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o - 2026" sheetId="1" r:id="rId5"/>
    <sheet state="visible" name="Abril - 2026" sheetId="2" r:id="rId6"/>
    <sheet state="visible" name="Março - 2026" sheetId="3" r:id="rId7"/>
    <sheet state="visible" name="Fevereiro - 2026" sheetId="4" r:id="rId8"/>
    <sheet state="visible" name="Janeiro - 2026" sheetId="5" r:id="rId9"/>
    <sheet state="visible" name="Dezembro - 2025" sheetId="6" r:id="rId10"/>
    <sheet state="visible" name="Novembro - 2025" sheetId="7" r:id="rId11"/>
    <sheet state="visible" name="Outubro - 2025" sheetId="8" r:id="rId12"/>
    <sheet state="visible" name="Setembro - 2025" sheetId="9" r:id="rId13"/>
  </sheets>
  <definedNames>
    <definedName hidden="1" localSheetId="1" name="_xlnm._FilterDatabase">'Abril - 2026'!$D$2:$D$237</definedName>
    <definedName hidden="1" localSheetId="3" name="_xlnm._FilterDatabase">'Fevereiro - 2026'!$G$795:$H$796</definedName>
    <definedName hidden="1" localSheetId="3" name="Z_0E5BFDF0_C4EC_48AB_A699_8BC2F1960CCD_.wvu.FilterData">'Fevereiro - 2026'!$A$1:$J$1531</definedName>
  </definedNames>
  <calcPr/>
  <customWorkbookViews>
    <customWorkbookView activeSheetId="0" maximized="1" windowHeight="0" windowWidth="0" guid="{0E5BFDF0-C4EC-48AB-A699-8BC2F1960CCD}" name="Filtro 1"/>
  </customWorkbookViews>
</workbook>
</file>

<file path=xl/sharedStrings.xml><?xml version="1.0" encoding="utf-8"?>
<sst xmlns="http://schemas.openxmlformats.org/spreadsheetml/2006/main" count="42830" uniqueCount="15789">
  <si>
    <t>Planilha RM Digital</t>
  </si>
  <si>
    <t>Data</t>
  </si>
  <si>
    <t>Lead</t>
  </si>
  <si>
    <t>Nome</t>
  </si>
  <si>
    <t>Telefone</t>
  </si>
  <si>
    <t>Email</t>
  </si>
  <si>
    <t>Investimento</t>
  </si>
  <si>
    <t>Origem</t>
  </si>
  <si>
    <t>Status</t>
  </si>
  <si>
    <t>Anotações</t>
  </si>
  <si>
    <t>Nome do Anuncio</t>
  </si>
  <si>
    <t>Aldenio Patrício de Souza</t>
  </si>
  <si>
    <t>aldenio.souza@gmail.com</t>
  </si>
  <si>
    <t>de 100 a 200 mil reais</t>
  </si>
  <si>
    <t>forms-meta</t>
  </si>
  <si>
    <t>Sem resposta</t>
  </si>
  <si>
    <t>m-diversidade_produtos_h-vou_mostrar_infinidade_opcoes_p-fitness_i-nereu_len-120sec</t>
  </si>
  <si>
    <t>Erick Oliveira</t>
  </si>
  <si>
    <t>55 19996918547</t>
  </si>
  <si>
    <t>erickgoncalves@prof.educacao.sp.gov.br</t>
  </si>
  <si>
    <t>De R$ 70 mil a R$ 100 mil</t>
  </si>
  <si>
    <t>respondi</t>
  </si>
  <si>
    <t>Não é o timing</t>
  </si>
  <si>
    <t>m-70%_economia_h-se_vc_está_comprando_brasil_p-fitness_i-nereu_len-40sec</t>
  </si>
  <si>
    <t>Karen</t>
  </si>
  <si>
    <t>karencinara@hotmail.com</t>
  </si>
  <si>
    <t>De R$ 70.000 a R$ 150.000</t>
  </si>
  <si>
    <t>meta</t>
  </si>
  <si>
    <t>m-beneficios_importação_h-esse_equipamento_conta_uma_historia_p-fitness_i-vitoria_len-20sec</t>
  </si>
  <si>
    <t>Helder Nunes</t>
  </si>
  <si>
    <t>saudevitalsuplementos@hotmail.com</t>
  </si>
  <si>
    <t>m-qualidade_produtos_h-estou_aqui_em_dezhou_p-fitness_i-nereu_len-120sec</t>
  </si>
  <si>
    <t>Alessandro Cardoso</t>
  </si>
  <si>
    <t>55 27999496712</t>
  </si>
  <si>
    <t>alessandro@academiaativa.com</t>
  </si>
  <si>
    <t>Suely Berto Santana</t>
  </si>
  <si>
    <t>55 84991424680</t>
  </si>
  <si>
    <t>suelyberto21@gmail.com</t>
  </si>
  <si>
    <t>Thiago</t>
  </si>
  <si>
    <t>thiago@rgtx.com.br</t>
  </si>
  <si>
    <t>Acima de R$ 250.000</t>
  </si>
  <si>
    <t>Sem interesse</t>
  </si>
  <si>
    <t>Caio</t>
  </si>
  <si>
    <t>55 19982610263</t>
  </si>
  <si>
    <t>kscaio779@gmail.com</t>
  </si>
  <si>
    <t>Luciana Zeviani</t>
  </si>
  <si>
    <t>luzevianifitness@gmail.com</t>
  </si>
  <si>
    <t>Branka Pozzer</t>
  </si>
  <si>
    <t>marianipozera@icloud.com</t>
  </si>
  <si>
    <t>de 70 a 100 mil reais</t>
  </si>
  <si>
    <t>Udyson</t>
  </si>
  <si>
    <t>55 66999191404</t>
  </si>
  <si>
    <t>udyson_lopes@hotmail.com</t>
  </si>
  <si>
    <t>De R$ 100 mil a R$ 200 mil</t>
  </si>
  <si>
    <t>Investimento Baixo</t>
  </si>
  <si>
    <t>Carlos Bertagnolli</t>
  </si>
  <si>
    <t>pomerode@gmail.com</t>
  </si>
  <si>
    <t>de 200 a 300 mil reais</t>
  </si>
  <si>
    <t>Dr Josué S Carvalho | Fisioterapia Regenerativa</t>
  </si>
  <si>
    <t>josue.scarvalho@gmail.com</t>
  </si>
  <si>
    <t>Aelisson Macedo</t>
  </si>
  <si>
    <t>aelisonmacedo@hotmail.com</t>
  </si>
  <si>
    <t>Marcelo Maritan Maritan</t>
  </si>
  <si>
    <t>marmaritan@hotmail.com</t>
  </si>
  <si>
    <t>Vagner Ramos Pimenta</t>
  </si>
  <si>
    <t>vr.pimenta@hotmail.com</t>
  </si>
  <si>
    <t>Rita de Cássia Sena</t>
  </si>
  <si>
    <t>vip.producaoeventos@gmail.com</t>
  </si>
  <si>
    <t>Helder Jonathan</t>
  </si>
  <si>
    <t>helder_jonathan@hotmail.com</t>
  </si>
  <si>
    <t>Em contato</t>
  </si>
  <si>
    <t>Danilo Aiala</t>
  </si>
  <si>
    <t>danilo.aiala@yahoo.com.br</t>
  </si>
  <si>
    <t>Sebastião Amaral</t>
  </si>
  <si>
    <t>amaralsebastiao@outlook.com.br</t>
  </si>
  <si>
    <t>Acima de 300 mil reais</t>
  </si>
  <si>
    <t>David Aymar Ronconi Bruno</t>
  </si>
  <si>
    <t>55 17982002007</t>
  </si>
  <si>
    <t>davidaymar1979@gmail.com</t>
  </si>
  <si>
    <t>1M</t>
  </si>
  <si>
    <t>Sales</t>
  </si>
  <si>
    <t>55 71981827349</t>
  </si>
  <si>
    <t>jsalesbsouza@mail.com</t>
  </si>
  <si>
    <t>Luca</t>
  </si>
  <si>
    <t>55 75992091026</t>
  </si>
  <si>
    <t>lucaboeri1998@gmail.com</t>
  </si>
  <si>
    <t>Luiz</t>
  </si>
  <si>
    <t>55 82987278731</t>
  </si>
  <si>
    <t>imperioalagoanomaceio@gmail.com</t>
  </si>
  <si>
    <t>Academia120k m-comparação_de_preço_h-que_tal_montar_academia_completa_120k_p-direto_i-nereu_len-30sec</t>
  </si>
  <si>
    <t>Fernando José</t>
  </si>
  <si>
    <t>55 85994078130</t>
  </si>
  <si>
    <t>zefernandocoach@hotmail.com</t>
  </si>
  <si>
    <t>Eloisa Fereli Ferraresi</t>
  </si>
  <si>
    <t>Sindicaterrabrasilis0823@gmail.com</t>
  </si>
  <si>
    <t>m-beneficios_importação_h-academia_equipamento_ruim_p-direto_i-vitoria_len-30sec</t>
  </si>
  <si>
    <t>Lima Wagner</t>
  </si>
  <si>
    <t>wagnerlimadigital@gmail.com</t>
  </si>
  <si>
    <t>De R$ 150.000 a R$ 250.000</t>
  </si>
  <si>
    <t xml:space="preserve">Reunião </t>
  </si>
  <si>
    <t>55 83987838151</t>
  </si>
  <si>
    <t>conercialmav123@gmail.com</t>
  </si>
  <si>
    <t>De R$ 200 mil a R$ 300 mil</t>
  </si>
  <si>
    <t>Samara Menezes de Oliveira</t>
  </si>
  <si>
    <t>samyslli@hotmail.com</t>
  </si>
  <si>
    <t>Duplicado</t>
  </si>
  <si>
    <t>m-economia_importação_h-ja_pensou_em_comprar_p-fitness_i-vitor_len-40sec</t>
  </si>
  <si>
    <t>Aline Graciele alves barbosa Alves</t>
  </si>
  <si>
    <t>agracielealvesbarbosa@gmail.com</t>
  </si>
  <si>
    <t>google</t>
  </si>
  <si>
    <t>Ricardo Fiechter</t>
  </si>
  <si>
    <t>ricardofe@msn.com</t>
  </si>
  <si>
    <t>joaopedrorodrigo</t>
  </si>
  <si>
    <t>joaopedro156.maciel@gmail.com</t>
  </si>
  <si>
    <t>Numero Incorreto</t>
  </si>
  <si>
    <t>Lúcio Carvalho</t>
  </si>
  <si>
    <t>55 85996486444</t>
  </si>
  <si>
    <t>lucciocarvalho01@gmail.com</t>
  </si>
  <si>
    <t>Paulo Eduardo</t>
  </si>
  <si>
    <t>soulmaisweb@gmail.com</t>
  </si>
  <si>
    <t>ᴍᴀʀᴄo.ferreira.run - Treinador</t>
  </si>
  <si>
    <t>marco_ctm@hotmail.com</t>
  </si>
  <si>
    <t>Anderson Alves</t>
  </si>
  <si>
    <t>ander-fsa15@hotmail.com</t>
  </si>
  <si>
    <t>ROSIANE LESSA</t>
  </si>
  <si>
    <t>rosiane.adv@hotmail.com</t>
  </si>
  <si>
    <t>Avelino Inocêncio Ramos Porto</t>
  </si>
  <si>
    <t>aiportoo@hotmail.com</t>
  </si>
  <si>
    <t>Marluce aparecida Fonseca</t>
  </si>
  <si>
    <t>marlucefonseca008@gmail.com</t>
  </si>
  <si>
    <t>Só especulando</t>
  </si>
  <si>
    <t>Lucas Gabriel</t>
  </si>
  <si>
    <t>gabriellukas93@gmail.com</t>
  </si>
  <si>
    <t>Rodrigo</t>
  </si>
  <si>
    <t>55 35992456546</t>
  </si>
  <si>
    <t>rdorrj@gmail.com</t>
  </si>
  <si>
    <t>João Paulo Zacarias Rodrigues</t>
  </si>
  <si>
    <t>jptco123@gmail.com</t>
  </si>
  <si>
    <t>Tulius Silvester Carvalho de Morais</t>
  </si>
  <si>
    <t>tuliusmorais@gmail.com</t>
  </si>
  <si>
    <t>Luiz Fabiano</t>
  </si>
  <si>
    <t>Luidfabiano041272@gmai.com</t>
  </si>
  <si>
    <t>Francisco Denis Costa Viana</t>
  </si>
  <si>
    <t>francisco.denis.costa@hotmail.com</t>
  </si>
  <si>
    <t>George Augusto Brocchieri</t>
  </si>
  <si>
    <t>georgebrocchieri@gmail.com</t>
  </si>
  <si>
    <t>Caio Vicente</t>
  </si>
  <si>
    <t>Lucas</t>
  </si>
  <si>
    <t>55 21996104367</t>
  </si>
  <si>
    <t>lucasleonel192cmf2@gmail.com</t>
  </si>
  <si>
    <t>Sérgio Roberto Rodrigues dos Santos</t>
  </si>
  <si>
    <t>55 85996814516</t>
  </si>
  <si>
    <t>sergio.r.santos81@gmail.com</t>
  </si>
  <si>
    <t>Ian Lima</t>
  </si>
  <si>
    <t>55 81973235223</t>
  </si>
  <si>
    <t>ianlima159@hotmail.com</t>
  </si>
  <si>
    <t>Adilton</t>
  </si>
  <si>
    <t>Jefferson flausino</t>
  </si>
  <si>
    <t>flausino.jefferson@hotmail.com</t>
  </si>
  <si>
    <t>Eduardo</t>
  </si>
  <si>
    <t>55 87996237776</t>
  </si>
  <si>
    <t>eduardofpgomes1@gmail.com</t>
  </si>
  <si>
    <t>Jenario Damasceno gomes</t>
  </si>
  <si>
    <t>ney.boxel09@hotmail.com</t>
  </si>
  <si>
    <t>Cecilia Costa Leite</t>
  </si>
  <si>
    <t>cecilia_leite@hotmail.com</t>
  </si>
  <si>
    <t>Analdo Correa</t>
  </si>
  <si>
    <t>analdojr2013@hotmail.com</t>
  </si>
  <si>
    <t>Weskle de Oliveira Silva</t>
  </si>
  <si>
    <t>weskleo@gmail.com</t>
  </si>
  <si>
    <t>Ruan Carvalho</t>
  </si>
  <si>
    <t>ruangomesrj10@gmail.com</t>
  </si>
  <si>
    <t>Airton Moura de Sena</t>
  </si>
  <si>
    <t>airtonsena2999@gmail.com</t>
  </si>
  <si>
    <t>PauloPassos</t>
  </si>
  <si>
    <t>paulo_passos_silva@hotmail.com</t>
  </si>
  <si>
    <t>Francisca Galvão</t>
  </si>
  <si>
    <t>55 99999022534</t>
  </si>
  <si>
    <t>frangalto@gmail.com</t>
  </si>
  <si>
    <t>Emerson Marques</t>
  </si>
  <si>
    <t>uberfitacademia2018@gmail.com</t>
  </si>
  <si>
    <t>adilson araujo</t>
  </si>
  <si>
    <t>artesanatodeadilson@hotmail.com</t>
  </si>
  <si>
    <t>Jose Loureiro</t>
  </si>
  <si>
    <t>joseloureiro@outlook.com</t>
  </si>
  <si>
    <t>Loureiro</t>
  </si>
  <si>
    <t>fb</t>
  </si>
  <si>
    <t>Eduardo Silva</t>
  </si>
  <si>
    <t>locamaquinasbcsp@gmail.com</t>
  </si>
  <si>
    <t>Aline Mathias</t>
  </si>
  <si>
    <t>cisternaaline@hotmail.com</t>
  </si>
  <si>
    <t>Fabiano Faria</t>
  </si>
  <si>
    <t>55 84996015216</t>
  </si>
  <si>
    <t>robustfitnessltda@gmail.com</t>
  </si>
  <si>
    <t>Acima de R$ 300 mil</t>
  </si>
  <si>
    <t>Edson</t>
  </si>
  <si>
    <t>edsonchefer@outlook.com</t>
  </si>
  <si>
    <t>Bianca</t>
  </si>
  <si>
    <t>bilefosse@gmail.com</t>
  </si>
  <si>
    <t>André</t>
  </si>
  <si>
    <t>55 75991402707</t>
  </si>
  <si>
    <t>decolcs18@gmail.com</t>
  </si>
  <si>
    <t>Carlos Eduardo Prudente</t>
  </si>
  <si>
    <t>carloseduardoprudente1@gmail.com</t>
  </si>
  <si>
    <t>Alexciano Aparecido Maquiele de Andrade</t>
  </si>
  <si>
    <t>alexciano.pma_vha@hotmail.com</t>
  </si>
  <si>
    <t>Clesia</t>
  </si>
  <si>
    <t>clesiaevangelistapetsonal@gmail.com</t>
  </si>
  <si>
    <t>Evandro Viott</t>
  </si>
  <si>
    <t>evandroxv95@gmail.com</t>
  </si>
  <si>
    <t>Mauro</t>
  </si>
  <si>
    <t>55 4299955085</t>
  </si>
  <si>
    <t>mrdrywallrepresentacoes@gmail.com</t>
  </si>
  <si>
    <t>Monique</t>
  </si>
  <si>
    <t>55 75988928789</t>
  </si>
  <si>
    <t>moniqueiara@icloud.com</t>
  </si>
  <si>
    <t>Maurílio Barbosa</t>
  </si>
  <si>
    <t>55 61985552020</t>
  </si>
  <si>
    <t>maurilio.nutri.personal@outlook.com</t>
  </si>
  <si>
    <t>Gu Carvalho</t>
  </si>
  <si>
    <t>gusc381296@gmail.com</t>
  </si>
  <si>
    <t>Lorrany</t>
  </si>
  <si>
    <t>55 63984461216</t>
  </si>
  <si>
    <t>lorranymoura17@hotmail.com</t>
  </si>
  <si>
    <t>Telmo</t>
  </si>
  <si>
    <t>55 19981033730</t>
  </si>
  <si>
    <t>telmobc@hotmail.com</t>
  </si>
  <si>
    <t>Gedeon Rosa</t>
  </si>
  <si>
    <t>Gedeon.68@hotmail.com</t>
  </si>
  <si>
    <t>Henrique</t>
  </si>
  <si>
    <t>55 38988164947</t>
  </si>
  <si>
    <t>henriquebragaa@gmail.com</t>
  </si>
  <si>
    <t>Fitness</t>
  </si>
  <si>
    <t>55 77981486718</t>
  </si>
  <si>
    <t>robertooliveiratreinador22@gmail.com</t>
  </si>
  <si>
    <t>Caroline Novo Leal</t>
  </si>
  <si>
    <t>55 53984693455</t>
  </si>
  <si>
    <t>cnovoleal@icloud.com</t>
  </si>
  <si>
    <t>Marcos Sabino dos Santos</t>
  </si>
  <si>
    <t>marcossabino04731@gmail.com</t>
  </si>
  <si>
    <t>Rogério costa</t>
  </si>
  <si>
    <t>rogeriophisicopains@hotmail.com</t>
  </si>
  <si>
    <t>5M</t>
  </si>
  <si>
    <t>Santiago Cibele</t>
  </si>
  <si>
    <t>cibele_bele@hotmail.com</t>
  </si>
  <si>
    <t>Tiago André Rosa</t>
  </si>
  <si>
    <t>tiagomaromba88@gmail.com</t>
  </si>
  <si>
    <t>Raphael Souza</t>
  </si>
  <si>
    <t>55 21991925083</t>
  </si>
  <si>
    <t>raphamago93@gmail.com</t>
  </si>
  <si>
    <t>Fabiano Augusto</t>
  </si>
  <si>
    <t>fabiano.augusto@oceansaf.com</t>
  </si>
  <si>
    <t>Julio Ramalho Ramalho</t>
  </si>
  <si>
    <t>projetosaudevrb@gmail.com</t>
  </si>
  <si>
    <t>55 61982640517</t>
  </si>
  <si>
    <t>thiagovilanova@hotmail.com</t>
  </si>
  <si>
    <t>Felipe Fagner da Silva Melo</t>
  </si>
  <si>
    <t>felipefagner00@yahoo.com.br</t>
  </si>
  <si>
    <t>Gustavo</t>
  </si>
  <si>
    <t>55 51996557476</t>
  </si>
  <si>
    <t>acadmov@yahoo.com.br</t>
  </si>
  <si>
    <t>55 11981737334</t>
  </si>
  <si>
    <t>makalmfernandes@gmail.com</t>
  </si>
  <si>
    <t>Francisco</t>
  </si>
  <si>
    <t>nenefisio5@hotmail.com</t>
  </si>
  <si>
    <t>Vitor Schultz</t>
  </si>
  <si>
    <t>vitorschultz4004@gmail.com</t>
  </si>
  <si>
    <t>Clayton Rodrigo</t>
  </si>
  <si>
    <t>claytonrodrigopint@gmail.com</t>
  </si>
  <si>
    <t>Silas</t>
  </si>
  <si>
    <t>55 19992374177</t>
  </si>
  <si>
    <t>silasfernando18@hotmail.com</t>
  </si>
  <si>
    <t>Antonio da Costa Oliveira Filho</t>
  </si>
  <si>
    <t>antonioliveira.f@hotmail.com</t>
  </si>
  <si>
    <t>Gilberto</t>
  </si>
  <si>
    <t>juninhovendas1@hotmail.com</t>
  </si>
  <si>
    <t>Igor</t>
  </si>
  <si>
    <t>55 55996635878</t>
  </si>
  <si>
    <t>igorortolan17@gmail.com</t>
  </si>
  <si>
    <t>Moisés Rodrigues</t>
  </si>
  <si>
    <t>55 11966150042</t>
  </si>
  <si>
    <t>mrlorena@smsub.prefeitura.sp.gov.br</t>
  </si>
  <si>
    <t>Felipe Spolador</t>
  </si>
  <si>
    <t>55 71996094903</t>
  </si>
  <si>
    <t>fspolador@gmail.com</t>
  </si>
  <si>
    <t>h-sim_buscamos_fornecedores_diversos_p-multinicho_len-30sec</t>
  </si>
  <si>
    <t>Fabrício</t>
  </si>
  <si>
    <t>55 24999090170</t>
  </si>
  <si>
    <t>esportesfabriciocoutinho@gmail.com</t>
  </si>
  <si>
    <t>Lázaro Messias Barbosa de Souza</t>
  </si>
  <si>
    <t>lazarodesouza18@gmail.com</t>
  </si>
  <si>
    <t>Anália</t>
  </si>
  <si>
    <t>55 81992777387</t>
  </si>
  <si>
    <t>analiasilvatkd00@gmail.com</t>
  </si>
  <si>
    <t>Carla Feldner</t>
  </si>
  <si>
    <t>55 34999951460</t>
  </si>
  <si>
    <t>carlafeldner@hotmail.com</t>
  </si>
  <si>
    <t>Vinicius vieira</t>
  </si>
  <si>
    <t>viniqqq51@gmail.com</t>
  </si>
  <si>
    <t>Henrique Tavares</t>
  </si>
  <si>
    <t>agp.tavares@hotmail.com</t>
  </si>
  <si>
    <t>Luis Gustavo Malaquias Pereira</t>
  </si>
  <si>
    <t>luisgustavomp@hotmail.com</t>
  </si>
  <si>
    <t>Diocy</t>
  </si>
  <si>
    <t>55 86988339866</t>
  </si>
  <si>
    <t>mdiocy@outlook.com</t>
  </si>
  <si>
    <t>Gislaine</t>
  </si>
  <si>
    <t>55 16991407210</t>
  </si>
  <si>
    <t>gislainesanchesramos32@gmail.com</t>
  </si>
  <si>
    <t>Juliana</t>
  </si>
  <si>
    <t>55 81994271519</t>
  </si>
  <si>
    <t>julianah2021@outlook.com.br</t>
  </si>
  <si>
    <t>3M</t>
  </si>
  <si>
    <t>Ivan</t>
  </si>
  <si>
    <t>ivanmaresias@hotmail.com</t>
  </si>
  <si>
    <t>Marcos Santos</t>
  </si>
  <si>
    <t>marcos.mkmvendas@gmail.com</t>
  </si>
  <si>
    <t>Wesllen Brenne Gomes da Silva</t>
  </si>
  <si>
    <t>wesllenb14@gmail.com</t>
  </si>
  <si>
    <t>Vinicius Ferreira</t>
  </si>
  <si>
    <t>vinas123@hotmail.com</t>
  </si>
  <si>
    <t>Fernando</t>
  </si>
  <si>
    <t>fernandocrespi1@gmail.com</t>
  </si>
  <si>
    <t>Ivam Sousa Barbosa</t>
  </si>
  <si>
    <t>ivanmendoncaa51@gmail.com</t>
  </si>
  <si>
    <t>Ricardo Assis</t>
  </si>
  <si>
    <t>ricassis2@hotmail.com</t>
  </si>
  <si>
    <t>Rodrigo Almeida Souza</t>
  </si>
  <si>
    <t>rodrigocirtorax@gmail.com</t>
  </si>
  <si>
    <t>Felix M. Rodrigues</t>
  </si>
  <si>
    <t>felix.mrodrigues@hotmail.com</t>
  </si>
  <si>
    <t>João Sanches</t>
  </si>
  <si>
    <t>juansanchesneto@gmail.com</t>
  </si>
  <si>
    <t>Eliezer Miranda| PERSONAL TRAINER</t>
  </si>
  <si>
    <t>mirandaeliezer70@gmail.com</t>
  </si>
  <si>
    <t>Daniella</t>
  </si>
  <si>
    <t>55 94991779016</t>
  </si>
  <si>
    <t>danidanibiel@gmail.com</t>
  </si>
  <si>
    <t>Kieli</t>
  </si>
  <si>
    <t>55 49988093676</t>
  </si>
  <si>
    <t>kieli.barc@edu.chapeco.sc.gov.br</t>
  </si>
  <si>
    <t>Jorge Luís de Oliveira</t>
  </si>
  <si>
    <t>55 51991903922</t>
  </si>
  <si>
    <t>jorgelu69oliveira@hotmail.com</t>
  </si>
  <si>
    <t>Marcela Paiva</t>
  </si>
  <si>
    <t>marcelapaivaborges2201@gmail.com</t>
  </si>
  <si>
    <t>Batista</t>
  </si>
  <si>
    <t>55 88992076813</t>
  </si>
  <si>
    <t>jasmilsonsoares2015@gmail.com</t>
  </si>
  <si>
    <t>Mariano André</t>
  </si>
  <si>
    <t>55 64984015844</t>
  </si>
  <si>
    <t>andreluizcandidom@gmail.com</t>
  </si>
  <si>
    <t>Joao lucas cruz cunha</t>
  </si>
  <si>
    <t>jhonangelov2017@gmail.com</t>
  </si>
  <si>
    <t>Junior Ariosto</t>
  </si>
  <si>
    <t>ariostojr-edf@outlook.com</t>
  </si>
  <si>
    <t>Franklin</t>
  </si>
  <si>
    <t>55 84998963998</t>
  </si>
  <si>
    <t>franklindellany88@gmail.com</t>
  </si>
  <si>
    <t>Sandro</t>
  </si>
  <si>
    <t>55 73988068004</t>
  </si>
  <si>
    <t>sandromssantos72@gmail.com</t>
  </si>
  <si>
    <t>Gabriel Sousa Júnior</t>
  </si>
  <si>
    <t>gabrielsousajr@yahoo.com.br</t>
  </si>
  <si>
    <t>Tiélide Santana Neres</t>
  </si>
  <si>
    <t>tielidelopes01@gmail.com</t>
  </si>
  <si>
    <t>CONDOMINIO TORRE ERNEST HEMINGWAY</t>
  </si>
  <si>
    <t>TORREERNEST@YAHOO.COM.BR</t>
  </si>
  <si>
    <t>Frederico</t>
  </si>
  <si>
    <t>fredadm2012@gmail.com</t>
  </si>
  <si>
    <t>Victor Barbosa</t>
  </si>
  <si>
    <t>victormartins.edfisico@hotmail.con</t>
  </si>
  <si>
    <t>Tamires Roberta de Araujo Ribeiro</t>
  </si>
  <si>
    <t>documentos@blueoi.com.br</t>
  </si>
  <si>
    <t>Christiandson Kauê Correia da Silva</t>
  </si>
  <si>
    <t>christiandsonkauec@gmail.com</t>
  </si>
  <si>
    <t>55 61982993259</t>
  </si>
  <si>
    <t>juniormesq@gmail.com</t>
  </si>
  <si>
    <t>Antonio Rezende</t>
  </si>
  <si>
    <t>democratizandoosaber@gmail.com</t>
  </si>
  <si>
    <t>Raelma</t>
  </si>
  <si>
    <t>55 95991217730</t>
  </si>
  <si>
    <t>raelmavieira1986@gmail.com</t>
  </si>
  <si>
    <t>55 35997425553</t>
  </si>
  <si>
    <t>Gilmar Santos da Cunha</t>
  </si>
  <si>
    <t>sportvida.academia@hotmail.com</t>
  </si>
  <si>
    <t>Francieli</t>
  </si>
  <si>
    <t>55 19995683443</t>
  </si>
  <si>
    <t>fran.scp17@hotmail.com</t>
  </si>
  <si>
    <t>55 38999727906</t>
  </si>
  <si>
    <t>tiboia@yahoo.com.br</t>
  </si>
  <si>
    <t>Matheus</t>
  </si>
  <si>
    <t>55 28999734742</t>
  </si>
  <si>
    <t>999734742a@gmail.com</t>
  </si>
  <si>
    <t>Mayara</t>
  </si>
  <si>
    <t>55 81997052336</t>
  </si>
  <si>
    <t>davilly.mayara@gmail.com</t>
  </si>
  <si>
    <t>55 67998743976</t>
  </si>
  <si>
    <t>gu.nhs@icloud.com</t>
  </si>
  <si>
    <t>Otávio Amorim</t>
  </si>
  <si>
    <t>55 71986612107</t>
  </si>
  <si>
    <t>amorimlaraoliveira@gmail.com</t>
  </si>
  <si>
    <t>Walter Carvalho</t>
  </si>
  <si>
    <t>ulysseswalter@gmail.com</t>
  </si>
  <si>
    <t>IAGO MARTINS | Preparador Físico</t>
  </si>
  <si>
    <t>iago_josino92@hotmail.com</t>
  </si>
  <si>
    <t>Marcelo Brito</t>
  </si>
  <si>
    <t>55 98981453535</t>
  </si>
  <si>
    <t>marcelohenriquesampaiobrito@gmail.com</t>
  </si>
  <si>
    <t>Maurício fernandes</t>
  </si>
  <si>
    <t>roblesx12@gmail.com</t>
  </si>
  <si>
    <t>Marcus Vinicius</t>
  </si>
  <si>
    <t>Elizanecp@hotmail.com</t>
  </si>
  <si>
    <t>Mario</t>
  </si>
  <si>
    <t>55 42999089842</t>
  </si>
  <si>
    <t>mariocsantos2025@gmail.com</t>
  </si>
  <si>
    <t>Rafael</t>
  </si>
  <si>
    <t>rafaelpimentel2903@gmail.com</t>
  </si>
  <si>
    <t>ig</t>
  </si>
  <si>
    <t>Rafael P M</t>
  </si>
  <si>
    <t>rafaelpimentel1111@gmail.com</t>
  </si>
  <si>
    <t>Batista Rafaella</t>
  </si>
  <si>
    <t>55 17988126321</t>
  </si>
  <si>
    <t>rafa_souza_batista@hotmail.com</t>
  </si>
  <si>
    <t>Alonso</t>
  </si>
  <si>
    <t>55 18996650827</t>
  </si>
  <si>
    <t>alonsoangelo77@gmail.com</t>
  </si>
  <si>
    <t>henriquee.wei@gmail.com</t>
  </si>
  <si>
    <t>Mayko</t>
  </si>
  <si>
    <t>mayko.rocha1@gmail.com</t>
  </si>
  <si>
    <t>gustavo Ensslin wendt</t>
  </si>
  <si>
    <t>Robert Henrique Lima de Oliveira</t>
  </si>
  <si>
    <t>robertjow.15@gmail.com</t>
  </si>
  <si>
    <t>Eliane Neres</t>
  </si>
  <si>
    <t>55 74999613347</t>
  </si>
  <si>
    <t>elianeneresbispo@gmail.com</t>
  </si>
  <si>
    <t>Follow up</t>
  </si>
  <si>
    <t>Miranda Edpo</t>
  </si>
  <si>
    <t>edpo-miranda@hotmail.com</t>
  </si>
  <si>
    <t>Uderlan</t>
  </si>
  <si>
    <t>55 21981575470</t>
  </si>
  <si>
    <t>deo.12@hotmail.com</t>
  </si>
  <si>
    <t>Fernando Amaral</t>
  </si>
  <si>
    <t>55 94992864206</t>
  </si>
  <si>
    <t>fernando.henriqueamaral@gmail.com</t>
  </si>
  <si>
    <t>Ramon Vernay</t>
  </si>
  <si>
    <t>ramonvernay@gmail.com</t>
  </si>
  <si>
    <t>Bauer</t>
  </si>
  <si>
    <t>bauerreis@yahoo.com.br</t>
  </si>
  <si>
    <t>m-qualidade_produtos_h-isso_aqui_nao_é_showroom_p-fitness_i-vitoria_len-20sec</t>
  </si>
  <si>
    <t>Silvio Medeiros</t>
  </si>
  <si>
    <t>55 14997269966</t>
  </si>
  <si>
    <t>silviomedeiros@live.com</t>
  </si>
  <si>
    <t>Raphael Miranda Ferreira</t>
  </si>
  <si>
    <t>Raphaelmiranda8@gmail.com</t>
  </si>
  <si>
    <t>servicosbdas@gmail.com</t>
  </si>
  <si>
    <t>Diogo A Januário</t>
  </si>
  <si>
    <t>55 19988767942</t>
  </si>
  <si>
    <t>diogo.januario@panobianco-sa.com.br</t>
  </si>
  <si>
    <t>Felipe Cuscianna</t>
  </si>
  <si>
    <t>cussas@hotmail.com</t>
  </si>
  <si>
    <t>Thais</t>
  </si>
  <si>
    <t>55 17991480062</t>
  </si>
  <si>
    <t>thaisrezendejuridico@gmail.com</t>
  </si>
  <si>
    <t>Yurian Ramayo Pérez</t>
  </si>
  <si>
    <t>yurian.ramayo@gmail.com</t>
  </si>
  <si>
    <t>Hugo Messias Santana</t>
  </si>
  <si>
    <t>hugoabeia@hotmail.com</t>
  </si>
  <si>
    <t>Diego do carmo Silva</t>
  </si>
  <si>
    <t>dieguinho_surf22@hotmail.com</t>
  </si>
  <si>
    <t>Rafael David Almeida</t>
  </si>
  <si>
    <t>davidra0397@gmail.com</t>
  </si>
  <si>
    <t>Misael Cabral de Araújo</t>
  </si>
  <si>
    <t>55 75999265860</t>
  </si>
  <si>
    <t>misaelcabraldearaujo@gmail.com</t>
  </si>
  <si>
    <t>Augusto Staeel Miranda</t>
  </si>
  <si>
    <t>55 11961966295</t>
  </si>
  <si>
    <t>gutostaeelmiranda@hotmail.com</t>
  </si>
  <si>
    <t>50 mil</t>
  </si>
  <si>
    <t>Matheus Fontela</t>
  </si>
  <si>
    <t>55 51997334474</t>
  </si>
  <si>
    <t>matheusfontelarep@gmail.com</t>
  </si>
  <si>
    <t>Marco França</t>
  </si>
  <si>
    <t>marcofranca45@gmail.com</t>
  </si>
  <si>
    <t>Jackson</t>
  </si>
  <si>
    <t>jmoraisfreitas@gmail.com</t>
  </si>
  <si>
    <t>Pedro Clementino Gonçalves</t>
  </si>
  <si>
    <t>fatinhajuvenal@gmail.com</t>
  </si>
  <si>
    <t>Vagner Santos</t>
  </si>
  <si>
    <t>55 16997553279</t>
  </si>
  <si>
    <t>vagnernegrita6@gmail.com</t>
  </si>
  <si>
    <t>Raul Ponce</t>
  </si>
  <si>
    <t>55 16981004362</t>
  </si>
  <si>
    <t>raulponce.newlife@gmail.com</t>
  </si>
  <si>
    <t>Frederico Mezencio Lobo Malachias</t>
  </si>
  <si>
    <t>55 37991222625</t>
  </si>
  <si>
    <t>fredericomezenciolobomalachias@gmail.com</t>
  </si>
  <si>
    <t>Luan</t>
  </si>
  <si>
    <t>55 81994098975</t>
  </si>
  <si>
    <t>lg.fragoso@hotmail.com</t>
  </si>
  <si>
    <t>Gracio</t>
  </si>
  <si>
    <t>55 35999753376</t>
  </si>
  <si>
    <t>gracio_ribeiro@yahoo.com</t>
  </si>
  <si>
    <t>Victor</t>
  </si>
  <si>
    <t>55 33988266256</t>
  </si>
  <si>
    <t>victormartins.edfisico@hotmail.com</t>
  </si>
  <si>
    <t>Vagner</t>
  </si>
  <si>
    <t>Renato Pupin Vieira</t>
  </si>
  <si>
    <t>pupinfisio@hotmail.com</t>
  </si>
  <si>
    <t>Academia Universo Fitness</t>
  </si>
  <si>
    <t>feraalmeida@hotmail.com</t>
  </si>
  <si>
    <t>Paulino Felix Cerqueira Neto</t>
  </si>
  <si>
    <t>paulinofelixirara@gmail.com</t>
  </si>
  <si>
    <t>Bruno</t>
  </si>
  <si>
    <t>55 32999129779</t>
  </si>
  <si>
    <t>macedombruno@gmail.com</t>
  </si>
  <si>
    <t>Josiane Rodrigues Couto</t>
  </si>
  <si>
    <t>coutinhorj09@gmail.com</t>
  </si>
  <si>
    <t>Samuel Gustavo de Oliveira Marcondes</t>
  </si>
  <si>
    <t>samuelmarcondes02@gmail.com</t>
  </si>
  <si>
    <t>Paulo Vitor</t>
  </si>
  <si>
    <t>paulovitorf@hotmail.com</t>
  </si>
  <si>
    <t>Marcus Vinícius</t>
  </si>
  <si>
    <t>marcus.eter@gmail.com</t>
  </si>
  <si>
    <t>Adilson soares</t>
  </si>
  <si>
    <t>adilsondemarco@gmail.com</t>
  </si>
  <si>
    <t>Marco antnio</t>
  </si>
  <si>
    <t>mdantenas@gmail.com</t>
  </si>
  <si>
    <t>Advocacia Francisco Cavalcante</t>
  </si>
  <si>
    <t>adv@franciscocavalcante.com.br</t>
  </si>
  <si>
    <t>Roberto</t>
  </si>
  <si>
    <t>roberto.a.jr.70@gmail.com</t>
  </si>
  <si>
    <t>Maria Vera Lúcia Santos Pereira</t>
  </si>
  <si>
    <t>verahpereira22@gmail.com</t>
  </si>
  <si>
    <t>Daniel</t>
  </si>
  <si>
    <t>danielrezende86@gmail.com</t>
  </si>
  <si>
    <t>Academia Grego Fit</t>
  </si>
  <si>
    <t>zaninharodrigues@gmail.com</t>
  </si>
  <si>
    <t>Leonardo Ferraz de Almeida</t>
  </si>
  <si>
    <t>leonardo@shoemix.com.br</t>
  </si>
  <si>
    <t>Rogério butignon</t>
  </si>
  <si>
    <t>rogeriobuttignon@gmail.com</t>
  </si>
  <si>
    <t>Carlos Henrique</t>
  </si>
  <si>
    <t>carloshwerneck910@gmail.com</t>
  </si>
  <si>
    <t>55 11981070944</t>
  </si>
  <si>
    <t>danilo@ustravel.com.br</t>
  </si>
  <si>
    <t>Paulo Sérgio Ribeiro Varejão</t>
  </si>
  <si>
    <t>55 81999863061</t>
  </si>
  <si>
    <t>psrvarejao@gmail.com</t>
  </si>
  <si>
    <t>Achou que vendiamos</t>
  </si>
  <si>
    <t>Marconi Pascoali</t>
  </si>
  <si>
    <t>marconi.pascoali@angelgres.com.br</t>
  </si>
  <si>
    <t>Navarro Tales</t>
  </si>
  <si>
    <t>tan1721@hotmail.com</t>
  </si>
  <si>
    <t>Fabrício Barbosa Soares</t>
  </si>
  <si>
    <t>fabribarbosa_@hotmail.com</t>
  </si>
  <si>
    <t>Cesar Ribeiro</t>
  </si>
  <si>
    <t>cesaribeiroo@hotmail.com</t>
  </si>
  <si>
    <t>Marcio</t>
  </si>
  <si>
    <t>marciomagnatas69@gmail.com</t>
  </si>
  <si>
    <t>cr.souza@yahoo.com.br</t>
  </si>
  <si>
    <t>Joel Campos Borges</t>
  </si>
  <si>
    <t>arjoelborges@gmail.com</t>
  </si>
  <si>
    <t>Mozaniel</t>
  </si>
  <si>
    <t>55 84987613373</t>
  </si>
  <si>
    <t>mozanieladv@outlook.com</t>
  </si>
  <si>
    <t>Carlo José</t>
  </si>
  <si>
    <t>55 11992703238</t>
  </si>
  <si>
    <t>eujosejunior.jr@gmail.com</t>
  </si>
  <si>
    <t>Edmur Pessoa</t>
  </si>
  <si>
    <t>pessoaedmur@gmail.com</t>
  </si>
  <si>
    <t>Garcez</t>
  </si>
  <si>
    <t>55 79998607058</t>
  </si>
  <si>
    <t>garcezfreitas@yahoo.com.br</t>
  </si>
  <si>
    <t>Marcos</t>
  </si>
  <si>
    <t>henrickmarcos@yahoo.com.br</t>
  </si>
  <si>
    <t>Inácio Direllis</t>
  </si>
  <si>
    <t>direllis@outlook.com</t>
  </si>
  <si>
    <t>Mateus</t>
  </si>
  <si>
    <t>55 73999537404</t>
  </si>
  <si>
    <t>matecosta6@hotmail.com</t>
  </si>
  <si>
    <t>Athila Rilke</t>
  </si>
  <si>
    <t>55 99988100634</t>
  </si>
  <si>
    <t>athilarilke@gmail.com</t>
  </si>
  <si>
    <t>Epitacio</t>
  </si>
  <si>
    <t>55 86994659609</t>
  </si>
  <si>
    <t>epitaciopereira@hotmail.com</t>
  </si>
  <si>
    <t>Marquinhos Ramos</t>
  </si>
  <si>
    <t>marquinhosramosr@gmail.com</t>
  </si>
  <si>
    <t>Renata Ribeiro</t>
  </si>
  <si>
    <t>55 83996242697</t>
  </si>
  <si>
    <t>nattahribeiro197@gmail.com</t>
  </si>
  <si>
    <t>Rhosanno Andrade</t>
  </si>
  <si>
    <t>Rhosanno.a@gmail.com</t>
  </si>
  <si>
    <t>Junior Canuto</t>
  </si>
  <si>
    <t>junior.canuto@icloud.com</t>
  </si>
  <si>
    <t>55 77981479406</t>
  </si>
  <si>
    <t>juninho_maetinga@hotmail.com</t>
  </si>
  <si>
    <t>Fabio</t>
  </si>
  <si>
    <t>55 21967794084</t>
  </si>
  <si>
    <t>fabioiulianello.personal@gmail.com</t>
  </si>
  <si>
    <t>Guilherme</t>
  </si>
  <si>
    <t>55 11983039832</t>
  </si>
  <si>
    <t>Guilhermesccpgui@gmail.comG</t>
  </si>
  <si>
    <t>Kim Martins</t>
  </si>
  <si>
    <t>kimmartins1@live.com</t>
  </si>
  <si>
    <t>Antônio Marcos Xavier</t>
  </si>
  <si>
    <t>profamxavier@gmail.com</t>
  </si>
  <si>
    <t>Michel Machado Minateli</t>
  </si>
  <si>
    <t>Michelmminateli@yahoo.com.br</t>
  </si>
  <si>
    <t>Victor Gabriel Coelho</t>
  </si>
  <si>
    <t>victorclaro0806@gmail.com</t>
  </si>
  <si>
    <t>Camilla Andressa Martins Silva</t>
  </si>
  <si>
    <t>camillamarsilva@gmail.com</t>
  </si>
  <si>
    <t>Diógenes Eugênio moura</t>
  </si>
  <si>
    <t>eugeniodioge@gmail.com</t>
  </si>
  <si>
    <t>55 11982315771</t>
  </si>
  <si>
    <t>Guilherme@asmec.br</t>
  </si>
  <si>
    <t>Isaac Medeiros de Oliveira</t>
  </si>
  <si>
    <t>55 89999772486</t>
  </si>
  <si>
    <t>oficial.isaacmedeiros@gmail.com</t>
  </si>
  <si>
    <t>2M</t>
  </si>
  <si>
    <t>Aglaé</t>
  </si>
  <si>
    <t>55 46991134333</t>
  </si>
  <si>
    <t>aglapadi@gmail.com</t>
  </si>
  <si>
    <t>FLAVIO BENANTE</t>
  </si>
  <si>
    <t>flaviobenante75@gmail.com</t>
  </si>
  <si>
    <t>Kiko</t>
  </si>
  <si>
    <t>55 87999951546</t>
  </si>
  <si>
    <t>Joelito_soares21@hotmail.com</t>
  </si>
  <si>
    <t>55 32999534214</t>
  </si>
  <si>
    <t>sandrovenda3@gmail.com</t>
  </si>
  <si>
    <t>Ranieri Alencar</t>
  </si>
  <si>
    <t>55 85988971722</t>
  </si>
  <si>
    <t>ranialencar@hotmail.com</t>
  </si>
  <si>
    <t>Nilton Galhoti</t>
  </si>
  <si>
    <t>niltonfreitasgalhoti@gmail.com</t>
  </si>
  <si>
    <t>m-personalizacao_h-nao_é_só_equipamento_p-fitness_i-vitoria_len-20sec</t>
  </si>
  <si>
    <t>Dionilo</t>
  </si>
  <si>
    <t>55 98981163101</t>
  </si>
  <si>
    <t>dionilojunior@outlook.com</t>
  </si>
  <si>
    <t>Marcus</t>
  </si>
  <si>
    <t>55 22997679996</t>
  </si>
  <si>
    <t>marquinhosantosps@gmail.com</t>
  </si>
  <si>
    <t>Marcilio</t>
  </si>
  <si>
    <t>55 81999641487</t>
  </si>
  <si>
    <t>marciliomoraesjudojudo@gmail.com</t>
  </si>
  <si>
    <t>Tiago Correia Cota</t>
  </si>
  <si>
    <t>tiago17correia@hotmail.com</t>
  </si>
  <si>
    <t>m-qualidade_produtos_h-sabe_porque_isso_acontece_p-fitness_i-nereu_len-60sec</t>
  </si>
  <si>
    <t>Cleiton Borges da Costa</t>
  </si>
  <si>
    <t>dacostaborgescleiton@gmail.com</t>
  </si>
  <si>
    <t>Fernando Henrique Amaral Alves</t>
  </si>
  <si>
    <t>Walison Pauliely</t>
  </si>
  <si>
    <t>acdstarvip@gmail.com</t>
  </si>
  <si>
    <t>Francisco Castro Nunes</t>
  </si>
  <si>
    <t>55 68984187585</t>
  </si>
  <si>
    <t>castropersonal1121@gmail.com</t>
  </si>
  <si>
    <t>Vagner Rios</t>
  </si>
  <si>
    <t>55 88999323510</t>
  </si>
  <si>
    <t>fightarenafitnesss@hotmail.com</t>
  </si>
  <si>
    <t>Diego</t>
  </si>
  <si>
    <t>diego.gottgtroy@hotmail.com</t>
  </si>
  <si>
    <t>Ventura Arlyston</t>
  </si>
  <si>
    <t>55 83996142961</t>
  </si>
  <si>
    <t>arlyston@gmail.com</t>
  </si>
  <si>
    <t>Rogerio Fernandes Lage</t>
  </si>
  <si>
    <t>rogeriofernandes@clirad.com</t>
  </si>
  <si>
    <t>55 35998361456</t>
  </si>
  <si>
    <t>igordebritoecampos@gmail.com</t>
  </si>
  <si>
    <t>HS Fitness Academia</t>
  </si>
  <si>
    <t>hsfitness2012@gmail.com</t>
  </si>
  <si>
    <t>AgirFit studio de musculação.</t>
  </si>
  <si>
    <t>agirfitacademias@gmail.com</t>
  </si>
  <si>
    <t>Nolton</t>
  </si>
  <si>
    <t>55 44984416869</t>
  </si>
  <si>
    <t>Mader André</t>
  </si>
  <si>
    <t>55 47997771628</t>
  </si>
  <si>
    <t>decomader@hotmail.com</t>
  </si>
  <si>
    <t>Ricardo Alessandro Moreira</t>
  </si>
  <si>
    <t>55 41999669344</t>
  </si>
  <si>
    <t>ricardoprofessor2010@gmail.com</t>
  </si>
  <si>
    <t>Gabriel Negrelli sobrinho</t>
  </si>
  <si>
    <t>gabrielnegrellisobrinho@gmail.com</t>
  </si>
  <si>
    <t>Victor Luzardo da Costa</t>
  </si>
  <si>
    <t>victor_costa3@hotmail.com</t>
  </si>
  <si>
    <t>Pierre</t>
  </si>
  <si>
    <t>55 31995622024</t>
  </si>
  <si>
    <t>pierreaugusto07@gmail.com</t>
  </si>
  <si>
    <t>Charles Alves Pinto Lima</t>
  </si>
  <si>
    <t>charlesaplima@gmail.com</t>
  </si>
  <si>
    <t>Cristiane Gonçalves</t>
  </si>
  <si>
    <t>gcristiane236@gmail.com</t>
  </si>
  <si>
    <t>Tulio</t>
  </si>
  <si>
    <t>55 35998962611</t>
  </si>
  <si>
    <t>drtuliomorais87@gmail.com</t>
  </si>
  <si>
    <t>Clayton</t>
  </si>
  <si>
    <t>55 11999551808</t>
  </si>
  <si>
    <t>ctnalves0@gmail.com</t>
  </si>
  <si>
    <t>Nilton Gabriel Dourado dos Santos</t>
  </si>
  <si>
    <t>55 41996463252</t>
  </si>
  <si>
    <t>niltongdl@gmail.com</t>
  </si>
  <si>
    <t>Allan</t>
  </si>
  <si>
    <t>mattosallan92146@gmail.com</t>
  </si>
  <si>
    <t>Carlos</t>
  </si>
  <si>
    <t>55 15991114114</t>
  </si>
  <si>
    <t>gtuo_g@hormail.com</t>
  </si>
  <si>
    <t>Arão</t>
  </si>
  <si>
    <t>ryanreserva54@gmail.com</t>
  </si>
  <si>
    <t>Q2 Academia | Salgueiro e Juazeiro</t>
  </si>
  <si>
    <t>diretoria@q2academia.com.br</t>
  </si>
  <si>
    <t>Carlos Eduardo Quirino</t>
  </si>
  <si>
    <t>dr.caduquirino@gmail.com</t>
  </si>
  <si>
    <t>Bruno alves castilho fernandes</t>
  </si>
  <si>
    <t>castilhobruno08@gmail.com</t>
  </si>
  <si>
    <t>Paulo Victor</t>
  </si>
  <si>
    <t>paulovof@gmail.com</t>
  </si>
  <si>
    <t>Fred Ferreira</t>
  </si>
  <si>
    <t>fredmg63@gmail.com</t>
  </si>
  <si>
    <t>Jorge</t>
  </si>
  <si>
    <t>55 81997571460</t>
  </si>
  <si>
    <t>jorgededeus12@gmail.com</t>
  </si>
  <si>
    <t>Renilda Binda</t>
  </si>
  <si>
    <t>bindarenilda@gmail.com</t>
  </si>
  <si>
    <t>Marcelino Antônio</t>
  </si>
  <si>
    <t>55 94981244356</t>
  </si>
  <si>
    <t>antoniomarcelino13@outlook.com</t>
  </si>
  <si>
    <t>Cristiano Martins</t>
  </si>
  <si>
    <t>55 12996783632</t>
  </si>
  <si>
    <t>cristiano.tall@gmail.com</t>
  </si>
  <si>
    <t>Antônio</t>
  </si>
  <si>
    <t>Brasilconstrucoes_25@hotmail.com</t>
  </si>
  <si>
    <t>Thiago Bueno</t>
  </si>
  <si>
    <t>thiagobuenopersonal@hotmail.com</t>
  </si>
  <si>
    <t>Sidineymotapersonal</t>
  </si>
  <si>
    <t>55 38999735444</t>
  </si>
  <si>
    <t>sidiney_mota@hotmail.com</t>
  </si>
  <si>
    <t>55 19997237146</t>
  </si>
  <si>
    <t>lucasmosouza@hotmail.com</t>
  </si>
  <si>
    <t>Cleilton</t>
  </si>
  <si>
    <t>claythoncostha@gmail.com</t>
  </si>
  <si>
    <t>Felix Everaldo</t>
  </si>
  <si>
    <t>55 81997558202</t>
  </si>
  <si>
    <t>felixsantos010@gmail.com</t>
  </si>
  <si>
    <t>Francisco Jholeno de Sousa Almeida</t>
  </si>
  <si>
    <t>jhonorientador@gmail.com</t>
  </si>
  <si>
    <t>Silva Edson</t>
  </si>
  <si>
    <t>272741e@gmail.com</t>
  </si>
  <si>
    <t>Felipe Schlemper</t>
  </si>
  <si>
    <t>felipecomercial.smalllarge@gmail.com</t>
  </si>
  <si>
    <t>55 21998576600</t>
  </si>
  <si>
    <t>daniel@cliostyle.com.br</t>
  </si>
  <si>
    <t>Leandro gevigier</t>
  </si>
  <si>
    <t>legevigier@yahoo.com.br</t>
  </si>
  <si>
    <t>Leonardo da Silva Ricardo</t>
  </si>
  <si>
    <t>55 83998904331</t>
  </si>
  <si>
    <t>prof.leonardosr@gmail.com</t>
  </si>
  <si>
    <t>álvaro</t>
  </si>
  <si>
    <t>55 55991541045</t>
  </si>
  <si>
    <t>alvarosoares294@gmail.com</t>
  </si>
  <si>
    <t>Luiz Ivan Pereira Ventura</t>
  </si>
  <si>
    <t>Sluizivan@gmail.com.com</t>
  </si>
  <si>
    <t>Felippe Latorre</t>
  </si>
  <si>
    <t>felippelatorre16@gmail.com</t>
  </si>
  <si>
    <t>Renata</t>
  </si>
  <si>
    <t>55 11973030155</t>
  </si>
  <si>
    <t>renataaroca@gmail.com</t>
  </si>
  <si>
    <t>Evandro</t>
  </si>
  <si>
    <t>55 81997795934</t>
  </si>
  <si>
    <t>evandrosgt51@gmail.com</t>
  </si>
  <si>
    <t>Heber</t>
  </si>
  <si>
    <t>55 11973496397</t>
  </si>
  <si>
    <t>heberdemoraisgalvao@hotmail.com</t>
  </si>
  <si>
    <t>Adeildo Pedroza</t>
  </si>
  <si>
    <t>pedrozaadeildo@gmail.com</t>
  </si>
  <si>
    <t>Antonio Santos</t>
  </si>
  <si>
    <t>eriltonsantos6@gmail.com</t>
  </si>
  <si>
    <t>Aline Mariza</t>
  </si>
  <si>
    <t>luzdemaria007@outlook.com</t>
  </si>
  <si>
    <t>Luiz Gaio</t>
  </si>
  <si>
    <t>nyximage@gmail.con</t>
  </si>
  <si>
    <t>Daniele Malheiros</t>
  </si>
  <si>
    <t>55 48998076210</t>
  </si>
  <si>
    <t>dani.malheiros.dfm@gmail.com</t>
  </si>
  <si>
    <t>Armando Raminelli</t>
  </si>
  <si>
    <t>dudi_raminelli@hotmail.com</t>
  </si>
  <si>
    <t>Junior Filemon</t>
  </si>
  <si>
    <t>jrfilemonvendas@gmail.com</t>
  </si>
  <si>
    <t>55 11954259469</t>
  </si>
  <si>
    <t>calado1998@gmail.com</t>
  </si>
  <si>
    <t>Matheus Mendes de Oliveira da Silva</t>
  </si>
  <si>
    <t>matheuscapoeira@hotmail.com</t>
  </si>
  <si>
    <t>Matheus Mendes Oliveira Silva</t>
  </si>
  <si>
    <t>55 14997993938</t>
  </si>
  <si>
    <t>guilhermehardfitness@gmail.com</t>
  </si>
  <si>
    <t>Diego Boede</t>
  </si>
  <si>
    <t>teamboede@hotmail.com</t>
  </si>
  <si>
    <t>m-beneficios_importação_h-crescimento_nicho_fitness_p-fitness_i-nereu_len-IMG</t>
  </si>
  <si>
    <t>Marcelo Nepomuceno</t>
  </si>
  <si>
    <t>marcelocefetmg@yahoo.com.br</t>
  </si>
  <si>
    <t>Fábio Personal | Personal trainer</t>
  </si>
  <si>
    <t>fabinhosantosjr@gmail.com</t>
  </si>
  <si>
    <t>Ronaldo Moura</t>
  </si>
  <si>
    <t>55 99999053223</t>
  </si>
  <si>
    <t>ronaldoxingu4@gmail.con</t>
  </si>
  <si>
    <t>Hiury Andrade</t>
  </si>
  <si>
    <t>hiuryandrade7@gmail.com</t>
  </si>
  <si>
    <t>Adamiana Mendes</t>
  </si>
  <si>
    <t>55 19981853183</t>
  </si>
  <si>
    <t>fisiodamimendes@gmail.com</t>
  </si>
  <si>
    <t>Academia Physical</t>
  </si>
  <si>
    <t>55 49991568628</t>
  </si>
  <si>
    <t>marcelo.studiophysical@gmail.com</t>
  </si>
  <si>
    <t>Me Interessei</t>
  </si>
  <si>
    <t>55 43998623582</t>
  </si>
  <si>
    <t>eduhs7611@gmail.com</t>
  </si>
  <si>
    <t>Aline Barbosa Silva Reis</t>
  </si>
  <si>
    <t>aline.asp01@gmail.com</t>
  </si>
  <si>
    <t>Davi Nogueira</t>
  </si>
  <si>
    <t>silva_nogueira7@hotmail.com</t>
  </si>
  <si>
    <t>Herivelton Cardoso</t>
  </si>
  <si>
    <t>heriveltoncardoso836@gmail.com</t>
  </si>
  <si>
    <t>Robert</t>
  </si>
  <si>
    <t>55 99984970354</t>
  </si>
  <si>
    <t>treborgame09@gmail.com</t>
  </si>
  <si>
    <t>Felix Maelson</t>
  </si>
  <si>
    <t>maelson.felix@terra.com.br</t>
  </si>
  <si>
    <t>maelsonfelix@terra.com.br</t>
  </si>
  <si>
    <t>Clara</t>
  </si>
  <si>
    <t>55 83986435242</t>
  </si>
  <si>
    <t>clara.and.ac@gmail.com</t>
  </si>
  <si>
    <t>55 51981512045</t>
  </si>
  <si>
    <t>edrian_rafael@hotmail.com</t>
  </si>
  <si>
    <t>Andresa</t>
  </si>
  <si>
    <t>55 16991467200</t>
  </si>
  <si>
    <t>andresag34@hotmail.com</t>
  </si>
  <si>
    <t>Eleuton de Alencar</t>
  </si>
  <si>
    <t>eleutonalencar2025@gmail.com</t>
  </si>
  <si>
    <t>Rogean de oliveira nunes</t>
  </si>
  <si>
    <t>rogeannunes1@hotmail.com</t>
  </si>
  <si>
    <t>Gleyson</t>
  </si>
  <si>
    <t>55 87991738772</t>
  </si>
  <si>
    <t>gieysoo.dudu@gmail.com</t>
  </si>
  <si>
    <t>Gleyson Bento dos Santos</t>
  </si>
  <si>
    <t>Vilela</t>
  </si>
  <si>
    <t>55 11969719298</t>
  </si>
  <si>
    <t>vilelahood@hotmail.com</t>
  </si>
  <si>
    <t>Luciano Santos</t>
  </si>
  <si>
    <t>55 63992513104</t>
  </si>
  <si>
    <t>lucianosantospriority@gmail.com</t>
  </si>
  <si>
    <t>Jairo Pinheiro Junior</t>
  </si>
  <si>
    <t>jpjgot@yahoo.com.br</t>
  </si>
  <si>
    <t>Gil André</t>
  </si>
  <si>
    <t>aggadvogado@gmail.com</t>
  </si>
  <si>
    <t>Renato Rossato</t>
  </si>
  <si>
    <t>55 54996166745</t>
  </si>
  <si>
    <t>renatorossato502@gmail.com</t>
  </si>
  <si>
    <t>Marcow@kk.com.br</t>
  </si>
  <si>
    <t>Paulo Henrique Barros Linares</t>
  </si>
  <si>
    <t>paulohlinares@hotmail.com</t>
  </si>
  <si>
    <t>Ana Paula Oliveira Rios</t>
  </si>
  <si>
    <t>antonyfitnessacademia@gmail.com</t>
  </si>
  <si>
    <t>–</t>
  </si>
  <si>
    <t>Ironlab.ct@gmail.com</t>
  </si>
  <si>
    <t>Marcelo Rosa</t>
  </si>
  <si>
    <t>marcelorosadias21@gmail.com</t>
  </si>
  <si>
    <t>Diego Rodrigues</t>
  </si>
  <si>
    <t>Mmguedes17@gmail.com</t>
  </si>
  <si>
    <t>Clayson</t>
  </si>
  <si>
    <t>55 35999552128</t>
  </si>
  <si>
    <t>claysonjj@gmail.com</t>
  </si>
  <si>
    <t>55 81993833137</t>
  </si>
  <si>
    <t>carlinhos_123_lira@outlook.com.br</t>
  </si>
  <si>
    <t>Lincoln Aquino</t>
  </si>
  <si>
    <t>lincaocesar@hotmail.com</t>
  </si>
  <si>
    <t>Gustavo Castro Lourenço</t>
  </si>
  <si>
    <t>glarsports@gmail.com</t>
  </si>
  <si>
    <t>Jonatan de Oliveira do Carmo</t>
  </si>
  <si>
    <t>jonatan.docarmo@hotmail.com</t>
  </si>
  <si>
    <t>55 11666666666</t>
  </si>
  <si>
    <t>diva.p@gmail.com</t>
  </si>
  <si>
    <t>José Carlos de Oliveira</t>
  </si>
  <si>
    <t>55 11985318922</t>
  </si>
  <si>
    <t>drjosecarlos10fisioeprofessor@gmail.com</t>
  </si>
  <si>
    <t>Wesley Custodio</t>
  </si>
  <si>
    <t>wesleycustodio@hotmail.com</t>
  </si>
  <si>
    <t>Bruno Valério</t>
  </si>
  <si>
    <t>brunovaleriopersonal@hotmail.com</t>
  </si>
  <si>
    <t>4M</t>
  </si>
  <si>
    <t>Joao Victor Marques</t>
  </si>
  <si>
    <t>coachcoliseu@gmail.com</t>
  </si>
  <si>
    <t>Sandro Pinho</t>
  </si>
  <si>
    <t>sandro.fisioterapia@gmail.com</t>
  </si>
  <si>
    <t>Denis</t>
  </si>
  <si>
    <t>55 85987052042</t>
  </si>
  <si>
    <t>Marinho</t>
  </si>
  <si>
    <t>55 82988174536</t>
  </si>
  <si>
    <t>mariohenrique15@hotmail.com</t>
  </si>
  <si>
    <t>Caleb Chaves</t>
  </si>
  <si>
    <t>calebchaves@gmail.com</t>
  </si>
  <si>
    <t>Jemersson Claudino Moreira</t>
  </si>
  <si>
    <t>claudinojemersson@gmail.com</t>
  </si>
  <si>
    <t>Bárbara Oliveira</t>
  </si>
  <si>
    <t>babioliveira1988@icloud.com</t>
  </si>
  <si>
    <t>Rogério dos Santos Rodrigues</t>
  </si>
  <si>
    <t>rogeriogba190@hotmail.com</t>
  </si>
  <si>
    <t>Nikson Cutrim</t>
  </si>
  <si>
    <t>nikson_cutrim@hotmail.com</t>
  </si>
  <si>
    <t>Ricardo Scrippe de Oliveira</t>
  </si>
  <si>
    <t>ricardohulkoliveira@gmail.com</t>
  </si>
  <si>
    <t>Alex Lima</t>
  </si>
  <si>
    <t>alex.lima193@gmail.com</t>
  </si>
  <si>
    <t>Alexandrina</t>
  </si>
  <si>
    <t>55 88996005403</t>
  </si>
  <si>
    <t>alexandrinacapinha61@gmail.com</t>
  </si>
  <si>
    <t>Patrícia</t>
  </si>
  <si>
    <t>55 79998045834</t>
  </si>
  <si>
    <t>patigois_15@hotmail.com</t>
  </si>
  <si>
    <t>Eliezer torres</t>
  </si>
  <si>
    <t>eliezertorres3031@outlook.com</t>
  </si>
  <si>
    <t>Ronald Nascimento</t>
  </si>
  <si>
    <t>prof.ronald1978@gmail.com</t>
  </si>
  <si>
    <t>Sirlene Nunes mello</t>
  </si>
  <si>
    <t>sirlene-mello@hotmail.com</t>
  </si>
  <si>
    <t>Vilson Espínola Reis</t>
  </si>
  <si>
    <t>espinolareis12@gmail.com</t>
  </si>
  <si>
    <t>Nelson</t>
  </si>
  <si>
    <t>55 21991081252</t>
  </si>
  <si>
    <t>amilgasdiretor@gmail.com</t>
  </si>
  <si>
    <t>Adriana</t>
  </si>
  <si>
    <t>pagamentosacademiairon@gmail.com</t>
  </si>
  <si>
    <t>Amne</t>
  </si>
  <si>
    <t>nutrianne26@gmail.com</t>
  </si>
  <si>
    <t>Bauer Reis Costa</t>
  </si>
  <si>
    <t>@ctaslteam @alliancebetim</t>
  </si>
  <si>
    <t>albertosantosluta@gmail.com</t>
  </si>
  <si>
    <t>Ruan</t>
  </si>
  <si>
    <t>55 98986032714</t>
  </si>
  <si>
    <t>ruan13giga@gmail.com</t>
  </si>
  <si>
    <t>Santos Everaldo</t>
  </si>
  <si>
    <t>everaldo_1975@hotmail.com</t>
  </si>
  <si>
    <t>Manoel Messias Boaventura de Novais</t>
  </si>
  <si>
    <t>planejarss@hotmail.com</t>
  </si>
  <si>
    <t>Silvia</t>
  </si>
  <si>
    <t>personaltrainer1685@gmail.com</t>
  </si>
  <si>
    <t>rafa_ellaxy</t>
  </si>
  <si>
    <t>rafaelavasconcelosdceicao@gmail.com</t>
  </si>
  <si>
    <t>Jandson Nunes</t>
  </si>
  <si>
    <t>financeiro@jandsoniphone.com.br</t>
  </si>
  <si>
    <t>Dr. Lohran Delecrode — CRM 64.861</t>
  </si>
  <si>
    <t>dr.lohran_delecrode@yahoo.com</t>
  </si>
  <si>
    <t>Lincoln Equipamentos</t>
  </si>
  <si>
    <t>Lincolnm38@gmail.com</t>
  </si>
  <si>
    <t>Telma Cristina de Souza</t>
  </si>
  <si>
    <t>telmakristina2319@gmail.com</t>
  </si>
  <si>
    <t>Fernando Barbarotti Garcia Alves</t>
  </si>
  <si>
    <t>fernandob.garcia@hotmail.com</t>
  </si>
  <si>
    <t>55 16988399284</t>
  </si>
  <si>
    <t>fernandob.garcia167@gmail.com</t>
  </si>
  <si>
    <t>55 37991177755</t>
  </si>
  <si>
    <t>fred_psicologia@yahoo.co.br</t>
  </si>
  <si>
    <t>55 44998728421</t>
  </si>
  <si>
    <t>francieli_abreu@hotmail.com</t>
  </si>
  <si>
    <t>Rafael Zamboti</t>
  </si>
  <si>
    <t>rafazamboti@gmail.com</t>
  </si>
  <si>
    <t>Diego Pinheiro</t>
  </si>
  <si>
    <t>diegopinheiro218@gmail.com</t>
  </si>
  <si>
    <t>lima Márcio</t>
  </si>
  <si>
    <t>profmarciolimarj@gmail.com</t>
  </si>
  <si>
    <t>Jordana mello</t>
  </si>
  <si>
    <t>johkaster84@icloud.com</t>
  </si>
  <si>
    <t>Paulo Leite</t>
  </si>
  <si>
    <t>pauloleite@stetnet.com.br</t>
  </si>
  <si>
    <t>Vanessa</t>
  </si>
  <si>
    <t>vanessagasper@hormail.com</t>
  </si>
  <si>
    <t>Natan da Cruz</t>
  </si>
  <si>
    <t>55 54996737592</t>
  </si>
  <si>
    <t>natan.dacruz23@gmail.com</t>
  </si>
  <si>
    <t>Maikon melo</t>
  </si>
  <si>
    <t>amaikon135@gmail.com</t>
  </si>
  <si>
    <t>Wilian Ramos</t>
  </si>
  <si>
    <t>55 54996024723</t>
  </si>
  <si>
    <t>wilianbiocorpo@gmail.com</t>
  </si>
  <si>
    <t>Gesiel</t>
  </si>
  <si>
    <t>55 92991266725</t>
  </si>
  <si>
    <t>gesielsantos_adv@hotmail.com</t>
  </si>
  <si>
    <t>Joaquim Mayk</t>
  </si>
  <si>
    <t>55 86998530102</t>
  </si>
  <si>
    <t>jjoaquimmayk@gmail.com</t>
  </si>
  <si>
    <t>Josue Palma da Costa</t>
  </si>
  <si>
    <t>josuepalma305@gmail.com</t>
  </si>
  <si>
    <t>Osylene</t>
  </si>
  <si>
    <t>osylenebatista@gmail.com</t>
  </si>
  <si>
    <t>m-qualidade_produtos_h-o_que_torna_equipamento_premium_p-fitness_i-rudy_len-IMG</t>
  </si>
  <si>
    <t>Isabela</t>
  </si>
  <si>
    <t>55 32999435004</t>
  </si>
  <si>
    <t>isabelac.rocha@hotmail.com</t>
  </si>
  <si>
    <t>Roberto José</t>
  </si>
  <si>
    <t>55 91983742015</t>
  </si>
  <si>
    <t>zeacademia46@gmail.com</t>
  </si>
  <si>
    <t>Ramon Braylon Resende Silva</t>
  </si>
  <si>
    <t>ramonresende9@gmail.com</t>
  </si>
  <si>
    <t>Leonardo</t>
  </si>
  <si>
    <t>55 21964084123</t>
  </si>
  <si>
    <t>leovolei12@hotmail.com</t>
  </si>
  <si>
    <t>Allysandro</t>
  </si>
  <si>
    <t>55 88981457818</t>
  </si>
  <si>
    <t>allytaua10@gmail.com</t>
  </si>
  <si>
    <t>Pedro</t>
  </si>
  <si>
    <t>55 81986579389</t>
  </si>
  <si>
    <t>pt.personal@hotmail.com</t>
  </si>
  <si>
    <t>Camila</t>
  </si>
  <si>
    <t>55 45998088738</t>
  </si>
  <si>
    <t>camilagnandi@hotmail.com</t>
  </si>
  <si>
    <t>Carlos Henrique de Lira Ferreira</t>
  </si>
  <si>
    <t>55 83993833137</t>
  </si>
  <si>
    <t>Jose wilson oliveira de brito</t>
  </si>
  <si>
    <t>wilrosewilrose2@gmail.com</t>
  </si>
  <si>
    <t>Maurício</t>
  </si>
  <si>
    <t>55 92986014781</t>
  </si>
  <si>
    <t>gui.belforte@gmail.com</t>
  </si>
  <si>
    <t>Viviane Campos Barbosa Almenara</t>
  </si>
  <si>
    <t>multiclinterapias@yahoo.com.br</t>
  </si>
  <si>
    <t>55 61982096434</t>
  </si>
  <si>
    <t>ricartimatheus@gmail.com</t>
  </si>
  <si>
    <t>Vinicius</t>
  </si>
  <si>
    <t>vinigrava84@gmail.com</t>
  </si>
  <si>
    <t>Jaiane Sampaio</t>
  </si>
  <si>
    <t>jaianesampaio2001@gmail.com</t>
  </si>
  <si>
    <t>Lima Rangéel</t>
  </si>
  <si>
    <t>iraniorangeel@hotmail.com</t>
  </si>
  <si>
    <t>Nichele</t>
  </si>
  <si>
    <t>55 11953533976</t>
  </si>
  <si>
    <t>getfitacademia1@gmail.com</t>
  </si>
  <si>
    <t>Lediane Olivêira</t>
  </si>
  <si>
    <t>lediane_oliveira@outlook.com</t>
  </si>
  <si>
    <t>Cícero</t>
  </si>
  <si>
    <t>viventecicero@gmail.com</t>
  </si>
  <si>
    <t>Maxwell Müller Moura Costa</t>
  </si>
  <si>
    <t>maxtreinador30@gmail.com</t>
  </si>
  <si>
    <t>diegotzzo@hotmail.com</t>
  </si>
  <si>
    <t>Rafael Motta da Silva</t>
  </si>
  <si>
    <t>motta.rafael.10@gmail.com</t>
  </si>
  <si>
    <t>Lima Wemerson</t>
  </si>
  <si>
    <t>55 94991283668</t>
  </si>
  <si>
    <t>wemersonpersonaltrainer02@gmail.com</t>
  </si>
  <si>
    <t>andre_luizpersonal</t>
  </si>
  <si>
    <t>andrezinhobull@hotmail.com</t>
  </si>
  <si>
    <t>Marcos Antônio Nogueira da Silva</t>
  </si>
  <si>
    <t>marcoscorpoemforma70@yahoo.com.br</t>
  </si>
  <si>
    <t>Larissa</t>
  </si>
  <si>
    <t>55 22998180640</t>
  </si>
  <si>
    <t>soulfitnessfri@gmail.com</t>
  </si>
  <si>
    <t>Túlio Neres</t>
  </si>
  <si>
    <t>55 38999762209</t>
  </si>
  <si>
    <t>tuliofernando1994@hotmail.com</t>
  </si>
  <si>
    <t>Patricia</t>
  </si>
  <si>
    <t>Erick</t>
  </si>
  <si>
    <t>erickcosta20@hotmail.com</t>
  </si>
  <si>
    <t>CRISTIANO JESUS</t>
  </si>
  <si>
    <t>trakkinas.gordinho@gmail.com</t>
  </si>
  <si>
    <t>Yan</t>
  </si>
  <si>
    <t>55 49998223656</t>
  </si>
  <si>
    <t>stroher.yan@gmail.com</t>
  </si>
  <si>
    <t>Milton Neves Rodrigues</t>
  </si>
  <si>
    <t>55 92992090385</t>
  </si>
  <si>
    <t>sevenodonto@gmail.com</t>
  </si>
  <si>
    <t>José Wilker Lopes</t>
  </si>
  <si>
    <t>wilker.adm17@gmail.com</t>
  </si>
  <si>
    <t>55 84988904004</t>
  </si>
  <si>
    <t>pixpedro44@gmail.com</t>
  </si>
  <si>
    <t>Ednei</t>
  </si>
  <si>
    <t>ediekick@gmail.com</t>
  </si>
  <si>
    <t>Allan Fisher - Personal Trainer</t>
  </si>
  <si>
    <t>allansfisher@hotmail.com</t>
  </si>
  <si>
    <t>Flavio Peixoto</t>
  </si>
  <si>
    <t>flavio_rp@yahoo.com.br</t>
  </si>
  <si>
    <t>Flavio Garcia</t>
  </si>
  <si>
    <t>Flaviogarcia@gmail.com</t>
  </si>
  <si>
    <t>Júnior</t>
  </si>
  <si>
    <t>55 21964183139</t>
  </si>
  <si>
    <t>manoeljunior1987@gmail.com</t>
  </si>
  <si>
    <t>Ewerton Sines</t>
  </si>
  <si>
    <t>Ewertonpaduas@gmail.com</t>
  </si>
  <si>
    <t>Nielson</t>
  </si>
  <si>
    <t>55 93991182079</t>
  </si>
  <si>
    <t>nielson@padilha.me</t>
  </si>
  <si>
    <t>Erica Fabiana Gama Nass</t>
  </si>
  <si>
    <t>ericafvgama@hotmail.com</t>
  </si>
  <si>
    <t>Romulo</t>
  </si>
  <si>
    <t>55 79999038887</t>
  </si>
  <si>
    <t>romuloargolo69@hotmail.com</t>
  </si>
  <si>
    <t>55 84998389044</t>
  </si>
  <si>
    <t>marcosgorgonio2017@gmail.com</t>
  </si>
  <si>
    <t>Maciel</t>
  </si>
  <si>
    <t>55 46988020092</t>
  </si>
  <si>
    <t>macielnodari@hotmail.com</t>
  </si>
  <si>
    <t>Pedro de Souto Junior</t>
  </si>
  <si>
    <t>Marco Antonio Carvalho Ramos</t>
  </si>
  <si>
    <t>marcaodoboxeriocr@gmail.com</t>
  </si>
  <si>
    <t>Marcos Luís</t>
  </si>
  <si>
    <t>marcos-rj13@bol.com.br</t>
  </si>
  <si>
    <t>Diogo Matias</t>
  </si>
  <si>
    <t>diogomatiaspersonal@gmail.com</t>
  </si>
  <si>
    <t>55 71999968298</t>
  </si>
  <si>
    <t>marcus.uneb@gmail.com</t>
  </si>
  <si>
    <t>Anderson Medeiros</t>
  </si>
  <si>
    <t>medeiros.andii@gmail.com</t>
  </si>
  <si>
    <t>João Pedro Silva</t>
  </si>
  <si>
    <t>jpsilva24006@gmail.com</t>
  </si>
  <si>
    <t>Marcellus</t>
  </si>
  <si>
    <t>55 24999151706</t>
  </si>
  <si>
    <t>fenixmarcellus@hotmail.com</t>
  </si>
  <si>
    <t>SMART LIFE</t>
  </si>
  <si>
    <t>smartlifeeeeee@gmail.com</t>
  </si>
  <si>
    <t>55 79991630067</t>
  </si>
  <si>
    <t>betomello333@gmail.com</t>
  </si>
  <si>
    <t>Lauro</t>
  </si>
  <si>
    <t>55 11971245999</t>
  </si>
  <si>
    <t>laurofranklin@gmail.com</t>
  </si>
  <si>
    <t>55 92984751852</t>
  </si>
  <si>
    <t>juniorclarckoliveira@gmail.com</t>
  </si>
  <si>
    <t>Alef</t>
  </si>
  <si>
    <t>55 37999463029</t>
  </si>
  <si>
    <t>alef203833@gmail.com</t>
  </si>
  <si>
    <t>Emanuel Santos dos</t>
  </si>
  <si>
    <t>emanuel245santos@gmail.com</t>
  </si>
  <si>
    <t>Rodrigo Montenegro Wanderley</t>
  </si>
  <si>
    <t>rodrigomwanderley@gmail.com</t>
  </si>
  <si>
    <t>Rodrigo Vieira Mendes</t>
  </si>
  <si>
    <t>vrcarames@yahoo.com.br</t>
  </si>
  <si>
    <t>Eder Souza Lopes</t>
  </si>
  <si>
    <t>ederslopes82@outlook.com</t>
  </si>
  <si>
    <t>Vinicius R. Pacholok</t>
  </si>
  <si>
    <t>locoevini@hotmail.com</t>
  </si>
  <si>
    <t>Franciny Guedes</t>
  </si>
  <si>
    <t>55 22999527436</t>
  </si>
  <si>
    <t>franacademia2024@gmail.com</t>
  </si>
  <si>
    <t>Nelcina</t>
  </si>
  <si>
    <t>nelcina32@gmail.com</t>
  </si>
  <si>
    <t>55 62981438923</t>
  </si>
  <si>
    <t>gui.fernandes.personal@gmail.com</t>
  </si>
  <si>
    <t>m-beneficios_assessoria_h-sua_academia_pode_ate_ser_linda_p-fitness_i-nereu_len-40sec</t>
  </si>
  <si>
    <t>augusto oliveira da silva</t>
  </si>
  <si>
    <t>augusto010504@hotmail.com</t>
  </si>
  <si>
    <t>Mileide</t>
  </si>
  <si>
    <t>55 81997780419</t>
  </si>
  <si>
    <t>mileidegomes@gmail.com</t>
  </si>
  <si>
    <t>Carol sapucaia</t>
  </si>
  <si>
    <t>carola.menezes@gmail.com</t>
  </si>
  <si>
    <t>Marcelo Areas Caetano</t>
  </si>
  <si>
    <t>matrizor@gmail.com</t>
  </si>
  <si>
    <t>Flavio</t>
  </si>
  <si>
    <t>55 11967867299</t>
  </si>
  <si>
    <t>flavinhooliveira.306@gmail.com</t>
  </si>
  <si>
    <t>Robson dos Santos Gavazza Júnior</t>
  </si>
  <si>
    <t>55 21978595454</t>
  </si>
  <si>
    <t>robsongavazza@gmail.com</t>
  </si>
  <si>
    <t>55 74999633031</t>
  </si>
  <si>
    <t>junival.cardim@hotmail.com</t>
  </si>
  <si>
    <t xml:space="preserve">Iuri </t>
  </si>
  <si>
    <t>iuribarbosaleite2016@gmail.com</t>
  </si>
  <si>
    <t>De R$ 150.001 a R$ 250.000</t>
  </si>
  <si>
    <t>Alex</t>
  </si>
  <si>
    <t>alexborin3@gmail.com</t>
  </si>
  <si>
    <t>m-qualidade_produtos_h-todo_bodybuilder_sabe_muito_bem_p-fitness_i-rudy_len-60sec</t>
  </si>
  <si>
    <t>Eberton Nascimento Bulhoes</t>
  </si>
  <si>
    <t>altonivelnovacarapina@gmail.com</t>
  </si>
  <si>
    <t>Rogerio</t>
  </si>
  <si>
    <t>55 63981119613</t>
  </si>
  <si>
    <t>rogerioqeiroz@hotmail.com</t>
  </si>
  <si>
    <t>Mateus Silva</t>
  </si>
  <si>
    <t>mateusedfisica23@gmail.com</t>
  </si>
  <si>
    <t>55 55991334503</t>
  </si>
  <si>
    <t>thiago.luiz324@gmail.com</t>
  </si>
  <si>
    <t>Mário luiz Girotto</t>
  </si>
  <si>
    <t>mariogirotto@ivloud.com</t>
  </si>
  <si>
    <t>Zilton</t>
  </si>
  <si>
    <t>55 77999113205</t>
  </si>
  <si>
    <t>Eder Brum</t>
  </si>
  <si>
    <t>55 54999854351</t>
  </si>
  <si>
    <t>eder.brums@gmail.com</t>
  </si>
  <si>
    <t>Danilo</t>
  </si>
  <si>
    <t>55 11973806014</t>
  </si>
  <si>
    <t>danilopbernardes@hotmail.com</t>
  </si>
  <si>
    <t>Favio</t>
  </si>
  <si>
    <t>55 19982581237</t>
  </si>
  <si>
    <t>fabioreisantos@yahoo.com.br</t>
  </si>
  <si>
    <t>Gabriel pickina</t>
  </si>
  <si>
    <t>gabrielpickina0@gmail.com</t>
  </si>
  <si>
    <t>Bruno Ytallo</t>
  </si>
  <si>
    <t>ytalloevolution@gmail.com</t>
  </si>
  <si>
    <t>José</t>
  </si>
  <si>
    <t>55 55449998385</t>
  </si>
  <si>
    <t>zapfitness@hotmail.com</t>
  </si>
  <si>
    <t>Karla</t>
  </si>
  <si>
    <t>55 31988680789</t>
  </si>
  <si>
    <t>estrela_karla@yahoo.com.br</t>
  </si>
  <si>
    <t>20 mil</t>
  </si>
  <si>
    <t>Arthur</t>
  </si>
  <si>
    <t>arthurrs97@gmail.com</t>
  </si>
  <si>
    <t>55 13993496749</t>
  </si>
  <si>
    <t>scruzpedrohenrique@gmail.com</t>
  </si>
  <si>
    <t>Academia Marques Gym</t>
  </si>
  <si>
    <t>55 21977306987</t>
  </si>
  <si>
    <t>adm@marquesgym.com.br</t>
  </si>
  <si>
    <t>Diego Sousa Freire</t>
  </si>
  <si>
    <t>55 88993393952</t>
  </si>
  <si>
    <t>diego.soufreire87@outlook.com</t>
  </si>
  <si>
    <t>Francimara Vieira Soares</t>
  </si>
  <si>
    <t>franvsoaresedf@gmail.com</t>
  </si>
  <si>
    <t>Edivan Fernandes</t>
  </si>
  <si>
    <t>55 44997294636</t>
  </si>
  <si>
    <t>supervidapvai@gmail.com</t>
  </si>
  <si>
    <t>Alexandre Leite</t>
  </si>
  <si>
    <t>55 66996881905</t>
  </si>
  <si>
    <t>alexandrepereiraleite1@gmail.com</t>
  </si>
  <si>
    <t>55 21987980400</t>
  </si>
  <si>
    <t>lucasrcgarcia@gmail.com</t>
  </si>
  <si>
    <t>Fechamento</t>
  </si>
  <si>
    <t>Francinei de Oliveira</t>
  </si>
  <si>
    <t>55 93991549586</t>
  </si>
  <si>
    <t>francinei_86@outlook.com</t>
  </si>
  <si>
    <t>Allan Alves Dantas</t>
  </si>
  <si>
    <t>allanspl@hotmail.com</t>
  </si>
  <si>
    <t>Amarildo de Rezende silva</t>
  </si>
  <si>
    <t>amarildo_silva3@hotmail.com</t>
  </si>
  <si>
    <t>Fabricio Monteiro</t>
  </si>
  <si>
    <t>fmibjjofficial@gmail.com</t>
  </si>
  <si>
    <t>Felippe Norimatsu</t>
  </si>
  <si>
    <t>felippe_norimatsu@hotmail.com</t>
  </si>
  <si>
    <t>Anniaas Teles</t>
  </si>
  <si>
    <t>telesananias2@gmail.com</t>
  </si>
  <si>
    <t>Felipe Botega</t>
  </si>
  <si>
    <t>felipe.botega@outlook.com</t>
  </si>
  <si>
    <t>Mauro Guedes</t>
  </si>
  <si>
    <t>mauro@msvistoria.com.br</t>
  </si>
  <si>
    <t>Sergio Gomes</t>
  </si>
  <si>
    <t>serginho.sptelecom@hotmail.com</t>
  </si>
  <si>
    <t>Eliane neres</t>
  </si>
  <si>
    <t>Elianeneresbispo@gmail.com</t>
  </si>
  <si>
    <t>Kelvin Gomes</t>
  </si>
  <si>
    <t>Kevingsandrino@gmail.com</t>
  </si>
  <si>
    <t>Tácio Denner Gomes</t>
  </si>
  <si>
    <t>taciodenner@gmail.com</t>
  </si>
  <si>
    <t>Bruno lemos</t>
  </si>
  <si>
    <t>bruno.lemos9@gmail.com</t>
  </si>
  <si>
    <t>Nathalia Henrique Emerick</t>
  </si>
  <si>
    <t>nathaliaemerick100@hotma.com</t>
  </si>
  <si>
    <t>Rogerio Rodrigues de Queiroz</t>
  </si>
  <si>
    <t>Mario Henrique</t>
  </si>
  <si>
    <t>Patrick de Carvalho</t>
  </si>
  <si>
    <t>avzpatrick@gmsil.com</t>
  </si>
  <si>
    <t>Ana Luiza</t>
  </si>
  <si>
    <t>55 16982142093</t>
  </si>
  <si>
    <t>spinelianaluiza@gmail.com</t>
  </si>
  <si>
    <t>55 11968710297</t>
  </si>
  <si>
    <t>diego_americano@hotmail.com</t>
  </si>
  <si>
    <t>Joilton Nascimento</t>
  </si>
  <si>
    <t>55 65992135854</t>
  </si>
  <si>
    <t>joiltonnascimento98@gmail.com</t>
  </si>
  <si>
    <t>Sergio Martins villela</t>
  </si>
  <si>
    <t>sergiomvillella@gmail.com</t>
  </si>
  <si>
    <t>Kaio</t>
  </si>
  <si>
    <t>55 31981091738</t>
  </si>
  <si>
    <t>atendimentolifefitness@gmail.com</t>
  </si>
  <si>
    <t>Meriele</t>
  </si>
  <si>
    <t>merielecotta@gmail.com</t>
  </si>
  <si>
    <t>Manoelgomeslealneto</t>
  </si>
  <si>
    <t>Mabolecomercio@argo.com</t>
  </si>
  <si>
    <t>Edson Cardim</t>
  </si>
  <si>
    <t>Maria Ilza</t>
  </si>
  <si>
    <t>ilzamartins1213@gmail.com</t>
  </si>
  <si>
    <t>Roberval Pereira</t>
  </si>
  <si>
    <t>Robelvasilva76@gmail.co</t>
  </si>
  <si>
    <t>Paulo</t>
  </si>
  <si>
    <t>55 83991228996</t>
  </si>
  <si>
    <t>pauloricardodesousabarbosa@gmail.com</t>
  </si>
  <si>
    <t>Fábio</t>
  </si>
  <si>
    <t>fabio.ferreira.dasilvaa@gmail.com</t>
  </si>
  <si>
    <t>Sam Almeida</t>
  </si>
  <si>
    <t>samwkal@gmail.com</t>
  </si>
  <si>
    <t>Jordan</t>
  </si>
  <si>
    <t>55 31995616378</t>
  </si>
  <si>
    <t>jordansouza123456@gmail.com</t>
  </si>
  <si>
    <t>Jonathan Caetano luiz</t>
  </si>
  <si>
    <t>Joni_caetano@hotmail.com</t>
  </si>
  <si>
    <t>Valdinei</t>
  </si>
  <si>
    <t>valdineibahoa@hotmail.com</t>
  </si>
  <si>
    <t>Cássio Rômulo</t>
  </si>
  <si>
    <t>55 87996293161</t>
  </si>
  <si>
    <t>cassio.davilla@hotmail.com</t>
  </si>
  <si>
    <t>Eduarda</t>
  </si>
  <si>
    <t>55 63992261135</t>
  </si>
  <si>
    <t>eduardaalves176@gmail.com</t>
  </si>
  <si>
    <t>Virgínia Parrela</t>
  </si>
  <si>
    <t>55 31984599031</t>
  </si>
  <si>
    <t>viviparrela@gmail.com</t>
  </si>
  <si>
    <t>55 21989774105</t>
  </si>
  <si>
    <t>adrianacavalerocoelho@gmail.com</t>
  </si>
  <si>
    <t>Fabio Roberto Aires</t>
  </si>
  <si>
    <t>aires418@gmail.com</t>
  </si>
  <si>
    <t>Bruna Rafaela Pereira Moura</t>
  </si>
  <si>
    <t>55 38998337391</t>
  </si>
  <si>
    <t>bruhmoura1019@gmail.com</t>
  </si>
  <si>
    <t>Billy</t>
  </si>
  <si>
    <t>55 48999406047</t>
  </si>
  <si>
    <t>billygym4242@gmail.com</t>
  </si>
  <si>
    <t>jackalmeidaof@gmail.com</t>
  </si>
  <si>
    <t>Luan Glauber</t>
  </si>
  <si>
    <t>Luanglaube@hotmail.com</t>
  </si>
  <si>
    <t>GILVANI ARAÚJO DA SILVA</t>
  </si>
  <si>
    <t>gilvaniteamtalagadas@gmail.com</t>
  </si>
  <si>
    <t>Roni</t>
  </si>
  <si>
    <t>infonord.bite@gmail.com</t>
  </si>
  <si>
    <t>Júnior alixandre</t>
  </si>
  <si>
    <t>juniormarmores10@gmail.com</t>
  </si>
  <si>
    <t>55 91993505097</t>
  </si>
  <si>
    <t>leonardodepra@gmail.com</t>
  </si>
  <si>
    <t>Edinilson de Oliveira Chaves</t>
  </si>
  <si>
    <t>edinilsonchaves57@gmail.com</t>
  </si>
  <si>
    <t>Paulo Roberto</t>
  </si>
  <si>
    <t>55 88997876770</t>
  </si>
  <si>
    <t>paulobotafogo678r@gmail.com</t>
  </si>
  <si>
    <t>Joaquim lopes</t>
  </si>
  <si>
    <t>alessandrolopes43@yahoo.com.br</t>
  </si>
  <si>
    <t>Antero da Cost</t>
  </si>
  <si>
    <t>anteropitbull@hotmail.com</t>
  </si>
  <si>
    <t>José Almir da Silva</t>
  </si>
  <si>
    <t>55 81996996676</t>
  </si>
  <si>
    <t>dcjosealmir@gmail.com</t>
  </si>
  <si>
    <t>Eloy Rox</t>
  </si>
  <si>
    <t>thieloy@fmail.com</t>
  </si>
  <si>
    <t>Kleber Aparecido</t>
  </si>
  <si>
    <t>kleber.aparicios@icloud.com</t>
  </si>
  <si>
    <t>Avai Neto</t>
  </si>
  <si>
    <t>55 71986047110</t>
  </si>
  <si>
    <t>dravaineto@gmail.com</t>
  </si>
  <si>
    <t>Cristiano Lìma</t>
  </si>
  <si>
    <t>sudincorporadora@gmail.com</t>
  </si>
  <si>
    <t>Adilson</t>
  </si>
  <si>
    <t>55 35984541893</t>
  </si>
  <si>
    <t>adilson_junior23@hotmail.com</t>
  </si>
  <si>
    <t>Sérgio Vasconcelos</t>
  </si>
  <si>
    <t>vpaulosergio@gmail.com</t>
  </si>
  <si>
    <t>Fredy Andrade</t>
  </si>
  <si>
    <t>ff2015.personal@gmail.com</t>
  </si>
  <si>
    <t>Angelo</t>
  </si>
  <si>
    <t>pontes.angelo@gmail.com</t>
  </si>
  <si>
    <t>55 11937233532</t>
  </si>
  <si>
    <t>danilo_bueno15@yahoo.con.br</t>
  </si>
  <si>
    <t>Thiago Santos do Nascimento</t>
  </si>
  <si>
    <t>Thiagoapoio@gmail.com</t>
  </si>
  <si>
    <t>55 64996436488</t>
  </si>
  <si>
    <t>mattheuslima@hotmail.com</t>
  </si>
  <si>
    <t>Andrea</t>
  </si>
  <si>
    <t>andrea.tworoger@uol.cm.br</t>
  </si>
  <si>
    <t>Joao Victor</t>
  </si>
  <si>
    <t>55 21969166481</t>
  </si>
  <si>
    <t>jvictorlmello@gmail.com</t>
  </si>
  <si>
    <t>55 49991279307</t>
  </si>
  <si>
    <t>lucasjose.adv@gmail.com</t>
  </si>
  <si>
    <t>Moura</t>
  </si>
  <si>
    <t>Herman@lord.com.br</t>
  </si>
  <si>
    <t>Emerson Batista Leite</t>
  </si>
  <si>
    <t>academia_corpoesaude@hotmail.com.br</t>
  </si>
  <si>
    <t>Paulo Benicio Roseno</t>
  </si>
  <si>
    <t>paulobenicio2024@gmail.com</t>
  </si>
  <si>
    <t>Francisco Leonardo Estevam Andrade</t>
  </si>
  <si>
    <t>55 84921442952</t>
  </si>
  <si>
    <t>leonardocipriano1428@gmail.com</t>
  </si>
  <si>
    <t>Diego Toniazzo</t>
  </si>
  <si>
    <t>55 49998307600</t>
  </si>
  <si>
    <t>Luís Felippe Oliveira Sobrinho</t>
  </si>
  <si>
    <t>lusfelippe@gmail.com</t>
  </si>
  <si>
    <t>55 46999341581</t>
  </si>
  <si>
    <t>elblesportes@hotmail.com</t>
  </si>
  <si>
    <t>Marcelo arantes</t>
  </si>
  <si>
    <t>seg_arantes_tendas@hotmail.com</t>
  </si>
  <si>
    <t>Julio Kinzel</t>
  </si>
  <si>
    <t>55 54996748510</t>
  </si>
  <si>
    <t>juliokinzel29@gmail.com</t>
  </si>
  <si>
    <t>William Evangelista Santos</t>
  </si>
  <si>
    <t>nitrofitamelhor@gmail.com</t>
  </si>
  <si>
    <t>dcolonese14@gmail.com</t>
  </si>
  <si>
    <t>Wanderson</t>
  </si>
  <si>
    <t>55 27998056411</t>
  </si>
  <si>
    <t>wandermonteiro1@hotmail.com</t>
  </si>
  <si>
    <t>Karina</t>
  </si>
  <si>
    <t>55 38991315254</t>
  </si>
  <si>
    <t>lojasdafabrica@hormail.com</t>
  </si>
  <si>
    <t>Glasiela Isabele Camargo Pereira</t>
  </si>
  <si>
    <t>pereira.glasiela@gmail.com</t>
  </si>
  <si>
    <t>João Alencar</t>
  </si>
  <si>
    <t>55 47996072313</t>
  </si>
  <si>
    <t>joaobatistameloalencar@gmail.com</t>
  </si>
  <si>
    <t>João Batista Alencar</t>
  </si>
  <si>
    <t>Bianca Silveira Camargo</t>
  </si>
  <si>
    <t>biamcas.personal@gmail.com</t>
  </si>
  <si>
    <t>valdir do Nascimento junior</t>
  </si>
  <si>
    <t>valdirjuniorn88@gmail.com</t>
  </si>
  <si>
    <t>Adão</t>
  </si>
  <si>
    <t>55 16920019795</t>
  </si>
  <si>
    <t>dadoenxovais@gmail.com</t>
  </si>
  <si>
    <t>Helder Montenegro</t>
  </si>
  <si>
    <t>helder@itcvertebral.com.br</t>
  </si>
  <si>
    <t>55 85999471536</t>
  </si>
  <si>
    <t>helderlvm@hotmail.com</t>
  </si>
  <si>
    <t>Deyvison</t>
  </si>
  <si>
    <t>55 64981068101</t>
  </si>
  <si>
    <t>deyvisonsouza473@gmail.com</t>
  </si>
  <si>
    <t>Luiz Faillace</t>
  </si>
  <si>
    <t>luizfaillaceoficial@gmail.com</t>
  </si>
  <si>
    <t>Sou Proprietário de Academia Queria Mais Informações</t>
  </si>
  <si>
    <t>55 97984555363</t>
  </si>
  <si>
    <t>figueiredoleandro2994@gmail.com</t>
  </si>
  <si>
    <t>Cesar Parreira</t>
  </si>
  <si>
    <t>cesar.parreira@hotmail.com</t>
  </si>
  <si>
    <t>Luis Felicio Coimbra</t>
  </si>
  <si>
    <t>feliciocoimbra@gmail.com</t>
  </si>
  <si>
    <t>Raphael</t>
  </si>
  <si>
    <t>55 95981118392</t>
  </si>
  <si>
    <t>jorge.raphael@hotmail.com</t>
  </si>
  <si>
    <t>6M</t>
  </si>
  <si>
    <t>Madson</t>
  </si>
  <si>
    <t>55 81999797685</t>
  </si>
  <si>
    <t>madson@fop.adv.br</t>
  </si>
  <si>
    <t>Lucas Simoes</t>
  </si>
  <si>
    <t>simoes.lucas1990@hotmail.com</t>
  </si>
  <si>
    <t>Sergio Marino Jr</t>
  </si>
  <si>
    <t>smarino@marinoinvest.com.br</t>
  </si>
  <si>
    <t>João Emiliano da Silva Filho</t>
  </si>
  <si>
    <t>j4studiofitness@gmail.com</t>
  </si>
  <si>
    <t>Lays</t>
  </si>
  <si>
    <t>55 91981667760</t>
  </si>
  <si>
    <t>laysfisio.lrg@gmail.com</t>
  </si>
  <si>
    <t>Erivelton Ramos luz</t>
  </si>
  <si>
    <t>erivelton.iron@gmail.com</t>
  </si>
  <si>
    <t>Marina Dagma da Silva</t>
  </si>
  <si>
    <t>marimorenamari.coro@hotmail.com</t>
  </si>
  <si>
    <t>Valmir</t>
  </si>
  <si>
    <t>valmirselva@gmail.com</t>
  </si>
  <si>
    <t>Gomes Eloizio</t>
  </si>
  <si>
    <t>55 27997953275</t>
  </si>
  <si>
    <t>eloiziogomes@gmail.com</t>
  </si>
  <si>
    <t>éverton</t>
  </si>
  <si>
    <t>55 19991419538</t>
  </si>
  <si>
    <t>everton@evertonalves.com</t>
  </si>
  <si>
    <t>Jackson Almeida</t>
  </si>
  <si>
    <t>Bruno Rodrigues</t>
  </si>
  <si>
    <t>55 22999960145</t>
  </si>
  <si>
    <t>bruno.br200792@gmail.com</t>
  </si>
  <si>
    <t>Paulo Naglis</t>
  </si>
  <si>
    <t>prnaglis@gmail.com</t>
  </si>
  <si>
    <t>Jéssica Carvalho Souza</t>
  </si>
  <si>
    <t>jessica.davi.danilo@gmail.com</t>
  </si>
  <si>
    <t>Reginaldo da Silva Batista</t>
  </si>
  <si>
    <t>doctorregispk@gmail.com</t>
  </si>
  <si>
    <t>UTG - Academia Ubatuba</t>
  </si>
  <si>
    <t>Otavio.personal@icloud.con</t>
  </si>
  <si>
    <t>Caio Cesar Ponciano Mercês</t>
  </si>
  <si>
    <t>horamaximacaioponciano@gmail.com</t>
  </si>
  <si>
    <t>Ana</t>
  </si>
  <si>
    <t>55 84849967086</t>
  </si>
  <si>
    <t>anaclaudiaam2025@gmail.com</t>
  </si>
  <si>
    <t>55 18997290368</t>
  </si>
  <si>
    <t>arthuredufisio@gmail.com</t>
  </si>
  <si>
    <t>40 mil</t>
  </si>
  <si>
    <t>Luiz Fernando</t>
  </si>
  <si>
    <t>55 41985314506</t>
  </si>
  <si>
    <t>treinadorfernando@outlook.com.br</t>
  </si>
  <si>
    <t>Ronaldo dos Santos Maia</t>
  </si>
  <si>
    <t>ronaldo.samurai2025@gmail.com</t>
  </si>
  <si>
    <t>Matheus Oliveira</t>
  </si>
  <si>
    <t>55 31971564021</t>
  </si>
  <si>
    <t>matheuscaraba@yahoo.com</t>
  </si>
  <si>
    <t>-</t>
  </si>
  <si>
    <t>Teodoro Olimpio</t>
  </si>
  <si>
    <t>olimpio.teodoro.jr@gmail.com</t>
  </si>
  <si>
    <t>Ranes</t>
  </si>
  <si>
    <t>ranesgaldeia@gmail.com</t>
  </si>
  <si>
    <t>*</t>
  </si>
  <si>
    <t>55 62982412222</t>
  </si>
  <si>
    <t>hlnegociosfisio@gmail.com</t>
  </si>
  <si>
    <t>João Fernandes</t>
  </si>
  <si>
    <t>55 83991331833</t>
  </si>
  <si>
    <t>joaofernandofb@outlook.com</t>
  </si>
  <si>
    <t>55 11947564392</t>
  </si>
  <si>
    <t>contato@fadlfitness.com.br</t>
  </si>
  <si>
    <t>VMS</t>
  </si>
  <si>
    <t>matos.vitor@hotmail.com</t>
  </si>
  <si>
    <t>Mauro celso Fontoura</t>
  </si>
  <si>
    <t>fontourajalapao@yahoo.com.br</t>
  </si>
  <si>
    <t>Maíra</t>
  </si>
  <si>
    <t>senajus88@gmail.com</t>
  </si>
  <si>
    <t>Michel da Silva Raimundo</t>
  </si>
  <si>
    <t>michel-e-@hotmail.com</t>
  </si>
  <si>
    <t>Igson Fortes</t>
  </si>
  <si>
    <t>igsonfelipe@gmail.com</t>
  </si>
  <si>
    <t>João</t>
  </si>
  <si>
    <t>55 48999259926</t>
  </si>
  <si>
    <t>jclsilveira@gmail.com</t>
  </si>
  <si>
    <t>Matheus Eduardo Oliveira</t>
  </si>
  <si>
    <t>Elaine Agra Eremita Mantegazini</t>
  </si>
  <si>
    <t>elainefantoni2014@gmail.com</t>
  </si>
  <si>
    <t>Tássio Rocha costa</t>
  </si>
  <si>
    <t>tassiorochaa@hotmail.com</t>
  </si>
  <si>
    <t>55 31995332618</t>
  </si>
  <si>
    <t>alvarohermogenes050@gmail.com</t>
  </si>
  <si>
    <t>Edilson Sousa</t>
  </si>
  <si>
    <t>edyresgate33@gmail.com</t>
  </si>
  <si>
    <t>Vitor Matos</t>
  </si>
  <si>
    <t>55 71996277868</t>
  </si>
  <si>
    <t>Roberto Oliveira</t>
  </si>
  <si>
    <t>robertocoreacademia@gmail.com</t>
  </si>
  <si>
    <t>Elton</t>
  </si>
  <si>
    <t>55 43996359622</t>
  </si>
  <si>
    <t>eltonmainardes@hotmail.com</t>
  </si>
  <si>
    <t>Rodrigo Nascimento Souza</t>
  </si>
  <si>
    <t>rodrigosouzaacademia@gmail.com</t>
  </si>
  <si>
    <t>Daniel Gonçalves</t>
  </si>
  <si>
    <t>danielsg_ufop@yahoo.com.br</t>
  </si>
  <si>
    <t>Rogério Machado da Silva</t>
  </si>
  <si>
    <t>rogeriomachadopersonal@gmail.com</t>
  </si>
  <si>
    <t>SLEIMAN EL AISSAMi</t>
  </si>
  <si>
    <t>suli.aissami@outlook.com</t>
  </si>
  <si>
    <t>Paulo Dalmazzo</t>
  </si>
  <si>
    <t>paulo@semeare.rio</t>
  </si>
  <si>
    <t>Josimaria alves</t>
  </si>
  <si>
    <t>josianenaildesaine@gmail.com</t>
  </si>
  <si>
    <t>Marco Barreto</t>
  </si>
  <si>
    <t>rm.academiatribe@gmail.com</t>
  </si>
  <si>
    <t>Marcel</t>
  </si>
  <si>
    <t>55 16997332265</t>
  </si>
  <si>
    <t>marcel.cic@uol.com.br</t>
  </si>
  <si>
    <t>NAYRON DOURADO GOMES</t>
  </si>
  <si>
    <t>douradonayron@gmail.com</t>
  </si>
  <si>
    <t>Welington</t>
  </si>
  <si>
    <t>55 66996748209</t>
  </si>
  <si>
    <t>sd-barbieri@hotmail.com</t>
  </si>
  <si>
    <t>Telma</t>
  </si>
  <si>
    <t>55 11988625111</t>
  </si>
  <si>
    <t>telmacoimbra2016@gmail.com</t>
  </si>
  <si>
    <t>Sonia de fatima pereira dos santos</t>
  </si>
  <si>
    <t>Soniamarciopereira175@gmail.com</t>
  </si>
  <si>
    <t>Joeni</t>
  </si>
  <si>
    <t>55 6698369494</t>
  </si>
  <si>
    <t>cmte140@hotmail.com</t>
  </si>
  <si>
    <t>Michel</t>
  </si>
  <si>
    <t>55 11988141746</t>
  </si>
  <si>
    <t>michelramirocarneiro@gmail.com</t>
  </si>
  <si>
    <t>Nathany</t>
  </si>
  <si>
    <t>55 41984744557</t>
  </si>
  <si>
    <t>nathany.nat@gmail.com</t>
  </si>
  <si>
    <t>Karina santana oliveira Ka</t>
  </si>
  <si>
    <t>karinasantanaoliveira00@gmail.com</t>
  </si>
  <si>
    <t>chatgpt.com</t>
  </si>
  <si>
    <t>Eugênio</t>
  </si>
  <si>
    <t>55 61999039641</t>
  </si>
  <si>
    <t>meireles.eugenio@gmail.com</t>
  </si>
  <si>
    <t>Nikoly</t>
  </si>
  <si>
    <t>55 69984759500</t>
  </si>
  <si>
    <t>nikolylara30@outlook.com</t>
  </si>
  <si>
    <t>Kaze Arruda</t>
  </si>
  <si>
    <t>55 65999048884</t>
  </si>
  <si>
    <t>arrudacorretorimoveismt@gmail.com</t>
  </si>
  <si>
    <t>Sirus</t>
  </si>
  <si>
    <t>serragrandecapao@gmail.com</t>
  </si>
  <si>
    <t>Vinicius Fernandes Braga da Mata</t>
  </si>
  <si>
    <t>vinicius.fernandesb@yahoo.com.br</t>
  </si>
  <si>
    <t>Paulo Brito</t>
  </si>
  <si>
    <t>phbrito1001@gmail.com</t>
  </si>
  <si>
    <t>Renato</t>
  </si>
  <si>
    <t>55 67992839078</t>
  </si>
  <si>
    <t>renatonestlems@gmail.com</t>
  </si>
  <si>
    <t>Mas Informações</t>
  </si>
  <si>
    <t>55 87991561121</t>
  </si>
  <si>
    <t>vieiralenilson004@gmail.com</t>
  </si>
  <si>
    <t>Manoela</t>
  </si>
  <si>
    <t>55 32984042151</t>
  </si>
  <si>
    <t>manujqcinto@yahoo.com.br</t>
  </si>
  <si>
    <t>Raí Lorenzet</t>
  </si>
  <si>
    <t>rai_lorenzetti@hotmail.com</t>
  </si>
  <si>
    <t>Haroldo Chinelato</t>
  </si>
  <si>
    <t>55 71982074884</t>
  </si>
  <si>
    <t>haroldo.chinelato84@gmail.com</t>
  </si>
  <si>
    <t>Leandro</t>
  </si>
  <si>
    <t>55 84996822272</t>
  </si>
  <si>
    <t>leandro_.gustavo@hotmail.com</t>
  </si>
  <si>
    <t>jubinha_69@hotmail.com</t>
  </si>
  <si>
    <t>Romário</t>
  </si>
  <si>
    <t>55 88992826201</t>
  </si>
  <si>
    <t>romario.marques2112@gmail.com</t>
  </si>
  <si>
    <t>Joao Teste</t>
  </si>
  <si>
    <t>55 12996113636</t>
  </si>
  <si>
    <t>teste@gmail.com</t>
  </si>
  <si>
    <t>Teste</t>
  </si>
  <si>
    <t>Jm Teste</t>
  </si>
  <si>
    <t>Luiz Gustavo Monteiro</t>
  </si>
  <si>
    <t>gustavomonteiromv@gmail.com</t>
  </si>
  <si>
    <t>Kevin Dos Anjos</t>
  </si>
  <si>
    <t>kevin.dos.anjos@hotmail.com</t>
  </si>
  <si>
    <t>Fredson Barbosa</t>
  </si>
  <si>
    <t>fredson.psi@hotmail.com</t>
  </si>
  <si>
    <t>Fredson do Nascimento Barbosa</t>
  </si>
  <si>
    <t>55 96991302253</t>
  </si>
  <si>
    <t>Tiago</t>
  </si>
  <si>
    <t>55 85988644662</t>
  </si>
  <si>
    <t>tiagomg@hotmail.com</t>
  </si>
  <si>
    <t>silva Cristiane</t>
  </si>
  <si>
    <t>cristianesilvanunes38@gmail.com</t>
  </si>
  <si>
    <t>Patrick Monteiro</t>
  </si>
  <si>
    <t>55 33998021498</t>
  </si>
  <si>
    <t>patrickmonteirosouza@hotmail.com</t>
  </si>
  <si>
    <t>Luciene Silva Almeida</t>
  </si>
  <si>
    <t>lucienesilvaalmeida77@jotmail.com</t>
  </si>
  <si>
    <t>Erika</t>
  </si>
  <si>
    <t>55 11992646572</t>
  </si>
  <si>
    <t>erika_biogym@yahoo.com.br</t>
  </si>
  <si>
    <t>55 33988289695</t>
  </si>
  <si>
    <t>yansf_32@hotmail.com</t>
  </si>
  <si>
    <t>Eliane Assis</t>
  </si>
  <si>
    <t>griffeliane@gmail.com</t>
  </si>
  <si>
    <t>Rubens</t>
  </si>
  <si>
    <t>55 16988655210</t>
  </si>
  <si>
    <t>teste@teste.com.br</t>
  </si>
  <si>
    <t>Ronei</t>
  </si>
  <si>
    <t>55 98992465342</t>
  </si>
  <si>
    <t>ronnyfreitas124@gmail.com</t>
  </si>
  <si>
    <t>Gabriel Arlyston</t>
  </si>
  <si>
    <t>Daiane Bomfim dos Santos</t>
  </si>
  <si>
    <t>daiane85bomfim@gmail.com</t>
  </si>
  <si>
    <t>Ricardo de Mello modesto</t>
  </si>
  <si>
    <t>ricardommodesto@gmail.com</t>
  </si>
  <si>
    <t>Gustavo F Castilho</t>
  </si>
  <si>
    <t>gustavofrancadecastilho@gmail.com</t>
  </si>
  <si>
    <t>Luz Fábio</t>
  </si>
  <si>
    <t>fabioldluz@yahoo.com.br</t>
  </si>
  <si>
    <t>Fernando Pessoni</t>
  </si>
  <si>
    <t>papercutartes@gmail.com</t>
  </si>
  <si>
    <t>Anderson</t>
  </si>
  <si>
    <t>55 73999242895</t>
  </si>
  <si>
    <t>andersondias1999999@gmail.com</t>
  </si>
  <si>
    <t>Tauã</t>
  </si>
  <si>
    <t>55 98981699191</t>
  </si>
  <si>
    <t>taualimaa@gmail.com</t>
  </si>
  <si>
    <t>José Hildevandro</t>
  </si>
  <si>
    <t>delvandropersonal23@gmail.com</t>
  </si>
  <si>
    <t>Helena</t>
  </si>
  <si>
    <t>55 91996410863</t>
  </si>
  <si>
    <t>helena.aires@outlook.com</t>
  </si>
  <si>
    <t>Diego Lopes</t>
  </si>
  <si>
    <t>55 45988090794</t>
  </si>
  <si>
    <t>djdiego__lopes@hotmail.com</t>
  </si>
  <si>
    <t>Marco Antonio Ricken</t>
  </si>
  <si>
    <t>caco_ricken@hotmail.com</t>
  </si>
  <si>
    <t>Luana</t>
  </si>
  <si>
    <t>55 11941308979</t>
  </si>
  <si>
    <t>luanabertassolli@gmail.com</t>
  </si>
  <si>
    <t>Marcos Andrade</t>
  </si>
  <si>
    <t>55 31987890013</t>
  </si>
  <si>
    <t>marcosandrade0297@gmail.com</t>
  </si>
  <si>
    <t>Roberta</t>
  </si>
  <si>
    <t>beta.lu2410@gmail.com</t>
  </si>
  <si>
    <t>dogg123456@icloud.com</t>
  </si>
  <si>
    <t>Antônio braz Neto</t>
  </si>
  <si>
    <t>boyzinhonego@gmail.com</t>
  </si>
  <si>
    <t>Gustavo Breyer</t>
  </si>
  <si>
    <t>55 11973851153</t>
  </si>
  <si>
    <t>gubreyer@hotmail.com</t>
  </si>
  <si>
    <t>55 11986330301</t>
  </si>
  <si>
    <t>edsonlobinho@hotmail.com</t>
  </si>
  <si>
    <t>Katllyn Caran</t>
  </si>
  <si>
    <t>55 17996192601</t>
  </si>
  <si>
    <t>compras@unaplac.com.br</t>
  </si>
  <si>
    <t>Hernani costa dos santos</t>
  </si>
  <si>
    <t>hernanicosta05@gmail.com</t>
  </si>
  <si>
    <t>55 47992609040</t>
  </si>
  <si>
    <t>fernandomkb86@gmail.com</t>
  </si>
  <si>
    <t>55 62996764907</t>
  </si>
  <si>
    <t>marcosgabriel2299@gmail.com</t>
  </si>
  <si>
    <t>Amaro</t>
  </si>
  <si>
    <t>55 81992733271</t>
  </si>
  <si>
    <t>amarolbs@hotmail.com</t>
  </si>
  <si>
    <t>Carlos Nascimento</t>
  </si>
  <si>
    <t>carlosj11nascimento@gmail.com</t>
  </si>
  <si>
    <t>Gilmar</t>
  </si>
  <si>
    <t>gilmaredfisica@yahoo.com.br</t>
  </si>
  <si>
    <t>José Antônio Fernandes Molesin junior</t>
  </si>
  <si>
    <t>j.molesin.j@gmail.com</t>
  </si>
  <si>
    <t>Rodrigo Cesar dos Passos</t>
  </si>
  <si>
    <t>rodrigomclaros@hotmail.com</t>
  </si>
  <si>
    <t>Cruz Uellinton</t>
  </si>
  <si>
    <t>uellintonlima@outlook.com</t>
  </si>
  <si>
    <t>Sirlei Alves</t>
  </si>
  <si>
    <t>sirlei.personal@hotmail.com</t>
  </si>
  <si>
    <t>55 21964931425</t>
  </si>
  <si>
    <t>Ronaldo</t>
  </si>
  <si>
    <t>55 77999616180</t>
  </si>
  <si>
    <t>anunciacaoronaldo2@gmail.com</t>
  </si>
  <si>
    <t>Marcelo</t>
  </si>
  <si>
    <t>55 89994433001</t>
  </si>
  <si>
    <t>marcelobatistashows@gmail.com</t>
  </si>
  <si>
    <t>Dyego Silva dos Santos</t>
  </si>
  <si>
    <t>55 27988612462</t>
  </si>
  <si>
    <t>dyegoweiss@gmail.com</t>
  </si>
  <si>
    <t>Jonathan da cunha bezerra</t>
  </si>
  <si>
    <t>cunhapqdt32@gmail.com</t>
  </si>
  <si>
    <t>Vinicius Gomide</t>
  </si>
  <si>
    <t>55 27997815517</t>
  </si>
  <si>
    <t>viniciusgomide09@gmail.com</t>
  </si>
  <si>
    <t>Ryan Ewerton</t>
  </si>
  <si>
    <t>freitasryan241@gmail.com</t>
  </si>
  <si>
    <t>Cleyton Luiz Pedroso Santos</t>
  </si>
  <si>
    <t>cleeyton@gmail.com</t>
  </si>
  <si>
    <t>55 47997776297</t>
  </si>
  <si>
    <t>gustavo_goldin@outlook.com</t>
  </si>
  <si>
    <t>Johnnatha Souza da Silva</t>
  </si>
  <si>
    <t>55 96991453939</t>
  </si>
  <si>
    <t>johnnathasilva@hotmail.com</t>
  </si>
  <si>
    <t>Gabriel</t>
  </si>
  <si>
    <t>55 41995341700</t>
  </si>
  <si>
    <t>kruskland@gmail.com</t>
  </si>
  <si>
    <t>Miranda Jader</t>
  </si>
  <si>
    <t>mirandajader066@gmail.com</t>
  </si>
  <si>
    <t>Cláudia Ragazzi</t>
  </si>
  <si>
    <t>claudiaragazzi@hotmail.com</t>
  </si>
  <si>
    <t>produto inviável</t>
  </si>
  <si>
    <t>Tenis</t>
  </si>
  <si>
    <t>dos Jadson</t>
  </si>
  <si>
    <t>j.jrlutador@gmail.com</t>
  </si>
  <si>
    <t>Luis Henrique Reis</t>
  </si>
  <si>
    <t>sarigasena@yahoo.com.br</t>
  </si>
  <si>
    <t>Patricia 3</t>
  </si>
  <si>
    <t>patriciabspersonal@gmail.com</t>
  </si>
  <si>
    <t>Marliete Lopes de oliveira</t>
  </si>
  <si>
    <t>Marlylopes.personal@gmail.com</t>
  </si>
  <si>
    <t>Thiego Ricardo Souza da Silva</t>
  </si>
  <si>
    <t>thiegoshotokan_mjj@hotmail.com</t>
  </si>
  <si>
    <t>Leonil</t>
  </si>
  <si>
    <t>55 61999015359</t>
  </si>
  <si>
    <t>leonilrodrigueslrp12@gmail.com</t>
  </si>
  <si>
    <t>Laysa</t>
  </si>
  <si>
    <t>55 21992484585</t>
  </si>
  <si>
    <t>laysaoliv98@gmail.com</t>
  </si>
  <si>
    <t>Beatriz Barroncas Gomes</t>
  </si>
  <si>
    <t>beatriz_barroncas@hotmail.com</t>
  </si>
  <si>
    <t>João Pedro Mezoni</t>
  </si>
  <si>
    <t>55 46999020453</t>
  </si>
  <si>
    <t>joaopedromezoni@gmail.com</t>
  </si>
  <si>
    <t>Queria curso</t>
  </si>
  <si>
    <t>Maria Aparecida</t>
  </si>
  <si>
    <t>55 87991815170</t>
  </si>
  <si>
    <t>cida0102m@gmail.com</t>
  </si>
  <si>
    <t>7M</t>
  </si>
  <si>
    <t>Jose elisson de souza</t>
  </si>
  <si>
    <t>joseelissonsouza8@gmail.com</t>
  </si>
  <si>
    <t>Danielmikerodrigues@hotmail.com</t>
  </si>
  <si>
    <t>Elton Soares</t>
  </si>
  <si>
    <t>55 87999611700</t>
  </si>
  <si>
    <t>esoarespersonal@gmail.com</t>
  </si>
  <si>
    <t>Artuhr da Cruz pereira</t>
  </si>
  <si>
    <t>artuhr88@hotmail.com</t>
  </si>
  <si>
    <t>Cristiano Henrique Dutra</t>
  </si>
  <si>
    <t>cristianodutra_rs@hotmail.com</t>
  </si>
  <si>
    <t>José Nascimento da Luz</t>
  </si>
  <si>
    <t>55 87988363440</t>
  </si>
  <si>
    <t>nascimentoungido@hotmail.com</t>
  </si>
  <si>
    <t>Preciso de Máquinas Para Studio de Musculação</t>
  </si>
  <si>
    <t>55 35997054357</t>
  </si>
  <si>
    <t>jaircoelhojunior@hotmail.com</t>
  </si>
  <si>
    <t>Jair</t>
  </si>
  <si>
    <t>Jaires Santana</t>
  </si>
  <si>
    <t>55 82996250576</t>
  </si>
  <si>
    <t>jairessantana@hotmail.com</t>
  </si>
  <si>
    <t>Andre</t>
  </si>
  <si>
    <t>55 43996613885</t>
  </si>
  <si>
    <t>andre.benicio.ab@gmail.com</t>
  </si>
  <si>
    <t>João de Assis lemos da cruz</t>
  </si>
  <si>
    <t>joaoassislemos1971@gmail.com</t>
  </si>
  <si>
    <t>Rafael Pereira de Oliveira</t>
  </si>
  <si>
    <t>rafaeloliveira.0185@hotmail.com</t>
  </si>
  <si>
    <t>Ricardo</t>
  </si>
  <si>
    <t>55 24998172799</t>
  </si>
  <si>
    <t>ricardoclah@gmail.com</t>
  </si>
  <si>
    <t>Danilo sales</t>
  </si>
  <si>
    <t>I285+5511987343386</t>
  </si>
  <si>
    <t>danilo.osales@gmail.com</t>
  </si>
  <si>
    <t>Matheus Stoque</t>
  </si>
  <si>
    <t>stoque_mv@hotmail.com</t>
  </si>
  <si>
    <t>Fechou com concorrente</t>
  </si>
  <si>
    <t xml:space="preserve">Brasil </t>
  </si>
  <si>
    <t>Raul Valentino Borges</t>
  </si>
  <si>
    <t>raulvalentinoborgesb@gmail.com</t>
  </si>
  <si>
    <t>Glicério Melo</t>
  </si>
  <si>
    <t>gliceriocarvalho@yahoo.com.br</t>
  </si>
  <si>
    <t>Nedio di Domenico</t>
  </si>
  <si>
    <t>nediodidomenico@gmail.com</t>
  </si>
  <si>
    <t>Sem produto</t>
  </si>
  <si>
    <t>Flavio Santos</t>
  </si>
  <si>
    <t>55 81999285502</t>
  </si>
  <si>
    <t>flavio.vendaspss@gmail.com</t>
  </si>
  <si>
    <t>55 21966438090</t>
  </si>
  <si>
    <t>j.victorpaica2011@gmail.com</t>
  </si>
  <si>
    <t>Camilo Cristiano</t>
  </si>
  <si>
    <t>cristiano.garoto@yahoo.com.br</t>
  </si>
  <si>
    <t>Ronaldo gama</t>
  </si>
  <si>
    <t>gamaronaldon@gmail.com</t>
  </si>
  <si>
    <t>Patricia Prado leles</t>
  </si>
  <si>
    <t>patriciapradoleles@gmail.com</t>
  </si>
  <si>
    <t>Jose</t>
  </si>
  <si>
    <t>ize.casanova@gmail.com</t>
  </si>
  <si>
    <t>Aryana Rayssa</t>
  </si>
  <si>
    <t>aryanarayssa0310@gmail.com</t>
  </si>
  <si>
    <t>55 82993045597</t>
  </si>
  <si>
    <t>macielmsa9@gmail.com</t>
  </si>
  <si>
    <t>Luiz Humberto Mendes</t>
  </si>
  <si>
    <t>Luizmendes215@gmail.com</t>
  </si>
  <si>
    <t>Luiz Bruna</t>
  </si>
  <si>
    <t>luizhumbertofilho322@gmail.com</t>
  </si>
  <si>
    <t>Marcelo Zingertas</t>
  </si>
  <si>
    <t>jmzingertas@gmail.com</t>
  </si>
  <si>
    <t>Henrique Sanches</t>
  </si>
  <si>
    <t>morayari2@hotmail.com</t>
  </si>
  <si>
    <t>Gustavo Peschiski</t>
  </si>
  <si>
    <t>gustavo.peschiski.ifc@gmail.com</t>
  </si>
  <si>
    <t>Rodrigues</t>
  </si>
  <si>
    <t>dr.rodrigues@arodrigues.adv.br</t>
  </si>
  <si>
    <t>Roberto Carlos da Silva leite</t>
  </si>
  <si>
    <t>rcdsilvaleite@gmail.com</t>
  </si>
  <si>
    <t>Henrique Lopes</t>
  </si>
  <si>
    <t>lopesmazoti@hotmail.com</t>
  </si>
  <si>
    <t>José Eduardo Adorno</t>
  </si>
  <si>
    <t>55 14991864891</t>
  </si>
  <si>
    <t>duh-23@hotmail.com</t>
  </si>
  <si>
    <t>55 62992538324</t>
  </si>
  <si>
    <t>pedrokd10@hotmail.com</t>
  </si>
  <si>
    <t>Diego spini</t>
  </si>
  <si>
    <t>diegospini@hotmail.com</t>
  </si>
  <si>
    <t>Marlon Rocha</t>
  </si>
  <si>
    <t>marlonrocha.ms@gmail.com</t>
  </si>
  <si>
    <t>Orleuza ferreira dos santos</t>
  </si>
  <si>
    <t>orleuzaferreiragym@gmail.com</t>
  </si>
  <si>
    <t>55 11966447716</t>
  </si>
  <si>
    <t>eduardounifesp@gmail.com</t>
  </si>
  <si>
    <t>55 81998327328</t>
  </si>
  <si>
    <t>gustavovitalle1709@gmail.com</t>
  </si>
  <si>
    <t>Rafaela Marques</t>
  </si>
  <si>
    <t>55 35991506005</t>
  </si>
  <si>
    <t>marquesisilva57@gmail.com</t>
  </si>
  <si>
    <t>Manuela A M Fontes</t>
  </si>
  <si>
    <t>manuelafontespersonal@gmail.com</t>
  </si>
  <si>
    <t>Fabiano Marques Martins</t>
  </si>
  <si>
    <t>biano_martins@yahoo.com.br</t>
  </si>
  <si>
    <t>55 74988329842</t>
  </si>
  <si>
    <t>lucasbathista36@gmail.com</t>
  </si>
  <si>
    <t>60 mil</t>
  </si>
  <si>
    <t>Fernanda Viana</t>
  </si>
  <si>
    <t>55 11997606989</t>
  </si>
  <si>
    <t>fernandinharviana@hotmail.com</t>
  </si>
  <si>
    <t>Janaina</t>
  </si>
  <si>
    <t>55 16994423003</t>
  </si>
  <si>
    <t>janabcorbo@gmail.com</t>
  </si>
  <si>
    <t>Ramon Freire</t>
  </si>
  <si>
    <t>ranfrey.47@gmail.com</t>
  </si>
  <si>
    <t>Phelipe Ducally</t>
  </si>
  <si>
    <t>55 34988314817</t>
  </si>
  <si>
    <t>phducally@hotmail.com</t>
  </si>
  <si>
    <t>Braulio Parma</t>
  </si>
  <si>
    <t>braulio_parma@hotmail.com</t>
  </si>
  <si>
    <t>55 92986153007</t>
  </si>
  <si>
    <t>leonardo92lima@icloud.com</t>
  </si>
  <si>
    <t>Jhonata</t>
  </si>
  <si>
    <t>55 14996759747</t>
  </si>
  <si>
    <t>jhonatacristoni@gmail.com</t>
  </si>
  <si>
    <t>No Show</t>
  </si>
  <si>
    <t>Carlos Filho</t>
  </si>
  <si>
    <t>cfilho2012@hotmail.com</t>
  </si>
  <si>
    <t>Fabilene Comea</t>
  </si>
  <si>
    <t>fabileneandrade27@gmail.com</t>
  </si>
  <si>
    <t>55 75988969606</t>
  </si>
  <si>
    <t>academiam2fitness@gmail.com</t>
  </si>
  <si>
    <t>55 11978541141</t>
  </si>
  <si>
    <t>r8brasil2017@gmail.com</t>
  </si>
  <si>
    <t>55 31992756522</t>
  </si>
  <si>
    <t>rafael.figueiredo@yahoo.com.br</t>
  </si>
  <si>
    <t>Anderson Tavares</t>
  </si>
  <si>
    <t>andersontavares8093@gmail.com</t>
  </si>
  <si>
    <t>Widson</t>
  </si>
  <si>
    <t>55 68999405061</t>
  </si>
  <si>
    <t>widsonasf@gmail.com</t>
  </si>
  <si>
    <t>ricardo@justclub.com.br</t>
  </si>
  <si>
    <t>55 91991108345</t>
  </si>
  <si>
    <t>Juan</t>
  </si>
  <si>
    <t>55 81992395620</t>
  </si>
  <si>
    <t>juan_latera02@hotmail.com</t>
  </si>
  <si>
    <t>LUCY ALVES</t>
  </si>
  <si>
    <t>lucysalves_oabdf@hotmail.com</t>
  </si>
  <si>
    <t>Emerson Ribeiro</t>
  </si>
  <si>
    <t>emerson.altonia@hotmail.com</t>
  </si>
  <si>
    <t>55 55999938802</t>
  </si>
  <si>
    <t>andersonperdomo@yahoo.com.br</t>
  </si>
  <si>
    <t>Enoque Alves</t>
  </si>
  <si>
    <t>enoquealves82@gmail.com</t>
  </si>
  <si>
    <t>Dayana dias</t>
  </si>
  <si>
    <t>daiane.dias54@hotmail.com</t>
  </si>
  <si>
    <t>acouguearaujo2025@gmail.com</t>
  </si>
  <si>
    <t>Tauan Soares Fortini</t>
  </si>
  <si>
    <t>tauan.top@gmail.com</t>
  </si>
  <si>
    <t>Carlos Alberto Assad</t>
  </si>
  <si>
    <t>carlosaassad@hotmail.com</t>
  </si>
  <si>
    <t>Ana Eliza Barros Rocha</t>
  </si>
  <si>
    <t>academiaburiti@gmail.com</t>
  </si>
  <si>
    <t>Werika</t>
  </si>
  <si>
    <t>55 22999334809</t>
  </si>
  <si>
    <t>werikafani@hotmail.com</t>
  </si>
  <si>
    <t>Janisio dos santos</t>
  </si>
  <si>
    <t>janisio.santos@bol.com.br</t>
  </si>
  <si>
    <t>Jefferson Alan</t>
  </si>
  <si>
    <t>jeffersonalan93@hotmail.com</t>
  </si>
  <si>
    <t>Magda</t>
  </si>
  <si>
    <t>55 41988398403</t>
  </si>
  <si>
    <t>magdarudnick@gmail.com</t>
  </si>
  <si>
    <t>Gomes Phila</t>
  </si>
  <si>
    <t>araruamaphbasquete@hotmail.com</t>
  </si>
  <si>
    <t>55 44988193735</t>
  </si>
  <si>
    <t>csycarlos@gmail.com.br</t>
  </si>
  <si>
    <t>Anderson Cesar Araujo da Silveira</t>
  </si>
  <si>
    <t>anderson.cesar.araujo.silveira@gmail.com</t>
  </si>
  <si>
    <t>Samuel</t>
  </si>
  <si>
    <t>55 92984437286</t>
  </si>
  <si>
    <t>samuellouzada03@gmail.com</t>
  </si>
  <si>
    <t>Silvano Cunha</t>
  </si>
  <si>
    <t>meiopreco_bbs@hotmail.com</t>
  </si>
  <si>
    <t>Raimundo Viegas Lima Filho</t>
  </si>
  <si>
    <t>viegasguito15@gmail.com</t>
  </si>
  <si>
    <t>Fabio Almeida Souza</t>
  </si>
  <si>
    <t>fabioalmsouza@hotmail.com</t>
  </si>
  <si>
    <t>Kleber Barbosa</t>
  </si>
  <si>
    <t>kleberjk68@gmail.com</t>
  </si>
  <si>
    <t>Antônio Sérgio valladão</t>
  </si>
  <si>
    <t>sergio.valladao@hotmail.com</t>
  </si>
  <si>
    <t>Daniela kauani Monteiro</t>
  </si>
  <si>
    <t>dk.mulheres2026@gmail.com</t>
  </si>
  <si>
    <t>Thiago Silva dos Santos</t>
  </si>
  <si>
    <t>thiago-judo@hotmail.com</t>
  </si>
  <si>
    <t>Claudia Silva</t>
  </si>
  <si>
    <t>claudiasilva.ef@gmail.com</t>
  </si>
  <si>
    <t>Claudia</t>
  </si>
  <si>
    <t>55 43999240774</t>
  </si>
  <si>
    <t>Leonardo Orsi</t>
  </si>
  <si>
    <t>orsi9090@gmail.com</t>
  </si>
  <si>
    <t>Ronez</t>
  </si>
  <si>
    <t>55 27999952288</t>
  </si>
  <si>
    <t>ronezcalmon@hotmail.com</t>
  </si>
  <si>
    <t>ironfitness2017@gmail.com</t>
  </si>
  <si>
    <t>Post - Como Funciona a Importação Fitness</t>
  </si>
  <si>
    <t>Deborah Leonardo dos Reis</t>
  </si>
  <si>
    <t>deborahleonardo30@gmail.com</t>
  </si>
  <si>
    <t>Danilo Lopes</t>
  </si>
  <si>
    <t>55 83998277421</t>
  </si>
  <si>
    <t>danilolopes1712@gmail.com</t>
  </si>
  <si>
    <t>55 98982127412</t>
  </si>
  <si>
    <t>brunomaylo3n@outlook.com</t>
  </si>
  <si>
    <t>Sonia</t>
  </si>
  <si>
    <t>55 81997222923</t>
  </si>
  <si>
    <t>prof.soniasouza@gmail.com</t>
  </si>
  <si>
    <t>Carlos Júnior</t>
  </si>
  <si>
    <t>55 81992380237</t>
  </si>
  <si>
    <t>juniorxexeu@hotmail.com</t>
  </si>
  <si>
    <t>Dilson</t>
  </si>
  <si>
    <t>55 98981185070</t>
  </si>
  <si>
    <t>dilsonmachado41.dc2@gmail.com</t>
  </si>
  <si>
    <t>Ana Caroline Breger</t>
  </si>
  <si>
    <t>anabregeredf@gmail.com</t>
  </si>
  <si>
    <t>Flavio Torres Tavares</t>
  </si>
  <si>
    <t>flaviotorres_med@hotmail.com</t>
  </si>
  <si>
    <t>Fred</t>
  </si>
  <si>
    <t>55 21999612022</t>
  </si>
  <si>
    <t>fred_paraty@hotmail.com</t>
  </si>
  <si>
    <t>Natana</t>
  </si>
  <si>
    <t>55 64981189585</t>
  </si>
  <si>
    <t>natanamarianonut@gmail.com</t>
  </si>
  <si>
    <t>Fábio Melo</t>
  </si>
  <si>
    <t>55 63991164485</t>
  </si>
  <si>
    <t>fabio.adv10@hotmail.com</t>
  </si>
  <si>
    <t>Fernando José Batista da costa</t>
  </si>
  <si>
    <t>fernandosgym@hotmail.com</t>
  </si>
  <si>
    <t>55 11985360925</t>
  </si>
  <si>
    <t>marioacmoreno@yahoo.com.br</t>
  </si>
  <si>
    <t>ep7mktdigital@gmail.com</t>
  </si>
  <si>
    <t>Firme e Forte Movimento</t>
  </si>
  <si>
    <t>firmeefortemovimento@gmail.com</t>
  </si>
  <si>
    <t>Donizete Aparecido Costa</t>
  </si>
  <si>
    <t>educacaofisicadc@gmail.com</t>
  </si>
  <si>
    <t>Richard Pio</t>
  </si>
  <si>
    <t>richardluizfontespio@gmail.com</t>
  </si>
  <si>
    <t>Gomes Philadelpho</t>
  </si>
  <si>
    <t>profphilag@gmail.com</t>
  </si>
  <si>
    <t>Fernando Pinheiro</t>
  </si>
  <si>
    <t>biawilfer@hotmail.com</t>
  </si>
  <si>
    <t>Ronaldo Teixeira</t>
  </si>
  <si>
    <t>Maria do Socorro Barros</t>
  </si>
  <si>
    <t>helpfisiomaria@gmail.com</t>
  </si>
  <si>
    <t>Elias de Oliveira Souza</t>
  </si>
  <si>
    <t>elias-souza26@hotmail.com</t>
  </si>
  <si>
    <t>Ricardo Robson</t>
  </si>
  <si>
    <t>55 84999768123</t>
  </si>
  <si>
    <t>ricardophysical22@hotmail.com</t>
  </si>
  <si>
    <t>55 12981641639</t>
  </si>
  <si>
    <t>rodrigomongo@bol.com.br</t>
  </si>
  <si>
    <t>Adelson Torres</t>
  </si>
  <si>
    <t>adelsontorres19543@gmail.com</t>
  </si>
  <si>
    <t>Paulo César Rodrigues Batista</t>
  </si>
  <si>
    <t>batistapaulocesarrodrigues@gmail.com</t>
  </si>
  <si>
    <t>55 35997550755</t>
  </si>
  <si>
    <t>thiagopaozinho@yahoo.com.br</t>
  </si>
  <si>
    <t>Mauricio</t>
  </si>
  <si>
    <t>55 31984763205</t>
  </si>
  <si>
    <t>mauricionascif@gmail.com</t>
  </si>
  <si>
    <t>Raquel</t>
  </si>
  <si>
    <t>fidalgokel6@gmail.com</t>
  </si>
  <si>
    <t>Soraia</t>
  </si>
  <si>
    <t>55 62983018988</t>
  </si>
  <si>
    <t>soraiab@hotmail.com</t>
  </si>
  <si>
    <t>Edson Carvalho</t>
  </si>
  <si>
    <t>edsonmtacompras@hotmail.com</t>
  </si>
  <si>
    <t>Junior</t>
  </si>
  <si>
    <t>55 27988814548</t>
  </si>
  <si>
    <t>psisk18@gmail.com</t>
  </si>
  <si>
    <t>Mattheus</t>
  </si>
  <si>
    <t>55 21996213098</t>
  </si>
  <si>
    <t>mattheuslobo2@gmail.com</t>
  </si>
  <si>
    <t>Kleyton</t>
  </si>
  <si>
    <t>55 83996025735</t>
  </si>
  <si>
    <t>kleytonmenezes0@gmail.com</t>
  </si>
  <si>
    <t>Elielton Morais</t>
  </si>
  <si>
    <t>elieltonmorais2018@gmail.com</t>
  </si>
  <si>
    <t>Wesley</t>
  </si>
  <si>
    <t>55 73981224439</t>
  </si>
  <si>
    <t>lelys_98@hotmail.com</t>
  </si>
  <si>
    <t>Cristiano</t>
  </si>
  <si>
    <t>55 85988986881</t>
  </si>
  <si>
    <t>jcss.moreira@hotmail.com</t>
  </si>
  <si>
    <t>Helia Maria Cruz</t>
  </si>
  <si>
    <t>55 62981319690</t>
  </si>
  <si>
    <t>heliamariacruz@gmail.com</t>
  </si>
  <si>
    <t>Filipe Palheta</t>
  </si>
  <si>
    <t>55 91981535875</t>
  </si>
  <si>
    <t>filipepalheta1@gmail.com</t>
  </si>
  <si>
    <t>pREFEITURA DE sANTA iSABEL</t>
  </si>
  <si>
    <t>sec.esportes@santaisabel.sp.gov.br</t>
  </si>
  <si>
    <t>Gilmarzinho</t>
  </si>
  <si>
    <t>treinadorgilmar2023@gmail.com</t>
  </si>
  <si>
    <t>Desistiu</t>
  </si>
  <si>
    <t>Dr Anderson Cabral</t>
  </si>
  <si>
    <t>Miguel.santos88@outlook.com</t>
  </si>
  <si>
    <t>Jackson Douglas</t>
  </si>
  <si>
    <t>jacksonasouza@hotmail.com</t>
  </si>
  <si>
    <t>Luciano Lisboa</t>
  </si>
  <si>
    <t>ityfreiyas@hotmail.com</t>
  </si>
  <si>
    <t>Kinssiger Alencastro A</t>
  </si>
  <si>
    <t>kinalencastro@gmail.com</t>
  </si>
  <si>
    <t>Taize Cristina Diógenes da costa</t>
  </si>
  <si>
    <t>talissonmiguelmiguel@gmail.com</t>
  </si>
  <si>
    <t>So Borges</t>
  </si>
  <si>
    <t>soborges1@gmail.com</t>
  </si>
  <si>
    <t>Donizete Costa</t>
  </si>
  <si>
    <t>Carlos Meinberg Neto</t>
  </si>
  <si>
    <t>netomeinberg@hotmail.com</t>
  </si>
  <si>
    <t>Leonardo Rosemberg de Oliveira</t>
  </si>
  <si>
    <t>leo.rosemberg@hotmail.com</t>
  </si>
  <si>
    <t>Rafael Ramalho Barros</t>
  </si>
  <si>
    <t>rafael_ramalho_barros@hotmail.com</t>
  </si>
  <si>
    <t>Fábio Dates</t>
  </si>
  <si>
    <t>fabiodates@hotmail.com</t>
  </si>
  <si>
    <t>Loja Moda&amp;Casa</t>
  </si>
  <si>
    <t>nandinha_mariaraujo@yahoo.com.br</t>
  </si>
  <si>
    <t>Armando Bronzato Neto</t>
  </si>
  <si>
    <t>abronzattto@yahoo.com.br</t>
  </si>
  <si>
    <t>Rafael Calori</t>
  </si>
  <si>
    <t>rafaelcalori2@hotmail.com</t>
  </si>
  <si>
    <t>Suzane mcnelis</t>
  </si>
  <si>
    <t>suzimcnelis@ail.com</t>
  </si>
  <si>
    <t>Sandro Marcel</t>
  </si>
  <si>
    <t>55 71982231156</t>
  </si>
  <si>
    <t>silviawojtysiak@gmail.com</t>
  </si>
  <si>
    <t>Sergio</t>
  </si>
  <si>
    <t>55 35998735219</t>
  </si>
  <si>
    <t>sergiomarcelojuniorcarvalho@gmail.com</t>
  </si>
  <si>
    <t>Rodrigo Figueiredo melo</t>
  </si>
  <si>
    <t>rodrigo_ufc2013@hotmail.com</t>
  </si>
  <si>
    <t>Elton Barbosa</t>
  </si>
  <si>
    <t>eltonhealth03@gmail.com</t>
  </si>
  <si>
    <t>Leonardo Godoy</t>
  </si>
  <si>
    <t>leonardomachadogodoy@hotmail.com</t>
  </si>
  <si>
    <t>alvares Sulimar</t>
  </si>
  <si>
    <t>sulimaralvares@hotmail.com</t>
  </si>
  <si>
    <t>Evandro Soeiro pilonetto</t>
  </si>
  <si>
    <t>evandro.sp96@hotmail.com</t>
  </si>
  <si>
    <t>Stéfani</t>
  </si>
  <si>
    <t>55 51991568466</t>
  </si>
  <si>
    <t>stefaniz@mx2.unisc.br</t>
  </si>
  <si>
    <t>claudio Luís</t>
  </si>
  <si>
    <t>titoaraujo1709@gmail.com</t>
  </si>
  <si>
    <t>Diogo</t>
  </si>
  <si>
    <t>diogoccfo@gmail.com</t>
  </si>
  <si>
    <t>Hugo</t>
  </si>
  <si>
    <t>55 92981355786</t>
  </si>
  <si>
    <t>sp2_hugopereira@hotmail.com</t>
  </si>
  <si>
    <t>Fabiano</t>
  </si>
  <si>
    <t>55 47988719204</t>
  </si>
  <si>
    <t>bianoedf@gmail.com</t>
  </si>
  <si>
    <t>Emanuel</t>
  </si>
  <si>
    <t>55 66996238331</t>
  </si>
  <si>
    <t>emanuel.mfabian@gmail.com</t>
  </si>
  <si>
    <t>José Luiz Lourenço</t>
  </si>
  <si>
    <t>lourencojoseluiz84@gmail.com</t>
  </si>
  <si>
    <t>Roger Grandini</t>
  </si>
  <si>
    <t>roger-eric75@hotmail.com</t>
  </si>
  <si>
    <t>Jâmyson Oliveira</t>
  </si>
  <si>
    <t>55 79998195475</t>
  </si>
  <si>
    <t>jamysonoliveira13@gmail.com</t>
  </si>
  <si>
    <t>Abaixo de R$ 15 mil</t>
  </si>
  <si>
    <t>Joao</t>
  </si>
  <si>
    <t>De R$ 15 mil a R$ 70 mil</t>
  </si>
  <si>
    <t>Claudia Ragazzi</t>
  </si>
  <si>
    <t>De R$ 15.000 a R$ 70.000</t>
  </si>
  <si>
    <t xml:space="preserve">Tenis </t>
  </si>
  <si>
    <t>Jairo</t>
  </si>
  <si>
    <t>55 88998198539</t>
  </si>
  <si>
    <t>alencarjairo16@gmail.com</t>
  </si>
  <si>
    <t>Luis</t>
  </si>
  <si>
    <t>lucanascjf@gmail.com</t>
  </si>
  <si>
    <t>Soraia borges</t>
  </si>
  <si>
    <t>Ireni</t>
  </si>
  <si>
    <t>55 99988568496</t>
  </si>
  <si>
    <t>irenisa2024@gmail.com</t>
  </si>
  <si>
    <t>Charles Ribeiro</t>
  </si>
  <si>
    <t>55 19997087516</t>
  </si>
  <si>
    <t>charlao.personal@gmail.com</t>
  </si>
  <si>
    <t>Maicon</t>
  </si>
  <si>
    <t>55 19991867110</t>
  </si>
  <si>
    <t>maiconbemestar@yahoo.com.br</t>
  </si>
  <si>
    <t>Samara</t>
  </si>
  <si>
    <t>55 89999093140</t>
  </si>
  <si>
    <t>Casa</t>
  </si>
  <si>
    <t>55 21976636669</t>
  </si>
  <si>
    <t>cpnrocha@yahoo.com.br</t>
  </si>
  <si>
    <t>Rilson Pedroso</t>
  </si>
  <si>
    <t>Rilsongilar@gmail.com</t>
  </si>
  <si>
    <t>Abaixo de R$ 15.000</t>
  </si>
  <si>
    <t>Udeberson</t>
  </si>
  <si>
    <t>personaldeberson10@gmail.com</t>
  </si>
  <si>
    <t>Marcio Andrade</t>
  </si>
  <si>
    <t>55 11975389193</t>
  </si>
  <si>
    <t>marcio_t13@hotmail.com</t>
  </si>
  <si>
    <t>Wallace Rocha</t>
  </si>
  <si>
    <t>55 33988090824</t>
  </si>
  <si>
    <t>wallace1996reis@hotmail.com</t>
  </si>
  <si>
    <t>Anderson Araujo</t>
  </si>
  <si>
    <t>55 91984528586</t>
  </si>
  <si>
    <t>amoaraujo2023@gmail.com</t>
  </si>
  <si>
    <t>Danielson Montanha</t>
  </si>
  <si>
    <t>55 92984427341</t>
  </si>
  <si>
    <t>sec.adjunto.montanha@gmail.com</t>
  </si>
  <si>
    <t>Esteira Orçar</t>
  </si>
  <si>
    <t>55 38998244519</t>
  </si>
  <si>
    <t>contato.rafhael07@gmail.com</t>
  </si>
  <si>
    <t>Até R$ 70 mil</t>
  </si>
  <si>
    <t>Teste Jm</t>
  </si>
  <si>
    <t>55 21992111854</t>
  </si>
  <si>
    <t>Wilson camara filho</t>
  </si>
  <si>
    <t>wilsomcamara@bol.com.br</t>
  </si>
  <si>
    <t>Até R$ 70.000</t>
  </si>
  <si>
    <t>João Bandeira</t>
  </si>
  <si>
    <t>55 84996990088</t>
  </si>
  <si>
    <t>joaobandeira40@gmail.com</t>
  </si>
  <si>
    <t>Segue com Rudy</t>
  </si>
  <si>
    <t>55 11997567778</t>
  </si>
  <si>
    <t>Jeferson Fuhr</t>
  </si>
  <si>
    <t>55 69999576999</t>
  </si>
  <si>
    <t>jeferson.fuhr@hotmail.com</t>
  </si>
  <si>
    <t>Paulo José</t>
  </si>
  <si>
    <t>jpbemestar@gmail.com</t>
  </si>
  <si>
    <t>Jayme Duarte Pereira neto</t>
  </si>
  <si>
    <t>jaymeduartepereiraneto@gmail.com</t>
  </si>
  <si>
    <t>Bia</t>
  </si>
  <si>
    <t>55 84981291420</t>
  </si>
  <si>
    <t>beatriz_almeida31@hotmail.com</t>
  </si>
  <si>
    <t>José ângelo</t>
  </si>
  <si>
    <t>55 81989776292</t>
  </si>
  <si>
    <t>joseangeloa98@gmail.com</t>
  </si>
  <si>
    <t>Adalberto Rodrigues da Silva</t>
  </si>
  <si>
    <t>adallbertorsilva@hotmail.com</t>
  </si>
  <si>
    <t>55 11941473590</t>
  </si>
  <si>
    <t>toledo-paulo@hotmail.com</t>
  </si>
  <si>
    <t>Marcelo José da Silva</t>
  </si>
  <si>
    <t>mj.eletricidade@yahoo.com.br</t>
  </si>
  <si>
    <t>Marcelo João</t>
  </si>
  <si>
    <t>55 22974002912</t>
  </si>
  <si>
    <t>joaomarcelovsmartins@gmail.com</t>
  </si>
  <si>
    <t>Gustabo</t>
  </si>
  <si>
    <t>gustavoluiz03@icloud.com</t>
  </si>
  <si>
    <t>João Carlos Linhares</t>
  </si>
  <si>
    <t>Priscila Amarante</t>
  </si>
  <si>
    <t>priscilaamarante168@gmail.com</t>
  </si>
  <si>
    <t>Marcelo koch</t>
  </si>
  <si>
    <t>marcelloacademia@gmail.com</t>
  </si>
  <si>
    <t>Renan Dornellas</t>
  </si>
  <si>
    <t>55 11999925544</t>
  </si>
  <si>
    <t>renanmachine@hotmail.com</t>
  </si>
  <si>
    <t>Limerci</t>
  </si>
  <si>
    <t>55 11983387059</t>
  </si>
  <si>
    <t>limercijr@gmail.com</t>
  </si>
  <si>
    <t>Castro Nunes</t>
  </si>
  <si>
    <t>Thiago Bianchesi</t>
  </si>
  <si>
    <t>thiagobianchesi@gmail.com</t>
  </si>
  <si>
    <t>André Leal</t>
  </si>
  <si>
    <t>deco_lcs18@hotmail.com</t>
  </si>
  <si>
    <t>Carlos Eduardo</t>
  </si>
  <si>
    <t>eng.mecanico.carlos@gmail.com</t>
  </si>
  <si>
    <t>flavio@afcontabil.cnt.br</t>
  </si>
  <si>
    <t>Daiane Miranda Ribeiro</t>
  </si>
  <si>
    <t>daianemirandaribeiro@gmail.com</t>
  </si>
  <si>
    <t>Leudyenne Pacheco</t>
  </si>
  <si>
    <t>55 98988800017</t>
  </si>
  <si>
    <t>leudyennepacheco@gmail.com</t>
  </si>
  <si>
    <t>55 44988312232</t>
  </si>
  <si>
    <t>renato_xlima@hotmail.com</t>
  </si>
  <si>
    <t>Plinio</t>
  </si>
  <si>
    <t>55 11950475588</t>
  </si>
  <si>
    <t>dominguesplinio@gmail.com</t>
  </si>
  <si>
    <t>Tasso</t>
  </si>
  <si>
    <t>55 82988112009</t>
  </si>
  <si>
    <t>bahamascash@gmail.com</t>
  </si>
  <si>
    <t>Bruno Marques Bitencourt</t>
  </si>
  <si>
    <t>brunom108@gmail.com</t>
  </si>
  <si>
    <t>Maycon neumann Keller</t>
  </si>
  <si>
    <t>primefitnessteo23@gmail.com</t>
  </si>
  <si>
    <t>Robson</t>
  </si>
  <si>
    <t>55 83996165107</t>
  </si>
  <si>
    <t>limarobinho51@hotmail.com</t>
  </si>
  <si>
    <t>Silva Mariluce</t>
  </si>
  <si>
    <t>marilucetavares@hotmail.com</t>
  </si>
  <si>
    <t>Fabrício Figueiredo</t>
  </si>
  <si>
    <t>ffc_personal@hotmail.com</t>
  </si>
  <si>
    <t>55 75998209867</t>
  </si>
  <si>
    <t>marciogestao01@gmail.com</t>
  </si>
  <si>
    <t>55 75991305921</t>
  </si>
  <si>
    <t>laesandro1@gmail.com</t>
  </si>
  <si>
    <t>Vynícius Dal Sávio</t>
  </si>
  <si>
    <t>55 49988290111</t>
  </si>
  <si>
    <t>vynii_80@unochapeco.edu.br</t>
  </si>
  <si>
    <t>Erik Dackson</t>
  </si>
  <si>
    <t>55 82988549468</t>
  </si>
  <si>
    <t>dacksonerik@gmail.com</t>
  </si>
  <si>
    <t>Romildo</t>
  </si>
  <si>
    <t>55 75999495858</t>
  </si>
  <si>
    <t>juniorovel25@gmail.com</t>
  </si>
  <si>
    <t>Hélio</t>
  </si>
  <si>
    <t>55 13996564099</t>
  </si>
  <si>
    <t>hribeirojr@gmail.com</t>
  </si>
  <si>
    <t>William</t>
  </si>
  <si>
    <t>55 18991647217</t>
  </si>
  <si>
    <t>wilian.dias@hotmail.com</t>
  </si>
  <si>
    <t>Samaronne</t>
  </si>
  <si>
    <t>55 86994840234</t>
  </si>
  <si>
    <t>samaronne@gmail.com</t>
  </si>
  <si>
    <t>55 98984565768</t>
  </si>
  <si>
    <t>rodrigonery.silva@gmail.com</t>
  </si>
  <si>
    <t>Jaldo M Musse</t>
  </si>
  <si>
    <t>jaldomendesmusse@gmail.com</t>
  </si>
  <si>
    <t>55 63985138572</t>
  </si>
  <si>
    <t>thiagogdemori@gmail.com</t>
  </si>
  <si>
    <t>55 12997991313</t>
  </si>
  <si>
    <t>Lamartine</t>
  </si>
  <si>
    <t>55 81991958156</t>
  </si>
  <si>
    <t>lamartine123@outlook.com</t>
  </si>
  <si>
    <t>Carlos Javally</t>
  </si>
  <si>
    <t>javafitacademia@gmail.com</t>
  </si>
  <si>
    <t>Klesley</t>
  </si>
  <si>
    <t>55 61995341866</t>
  </si>
  <si>
    <t>klesleygs@gmail.com</t>
  </si>
  <si>
    <t>Vera porto</t>
  </si>
  <si>
    <t>veralpt__76@hotmail.com</t>
  </si>
  <si>
    <t>Iago</t>
  </si>
  <si>
    <t>55 86999265761</t>
  </si>
  <si>
    <t>iagoisrael69@gmail.com</t>
  </si>
  <si>
    <t>Rosangela Abreu</t>
  </si>
  <si>
    <t>rosangelapastorino@hotmail.com</t>
  </si>
  <si>
    <t>José Rodrigues Maciel ( maciel)</t>
  </si>
  <si>
    <t>jsmaciel240@gmail.com</t>
  </si>
  <si>
    <t>William spacca</t>
  </si>
  <si>
    <t>willianspaccamoia@gmail.com</t>
  </si>
  <si>
    <t>Amanda Nalevaiki</t>
  </si>
  <si>
    <t>amanda_thayane@hotmail.com</t>
  </si>
  <si>
    <t>Johelson</t>
  </si>
  <si>
    <t>johelson@gmail.com</t>
  </si>
  <si>
    <t>Talita Tavares</t>
  </si>
  <si>
    <t>55 91986068747</t>
  </si>
  <si>
    <t>tcstalitatavares@gmail.com</t>
  </si>
  <si>
    <t>Jeferson</t>
  </si>
  <si>
    <t>55 73999787849</t>
  </si>
  <si>
    <t>jefersonwillen17@gmail.com</t>
  </si>
  <si>
    <t>55 98988920028</t>
  </si>
  <si>
    <t>laribaptistareis@gmail.com</t>
  </si>
  <si>
    <t>Santos Jarbas</t>
  </si>
  <si>
    <t>jarbasesantos@gmail.com</t>
  </si>
  <si>
    <t>Daian Wagner</t>
  </si>
  <si>
    <t>55 49988078211</t>
  </si>
  <si>
    <t>daian_galo@hotmail.com</t>
  </si>
  <si>
    <t>55 37996633113</t>
  </si>
  <si>
    <t>profitcontato@hotmail.com</t>
  </si>
  <si>
    <t>Ricardo Rodrigues de Souza</t>
  </si>
  <si>
    <t>rickboyice1@gmail.com</t>
  </si>
  <si>
    <t>Dilson de Lima Machado</t>
  </si>
  <si>
    <t>Alexandre</t>
  </si>
  <si>
    <t>alexandre.there@hotmail.com</t>
  </si>
  <si>
    <t>Rafael Pimentel Meireles</t>
  </si>
  <si>
    <t>55 93992396683</t>
  </si>
  <si>
    <t>55 45991369654</t>
  </si>
  <si>
    <t>luan1114.1991@gmail.com</t>
  </si>
  <si>
    <t>Cleuber Israel remigio mesquita</t>
  </si>
  <si>
    <t>mesquitacleuber@gmail.com</t>
  </si>
  <si>
    <t>Diogo sales</t>
  </si>
  <si>
    <t>dsales872@gmail.com</t>
  </si>
  <si>
    <t>Eullis Junquilho</t>
  </si>
  <si>
    <t>w.junquilho@hotmail.com</t>
  </si>
  <si>
    <t>Geisyl Ferreira Nascimento</t>
  </si>
  <si>
    <t>geisylpersonal@gmail.com</t>
  </si>
  <si>
    <t>Valquiria Gonçalves</t>
  </si>
  <si>
    <t>valquiria.souza@educacao.mg.gov.br</t>
  </si>
  <si>
    <t>Guaracy Martins dos Santos</t>
  </si>
  <si>
    <t>55 21982932589</t>
  </si>
  <si>
    <t>guarah_@hotmail.com</t>
  </si>
  <si>
    <t>Samir</t>
  </si>
  <si>
    <t>55 71985380446</t>
  </si>
  <si>
    <t>samyrjorge@gmail.com</t>
  </si>
  <si>
    <t>Weslley</t>
  </si>
  <si>
    <t>55 82994037019</t>
  </si>
  <si>
    <t>weslleybrunobr@gmail.com</t>
  </si>
  <si>
    <t>Sim</t>
  </si>
  <si>
    <t>55 41999603585</t>
  </si>
  <si>
    <t>academiasportfitnessbeach@hotmail.com</t>
  </si>
  <si>
    <t>FRANCIS GEISSON PEREIRA DOS SANTOS</t>
  </si>
  <si>
    <t>francisgeissonpereiradossantos@gmail.com</t>
  </si>
  <si>
    <t>55 31988232966</t>
  </si>
  <si>
    <t>carlos.academiamais@gmail.com</t>
  </si>
  <si>
    <t>55 84986236889</t>
  </si>
  <si>
    <t>edudrums05@hotmail.com</t>
  </si>
  <si>
    <t>Sandro Ribeiro</t>
  </si>
  <si>
    <t>sandroribeiro75604@gmail.com</t>
  </si>
  <si>
    <t>Victor Bianchin</t>
  </si>
  <si>
    <t>victorokamoto1@gmail.com</t>
  </si>
  <si>
    <t>Epaminondas</t>
  </si>
  <si>
    <t>55 75998543680</t>
  </si>
  <si>
    <t>pamygomes.a@gmail.com</t>
  </si>
  <si>
    <t>Janderson</t>
  </si>
  <si>
    <t>prof_josejanderson@hotmail.com</t>
  </si>
  <si>
    <t>Paulo Gabriel</t>
  </si>
  <si>
    <t>policial.paulosilva30@gmail.com</t>
  </si>
  <si>
    <t>Felippe da Silva</t>
  </si>
  <si>
    <t>hardgym@gmail.com</t>
  </si>
  <si>
    <t>Francisco José</t>
  </si>
  <si>
    <t>55 21972543015</t>
  </si>
  <si>
    <t>eng.franciscosantos36@gmail.com</t>
  </si>
  <si>
    <t>Vanessa Gaspar</t>
  </si>
  <si>
    <t>nessalanis@yahoo.com.br</t>
  </si>
  <si>
    <t>Cliverson</t>
  </si>
  <si>
    <t>55 84999520065</t>
  </si>
  <si>
    <t>cliversonferreira@hotmail.com</t>
  </si>
  <si>
    <t>Prdro</t>
  </si>
  <si>
    <t>Jacqueline</t>
  </si>
  <si>
    <t>55 91984364371</t>
  </si>
  <si>
    <t>academiateamtalentus@gmail.com</t>
  </si>
  <si>
    <t>Severton</t>
  </si>
  <si>
    <t>55 84981295258</t>
  </si>
  <si>
    <t>severtongestor@gmail.com</t>
  </si>
  <si>
    <t>Jessica</t>
  </si>
  <si>
    <t>55 31971441913</t>
  </si>
  <si>
    <t>jkpersonal96@hmail.com</t>
  </si>
  <si>
    <t>Rodrigo Luiz Kloster</t>
  </si>
  <si>
    <t>55 48984445383</t>
  </si>
  <si>
    <t>academia-up@hotmail.com</t>
  </si>
  <si>
    <t>Luiz Felipe Domingues</t>
  </si>
  <si>
    <t>55 15996058065</t>
  </si>
  <si>
    <t>luizdomingues2009@hotmail.com</t>
  </si>
  <si>
    <t>55 81999101215</t>
  </si>
  <si>
    <t>thaismanuela27@gmail.com</t>
  </si>
  <si>
    <t>55 27999932703</t>
  </si>
  <si>
    <t>personalgabrielfae84@gmail.com</t>
  </si>
  <si>
    <t>Ailane Pinheiro Barros</t>
  </si>
  <si>
    <t>lane-pinheiro@hotmail.com</t>
  </si>
  <si>
    <t>Jean Farias</t>
  </si>
  <si>
    <t>jean.sil@hotmail.com</t>
  </si>
  <si>
    <t>Josué cruz</t>
  </si>
  <si>
    <t>josue.cruz.santos@gmail.com</t>
  </si>
  <si>
    <t>Rodrigo Amorim</t>
  </si>
  <si>
    <t>adv.rodrigoamorim@gmail.com</t>
  </si>
  <si>
    <t>Silva Aldemir</t>
  </si>
  <si>
    <t>55 98984130820</t>
  </si>
  <si>
    <t>aldemir.psilva@hotmail.com</t>
  </si>
  <si>
    <t>Cristiele</t>
  </si>
  <si>
    <t>55 69992342106</t>
  </si>
  <si>
    <t>redbelacademia@gmail.com</t>
  </si>
  <si>
    <t>55 73991997192</t>
  </si>
  <si>
    <t>Sérgio Borges</t>
  </si>
  <si>
    <t>Cb.barone@hotmail.com</t>
  </si>
  <si>
    <t>Josue</t>
  </si>
  <si>
    <t>55 79999115889</t>
  </si>
  <si>
    <t>dropset130217@gmail.com</t>
  </si>
  <si>
    <t>Fabricio</t>
  </si>
  <si>
    <t>fa_briciorg@hotmail.com</t>
  </si>
  <si>
    <t>Ketryn Viegas de Melo</t>
  </si>
  <si>
    <t>ketrynviegas@hotmail.com</t>
  </si>
  <si>
    <t>Fabio Ferreira</t>
  </si>
  <si>
    <t>ffmultinegocios@gmail.com</t>
  </si>
  <si>
    <t>Paula de jesus</t>
  </si>
  <si>
    <t>paula.novidades@hotmail.com</t>
  </si>
  <si>
    <t>Wherbeth Cavalcante</t>
  </si>
  <si>
    <t>wherbeth@icloud.com</t>
  </si>
  <si>
    <t>Alfredo Silva Alves</t>
  </si>
  <si>
    <t>dinho_abada@hotmail.com</t>
  </si>
  <si>
    <t>Fernando Borges</t>
  </si>
  <si>
    <t>55 51986301458</t>
  </si>
  <si>
    <t>academiavidaativa2024@gmail.com</t>
  </si>
  <si>
    <t>55 92994054970</t>
  </si>
  <si>
    <t>renata_profissional17@hotmail.com</t>
  </si>
  <si>
    <t>érika</t>
  </si>
  <si>
    <t>55 38998856153</t>
  </si>
  <si>
    <t>borempilates@gmail.com</t>
  </si>
  <si>
    <t>Adalberto</t>
  </si>
  <si>
    <t>55 31991856910</t>
  </si>
  <si>
    <t>betonicevalentina@gmail.com</t>
  </si>
  <si>
    <t>Shirlene</t>
  </si>
  <si>
    <t>55 81996950121</t>
  </si>
  <si>
    <t>nene8779@hotmail.com</t>
  </si>
  <si>
    <t>Karina Soares</t>
  </si>
  <si>
    <t>amandinha.barcelos@gmail.com</t>
  </si>
  <si>
    <t>Fernando Augusto de O Cruz</t>
  </si>
  <si>
    <t>faocruzpa.fernando@gmail.com</t>
  </si>
  <si>
    <t>Josiane</t>
  </si>
  <si>
    <t>55 32999030965</t>
  </si>
  <si>
    <t>espacocorpoemovimentojosi@outlook.com</t>
  </si>
  <si>
    <t>55 11942239003</t>
  </si>
  <si>
    <t>luanamarinhop@gmail.com</t>
  </si>
  <si>
    <t>Reinaldo ferreira da Silva</t>
  </si>
  <si>
    <t>pereiranaldo497@gmail.com</t>
  </si>
  <si>
    <t>Maria Eduarda</t>
  </si>
  <si>
    <t>55 82981754914</t>
  </si>
  <si>
    <t>me49574@gmail.com</t>
  </si>
  <si>
    <t>Osmar</t>
  </si>
  <si>
    <t>osmardmg17@gmail.com</t>
  </si>
  <si>
    <t>Josearlei Carvalho Campos</t>
  </si>
  <si>
    <t>arleicarvalhofb@outlook.com</t>
  </si>
  <si>
    <t>Gabriel José dos Santos</t>
  </si>
  <si>
    <t>gtec.galpoes@gmail.com</t>
  </si>
  <si>
    <t>Marcos Matos</t>
  </si>
  <si>
    <t>mmatos.adm@gmail.com</t>
  </si>
  <si>
    <t>Welder Sales</t>
  </si>
  <si>
    <t>pongemoda@gmail.com</t>
  </si>
  <si>
    <t>fredericopersonal@yahoo.com.br</t>
  </si>
  <si>
    <t>Ademir da Silva filho</t>
  </si>
  <si>
    <t>ademirfilho19870@gmail.com</t>
  </si>
  <si>
    <t>Antônio natalicio</t>
  </si>
  <si>
    <t>natalicioantonio14@gmail.com</t>
  </si>
  <si>
    <t>Everaldo Filho</t>
  </si>
  <si>
    <t>55 71991290582</t>
  </si>
  <si>
    <t>projeto.eptp2022@gmail.com</t>
  </si>
  <si>
    <t>Helia</t>
  </si>
  <si>
    <t>55 31995509207</t>
  </si>
  <si>
    <t>juninha13@yahoo.com.br</t>
  </si>
  <si>
    <t>Henrique Cláudio</t>
  </si>
  <si>
    <t>claudiohenriqueamt@gmail.com</t>
  </si>
  <si>
    <t>Regina</t>
  </si>
  <si>
    <t>55 63992083224</t>
  </si>
  <si>
    <t>reginnaalencar@gmail.com</t>
  </si>
  <si>
    <t>55 21977471929</t>
  </si>
  <si>
    <t>danilovg555@gmail.com</t>
  </si>
  <si>
    <t>55 42988307896</t>
  </si>
  <si>
    <t>Yuri Fonseca</t>
  </si>
  <si>
    <t>ytakada@hotmail.com</t>
  </si>
  <si>
    <t>Jeferson Mateus Sá</t>
  </si>
  <si>
    <t>55 45999158996</t>
  </si>
  <si>
    <t>marcelov_personal@hotmail.com</t>
  </si>
  <si>
    <t>Lidiane Ribeiro dias</t>
  </si>
  <si>
    <t>lidianediascarvalho138@gmail.com</t>
  </si>
  <si>
    <t>Alan Pestana</t>
  </si>
  <si>
    <t>alanpestana@gmail.com</t>
  </si>
  <si>
    <t>Luciana</t>
  </si>
  <si>
    <t>55 67991494334</t>
  </si>
  <si>
    <t>lindinha.rosriocaetano36@gmail.com.br</t>
  </si>
  <si>
    <t>Gerciane</t>
  </si>
  <si>
    <t>55 81981181956</t>
  </si>
  <si>
    <t>gercianexavier134@gmail.com</t>
  </si>
  <si>
    <t>Alisson</t>
  </si>
  <si>
    <t>55 66984191272</t>
  </si>
  <si>
    <t>alissonpatrickss@icloud.com</t>
  </si>
  <si>
    <t>55 92994623632</t>
  </si>
  <si>
    <t>alexandrelbmontefusco@gmail.com</t>
  </si>
  <si>
    <t>Ana Raquel</t>
  </si>
  <si>
    <t>55 71992976250</t>
  </si>
  <si>
    <t>rakelijesus@hotmail.com</t>
  </si>
  <si>
    <t>Sanderson Nunes</t>
  </si>
  <si>
    <t>sandersonnunes25@gmail.com</t>
  </si>
  <si>
    <t>Marcos Aurélio</t>
  </si>
  <si>
    <t>55 84999885548</t>
  </si>
  <si>
    <t>marcosaureliosilvadesouzaaurel@gmail.com</t>
  </si>
  <si>
    <t>Dyonatan Lasie Pereira</t>
  </si>
  <si>
    <t>dyonatanp@yahoo.com.br</t>
  </si>
  <si>
    <t>55 16997776462</t>
  </si>
  <si>
    <t>ronaldopalmeiras07@hotmail.com</t>
  </si>
  <si>
    <t>Wellis</t>
  </si>
  <si>
    <t>pereirawellis23@gmail.com</t>
  </si>
  <si>
    <t>Sara</t>
  </si>
  <si>
    <t>saracosta.adv@hotmail.com</t>
  </si>
  <si>
    <t>Adriel Marques</t>
  </si>
  <si>
    <t>adriel.studiomarques@gmail.com</t>
  </si>
  <si>
    <t>Cristina Targueta</t>
  </si>
  <si>
    <t>cristinatargueta@gmail.com</t>
  </si>
  <si>
    <t>cruz Josue</t>
  </si>
  <si>
    <t>Randa</t>
  </si>
  <si>
    <t>55 21964317838</t>
  </si>
  <si>
    <t>randasb@icloud.com</t>
  </si>
  <si>
    <t>Cliverson Ferreira de Araujo</t>
  </si>
  <si>
    <t>Leonardo Alves</t>
  </si>
  <si>
    <t>leopardo.130503@gmail.com</t>
  </si>
  <si>
    <t>Ana Clecia</t>
  </si>
  <si>
    <t>annykessyneves@gmail.com</t>
  </si>
  <si>
    <t>José aparecido dos Santos de Santana</t>
  </si>
  <si>
    <t>Jadson ycaro</t>
  </si>
  <si>
    <t>ycaro1947jadson@gmail.com</t>
  </si>
  <si>
    <t>Marcelo Carvalho</t>
  </si>
  <si>
    <t>marceloprofissionaldeef@gmail.com</t>
  </si>
  <si>
    <t>Marcio Monteiro</t>
  </si>
  <si>
    <t>marcinhokarate@gmail.com</t>
  </si>
  <si>
    <t>Janderson Souza Santos</t>
  </si>
  <si>
    <t>jandersonsouzasantos1@gmail.com</t>
  </si>
  <si>
    <t>Claudineia</t>
  </si>
  <si>
    <t>Claudineiaoliveira705@gmail.com</t>
  </si>
  <si>
    <t>Ronaldo Monteiro da Anunciação</t>
  </si>
  <si>
    <t>70 mil</t>
  </si>
  <si>
    <t>55 18981358635</t>
  </si>
  <si>
    <t>gustavodeqsilva07@gmail.com</t>
  </si>
  <si>
    <t>Wilame Martins da Silva</t>
  </si>
  <si>
    <t>wilame.m@yahoo.com</t>
  </si>
  <si>
    <t>Celeste</t>
  </si>
  <si>
    <t>55 98988437635</t>
  </si>
  <si>
    <t>dalvaceleste27@gmail.com</t>
  </si>
  <si>
    <t>Michel Benfica coelho</t>
  </si>
  <si>
    <t>personalvidaativa@hotmail.com</t>
  </si>
  <si>
    <t>Suzany Melim</t>
  </si>
  <si>
    <t>suzanymelim@gmail.com</t>
  </si>
  <si>
    <t>Paulo João</t>
  </si>
  <si>
    <t>jpbandeira.zootecnia@gmail.com</t>
  </si>
  <si>
    <t>Marcio Orrico</t>
  </si>
  <si>
    <t>marcioorrico@hotmail.com</t>
  </si>
  <si>
    <t>Jackson Rezende</t>
  </si>
  <si>
    <t>55 28999635073</t>
  </si>
  <si>
    <t>jacksoncalcado2@gmail.com</t>
  </si>
  <si>
    <t>Alvaro</t>
  </si>
  <si>
    <t>55 11980827000</t>
  </si>
  <si>
    <t>avrvarela@gmail.com</t>
  </si>
  <si>
    <t>vinicius_henri1@hotmail.com</t>
  </si>
  <si>
    <t>Maicon Cacheta</t>
  </si>
  <si>
    <t>maicon.educafisico@hotmail.com</t>
  </si>
  <si>
    <t>katllyncaran@hotmail.com</t>
  </si>
  <si>
    <t>Marcos Gabriel</t>
  </si>
  <si>
    <t>55 62999462132</t>
  </si>
  <si>
    <t>Arthur Penhavel</t>
  </si>
  <si>
    <t>55 11952340975</t>
  </si>
  <si>
    <t>penhavel.fbs@gmail.com</t>
  </si>
  <si>
    <t>Kaio Cesar Mendes</t>
  </si>
  <si>
    <t>kcmpersonal@gmail.com</t>
  </si>
  <si>
    <t>Leandro Barcellos</t>
  </si>
  <si>
    <t>55 27996226060</t>
  </si>
  <si>
    <t>leandrogusmao.f@gmail.com</t>
  </si>
  <si>
    <t>55 86981935977</t>
  </si>
  <si>
    <t>camilaloiola180@gmail.com</t>
  </si>
  <si>
    <t>55 19997204832</t>
  </si>
  <si>
    <t>celloguedes88@gmail.com</t>
  </si>
  <si>
    <t>Eduardo de Jesus Santos</t>
  </si>
  <si>
    <t>55 79996755178</t>
  </si>
  <si>
    <t>eduardojesus260785@gmail.com</t>
  </si>
  <si>
    <t>Guilherme Moreno</t>
  </si>
  <si>
    <t>55 21983266661</t>
  </si>
  <si>
    <t>personal.guilhermemoreno@gmail.com</t>
  </si>
  <si>
    <t>Cristina</t>
  </si>
  <si>
    <t>55 49991671150</t>
  </si>
  <si>
    <t>fabianecristinasilvestri@gmail.com</t>
  </si>
  <si>
    <t>Adilton Sena paolilo</t>
  </si>
  <si>
    <t>55 11964749649</t>
  </si>
  <si>
    <t>igor-resende1@hotmail.com</t>
  </si>
  <si>
    <t>55 11986539237</t>
  </si>
  <si>
    <t>N11fit2025@gmail.com</t>
  </si>
  <si>
    <t>santos Jonata</t>
  </si>
  <si>
    <t>promosdomes1@gmail.com</t>
  </si>
  <si>
    <t>Ruth</t>
  </si>
  <si>
    <t>55 88889942361</t>
  </si>
  <si>
    <t>ruthdias034@gmail.com</t>
  </si>
  <si>
    <t>Lucas Andrade Santos</t>
  </si>
  <si>
    <t>55 47933857636</t>
  </si>
  <si>
    <t>lucasandradesantos.02@gmail.com</t>
  </si>
  <si>
    <t>Edilaine Oliveira Souza</t>
  </si>
  <si>
    <t>pvoliveiralaine@gmail.com</t>
  </si>
  <si>
    <t>Carlos Henrique Soares Cabral</t>
  </si>
  <si>
    <t>carloshenriquesoaresc67@gmail.com</t>
  </si>
  <si>
    <t>Santos Uenderson</t>
  </si>
  <si>
    <t>55 89981476953</t>
  </si>
  <si>
    <t>uendersonsantos98@gmail.com</t>
  </si>
  <si>
    <t>Marion</t>
  </si>
  <si>
    <t>55 48999979817</t>
  </si>
  <si>
    <t>mariondebom@hotmail.com</t>
  </si>
  <si>
    <t>Sérgio Roberto Rodrigues</t>
  </si>
  <si>
    <t>Fredson do Nascimento barbosa</t>
  </si>
  <si>
    <t>55 21983538533</t>
  </si>
  <si>
    <t>mauricionilosousa@gmail.com</t>
  </si>
  <si>
    <t>Giovani Maduro</t>
  </si>
  <si>
    <t>profgiovanimaduro@gmail.com</t>
  </si>
  <si>
    <t>Sergio Sanderson</t>
  </si>
  <si>
    <t>sangelsul@gmail.com</t>
  </si>
  <si>
    <t>55 11982661872</t>
  </si>
  <si>
    <t>ftsimon@uol.com.br</t>
  </si>
  <si>
    <t>Sergio Costa Reis</t>
  </si>
  <si>
    <t>sergiocostareis@hotmail.com</t>
  </si>
  <si>
    <t>Wendel Gesteira</t>
  </si>
  <si>
    <t>wendelsantos882@gmail.com</t>
  </si>
  <si>
    <t>Jonattan Alves barreto</t>
  </si>
  <si>
    <t>jonattanalves15@gmail.com</t>
  </si>
  <si>
    <t>não quer pagar</t>
  </si>
  <si>
    <t>Fabiano Silveira</t>
  </si>
  <si>
    <t>Fabiano_Silveira@hotmail.com</t>
  </si>
  <si>
    <t>Alfredo bueno</t>
  </si>
  <si>
    <t>Alfredopinhalzinho@hotmail.com</t>
  </si>
  <si>
    <t>Ricardo Ferrari</t>
  </si>
  <si>
    <t>ricardovferrari@gmail.com</t>
  </si>
  <si>
    <t>Bruno Macedo</t>
  </si>
  <si>
    <t>Dallas Henrick</t>
  </si>
  <si>
    <t>porfiriotururu@hotmail.com</t>
  </si>
  <si>
    <t>Ricardo Bareiro</t>
  </si>
  <si>
    <t>ricardobareirodeoliveira@gmail.com</t>
  </si>
  <si>
    <t>Deivys Fernandes</t>
  </si>
  <si>
    <t>fernandesdeivus54@gmail.com</t>
  </si>
  <si>
    <t>Avner Anderson Bezerra Gomes</t>
  </si>
  <si>
    <t>avner_anderson@hotmail.com</t>
  </si>
  <si>
    <t>55 91993276251</t>
  </si>
  <si>
    <t>patriciavasconcellos31@gmail.com</t>
  </si>
  <si>
    <t>Fabricio Craveiro</t>
  </si>
  <si>
    <t>55 95991448424</t>
  </si>
  <si>
    <t>fabriciopapao@hotmail.com</t>
  </si>
  <si>
    <t>Glauber C. Castro</t>
  </si>
  <si>
    <t>glauberccastro@hotmail.com</t>
  </si>
  <si>
    <t>55 71997304820</t>
  </si>
  <si>
    <t>sobthiago2@gmail.com</t>
  </si>
  <si>
    <t>Andreia de Souza</t>
  </si>
  <si>
    <t>andreyadesouza@gmail.com</t>
  </si>
  <si>
    <t>Bruno Ribeiro Guedes</t>
  </si>
  <si>
    <t>brunoguedes298@gmail.com</t>
  </si>
  <si>
    <t>Erivelto do Nascimento Neves</t>
  </si>
  <si>
    <t>eriveltoneves25@gmail.com</t>
  </si>
  <si>
    <t>Jorgiel Mota</t>
  </si>
  <si>
    <t>jorgielmota@gmail.com</t>
  </si>
  <si>
    <t>Jonas Henrique Meyer</t>
  </si>
  <si>
    <t>jonashenriquemeyer@gmail.com</t>
  </si>
  <si>
    <t>Tharin</t>
  </si>
  <si>
    <t>55 17991541417</t>
  </si>
  <si>
    <t>tharinhelena@hotmail.com</t>
  </si>
  <si>
    <t>Wellington luiz Alves beraldo</t>
  </si>
  <si>
    <t>wellington10udon@gmail.com</t>
  </si>
  <si>
    <t>Valeria</t>
  </si>
  <si>
    <t>55 32988158999</t>
  </si>
  <si>
    <t>valeria.cristina.pereira.vcp@gmail.com</t>
  </si>
  <si>
    <t>Eros de Oliveira Machado Pessoa dos Santos</t>
  </si>
  <si>
    <t>erosmachado@gmail.com</t>
  </si>
  <si>
    <t>55 63991066818</t>
  </si>
  <si>
    <t>saraferreiran49@gmail.com</t>
  </si>
  <si>
    <t>Maria Arleide</t>
  </si>
  <si>
    <t>arleidebp@terra.com.br</t>
  </si>
  <si>
    <t>Arleide</t>
  </si>
  <si>
    <t>55 75982838047</t>
  </si>
  <si>
    <t>Wallace rocha Reis</t>
  </si>
  <si>
    <t>wallace1996reis@hotmail100.com</t>
  </si>
  <si>
    <t>55 51984641555</t>
  </si>
  <si>
    <t>riffelps@gmail.com</t>
  </si>
  <si>
    <t>Franco Pieragnoli</t>
  </si>
  <si>
    <t>franco.pieragnoli@gmail.com</t>
  </si>
  <si>
    <t>Denise Almeida</t>
  </si>
  <si>
    <t>denisantos13@hotmail.com</t>
  </si>
  <si>
    <t>Bruno Valério da silva Vieira</t>
  </si>
  <si>
    <t>Paulo Getulio</t>
  </si>
  <si>
    <t>pgvm@me.com</t>
  </si>
  <si>
    <t>Janaina Delavali</t>
  </si>
  <si>
    <t>janainadelavali@gmail.com</t>
  </si>
  <si>
    <t>Araújo</t>
  </si>
  <si>
    <t>55 84988907255</t>
  </si>
  <si>
    <t>h.henrique2012@hotmail.com</t>
  </si>
  <si>
    <t>55 81983355072</t>
  </si>
  <si>
    <t>55 21976351081</t>
  </si>
  <si>
    <t>pinheiro-matheus03@hotmail.com</t>
  </si>
  <si>
    <t>Lucimar</t>
  </si>
  <si>
    <t>kayecami@hotmail.com</t>
  </si>
  <si>
    <t>ADRIANO BENEVIDES DA SILVA</t>
  </si>
  <si>
    <t>adribene29@gmail.com</t>
  </si>
  <si>
    <t>55 84987169305</t>
  </si>
  <si>
    <t>bioformatop@gmail.com</t>
  </si>
  <si>
    <t>Gilberto Pereira da Silva Junior</t>
  </si>
  <si>
    <t>gilbertokimura@hotmail.com</t>
  </si>
  <si>
    <t>Karina Veronesi</t>
  </si>
  <si>
    <t>kaveronesi.personal@gmail.com</t>
  </si>
  <si>
    <t>55 49988270168</t>
  </si>
  <si>
    <t>jandao02@hotmail.com</t>
  </si>
  <si>
    <t>Jaine Aparecida Ribeiro da Silva</t>
  </si>
  <si>
    <t>jainears5@gmail.com</t>
  </si>
  <si>
    <t>djdiego_lopes@hotmail.com</t>
  </si>
  <si>
    <t>Leo</t>
  </si>
  <si>
    <t>55 32988623866</t>
  </si>
  <si>
    <t>trainest.studio@gmail.com</t>
  </si>
  <si>
    <t>Erverson</t>
  </si>
  <si>
    <t>55 73988362994</t>
  </si>
  <si>
    <t>erverson879429@gmail.com</t>
  </si>
  <si>
    <t>Eliane</t>
  </si>
  <si>
    <t>maislimpeza1@gmail.com</t>
  </si>
  <si>
    <t>Yara Fraga Ribeiro</t>
  </si>
  <si>
    <t>yarafraga24@gmail.com</t>
  </si>
  <si>
    <t>Tupi</t>
  </si>
  <si>
    <t>61 61405640000</t>
  </si>
  <si>
    <t>tupi.fds@hotmail.com</t>
  </si>
  <si>
    <t>55 31998142661</t>
  </si>
  <si>
    <t>marcosaenergy@outlook.com</t>
  </si>
  <si>
    <t>Bruno Roberto Marinho</t>
  </si>
  <si>
    <t>brunormarinho@uol.com.br</t>
  </si>
  <si>
    <t>Tamires</t>
  </si>
  <si>
    <t>55 14997102880</t>
  </si>
  <si>
    <t>tamirescamposconde@gmail.com</t>
  </si>
  <si>
    <t>Bruno Valério da Silva Vieira</t>
  </si>
  <si>
    <t>Jandui José</t>
  </si>
  <si>
    <t>jandu10@hotmail.com.br</t>
  </si>
  <si>
    <t>55 21994473113</t>
  </si>
  <si>
    <t>pedro.soareseth@outlook.com</t>
  </si>
  <si>
    <t>55 4330160384</t>
  </si>
  <si>
    <t>fabio10pistons@hotmail.com</t>
  </si>
  <si>
    <t>Aguison Neres | Eng.Civil</t>
  </si>
  <si>
    <t>aguisonneres@outlook.com</t>
  </si>
  <si>
    <t>Irisvaldo Silva Marques</t>
  </si>
  <si>
    <t>irisvaldosilvamarquesmarques@gmail.com</t>
  </si>
  <si>
    <t>Antônio veras</t>
  </si>
  <si>
    <t>verasantonio798@gmail.com</t>
  </si>
  <si>
    <t>55 49999331750</t>
  </si>
  <si>
    <t>juniorformehl@hotmail.com</t>
  </si>
  <si>
    <t>Eloisa</t>
  </si>
  <si>
    <t>sindicaterrabrasilis0823@gmail.com</t>
  </si>
  <si>
    <t>55 31999204282</t>
  </si>
  <si>
    <t>leonardotemer97@gmail.com</t>
  </si>
  <si>
    <t>Ernandes</t>
  </si>
  <si>
    <t>55 94991925021</t>
  </si>
  <si>
    <t>ernandes_20g@hotmail.com</t>
  </si>
  <si>
    <t>Danilo Baptista</t>
  </si>
  <si>
    <t>danilo_vertic@icloud.com</t>
  </si>
  <si>
    <t>Alexandre Pereira Machado</t>
  </si>
  <si>
    <t>swattseguranca@gmail.com</t>
  </si>
  <si>
    <t>Felipe Bispo</t>
  </si>
  <si>
    <t>55 22992851635</t>
  </si>
  <si>
    <t>bispo201410@gmail.com</t>
  </si>
  <si>
    <t>Marcelo Henrique correa</t>
  </si>
  <si>
    <t>marcelohcorrea@gmail.com</t>
  </si>
  <si>
    <t>Marcelo Henrique Correa</t>
  </si>
  <si>
    <t>Santos André</t>
  </si>
  <si>
    <t>55 17997749904</t>
  </si>
  <si>
    <t>andrelucassantos@hotmail.com</t>
  </si>
  <si>
    <t>Silva Diassis</t>
  </si>
  <si>
    <t>diassispersonal@gmail.com</t>
  </si>
  <si>
    <t>Fadilo Lins</t>
  </si>
  <si>
    <t>Fadilolinss@gmail.com</t>
  </si>
  <si>
    <t>Mykaelli</t>
  </si>
  <si>
    <t>55 84996213191</t>
  </si>
  <si>
    <t>mykaelli.melo@gmail.com</t>
  </si>
  <si>
    <t>Renan Primon | Prof. de Ed. Física</t>
  </si>
  <si>
    <t>renan_primon@outlook.com</t>
  </si>
  <si>
    <t>Diego Triches</t>
  </si>
  <si>
    <t>d13g4um@gmail.com</t>
  </si>
  <si>
    <t>Bruno Vasconcelos</t>
  </si>
  <si>
    <t>brunoraffaell1990@gmail.com</t>
  </si>
  <si>
    <t>Rafael Rocha</t>
  </si>
  <si>
    <t>55 8496547019</t>
  </si>
  <si>
    <t>rafharocha777@gmail.com</t>
  </si>
  <si>
    <t>Brena Santana</t>
  </si>
  <si>
    <t>brenajone07@gmail.com</t>
  </si>
  <si>
    <t>Vinicius Andrade</t>
  </si>
  <si>
    <t>Romeu dias</t>
  </si>
  <si>
    <t>neiviton.dias10@gmail.com</t>
  </si>
  <si>
    <t>55 11976763032</t>
  </si>
  <si>
    <t>matt.malvarez@gmail.com</t>
  </si>
  <si>
    <t>Theo Camilo</t>
  </si>
  <si>
    <t>theox660@gmail.com</t>
  </si>
  <si>
    <t>Miller Fontoura</t>
  </si>
  <si>
    <t>millerfontouramiranda@hotmail.com</t>
  </si>
  <si>
    <t>Nauro Henrique Westhauser</t>
  </si>
  <si>
    <t>naurohgwesthauser@gmail.com</t>
  </si>
  <si>
    <t>Thiago Flor</t>
  </si>
  <si>
    <t>55 32991731931</t>
  </si>
  <si>
    <t>thiagofjf@hotmail.com</t>
  </si>
  <si>
    <t>Ibraim Menegon</t>
  </si>
  <si>
    <t>ibraim@microsal.com.br</t>
  </si>
  <si>
    <t>Clezia Buraqui</t>
  </si>
  <si>
    <t>cleziaburaqui@hotmail.com</t>
  </si>
  <si>
    <t>José Antônio da Costa</t>
  </si>
  <si>
    <t>55 27999760534</t>
  </si>
  <si>
    <t>joseantonio@gascapital.com.br</t>
  </si>
  <si>
    <t>Humberto Gontijo Junior</t>
  </si>
  <si>
    <t>55 31987646713</t>
  </si>
  <si>
    <t>humbertogj@gmail.com</t>
  </si>
  <si>
    <t>Bruno Hatty</t>
  </si>
  <si>
    <t>brunohatty@hotmail.com</t>
  </si>
  <si>
    <t>gus_lfreitas@hotmail.com</t>
  </si>
  <si>
    <t>Caique Gallucci</t>
  </si>
  <si>
    <t>caiquegallucci@gmail.com</t>
  </si>
  <si>
    <t>55 33999497583</t>
  </si>
  <si>
    <t>55 19991103349</t>
  </si>
  <si>
    <t>Gesane</t>
  </si>
  <si>
    <t>55 33984140173</t>
  </si>
  <si>
    <t>gmgesane@hotmail.com</t>
  </si>
  <si>
    <t>Gustavo de Barros Raimundo</t>
  </si>
  <si>
    <t>gugarai@icloud.com</t>
  </si>
  <si>
    <t>Tauansoaresf</t>
  </si>
  <si>
    <t>Diassis</t>
  </si>
  <si>
    <t>Kaze</t>
  </si>
  <si>
    <t>Douglas Lima da Silva</t>
  </si>
  <si>
    <t>salguodxx@gmail.com</t>
  </si>
  <si>
    <t>alexciaano.pma_vha@hotmail.com</t>
  </si>
  <si>
    <t>Gustavo Cabral dos Santos</t>
  </si>
  <si>
    <t>gu.cabral2015@gmail.com</t>
  </si>
  <si>
    <t>Lucia Ana</t>
  </si>
  <si>
    <t>55 74981299729</t>
  </si>
  <si>
    <t>lucianallobo@hotmail.com</t>
  </si>
  <si>
    <t>Gabriel Maida</t>
  </si>
  <si>
    <t>gabriel.maida@brazilianhost.com.br</t>
  </si>
  <si>
    <t>55 31984672315</t>
  </si>
  <si>
    <t>robertodominguezdesouza@gmail.com</t>
  </si>
  <si>
    <t>Pietro</t>
  </si>
  <si>
    <t>55 11992936920</t>
  </si>
  <si>
    <t>pietroperaonal@gmail.com</t>
  </si>
  <si>
    <t>Diogo Fernando Lima</t>
  </si>
  <si>
    <t>diogo_f_lima@hotmail.com</t>
  </si>
  <si>
    <t>pamy_gomes@yahoo.com.br</t>
  </si>
  <si>
    <t>Marta Vargas Ausani</t>
  </si>
  <si>
    <t>martafabianoausani@gmail.com</t>
  </si>
  <si>
    <t>Italo Watson Leite Machado</t>
  </si>
  <si>
    <t>italowatson10@hotmail.com</t>
  </si>
  <si>
    <t>Roberta Lima Porfírio</t>
  </si>
  <si>
    <t>betafisio@yahoo.com.br</t>
  </si>
  <si>
    <t>Freedy Pimenta</t>
  </si>
  <si>
    <t>freedypimenta@yahoo.com.br</t>
  </si>
  <si>
    <t>João Vitor Pestana</t>
  </si>
  <si>
    <t>pestana.vitor@hotmail.com</t>
  </si>
  <si>
    <t>Paulo Passos Silva</t>
  </si>
  <si>
    <t>Guilherme Borges Personal</t>
  </si>
  <si>
    <t>contatoguiborges@gmail.com</t>
  </si>
  <si>
    <t>Anderson Alves Martins</t>
  </si>
  <si>
    <t>andersonartepelapaz@gmail.com</t>
  </si>
  <si>
    <t>Xavier Neif</t>
  </si>
  <si>
    <t>neifxavier@yahoo.com.br</t>
  </si>
  <si>
    <t>Fabiano da Silva Machado</t>
  </si>
  <si>
    <t>fabianosilva7777777@gmail.com</t>
  </si>
  <si>
    <t>Fabio Bortolon</t>
  </si>
  <si>
    <t>fabiobortolon31@gmail.com</t>
  </si>
  <si>
    <t>anderson alves dos santos</t>
  </si>
  <si>
    <t>Icaro Sereni</t>
  </si>
  <si>
    <t>icaro.sereni@gmail.com</t>
  </si>
  <si>
    <t>biocorpoacademia3@gmail.com</t>
  </si>
  <si>
    <t>Thiago Figueiredo Guimarães</t>
  </si>
  <si>
    <t>thiagofg.vendas@gmail.com</t>
  </si>
  <si>
    <t>Letícia Moriyasu</t>
  </si>
  <si>
    <t>leticia.moriyasu@gmail.com</t>
  </si>
  <si>
    <t>Elcio Alves</t>
  </si>
  <si>
    <t>elcioalvesdasilva@yahoo.com.br</t>
  </si>
  <si>
    <t>Silva Polyanna</t>
  </si>
  <si>
    <t>polyanna_silva@hotmail.com</t>
  </si>
  <si>
    <t>Beatriz Carmona</t>
  </si>
  <si>
    <t>beatrizcarmona220@gmail.com</t>
  </si>
  <si>
    <t>Marjorie Rocha</t>
  </si>
  <si>
    <t>marjorie.rocha.1812@gmail.com</t>
  </si>
  <si>
    <t>Daiane</t>
  </si>
  <si>
    <t>55 21976675447</t>
  </si>
  <si>
    <t>daianesva@hotmail.com</t>
  </si>
  <si>
    <t>Felipe</t>
  </si>
  <si>
    <t>55 11947325704</t>
  </si>
  <si>
    <t>fajuno20@gmail.com</t>
  </si>
  <si>
    <t>Wálysson</t>
  </si>
  <si>
    <t>55 87988594560</t>
  </si>
  <si>
    <t>wallyssonc39@gmail.com</t>
  </si>
  <si>
    <t>55 14991472061</t>
  </si>
  <si>
    <t>karinababynha@hotmail.com</t>
  </si>
  <si>
    <t>55 51991903622</t>
  </si>
  <si>
    <t>55 21964748808</t>
  </si>
  <si>
    <t>gabriel.oliveira.rj@gmail.com</t>
  </si>
  <si>
    <t>55 82981401691</t>
  </si>
  <si>
    <t>luizvieirasic@hotmail.com</t>
  </si>
  <si>
    <t>55 54996834384</t>
  </si>
  <si>
    <t>joaopedross@hotmail.com</t>
  </si>
  <si>
    <t>55 73981801442</t>
  </si>
  <si>
    <t>andresoccer99@gmail.com</t>
  </si>
  <si>
    <t>Rodolfo Veríssimo</t>
  </si>
  <si>
    <t>rodolfo.verissimo@hotmail.com</t>
  </si>
  <si>
    <t>MATHEUS CHRISTIAN LOPES</t>
  </si>
  <si>
    <t>natalyhilary02@gmail.com</t>
  </si>
  <si>
    <t>Vandhicky</t>
  </si>
  <si>
    <t>vandhicky@gmail.com</t>
  </si>
  <si>
    <t>55 91984904759</t>
  </si>
  <si>
    <t>julianadeandrade1219@gmail.com</t>
  </si>
  <si>
    <t>Fris</t>
  </si>
  <si>
    <t>55 35999599714</t>
  </si>
  <si>
    <t>Crisalvesguape@yahoo.com.br</t>
  </si>
  <si>
    <t>Lorrans</t>
  </si>
  <si>
    <t>55 38998219973</t>
  </si>
  <si>
    <t>lorranscsoares@gmail.com</t>
  </si>
  <si>
    <t>Kennedy</t>
  </si>
  <si>
    <t>kennedyyhorranh@gmail.com</t>
  </si>
  <si>
    <t>Vinício</t>
  </si>
  <si>
    <t>55 77999565077</t>
  </si>
  <si>
    <t>vinicio.adm09@hotmail.com</t>
  </si>
  <si>
    <t>Matheus Carvalho Vilaça</t>
  </si>
  <si>
    <t>Carvalhomatheus_bs@icloud.com</t>
  </si>
  <si>
    <t>Daise</t>
  </si>
  <si>
    <t>munizdayse363@gmail.com</t>
  </si>
  <si>
    <t>Ingrid</t>
  </si>
  <si>
    <t>55 95991283343</t>
  </si>
  <si>
    <t>ingriddaiane.sampaio12@gmail.com</t>
  </si>
  <si>
    <t>Klebson santos Da hora</t>
  </si>
  <si>
    <t>klebsonbr@hotmail.com</t>
  </si>
  <si>
    <t>ACADEMIA</t>
  </si>
  <si>
    <t>erick.bgg@hotmail.com</t>
  </si>
  <si>
    <t>Tatiana</t>
  </si>
  <si>
    <t>tbsnutricaoesportiva@outlook.comt</t>
  </si>
  <si>
    <t>Manuela Lima</t>
  </si>
  <si>
    <t>55 82996171610</t>
  </si>
  <si>
    <t>manuelalima8266@hotmail.com</t>
  </si>
  <si>
    <t>Julio Cesar</t>
  </si>
  <si>
    <t>55 11990222644</t>
  </si>
  <si>
    <t>julio.gossi@gmail.com</t>
  </si>
  <si>
    <t>55 62991228793</t>
  </si>
  <si>
    <t>ivanlino2014@gmail.com</t>
  </si>
  <si>
    <t>Valério</t>
  </si>
  <si>
    <t>55 27997955450</t>
  </si>
  <si>
    <t>vmaisbox@zohomail.com</t>
  </si>
  <si>
    <t>55 91981822788</t>
  </si>
  <si>
    <t>Lucasportal65@gmail.com</t>
  </si>
  <si>
    <t>Troca de Equipamentos</t>
  </si>
  <si>
    <t>55 45999915433</t>
  </si>
  <si>
    <t>anderlj2308@gmail.com</t>
  </si>
  <si>
    <t>rafaelgargel@yahoo.com.br</t>
  </si>
  <si>
    <t>Juan Sousa</t>
  </si>
  <si>
    <t>Cristina Beltramelli S.Coelho</t>
  </si>
  <si>
    <t>cristinacoelho.montanha@gmail.com</t>
  </si>
  <si>
    <t>Otoniel Inacio Pereira</t>
  </si>
  <si>
    <t>otonielpereira09@gmail.com</t>
  </si>
  <si>
    <t>profedricka@gmail.com</t>
  </si>
  <si>
    <t>Elton Schmitz</t>
  </si>
  <si>
    <t>gestaoesacademia@gmail.com</t>
  </si>
  <si>
    <t>55 21998842679</t>
  </si>
  <si>
    <t>Jose Roberto Siqueira</t>
  </si>
  <si>
    <t>betojrsom@hotmail.com</t>
  </si>
  <si>
    <t>Thiago Silva</t>
  </si>
  <si>
    <t>Vander Junior</t>
  </si>
  <si>
    <t>55 27992654576</t>
  </si>
  <si>
    <t>amadoborges@hotmail.com</t>
  </si>
  <si>
    <t>Antônio Marcos Matias dos santos</t>
  </si>
  <si>
    <t>marcos224antonio30@gmail.com</t>
  </si>
  <si>
    <t/>
  </si>
  <si>
    <t>gabriel</t>
  </si>
  <si>
    <t>lucassantossantos2468@gmail.com</t>
  </si>
  <si>
    <t>de_100_a_200_mil_reais</t>
  </si>
  <si>
    <t>55 68999557630</t>
  </si>
  <si>
    <t>srkros2@gmail.com</t>
  </si>
  <si>
    <t>Adhemar</t>
  </si>
  <si>
    <t>55 93988148668</t>
  </si>
  <si>
    <t>adhemaralmeida78@gmail.com</t>
  </si>
  <si>
    <t>contato feito</t>
  </si>
  <si>
    <t>Com a esposa</t>
  </si>
  <si>
    <t>rd.assis006@gmail.com</t>
  </si>
  <si>
    <t>maquiagem</t>
  </si>
  <si>
    <t>Rodrigo Mendonça</t>
  </si>
  <si>
    <t>rodrigomendonca291284@gmail.com</t>
  </si>
  <si>
    <t>de_30_a_100_mil_reais</t>
  </si>
  <si>
    <t>tentativa de contato</t>
  </si>
  <si>
    <t>Academia Sport Fitness</t>
  </si>
  <si>
    <t>danilo</t>
  </si>
  <si>
    <t>dgstore022@gmail.com</t>
  </si>
  <si>
    <t>Willamison flor abreu</t>
  </si>
  <si>
    <t>wf.willamisonflor132@gmail.com</t>
  </si>
  <si>
    <t>de_200_a_300_mil_reais</t>
  </si>
  <si>
    <t>Higor</t>
  </si>
  <si>
    <t>55 67996645699</t>
  </si>
  <si>
    <t>mhigor551@gmail.com</t>
  </si>
  <si>
    <t>Deivid Zopelari</t>
  </si>
  <si>
    <t>ctespacosaude@gmail.com</t>
  </si>
  <si>
    <t>Anne</t>
  </si>
  <si>
    <t>55 43991181642</t>
  </si>
  <si>
    <t>annecarol80@hotmail.com</t>
  </si>
  <si>
    <t>Francerlandia Moreira santos</t>
  </si>
  <si>
    <t>francyszt13@gmail.com</t>
  </si>
  <si>
    <t>Tiago Silva</t>
  </si>
  <si>
    <t>tiagosilva36318@gmail.com</t>
  </si>
  <si>
    <t>Thiago de Castro Monteiro</t>
  </si>
  <si>
    <t>thiago_monteiro_2010@hotmail.com</t>
  </si>
  <si>
    <t>Amon fernandes tavares</t>
  </si>
  <si>
    <t>amonfernandes30@gmail.com</t>
  </si>
  <si>
    <t>Teodorio Ferreira da Rocha</t>
  </si>
  <si>
    <t>teodoriorocha@gmail.com</t>
  </si>
  <si>
    <t>Warley Rocha</t>
  </si>
  <si>
    <t>warlleyrochaa@gmail.com</t>
  </si>
  <si>
    <t>Claudia Mara cardodo</t>
  </si>
  <si>
    <t>claudiamaracardosocarvalho@gmail.com</t>
  </si>
  <si>
    <t>Bem Estar - Afogados-PE</t>
  </si>
  <si>
    <t>pricila_dionei@hotmail.com</t>
  </si>
  <si>
    <t>Diana Santos</t>
  </si>
  <si>
    <t>dianalucia1496@gmail.com</t>
  </si>
  <si>
    <t>Caroline Lopes Pereira</t>
  </si>
  <si>
    <t>carolinelopespereira31@gmail.com</t>
  </si>
  <si>
    <t>Guilherme Mafra Aleixo</t>
  </si>
  <si>
    <t>guilhermemaafra@outlook.com</t>
  </si>
  <si>
    <t>Enilton</t>
  </si>
  <si>
    <t>55 94991331531</t>
  </si>
  <si>
    <t>eniltondestak@gmail.com</t>
  </si>
  <si>
    <t>Sayuri SK</t>
  </si>
  <si>
    <t>sayuripersonal@outlook.com</t>
  </si>
  <si>
    <t>Silva Jailson</t>
  </si>
  <si>
    <t>jailsonbarbosadasilva7@gmail.com</t>
  </si>
  <si>
    <t>55 63992401849</t>
  </si>
  <si>
    <t>leosantosf180@gmail.com</t>
  </si>
  <si>
    <t>Amanda</t>
  </si>
  <si>
    <t>55 98981234754</t>
  </si>
  <si>
    <t>amandapinho1978@hotmail.com</t>
  </si>
  <si>
    <t>55 11970747676</t>
  </si>
  <si>
    <t>gomes.vasconcellos90@gmail.com</t>
  </si>
  <si>
    <t>Santos Ecliane</t>
  </si>
  <si>
    <t>55 98985008058</t>
  </si>
  <si>
    <t>ecliane06santos@gmail.com</t>
  </si>
  <si>
    <t>Ângelo Ternos</t>
  </si>
  <si>
    <t>angelolima872@gmail.com</t>
  </si>
  <si>
    <t>Henrique Willard Ico</t>
  </si>
  <si>
    <t>henrick86@yahoo.com.br</t>
  </si>
  <si>
    <t>Edimilson Sampaio</t>
  </si>
  <si>
    <t>55 22998273152</t>
  </si>
  <si>
    <t>edimilsonsaqua@hotmail.com</t>
  </si>
  <si>
    <t>Wando Santana</t>
  </si>
  <si>
    <t>BR16996055751</t>
  </si>
  <si>
    <t>santanawando28@gmail.com</t>
  </si>
  <si>
    <t>Roberth</t>
  </si>
  <si>
    <t>55 85998083301</t>
  </si>
  <si>
    <t>roberthracs@gmail.com</t>
  </si>
  <si>
    <t>Laercio da Boa Morte</t>
  </si>
  <si>
    <t>laerciolbm@hotmail.com</t>
  </si>
  <si>
    <t>Ângelo</t>
  </si>
  <si>
    <t>angelohotness@gmail.com</t>
  </si>
  <si>
    <t>Jean Oliveira</t>
  </si>
  <si>
    <t>jeanoliveirasilva53@gmail.com</t>
  </si>
  <si>
    <t>Diego Xavier</t>
  </si>
  <si>
    <t>diegossi@gmail.com</t>
  </si>
  <si>
    <t>Léo Laion Rosario Santos</t>
  </si>
  <si>
    <t>leolaion.santos@gmail.com</t>
  </si>
  <si>
    <t>Juliano Henrique Reginatto</t>
  </si>
  <si>
    <t>55 44999456821</t>
  </si>
  <si>
    <t>julianohenrique240@gmail.com</t>
  </si>
  <si>
    <t>gedeon.68@hotmail.com</t>
  </si>
  <si>
    <t>fepuss@gmail.com</t>
  </si>
  <si>
    <t>Carlos João</t>
  </si>
  <si>
    <t>joaocarlosas@icloud.com</t>
  </si>
  <si>
    <t>Clemente Ivanildo</t>
  </si>
  <si>
    <t>55 99981453100</t>
  </si>
  <si>
    <t>ivanildoclem@gmail.com</t>
  </si>
  <si>
    <t>Ariel Boscardini</t>
  </si>
  <si>
    <t>55 42999672792</t>
  </si>
  <si>
    <t>arielboscardini00@gmail.com</t>
  </si>
  <si>
    <t>Simon</t>
  </si>
  <si>
    <t>55 84981737856</t>
  </si>
  <si>
    <t>woshansimon@gnail.com</t>
  </si>
  <si>
    <t>55 19988716311</t>
  </si>
  <si>
    <t>paulo_hercules@hotmail.com</t>
  </si>
  <si>
    <t>Dinael</t>
  </si>
  <si>
    <t>dinaelteixeira642@gmail.com</t>
  </si>
  <si>
    <t>Paulo Cesar de Azevedo</t>
  </si>
  <si>
    <t>55 21966695399</t>
  </si>
  <si>
    <t>nathmalavasi@gmail.com</t>
  </si>
  <si>
    <t>Nadir</t>
  </si>
  <si>
    <t>55 11995484814</t>
  </si>
  <si>
    <t>nadirpereira800@gmail.com</t>
  </si>
  <si>
    <t>Diego França</t>
  </si>
  <si>
    <t>dicaef@yahoo.com</t>
  </si>
  <si>
    <t>55 69984489183</t>
  </si>
  <si>
    <t>diegobiscassi@hotmail.com</t>
  </si>
  <si>
    <t>GUILHERME DINIZ</t>
  </si>
  <si>
    <t>guilherme9247@hotmail.com</t>
  </si>
  <si>
    <t>Amilton Brandão</t>
  </si>
  <si>
    <t>55 43988288826</t>
  </si>
  <si>
    <t>amiltonbrandao65@gmail.com</t>
  </si>
  <si>
    <t>Rafael Fortes</t>
  </si>
  <si>
    <t>fortesrafael905@gmail.com</t>
  </si>
  <si>
    <t>George Lael Mendes Figueredo</t>
  </si>
  <si>
    <t>55 73982481205</t>
  </si>
  <si>
    <t>george_223@outlook.com</t>
  </si>
  <si>
    <t>Gledson</t>
  </si>
  <si>
    <t>55 92991998605</t>
  </si>
  <si>
    <t>gledsonholanda@gmail.com</t>
  </si>
  <si>
    <t>Rogério</t>
  </si>
  <si>
    <t>55 75992518192</t>
  </si>
  <si>
    <t>rogeriofba@gmail.com</t>
  </si>
  <si>
    <t>Danilo sieg</t>
  </si>
  <si>
    <t>danilosieg@uol.com.br</t>
  </si>
  <si>
    <t>Cleusimeire</t>
  </si>
  <si>
    <t>55 35997162625</t>
  </si>
  <si>
    <t>cleusy1000@gmail.com</t>
  </si>
  <si>
    <t>fluiz1060@gmail.com</t>
  </si>
  <si>
    <t>Davi Lima</t>
  </si>
  <si>
    <t>dl663440@gmail.com</t>
  </si>
  <si>
    <t>Lucas Cardoso</t>
  </si>
  <si>
    <t>luketacardoso@gmail.com</t>
  </si>
  <si>
    <t>55 51994716963</t>
  </si>
  <si>
    <t>pedrinhosaldanha@hotmail.com</t>
  </si>
  <si>
    <t>THAYSON JR MONTEIRO BEZERRA</t>
  </si>
  <si>
    <t>thjr94409@gmail.com</t>
  </si>
  <si>
    <t>acima_de_300_mil_reais</t>
  </si>
  <si>
    <t>Hellen Portil</t>
  </si>
  <si>
    <t>portilstore@gmail.com</t>
  </si>
  <si>
    <t>Brocas de lixamento</t>
  </si>
  <si>
    <t>Dhemerson Santos rocha</t>
  </si>
  <si>
    <t>dhemersonrocha088@gmail.com</t>
  </si>
  <si>
    <t>Eduardo Mello</t>
  </si>
  <si>
    <t>eduardomello_07@hotmail.com</t>
  </si>
  <si>
    <t>brayanlucas0610@gmail.com</t>
  </si>
  <si>
    <t>55 16988452131</t>
  </si>
  <si>
    <t>gub190503@gmail.com</t>
  </si>
  <si>
    <t>Tenho Interesse Em Aplicar Minha Academia</t>
  </si>
  <si>
    <t>55 83991159370</t>
  </si>
  <si>
    <t>romariomagno91@gmail.com</t>
  </si>
  <si>
    <t>Isac</t>
  </si>
  <si>
    <t>55 21973678377</t>
  </si>
  <si>
    <t>isaclopes322@gmail.com</t>
  </si>
  <si>
    <t>Alexandre Alves Barbosa</t>
  </si>
  <si>
    <t>alexandreabarbosa@hotmali.com</t>
  </si>
  <si>
    <t>fx95168@gmail.com</t>
  </si>
  <si>
    <t>mariano Elielson</t>
  </si>
  <si>
    <t>elielsonrangel38@gmail.com</t>
  </si>
  <si>
    <t>Gabriel aaron</t>
  </si>
  <si>
    <t>naoseiaaron@gmail.com</t>
  </si>
  <si>
    <t>Alefe Sena</t>
  </si>
  <si>
    <t>Supermercadosenamissoes@gmail.com</t>
  </si>
  <si>
    <t>Ariadine</t>
  </si>
  <si>
    <t>55 12996864810</t>
  </si>
  <si>
    <t>ariadine.edf@hotmail.com</t>
  </si>
  <si>
    <t>David Filho</t>
  </si>
  <si>
    <t>David.silv4.1993@gmail.com</t>
  </si>
  <si>
    <t>Celular</t>
  </si>
  <si>
    <t>Karine Souza</t>
  </si>
  <si>
    <t>ksouzamil09@hotmail.com</t>
  </si>
  <si>
    <t>Railton José Correia Silva</t>
  </si>
  <si>
    <t>railtonsilva08922@gmail.com</t>
  </si>
  <si>
    <t>Walter</t>
  </si>
  <si>
    <t>55 65999305202</t>
  </si>
  <si>
    <t>basso_lb@hotmail.com</t>
  </si>
  <si>
    <t>Walter Lucas Basso</t>
  </si>
  <si>
    <t>55 35998986293</t>
  </si>
  <si>
    <t>pricbk32@hotmail.comor</t>
  </si>
  <si>
    <t>CADU NOGUEIRA</t>
  </si>
  <si>
    <t>nogcadu07@gmail.com</t>
  </si>
  <si>
    <t>Charles</t>
  </si>
  <si>
    <t>55 33999278161</t>
  </si>
  <si>
    <t>charlesmaix@hotmail.com</t>
  </si>
  <si>
    <t>viana31032005@gmail.com</t>
  </si>
  <si>
    <t>Driely Emanuely</t>
  </si>
  <si>
    <t>drielyemanuely@outlook.com</t>
  </si>
  <si>
    <t>55 14996227032</t>
  </si>
  <si>
    <t>drleonardocarinhatofisio@hotmail.com</t>
  </si>
  <si>
    <t>55 35997108684</t>
  </si>
  <si>
    <t>matheusmribeiro162@gmail.com</t>
  </si>
  <si>
    <t>Lindemberg</t>
  </si>
  <si>
    <t>55 11914031124</t>
  </si>
  <si>
    <t>lojadistrito11@gmail.com</t>
  </si>
  <si>
    <t>eduardorosa.personal@gmail.com</t>
  </si>
  <si>
    <t>55 86994517318</t>
  </si>
  <si>
    <t>rmgalvaop2@yahoo.com.br</t>
  </si>
  <si>
    <t>Academia RV Fitness</t>
  </si>
  <si>
    <t>riva165@hotmail.com</t>
  </si>
  <si>
    <t>55 73988822977</t>
  </si>
  <si>
    <t>vidanaagua2025@outlook.com</t>
  </si>
  <si>
    <t>Thata</t>
  </si>
  <si>
    <t>t1596480@gmail.com</t>
  </si>
  <si>
    <t>Maquiagem</t>
  </si>
  <si>
    <t>Eduardo Lima</t>
  </si>
  <si>
    <t>55 94992104770</t>
  </si>
  <si>
    <t>eduardolima1070@gmail.com</t>
  </si>
  <si>
    <t>Itauan Guedes</t>
  </si>
  <si>
    <t>55 45991235447</t>
  </si>
  <si>
    <t>itauanguedes@gmail.com</t>
  </si>
  <si>
    <t>55 11989143663</t>
  </si>
  <si>
    <t>digjar@gmail.com</t>
  </si>
  <si>
    <t>Jonathas</t>
  </si>
  <si>
    <t>55 84981629976</t>
  </si>
  <si>
    <t>jonaugusto.jaf@gmail.com</t>
  </si>
  <si>
    <t>55 83981832826</t>
  </si>
  <si>
    <t>andre_uepb@hotmail.com</t>
  </si>
  <si>
    <t>Erick silva</t>
  </si>
  <si>
    <t>maninho15erick@gmail.com</t>
  </si>
  <si>
    <t>John charles alves conrado</t>
  </si>
  <si>
    <t>charllesconrado@hotmail.com</t>
  </si>
  <si>
    <t>Fitnes</t>
  </si>
  <si>
    <t>55 64992356482</t>
  </si>
  <si>
    <t>Fátima de Paula</t>
  </si>
  <si>
    <t>fatimamaciel5569@gmail.com</t>
  </si>
  <si>
    <t>Alexandre Santos</t>
  </si>
  <si>
    <t>santosalexandre82612@gmail.com</t>
  </si>
  <si>
    <t>AV BLACK | LOJA MASCULINA</t>
  </si>
  <si>
    <t>albertolimaporto975@gmail.com</t>
  </si>
  <si>
    <t>Ramon</t>
  </si>
  <si>
    <t>55 31975188365</t>
  </si>
  <si>
    <t>ramonkarandai@yahoo.com.br</t>
  </si>
  <si>
    <t>guerreiromedieval861@gmail.com</t>
  </si>
  <si>
    <t>Danilo Fontenele</t>
  </si>
  <si>
    <t>danilofontenele2006de@hotmail.com</t>
  </si>
  <si>
    <t>55 43988452512</t>
  </si>
  <si>
    <t>guilhermegabriel86@hotmail.com</t>
  </si>
  <si>
    <t>FORZA FIT ACADEMIA</t>
  </si>
  <si>
    <t>joaomorelli123@hotmail.com</t>
  </si>
  <si>
    <t>coyot__</t>
  </si>
  <si>
    <t>eduardopavlowsk11@gmail.com</t>
  </si>
  <si>
    <t>Bruno Henrique</t>
  </si>
  <si>
    <t>V.oinstalacoes@hotmail.com</t>
  </si>
  <si>
    <t>jlsegurancaele@gmail.com</t>
  </si>
  <si>
    <t>Matheus Gimenes Pereira</t>
  </si>
  <si>
    <t>gimenespereiram@gmail.com</t>
  </si>
  <si>
    <t>Sidney</t>
  </si>
  <si>
    <t>55 66996416298</t>
  </si>
  <si>
    <t>neidozumba@gmail.com</t>
  </si>
  <si>
    <t>Pedro João</t>
  </si>
  <si>
    <t>55 62991620941</t>
  </si>
  <si>
    <t>joaopcrisostomo@hotmail.com</t>
  </si>
  <si>
    <t>Daniel silvio passos</t>
  </si>
  <si>
    <t>danielsilviopassos@gmail.com</t>
  </si>
  <si>
    <t>Ellen Maciel</t>
  </si>
  <si>
    <t>ellencamillymalves@gmail.com</t>
  </si>
  <si>
    <t>Mauricio Silva</t>
  </si>
  <si>
    <t>mauricio.store18@outlook.com</t>
  </si>
  <si>
    <t>Tiago Freitas</t>
  </si>
  <si>
    <t>tiagoa@ocyan-sa.com</t>
  </si>
  <si>
    <t>Arenafit 94</t>
  </si>
  <si>
    <t>55 69993710717</t>
  </si>
  <si>
    <t>advogado.marcospoleski@gmail.com</t>
  </si>
  <si>
    <t>55 83988398194</t>
  </si>
  <si>
    <t>isacpersonal@yahoo.com.br</t>
  </si>
  <si>
    <t>José Armando Santana rocha</t>
  </si>
  <si>
    <t>santanajosearmandosantanarocha@gmail.com</t>
  </si>
  <si>
    <t>Wbiratan Andrade</t>
  </si>
  <si>
    <t>wbiratan014@hotmail.com</t>
  </si>
  <si>
    <t>Anderson Fernandes de Aguiar</t>
  </si>
  <si>
    <t>anderson.aguiar852025@gmail.com</t>
  </si>
  <si>
    <t>Lima Antônio</t>
  </si>
  <si>
    <t>tonylimamfl@gmail.com</t>
  </si>
  <si>
    <t>Thayna Ferreira</t>
  </si>
  <si>
    <t>thayna-sgp@hotmail.com</t>
  </si>
  <si>
    <t>Ivan barbosa viana</t>
  </si>
  <si>
    <t>3l.ivanvia.coma@gmail.com</t>
  </si>
  <si>
    <t>Marcondes de Souza Santos</t>
  </si>
  <si>
    <t>55 73991200013</t>
  </si>
  <si>
    <t>marcondesdesouzasantos5@gmail.com</t>
  </si>
  <si>
    <t>Enzo pierre</t>
  </si>
  <si>
    <t>barbosaferreirahigor@icloud.com</t>
  </si>
  <si>
    <t>Thiago Dias</t>
  </si>
  <si>
    <t>55 92991785858</t>
  </si>
  <si>
    <t>thiagodias.mao@gmail.com</t>
  </si>
  <si>
    <t>55 47999211161</t>
  </si>
  <si>
    <t>mdwerka@hotmail.com</t>
  </si>
  <si>
    <t>Bruno Pinto toncic</t>
  </si>
  <si>
    <t>brunovendas2211@gmail.com</t>
  </si>
  <si>
    <t>Nicoli de Souza Braga</t>
  </si>
  <si>
    <t>55 67993449151</t>
  </si>
  <si>
    <t>nicoledesouzabraga01@gmail.com</t>
  </si>
  <si>
    <t>Emanuel Ramos</t>
  </si>
  <si>
    <t>emanuelramos747142@gmail.com</t>
  </si>
  <si>
    <t>Rodnei</t>
  </si>
  <si>
    <t>55 48996328871</t>
  </si>
  <si>
    <t>rodareiamartac@gmail.com</t>
  </si>
  <si>
    <t>55 92995096484</t>
  </si>
  <si>
    <t>danilofontenele19@outlook.com</t>
  </si>
  <si>
    <t>55 12997291736</t>
  </si>
  <si>
    <t>viniciusco7@icloud.com</t>
  </si>
  <si>
    <t>Nadnael Barros</t>
  </si>
  <si>
    <t>sbarrosservicos@gmail.com</t>
  </si>
  <si>
    <t> IRANI ANDRADe</t>
  </si>
  <si>
    <t>iranias1@hotmail.com</t>
  </si>
  <si>
    <t>Deocleia Spanhol</t>
  </si>
  <si>
    <t>deocleia_spanhol@hotmail.com</t>
  </si>
  <si>
    <t>Otávio</t>
  </si>
  <si>
    <t>55 19999963840</t>
  </si>
  <si>
    <t>foroni.otavio77@gmail.com</t>
  </si>
  <si>
    <t>55 64984442286</t>
  </si>
  <si>
    <t>cubanodialucci@hotmail.com</t>
  </si>
  <si>
    <t>55 49999214989</t>
  </si>
  <si>
    <t>ig.schramm192@gmail.com</t>
  </si>
  <si>
    <t>55 11994195629</t>
  </si>
  <si>
    <t>flavio.juliosp@hotmail.com</t>
  </si>
  <si>
    <t>55 42988193663</t>
  </si>
  <si>
    <t>personal.flaviochela@gmail.com</t>
  </si>
  <si>
    <t>55 11950828853</t>
  </si>
  <si>
    <t>lgcampos2603@gmail.com</t>
  </si>
  <si>
    <t>55 11997684094</t>
  </si>
  <si>
    <t>dolphinsacademia@gmail.com</t>
  </si>
  <si>
    <t>artarruda0711@gmail.com</t>
  </si>
  <si>
    <t>Catia Scud</t>
  </si>
  <si>
    <t>catiascudeler@yahoo.com.br</t>
  </si>
  <si>
    <t>Felipe vieira</t>
  </si>
  <si>
    <t>fffincorporacoes@gmail.com</t>
  </si>
  <si>
    <t>Deyvid</t>
  </si>
  <si>
    <t>deyvidantunes@yahoo.com.br</t>
  </si>
  <si>
    <t>Wanderson </t>
  </si>
  <si>
    <t>wnslv08@gmail.com</t>
  </si>
  <si>
    <t>André Correia Soares</t>
  </si>
  <si>
    <t>soareandre200@gmail.com</t>
  </si>
  <si>
    <t>Osvaldo comedor de xoxota e vou comer a su</t>
  </si>
  <si>
    <t>20felipeochefe@gmail.com</t>
  </si>
  <si>
    <t>55 75983456795</t>
  </si>
  <si>
    <t>dandm7netto@gmail.com</t>
  </si>
  <si>
    <t>José Júnior</t>
  </si>
  <si>
    <t>clubebrasadejiujitsu@gmail.com</t>
  </si>
  <si>
    <t>rr-ramos2016@hotmail.com</t>
  </si>
  <si>
    <t>Maria Almeida</t>
  </si>
  <si>
    <t>55 91999493043</t>
  </si>
  <si>
    <t>mariaalmeida@pibmia.com</t>
  </si>
  <si>
    <t>barbosakarla118@gmail.com</t>
  </si>
  <si>
    <t>Kellen</t>
  </si>
  <si>
    <t>55 27992697676</t>
  </si>
  <si>
    <t>kellenverissimosouza@gmail.com</t>
  </si>
  <si>
    <t>Cristiano de Souza Paulino dos Santos</t>
  </si>
  <si>
    <t>crissouzapersonal@gmail.com</t>
  </si>
  <si>
    <t>Nadja Lopes</t>
  </si>
  <si>
    <t>Nadjaalveslopes132@gmail.com</t>
  </si>
  <si>
    <t>Tadila Costa</t>
  </si>
  <si>
    <t>mariatadila@gmail.com</t>
  </si>
  <si>
    <t>Cabelo</t>
  </si>
  <si>
    <t>Eu Quero</t>
  </si>
  <si>
    <t>55 89994426797</t>
  </si>
  <si>
    <t>claudioeufrasio2008@outlook.com</t>
  </si>
  <si>
    <t>Bruna cardoso</t>
  </si>
  <si>
    <t>brunacardoso9178@gmail.com</t>
  </si>
  <si>
    <t>wb</t>
  </si>
  <si>
    <t>barswb18@gmail.com</t>
  </si>
  <si>
    <t>Roupa</t>
  </si>
  <si>
    <t>Jefferson Dabien</t>
  </si>
  <si>
    <t>dabienjefferson@gmail.com</t>
  </si>
  <si>
    <t>Ana Paula</t>
  </si>
  <si>
    <t>anapaulamoreiracosta@icloud.com</t>
  </si>
  <si>
    <t>Roger</t>
  </si>
  <si>
    <t>rgmt@uol.com.br</t>
  </si>
  <si>
    <t>Bernardo Santos</t>
  </si>
  <si>
    <t>bernardoarao@hotmail.com</t>
  </si>
  <si>
    <t>Eder</t>
  </si>
  <si>
    <t>ederoliveira007@hotmail.com</t>
  </si>
  <si>
    <t>Diego Juliano de Souza Gomes</t>
  </si>
  <si>
    <t>digomes609@gmail.com</t>
  </si>
  <si>
    <t>carlosemanueloliveirasousa6@gmail.com</t>
  </si>
  <si>
    <t>Juliano</t>
  </si>
  <si>
    <t>55 17997932731</t>
  </si>
  <si>
    <t>julianopersonal13@gmail.com</t>
  </si>
  <si>
    <t>epicapvt@gmail.com</t>
  </si>
  <si>
    <t>Vagner Thiago Silva</t>
  </si>
  <si>
    <t>wagnerthiagogallan@hotmail.com</t>
  </si>
  <si>
    <t>Joao Vithor</t>
  </si>
  <si>
    <t>55 16994270185</t>
  </si>
  <si>
    <t>joaovithorszm098@gmail.com</t>
  </si>
  <si>
    <t>55 11962049187</t>
  </si>
  <si>
    <t>usinagemrda@gmail.com</t>
  </si>
  <si>
    <t>Jhonata lopes</t>
  </si>
  <si>
    <t>jhonata.dc177lopes@gmail.com</t>
  </si>
  <si>
    <t>Flavio Hugo</t>
  </si>
  <si>
    <t>55 77991433906</t>
  </si>
  <si>
    <t>flaviogute8@gmail.com</t>
  </si>
  <si>
    <t>Martiann Souza</t>
  </si>
  <si>
    <t>souzamartiann@gmail.com</t>
  </si>
  <si>
    <t>Camisa de time</t>
  </si>
  <si>
    <t>Wellson Moura</t>
  </si>
  <si>
    <t>wellson2012@hotmail.com</t>
  </si>
  <si>
    <t>Pablo Souza</t>
  </si>
  <si>
    <t>55 32999386363</t>
  </si>
  <si>
    <t>pablosoaressouza@hotmail.com</t>
  </si>
  <si>
    <t>45 dias</t>
  </si>
  <si>
    <t>55 99988524508</t>
  </si>
  <si>
    <t>marcos@iprontomax.com.br</t>
  </si>
  <si>
    <t>Luiz Robrto Ambrozio fraga</t>
  </si>
  <si>
    <t>Luizrobertoambrozio@gmail.com</t>
  </si>
  <si>
    <t>Fortunato Nicollas</t>
  </si>
  <si>
    <t>nicollasffdacosta@gmail.com</t>
  </si>
  <si>
    <t>Leonardo Firmino Vieira</t>
  </si>
  <si>
    <t>55 21972936669</t>
  </si>
  <si>
    <t>teamleofirminoacademia@gmail.com</t>
  </si>
  <si>
    <t>Sheila Moura</t>
  </si>
  <si>
    <t>Sheilamourah@gmail.com</t>
  </si>
  <si>
    <t>Magal</t>
  </si>
  <si>
    <t>55 11947182133</t>
  </si>
  <si>
    <t>magalpv@gmail.com</t>
  </si>
  <si>
    <t>55 11999711077</t>
  </si>
  <si>
    <t>denisdaf@gmail.com</t>
  </si>
  <si>
    <t>Amanda Micaeli de Araújo</t>
  </si>
  <si>
    <t>amandaara0102@gmail.com</t>
  </si>
  <si>
    <t>Sapato</t>
  </si>
  <si>
    <t>Ivanilson Torres de Oliveira</t>
  </si>
  <si>
    <t>piu-torres@hotmail.com</t>
  </si>
  <si>
    <t>Elisangela Martins Alves</t>
  </si>
  <si>
    <t>eli.mej@hotmail.com</t>
  </si>
  <si>
    <t>ᏽᏼ</t>
  </si>
  <si>
    <t>joaogabrieldeoliveiraneto2011@gmail.com</t>
  </si>
  <si>
    <t>Pod</t>
  </si>
  <si>
    <t>Fábio Augusto Timoteo</t>
  </si>
  <si>
    <t>fabioaugustotimoteo9@gmail.com</t>
  </si>
  <si>
    <t>Academia Fisioforma</t>
  </si>
  <si>
    <t>fisioformalagarto@yahoo.com.br</t>
  </si>
  <si>
    <t>Patrik Rebouças</t>
  </si>
  <si>
    <t>55 73991774213</t>
  </si>
  <si>
    <t>adrianoreboucascunha@gmail.com</t>
  </si>
  <si>
    <t>Wanubson Gonzaga</t>
  </si>
  <si>
    <t>wanubsoncunha@gmail.com</t>
  </si>
  <si>
    <t>Benedito Fernando Figueiredo Silva</t>
  </si>
  <si>
    <t>figueiredoff96@gmail.com</t>
  </si>
  <si>
    <t>Vitoria</t>
  </si>
  <si>
    <t>55 83981665939</t>
  </si>
  <si>
    <t>vitoriasenaedf@gmail.com</t>
  </si>
  <si>
    <t>Erik Alves dos Santos Araujo</t>
  </si>
  <si>
    <t>eriktrafegos@gmail.com</t>
  </si>
  <si>
    <t>silvawp2007@gmail.com</t>
  </si>
  <si>
    <t>coachdaviovencedor@gmail.com</t>
  </si>
  <si>
    <t>Jordan Santos</t>
  </si>
  <si>
    <t>santosjordan297@gmail.com</t>
  </si>
  <si>
    <t>Gustavo Elias</t>
  </si>
  <si>
    <t>gucosel01@gmail.com</t>
  </si>
  <si>
    <t>Jao</t>
  </si>
  <si>
    <t>asyohan410@gmail.com</t>
  </si>
  <si>
    <t>Adriano Souza dos Santos</t>
  </si>
  <si>
    <t>adryedf@hotmail.com</t>
  </si>
  <si>
    <t>Naldinho Naldao</t>
  </si>
  <si>
    <t>naldinhonaldao4@gmail.com</t>
  </si>
  <si>
    <t>55 11910871223</t>
  </si>
  <si>
    <t>luizricax@gmail.com</t>
  </si>
  <si>
    <t>55 34996918872</t>
  </si>
  <si>
    <t>rodrigoleone@hotmail.com</t>
  </si>
  <si>
    <t>vxyd.</t>
  </si>
  <si>
    <t>dzntakeshi@gmail.com</t>
  </si>
  <si>
    <t>55 43933001950</t>
  </si>
  <si>
    <t>joaomhacademia@gmail.com</t>
  </si>
  <si>
    <t>Joana</t>
  </si>
  <si>
    <t>55 84988865132</t>
  </si>
  <si>
    <t>joanadf1990@gmail.com</t>
  </si>
  <si>
    <t>Jônata Santos Oliveira</t>
  </si>
  <si>
    <t>55 79998012228</t>
  </si>
  <si>
    <t>john.casanova05@gmail.com</t>
  </si>
  <si>
    <t>Moisés Pereira</t>
  </si>
  <si>
    <t>mba89325@gmail.com</t>
  </si>
  <si>
    <t>Maria Alcidenia</t>
  </si>
  <si>
    <t>55 83991233151</t>
  </si>
  <si>
    <t>alcideniagomes@hotmail.com</t>
  </si>
  <si>
    <t>Gomes Jailson</t>
  </si>
  <si>
    <t>jailsongomesdasilvagomes28@gmail.com</t>
  </si>
  <si>
    <t>Luiz Eduardo da Fonseca Sarmento Fonseca</t>
  </si>
  <si>
    <t>sdudu9772@gmail.com</t>
  </si>
  <si>
    <t>Jailson oliveira</t>
  </si>
  <si>
    <t>jailsonoliveira2882@gmail.com</t>
  </si>
  <si>
    <t>Vinicius Kaio</t>
  </si>
  <si>
    <t>kaio03064@gmail.com</t>
  </si>
  <si>
    <t>Alessandra Moura Alencar</t>
  </si>
  <si>
    <t>alencarle2510@gmail.com</t>
  </si>
  <si>
    <t>55 67992276609</t>
  </si>
  <si>
    <t>vanessaytaira@gmail.com</t>
  </si>
  <si>
    <t>Vinicios KOPCZUK</t>
  </si>
  <si>
    <t>vinicioskopczuk07@gmail.com</t>
  </si>
  <si>
    <t>tournsoares.lbs2019@gmail.com</t>
  </si>
  <si>
    <t>Perfumes</t>
  </si>
  <si>
    <t>Roger Medeiros</t>
  </si>
  <si>
    <t>55 98985449156</t>
  </si>
  <si>
    <t>roger.medeiros.xavier@gmail.com</t>
  </si>
  <si>
    <t>Francisco Wanderson de Sousa e silva</t>
  </si>
  <si>
    <t>wandersonfuncional@outlook.com</t>
  </si>
  <si>
    <t>Stefany Stelzer Rentes</t>
  </si>
  <si>
    <t>55 11999512011</t>
  </si>
  <si>
    <t>stefany@safira.med.br</t>
  </si>
  <si>
    <t>Cadu</t>
  </si>
  <si>
    <t>55 55989852078</t>
  </si>
  <si>
    <t>ca834896@gmail.com</t>
  </si>
  <si>
    <t>Kinssiger Alencastro Antunes</t>
  </si>
  <si>
    <t>55 44997283669</t>
  </si>
  <si>
    <t>ericomatosalvesm@gmail.com</t>
  </si>
  <si>
    <t>Rubens Lacerda</t>
  </si>
  <si>
    <t>rubenssaleslacerdadacruz@gmail.com</t>
  </si>
  <si>
    <t>Quelen Medeiros</t>
  </si>
  <si>
    <t>55 51983250503</t>
  </si>
  <si>
    <t>helenasengik6@gmail.com</t>
  </si>
  <si>
    <t>55 62984657595</t>
  </si>
  <si>
    <t>tthiagosantana14@gmail.com</t>
  </si>
  <si>
    <t>Paulo siilva</t>
  </si>
  <si>
    <t>paulosilvamorais078@gmail.com</t>
  </si>
  <si>
    <t>Mariane de Freitas</t>
  </si>
  <si>
    <t>marianekk21@gmail.com</t>
  </si>
  <si>
    <t>Mariane</t>
  </si>
  <si>
    <t>55 67981422483</t>
  </si>
  <si>
    <t>chiquinhoagenorsoares@gmail.com</t>
  </si>
  <si>
    <t>Gleidson Francisco de Souza</t>
  </si>
  <si>
    <t>personalgleidson@gmail.com</t>
  </si>
  <si>
    <t>Donizete</t>
  </si>
  <si>
    <t>educacaofisicadc@gamail.com</t>
  </si>
  <si>
    <t>Kauan</t>
  </si>
  <si>
    <t>ronelraquel13@gmail.com</t>
  </si>
  <si>
    <t>Tenis e Roupas</t>
  </si>
  <si>
    <t>Westerley Freitas sousa</t>
  </si>
  <si>
    <t>westerleysousa@hotmail.com</t>
  </si>
  <si>
    <t>Karine Alves De Souza Alves de Souza</t>
  </si>
  <si>
    <t>karinealvesdesouza553@gmail.com</t>
  </si>
  <si>
    <t>Joao Carlos Magi</t>
  </si>
  <si>
    <t>joaocarlosmagi@hotmail.com</t>
  </si>
  <si>
    <t>Ricardo Cândido Gomes</t>
  </si>
  <si>
    <t>ricardobulldog@hotmail.com</t>
  </si>
  <si>
    <t>.</t>
  </si>
  <si>
    <t>otaviodeyvid5686@gmail.com</t>
  </si>
  <si>
    <t>Francisco Rocha</t>
  </si>
  <si>
    <t>franciscosousarocha0@gmail.com</t>
  </si>
  <si>
    <t>Alan</t>
  </si>
  <si>
    <t>alansousilva@icloud.com</t>
  </si>
  <si>
    <t>Aurélio de assis Silva</t>
  </si>
  <si>
    <t>lobofrutas@outlook.com</t>
  </si>
  <si>
    <t>Fillipe Bezerra</t>
  </si>
  <si>
    <t>55 74988089297</t>
  </si>
  <si>
    <t>fillipe.bezerra@hotmail.com</t>
  </si>
  <si>
    <t>Roli _Cv</t>
  </si>
  <si>
    <t>messicamalinasssss@gmail.com</t>
  </si>
  <si>
    <t>Michel jesus</t>
  </si>
  <si>
    <t>pescador2020pescador126@gmail.com</t>
  </si>
  <si>
    <t>55 16997417595</t>
  </si>
  <si>
    <t>feroliveeira@hotmail.com</t>
  </si>
  <si>
    <t>Assistencia</t>
  </si>
  <si>
    <t>Lucas Camilo</t>
  </si>
  <si>
    <t>academiaforcamaxima@hotmail.com</t>
  </si>
  <si>
    <t>55 31987550246</t>
  </si>
  <si>
    <t>brunohebertrf87@gmail.com</t>
  </si>
  <si>
    <t>Silva Madson</t>
  </si>
  <si>
    <t>madsonsilvasantos@yahoo.com</t>
  </si>
  <si>
    <t>Luís</t>
  </si>
  <si>
    <t>55 41999062206</t>
  </si>
  <si>
    <t>contato1vibefit@gmail.com</t>
  </si>
  <si>
    <t>55 99991103659</t>
  </si>
  <si>
    <t>marceloru9@yahoo.com</t>
  </si>
  <si>
    <t>55 12982422098</t>
  </si>
  <si>
    <t>andrealice414@gmail.com</t>
  </si>
  <si>
    <t>Hugo Silva</t>
  </si>
  <si>
    <t>Victor João</t>
  </si>
  <si>
    <t>Joaoporto56@icloud.com</t>
  </si>
  <si>
    <t>55 49988282692</t>
  </si>
  <si>
    <t>claudia.andolfatto@yahoo.com.br</t>
  </si>
  <si>
    <t>Raissa Oliveira</t>
  </si>
  <si>
    <t>raissaoliveira17ofc@gmail.com</t>
  </si>
  <si>
    <t>Diego Cargnelutti</t>
  </si>
  <si>
    <t>55 55999279103</t>
  </si>
  <si>
    <t>diegocargnelutti1992@gmail.com</t>
  </si>
  <si>
    <t>Andresa Campos</t>
  </si>
  <si>
    <t>55 24993187134</t>
  </si>
  <si>
    <t>andresascampos11@hotmail.com.br</t>
  </si>
  <si>
    <t>GABRIEL GUSTAVO EVANGELISTA</t>
  </si>
  <si>
    <t>gabrielgustavoevans@gmail.com</t>
  </si>
  <si>
    <t>Gildasio Soares</t>
  </si>
  <si>
    <t>agromanga@gmail.com</t>
  </si>
  <si>
    <t>Marcos Silva</t>
  </si>
  <si>
    <t>meireles50@outlook.com</t>
  </si>
  <si>
    <t>55 79999892190</t>
  </si>
  <si>
    <t>Marina Santos da Silva</t>
  </si>
  <si>
    <t>soramarina@outlook.com</t>
  </si>
  <si>
    <t>Weliton pereira</t>
  </si>
  <si>
    <t>godoweliton.p@gmail.com</t>
  </si>
  <si>
    <t>55 71982097632</t>
  </si>
  <si>
    <t>luizpauloflorencio1@gmail.com</t>
  </si>
  <si>
    <t>55 41995123233</t>
  </si>
  <si>
    <t>chioditrans@hotmail.com</t>
  </si>
  <si>
    <t>Finesst</t>
  </si>
  <si>
    <t>55 32999360378</t>
  </si>
  <si>
    <t>buffetjv@hotmail.com.br</t>
  </si>
  <si>
    <t>Ana Cláudia da silva</t>
  </si>
  <si>
    <t>acs.claudiag2@gmail.com</t>
  </si>
  <si>
    <t>Gabriel Correia</t>
  </si>
  <si>
    <t>contato.gabrieldcorreia@gmail.com</t>
  </si>
  <si>
    <t>Jerônimo Gonçalves</t>
  </si>
  <si>
    <t>jeronimogoncalves18@gmail.com</t>
  </si>
  <si>
    <t>Jórshuan Willamis</t>
  </si>
  <si>
    <t>jorshuanwillamisfq@gmail.com</t>
  </si>
  <si>
    <t>Paulo Henrique</t>
  </si>
  <si>
    <t>phmachado1@hotmail.com</t>
  </si>
  <si>
    <t>Idelnir</t>
  </si>
  <si>
    <t>vazidelni@gmail.com</t>
  </si>
  <si>
    <t>Rodrigo Nogueira</t>
  </si>
  <si>
    <t>55 87988557824</t>
  </si>
  <si>
    <t>rodrigonog2001@gmail.com</t>
  </si>
  <si>
    <t>Martins Túlio</t>
  </si>
  <si>
    <t>tuliosicoob1990@gmail.com</t>
  </si>
  <si>
    <t>Rivania vizintim</t>
  </si>
  <si>
    <t>rivaniavizintim2014@gmail.com</t>
  </si>
  <si>
    <t>55 12991895950</t>
  </si>
  <si>
    <t>thiagorosa.personal@gmail.com</t>
  </si>
  <si>
    <t>55 21999963338</t>
  </si>
  <si>
    <t>marcelo.procnil@gmail.com</t>
  </si>
  <si>
    <t>Joyce T-shirts</t>
  </si>
  <si>
    <t>joyceserra0918@gmail.com</t>
  </si>
  <si>
    <t>Anteto da costa</t>
  </si>
  <si>
    <t>55 31996669009</t>
  </si>
  <si>
    <t>tuliobad@hotmail.com</t>
  </si>
  <si>
    <t>55 47999844690</t>
  </si>
  <si>
    <t>renato@adville.com.br</t>
  </si>
  <si>
    <t>55 1291842450</t>
  </si>
  <si>
    <t>rafanogueira09@gmail.com</t>
  </si>
  <si>
    <t>Fitness Prime Academia</t>
  </si>
  <si>
    <t>55 98981564633</t>
  </si>
  <si>
    <t>fitnessprimeslz09@gmail.com</t>
  </si>
  <si>
    <t>Jurídicas</t>
  </si>
  <si>
    <t>55 11983525641</t>
  </si>
  <si>
    <t>juracipinho158@gmail.com</t>
  </si>
  <si>
    <t>Dinho</t>
  </si>
  <si>
    <t>55 67999900000</t>
  </si>
  <si>
    <t>aleluia@gmail.com</t>
  </si>
  <si>
    <t>Heleno Henrique Melo Silva</t>
  </si>
  <si>
    <t>henriquemello.republic@gmail.com</t>
  </si>
  <si>
    <t>viih</t>
  </si>
  <si>
    <t>Fernanda silva</t>
  </si>
  <si>
    <t>charlesnandinha@hotmail.com</t>
  </si>
  <si>
    <t>Andrea arisaka pim</t>
  </si>
  <si>
    <t>aarisaka@gmail.com</t>
  </si>
  <si>
    <t>Murilo leitr</t>
  </si>
  <si>
    <t>murilolm15@gmail.com</t>
  </si>
  <si>
    <t>Ray Charles</t>
  </si>
  <si>
    <t>55 64981012822</t>
  </si>
  <si>
    <t>ray_charles34@hotmail.com</t>
  </si>
  <si>
    <t>Ferraz</t>
  </si>
  <si>
    <t>jessicaferreira190896@gmail.com</t>
  </si>
  <si>
    <t>Jorge thom</t>
  </si>
  <si>
    <t>jorge_thom@hotmail.com</t>
  </si>
  <si>
    <t>Pneu</t>
  </si>
  <si>
    <t>Maria Elenilce</t>
  </si>
  <si>
    <t>condominiogoyazes@hotmail.com</t>
  </si>
  <si>
    <t>Leonardo Silva Assunção</t>
  </si>
  <si>
    <t>leoedufisica@hotmail.com</t>
  </si>
  <si>
    <t>Raiza</t>
  </si>
  <si>
    <t>55 47996819221</t>
  </si>
  <si>
    <t>raiza_cardoso@hotmail.com</t>
  </si>
  <si>
    <t>Kledson</t>
  </si>
  <si>
    <t>55 82991755784</t>
  </si>
  <si>
    <t>kledsonbezerrak@gmail.com</t>
  </si>
  <si>
    <t>Lunácio Luxemburgo Bezerra de Lima</t>
  </si>
  <si>
    <t>55 84998966324</t>
  </si>
  <si>
    <t>lunaciobezerra2017@hotmail.com</t>
  </si>
  <si>
    <t>Anamarina Coutinho</t>
  </si>
  <si>
    <t>nanocacoutinho@hotmail.com</t>
  </si>
  <si>
    <t>Vitson Novais</t>
  </si>
  <si>
    <t>55 79999146883</t>
  </si>
  <si>
    <t>vitsonmelo@hotmail.com</t>
  </si>
  <si>
    <t>Pedro Rocha</t>
  </si>
  <si>
    <t>pedropedrorochapersonal@icloud.com</t>
  </si>
  <si>
    <t>Adão Silva</t>
  </si>
  <si>
    <t>55 11942616141</t>
  </si>
  <si>
    <t>studioadaosilva@gmail.com</t>
  </si>
  <si>
    <t>Wagner</t>
  </si>
  <si>
    <t>55 55991281308</t>
  </si>
  <si>
    <t>andriolo438@gmail.com</t>
  </si>
  <si>
    <t>55 55984421585</t>
  </si>
  <si>
    <t>lesalmeida82@gmail.com</t>
  </si>
  <si>
    <t>Ozenildo Rodrigues</t>
  </si>
  <si>
    <t>macdigital14@gmail.com</t>
  </si>
  <si>
    <t>pereirapontes75@gmail.com</t>
  </si>
  <si>
    <t>Marques Thaís</t>
  </si>
  <si>
    <t>55 88998339117</t>
  </si>
  <si>
    <t>marquessousathais@outlook.com</t>
  </si>
  <si>
    <t>Sergio Gomes Junior</t>
  </si>
  <si>
    <t>sergio@corpoemformasuplementos.com.br</t>
  </si>
  <si>
    <t>Arthur Monteiro</t>
  </si>
  <si>
    <t>arthurrlmonteiro@gmail.com</t>
  </si>
  <si>
    <t>Isaías Makio</t>
  </si>
  <si>
    <t>55 81981128391</t>
  </si>
  <si>
    <t>kinhomakio14@hotmail.com</t>
  </si>
  <si>
    <t>Academia  m1</t>
  </si>
  <si>
    <t>jeisafontes@hotmail.com</t>
  </si>
  <si>
    <t>55 21999440883</t>
  </si>
  <si>
    <t>brunoroque35rocha@gmail.com</t>
  </si>
  <si>
    <t>renato.280584@gmail.com</t>
  </si>
  <si>
    <t>Vitor João</t>
  </si>
  <si>
    <t>55 41985009978</t>
  </si>
  <si>
    <t>jvsuplementos@hotmail.com</t>
  </si>
  <si>
    <t>Mariana</t>
  </si>
  <si>
    <t>55 84988633423</t>
  </si>
  <si>
    <t>marilife@outlook.com</t>
  </si>
  <si>
    <t>Emanuel Paes</t>
  </si>
  <si>
    <t>55 81996392285</t>
  </si>
  <si>
    <t>emanuel.paes@gmail.com</t>
  </si>
  <si>
    <t>Sabrina</t>
  </si>
  <si>
    <t>55 11963805741</t>
  </si>
  <si>
    <t>fisiosabrinarodrigues@gmail.com</t>
  </si>
  <si>
    <t>Tharin Helena Paro Bombig</t>
  </si>
  <si>
    <t>Luis Alberto</t>
  </si>
  <si>
    <t>moreirafitness@hotmail.com</t>
  </si>
  <si>
    <t>Antonio</t>
  </si>
  <si>
    <t>55 28999941290</t>
  </si>
  <si>
    <t>bassiniconstruir@gmail.com</t>
  </si>
  <si>
    <t>55 37991315766</t>
  </si>
  <si>
    <t>mathgontijo@hotmail.com</t>
  </si>
  <si>
    <t>Rudembergue Rodrigues da Silva</t>
  </si>
  <si>
    <t>Rudemberguerodriguesdasilva@gmail.com</t>
  </si>
  <si>
    <t>Daniela Altomari</t>
  </si>
  <si>
    <t>daniela.stracci@icloud.com</t>
  </si>
  <si>
    <t>55 18996525244</t>
  </si>
  <si>
    <t>gabrielinacio3641@gmail.com</t>
  </si>
  <si>
    <t>Filipi</t>
  </si>
  <si>
    <t>55 65993854654</t>
  </si>
  <si>
    <t>fm_193@hotmail.com</t>
  </si>
  <si>
    <t>Reinaldo</t>
  </si>
  <si>
    <t>55 11974182423</t>
  </si>
  <si>
    <t>paixaoreinaldo74@gmail.com</t>
  </si>
  <si>
    <t>Italo Silva</t>
  </si>
  <si>
    <t>italoviniciusns@outlook.com</t>
  </si>
  <si>
    <t>Jefferson menezes</t>
  </si>
  <si>
    <t>jeffersonmenezes68@gmail.com</t>
  </si>
  <si>
    <t>55 19999162526</t>
  </si>
  <si>
    <t>mateustoledo62@gmail.com</t>
  </si>
  <si>
    <t>Marcelo Morcelli</t>
  </si>
  <si>
    <t>marcelomorcelli@gmail.com</t>
  </si>
  <si>
    <t>Alessandra</t>
  </si>
  <si>
    <t>55 11985080809</t>
  </si>
  <si>
    <t>nalegacaale@hotmail.com</t>
  </si>
  <si>
    <t>Dhébora</t>
  </si>
  <si>
    <t>dheborarocha70@gmail.com</t>
  </si>
  <si>
    <t>55 41996015756</t>
  </si>
  <si>
    <t>alexandrepaes@icloud.com</t>
  </si>
  <si>
    <t>30 mil</t>
  </si>
  <si>
    <t>Rafaelle</t>
  </si>
  <si>
    <t>55 67998457294</t>
  </si>
  <si>
    <t>academiaevolutionbata@gmail.com</t>
  </si>
  <si>
    <t>Douglas</t>
  </si>
  <si>
    <t>55 31994655236</t>
  </si>
  <si>
    <t>douglash30silva@gmail.com</t>
  </si>
  <si>
    <t>Charles Severino Rodrigues</t>
  </si>
  <si>
    <t>55 69984876623</t>
  </si>
  <si>
    <t>doctorfitnes.rm@uotlook.com</t>
  </si>
  <si>
    <t>André Felipe Trentin</t>
  </si>
  <si>
    <t>55 19983337013</t>
  </si>
  <si>
    <t>aftpersonal@gmail.com</t>
  </si>
  <si>
    <t>Adriane Gonçalves Martins</t>
  </si>
  <si>
    <t>conteccametafilial@hotmail.com</t>
  </si>
  <si>
    <t>55 32991446803</t>
  </si>
  <si>
    <t>paulovilaca010@gmail.com</t>
  </si>
  <si>
    <t>Rêicella</t>
  </si>
  <si>
    <t>55 34999660115</t>
  </si>
  <si>
    <t>reicellarocha21@hotmail.com</t>
  </si>
  <si>
    <t>Gabriel Marques Trindade</t>
  </si>
  <si>
    <t>55 17981064719</t>
  </si>
  <si>
    <t>gabrielmarquestrindade@gmail.com</t>
  </si>
  <si>
    <t>Nayla</t>
  </si>
  <si>
    <t>nayladantas@hotmail.com</t>
  </si>
  <si>
    <t>Djalma Batista dos Santos Júnior</t>
  </si>
  <si>
    <t>djalmabatista1979@gmail.com</t>
  </si>
  <si>
    <t>Everton Souza de Azevedo</t>
  </si>
  <si>
    <t>everton.azevedo.music@gmail.com</t>
  </si>
  <si>
    <t>Denes</t>
  </si>
  <si>
    <t>55 61999926526</t>
  </si>
  <si>
    <t>drdenesmendes@gmail.com</t>
  </si>
  <si>
    <t>Clarc carvalho</t>
  </si>
  <si>
    <t>hbpersonalstudio@hotmail.com</t>
  </si>
  <si>
    <t>Paulo Roberto Coelho</t>
  </si>
  <si>
    <t>pauloproc10@gmail.com</t>
  </si>
  <si>
    <t>55 37998675252</t>
  </si>
  <si>
    <t>lucasferreiraedf10@gmail.com</t>
  </si>
  <si>
    <t>John Lennon Rodrigues</t>
  </si>
  <si>
    <t>55 83996340880</t>
  </si>
  <si>
    <t>johnlennon.maia@hotmail.com</t>
  </si>
  <si>
    <t>Jander Gomes dos Santos</t>
  </si>
  <si>
    <t>55 49999252732</t>
  </si>
  <si>
    <t>jandergomes.jg@hotmail.com</t>
  </si>
  <si>
    <t>Taiza de Carvalho Martins</t>
  </si>
  <si>
    <t>taizacarvalhomartins@icloud.com</t>
  </si>
  <si>
    <t>Marcia</t>
  </si>
  <si>
    <t>55 89999842894</t>
  </si>
  <si>
    <t>marciagleide@hotmail.com</t>
  </si>
  <si>
    <t>Vania</t>
  </si>
  <si>
    <t>personalvanialima@hotmail.com</t>
  </si>
  <si>
    <t>Rudson</t>
  </si>
  <si>
    <t>55 88994133820</t>
  </si>
  <si>
    <t>rudson.sena@hotmail.com</t>
  </si>
  <si>
    <t>Leandro Pires</t>
  </si>
  <si>
    <t>leandropca@live.com</t>
  </si>
  <si>
    <t>55 21969007516</t>
  </si>
  <si>
    <t>ddouglaspaz@gmail.com</t>
  </si>
  <si>
    <t>Rene Fraga Stunf</t>
  </si>
  <si>
    <t>55 71981487281</t>
  </si>
  <si>
    <t>fragarene03@gmail.com</t>
  </si>
  <si>
    <t>Carlos Cuti</t>
  </si>
  <si>
    <t>55 55992001521</t>
  </si>
  <si>
    <t>onncuti@gmail.com</t>
  </si>
  <si>
    <t>Paulo Emanuel Meira Xavier</t>
  </si>
  <si>
    <t>paulomeyrafit@gmail.com</t>
  </si>
  <si>
    <t>Daniel ribeiro</t>
  </si>
  <si>
    <t>ribeiroimoveissp@gmail.com</t>
  </si>
  <si>
    <t>Deocléia</t>
  </si>
  <si>
    <t>55 43996877436</t>
  </si>
  <si>
    <t>Jonathan</t>
  </si>
  <si>
    <t>55 48996400642</t>
  </si>
  <si>
    <t>conceptsportadm@gmail.com</t>
  </si>
  <si>
    <t>Cândida</t>
  </si>
  <si>
    <t>55 18997228282</t>
  </si>
  <si>
    <t>candidanogueira2011@hotmail.com</t>
  </si>
  <si>
    <t>Luciano Claudio Fernandes</t>
  </si>
  <si>
    <t>luciansfs9@gmail.com</t>
  </si>
  <si>
    <t>Luciana Ribeiro</t>
  </si>
  <si>
    <t>55 99984003778</t>
  </si>
  <si>
    <t>lucianafisica848@gmail.com</t>
  </si>
  <si>
    <t>Italo</t>
  </si>
  <si>
    <t>55 64981412729</t>
  </si>
  <si>
    <t>patrick-silva84@hotmail.com</t>
  </si>
  <si>
    <t>Guilherme de Oliveira Barros</t>
  </si>
  <si>
    <t>guilherme_bmx_gts@hotmail.com</t>
  </si>
  <si>
    <t>Gomes João</t>
  </si>
  <si>
    <t>55 11958439308</t>
  </si>
  <si>
    <t>joaogomesdasilvaneto68@gmail.com</t>
  </si>
  <si>
    <t>55 31992048370</t>
  </si>
  <si>
    <t>vanessabsouza2016@gmail.com</t>
  </si>
  <si>
    <t>Erica Vieira</t>
  </si>
  <si>
    <t>55 31997949894</t>
  </si>
  <si>
    <t>arianaerica33@gmail.com</t>
  </si>
  <si>
    <t>Jorge Nogueira</t>
  </si>
  <si>
    <t>55 96991299040</t>
  </si>
  <si>
    <t>vanpboliveir@hotmail.com</t>
  </si>
  <si>
    <t>Galanni</t>
  </si>
  <si>
    <t>55 41999167194</t>
  </si>
  <si>
    <t>galanni.oliveira@gmail.com</t>
  </si>
  <si>
    <t>ISADORA</t>
  </si>
  <si>
    <t>51@gmil.com</t>
  </si>
  <si>
    <t>55 17991135546</t>
  </si>
  <si>
    <t>julianabrito_3@outlook.com</t>
  </si>
  <si>
    <t>Júlio</t>
  </si>
  <si>
    <t>55 84988671206</t>
  </si>
  <si>
    <t>julio.edf@gmail.com</t>
  </si>
  <si>
    <t>Silvia Finocchi</t>
  </si>
  <si>
    <t>silfinocchi@gmail.com</t>
  </si>
  <si>
    <t>Luiz Carlos Tomaz</t>
  </si>
  <si>
    <t>tmz.edf@gmail.com</t>
  </si>
  <si>
    <t>Lucas Abreu</t>
  </si>
  <si>
    <t>lucations@hotmail.com</t>
  </si>
  <si>
    <t>Juliana Elisa Sousa Costa</t>
  </si>
  <si>
    <t>julianaelisasousa@hotmail.com</t>
  </si>
  <si>
    <t>Valeria Ruenia</t>
  </si>
  <si>
    <t>55 79998202321</t>
  </si>
  <si>
    <t>valeria520@icloud.com</t>
  </si>
  <si>
    <t>Bruno Miola</t>
  </si>
  <si>
    <t>bruno90-acm@hotmail.com</t>
  </si>
  <si>
    <t>55 88992305005</t>
  </si>
  <si>
    <t>brunorochapessoa@gmail.com</t>
  </si>
  <si>
    <t>Selma</t>
  </si>
  <si>
    <t>castroleiteselma@gmail.com</t>
  </si>
  <si>
    <t>Everaldo filho</t>
  </si>
  <si>
    <t>Marcio Sales</t>
  </si>
  <si>
    <t>55 95991115575</t>
  </si>
  <si>
    <t>sales970@gmail.com</t>
  </si>
  <si>
    <t>Bianca Ceconello</t>
  </si>
  <si>
    <t>biancaceconello@yahoo.com.br</t>
  </si>
  <si>
    <t>Lucas Alves Cavalcante</t>
  </si>
  <si>
    <t>cavalcante_cc@hotmail.com</t>
  </si>
  <si>
    <t>Junior Ribeiro</t>
  </si>
  <si>
    <t>junior_ribeiro2222@hotmail.com</t>
  </si>
  <si>
    <t>Joao Bosco da silva Paz</t>
  </si>
  <si>
    <t>boscopaz@gmail.com</t>
  </si>
  <si>
    <t>55 18997906012</t>
  </si>
  <si>
    <t>rodrigogjesus353@gmail.comi</t>
  </si>
  <si>
    <t>william190593@gmail.com</t>
  </si>
  <si>
    <t>55 11999107302</t>
  </si>
  <si>
    <t>marcio.dissnti@gmail.com</t>
  </si>
  <si>
    <t>55 21980318888</t>
  </si>
  <si>
    <t>Iron Fitness</t>
  </si>
  <si>
    <t>55 21982934154</t>
  </si>
  <si>
    <t>Danilo Melo</t>
  </si>
  <si>
    <t>55 79998080381</t>
  </si>
  <si>
    <t>danilomeloedf@gmail.com</t>
  </si>
  <si>
    <t>Maria</t>
  </si>
  <si>
    <t>mn.machado1412@gmail.com</t>
  </si>
  <si>
    <t>Ricardo Vasconcelos</t>
  </si>
  <si>
    <t>55 96981176629</t>
  </si>
  <si>
    <t>ricvasc1578@gmail.com</t>
  </si>
  <si>
    <t>Gabriel carmo dos Santos</t>
  </si>
  <si>
    <t>gabrielcarmoup@gmail.com</t>
  </si>
  <si>
    <t>Erich</t>
  </si>
  <si>
    <t>55 32991604004</t>
  </si>
  <si>
    <t>erichdelage@gmail.com</t>
  </si>
  <si>
    <t>Jean Gabriel Belizario</t>
  </si>
  <si>
    <t>gabrielbelizario1995@gmail.com</t>
  </si>
  <si>
    <t>Edilsa</t>
  </si>
  <si>
    <t>sousafitnessof@gmail.com</t>
  </si>
  <si>
    <t>Roberto Tieres Mafra Junior</t>
  </si>
  <si>
    <t>robertotmafra@gmail.com</t>
  </si>
  <si>
    <t>55 16981279152</t>
  </si>
  <si>
    <t>vanessapersonal1@yahoo.com.br</t>
  </si>
  <si>
    <t>Wictor Rabelo Andrade</t>
  </si>
  <si>
    <t>wfitequipamentos@gmail.com</t>
  </si>
  <si>
    <t>Lucas Eduardo</t>
  </si>
  <si>
    <t>55 47999060461</t>
  </si>
  <si>
    <t>lpoffodemetrio01@gmail.com</t>
  </si>
  <si>
    <t>Arthur Santana</t>
  </si>
  <si>
    <t>55 24998434708</t>
  </si>
  <si>
    <t>arthursaxofone93@gmail.com</t>
  </si>
  <si>
    <t>Gomes Helrison</t>
  </si>
  <si>
    <t>55 92984748400</t>
  </si>
  <si>
    <t>helrisonchristian@gmail.com</t>
  </si>
  <si>
    <t>55 98982983256</t>
  </si>
  <si>
    <t>lucasnasareth@gmail.com</t>
  </si>
  <si>
    <t>Simone</t>
  </si>
  <si>
    <t>55 91993852959</t>
  </si>
  <si>
    <t>simonedematossantos@gmail.com</t>
  </si>
  <si>
    <t>Eduardo Miranda</t>
  </si>
  <si>
    <t>55 18981921131</t>
  </si>
  <si>
    <t>edu.almi@icloud.com</t>
  </si>
  <si>
    <t>Equipamentos</t>
  </si>
  <si>
    <t>55 19989326109</t>
  </si>
  <si>
    <t>silmaraviana57@gmail.com</t>
  </si>
  <si>
    <t>Rodolfo</t>
  </si>
  <si>
    <t>55 65992029999</t>
  </si>
  <si>
    <t>rodolfo_ortizz@hotmail.com</t>
  </si>
  <si>
    <t>Iago Israel Alves da Silva</t>
  </si>
  <si>
    <t>Elvis</t>
  </si>
  <si>
    <t>55 49999652547</t>
  </si>
  <si>
    <t>elvis-ps@unochapeco.edu.br</t>
  </si>
  <si>
    <t>55 84991455545</t>
  </si>
  <si>
    <t>ricardojunior300000@gmail.com</t>
  </si>
  <si>
    <t>Liana</t>
  </si>
  <si>
    <t>55 53981350888</t>
  </si>
  <si>
    <t>lianakrolow@yahoo.com.br</t>
  </si>
  <si>
    <t>Renan Carvalho</t>
  </si>
  <si>
    <t>55 16993315830</t>
  </si>
  <si>
    <t>renan_carvalho2008@hotmail.com</t>
  </si>
  <si>
    <t>claudivanalvespacheco@gmail.com</t>
  </si>
  <si>
    <t>55 31982299242</t>
  </si>
  <si>
    <t>guilhelara@gmail.com</t>
  </si>
  <si>
    <t>José Carlos Novais oliveira</t>
  </si>
  <si>
    <t>zecarlosnovais@hotmail.com</t>
  </si>
  <si>
    <t>Jefferson Carneiro</t>
  </si>
  <si>
    <t>55 55998044931</t>
  </si>
  <si>
    <t>jeffersoncarneiro51@gmail.com</t>
  </si>
  <si>
    <t>Eduardo Zanetti Barbosa Mascarenhas</t>
  </si>
  <si>
    <t>edubbmasc@outlook.com</t>
  </si>
  <si>
    <t>55 31971649806</t>
  </si>
  <si>
    <t>victorribeiropersonal@gmail.com</t>
  </si>
  <si>
    <t>Rafael Orozimbo</t>
  </si>
  <si>
    <t>55 21966631089</t>
  </si>
  <si>
    <t>oro2016@icloud.com</t>
  </si>
  <si>
    <t>Michelle</t>
  </si>
  <si>
    <t>55 41997644154</t>
  </si>
  <si>
    <t>incorpore.michelle@gmail.com</t>
  </si>
  <si>
    <t>55 91987517819</t>
  </si>
  <si>
    <t>cg334121@gmail.com</t>
  </si>
  <si>
    <t>Fábio Silva pereira</t>
  </si>
  <si>
    <t>pereirafabio83@icloud.com</t>
  </si>
  <si>
    <t>55 68999672646</t>
  </si>
  <si>
    <t>josequeirozcosta@hotmail.com</t>
  </si>
  <si>
    <t>Thaymara</t>
  </si>
  <si>
    <t>55 43996914966</t>
  </si>
  <si>
    <t>thaye_chris_25@hotmai.co</t>
  </si>
  <si>
    <t>Raislan</t>
  </si>
  <si>
    <t>55 83996321600</t>
  </si>
  <si>
    <t>raislan15@hotmail.com</t>
  </si>
  <si>
    <t>José ferreira de arruda</t>
  </si>
  <si>
    <t>Chesmo</t>
  </si>
  <si>
    <t>artepassos@hotmail.com</t>
  </si>
  <si>
    <t>Marlene</t>
  </si>
  <si>
    <t>55 54997074419</t>
  </si>
  <si>
    <t>marlene.sis21@gmail.com</t>
  </si>
  <si>
    <t>Ines</t>
  </si>
  <si>
    <t>inesmariamoura@hotmail.com</t>
  </si>
  <si>
    <t>55 27995731211</t>
  </si>
  <si>
    <t>fm.edfisica@gmail.com</t>
  </si>
  <si>
    <t>Augusto</t>
  </si>
  <si>
    <t>55 11947915662</t>
  </si>
  <si>
    <t>tinho_22@yahoo.com.br</t>
  </si>
  <si>
    <t>Alvimar</t>
  </si>
  <si>
    <t>alvimarsouza@gmail.com</t>
  </si>
  <si>
    <t>Wilder Fernandes Perina</t>
  </si>
  <si>
    <t>wilderperina@terra.com.br</t>
  </si>
  <si>
    <t>55 14997582009</t>
  </si>
  <si>
    <t>Anderson Ricardo de Sousa Sales</t>
  </si>
  <si>
    <t>andersonricardo.adv@gmail.com</t>
  </si>
  <si>
    <t>55 85994066345</t>
  </si>
  <si>
    <t>ricardomanoel759@gmail.com</t>
  </si>
  <si>
    <t>Maria Francinete</t>
  </si>
  <si>
    <t>mfg1982.mfg@gmail.com</t>
  </si>
  <si>
    <t>Cezar</t>
  </si>
  <si>
    <t>55 91981521466</t>
  </si>
  <si>
    <t>cezartelles08@gmail.com</t>
  </si>
  <si>
    <t>55 93981170535</t>
  </si>
  <si>
    <t>prosaudenovoprogresso@hotmail.com</t>
  </si>
  <si>
    <t>Deyvisson</t>
  </si>
  <si>
    <t>55 98984104506</t>
  </si>
  <si>
    <t>deyvisson.planetaazul@outlook.com</t>
  </si>
  <si>
    <t>BARBARA ANE PEREIRA MELO</t>
  </si>
  <si>
    <t>barbarapmelo29@gmail.com</t>
  </si>
  <si>
    <t>Nicolas</t>
  </si>
  <si>
    <t>nicolasqmr@outlook.com</t>
  </si>
  <si>
    <t>Irani Andrade</t>
  </si>
  <si>
    <t>iranisda@gmail.com</t>
  </si>
  <si>
    <t>Renatho</t>
  </si>
  <si>
    <t>55 81992335337</t>
  </si>
  <si>
    <t>c.renatho@gmail.com</t>
  </si>
  <si>
    <t>55 14981920149</t>
  </si>
  <si>
    <t>academiajoaomoreli@gmail.com</t>
  </si>
  <si>
    <t>Vitor Riveira do Nascimento</t>
  </si>
  <si>
    <t>vitorriveira@hotmail.com</t>
  </si>
  <si>
    <t>Jose Romildo</t>
  </si>
  <si>
    <t>55 81993016666</t>
  </si>
  <si>
    <t>jromildogomes@gmail.comj</t>
  </si>
  <si>
    <t>55 88997559460</t>
  </si>
  <si>
    <t>romariomiller@hotmail.com</t>
  </si>
  <si>
    <t>Nixon arruda</t>
  </si>
  <si>
    <t>nixon.arruda@hotmail.com</t>
  </si>
  <si>
    <t>55 62991688383</t>
  </si>
  <si>
    <t>henrique_trabach@hotmail.com</t>
  </si>
  <si>
    <t>Richard Borba</t>
  </si>
  <si>
    <t>55 95999055872</t>
  </si>
  <si>
    <t>riichardborba@gmail.com</t>
  </si>
  <si>
    <t>Joao bosco da silva paz</t>
  </si>
  <si>
    <t>Polyanna</t>
  </si>
  <si>
    <t>55 27997959019</t>
  </si>
  <si>
    <t>poly.silva.22@gmail.com</t>
  </si>
  <si>
    <t>Marcia de Assis Campos</t>
  </si>
  <si>
    <t>marcia@embrasil-eu.com.br</t>
  </si>
  <si>
    <t>Isis</t>
  </si>
  <si>
    <t>55 81998097427</t>
  </si>
  <si>
    <t>isisscarneiro@gmail.com</t>
  </si>
  <si>
    <t>Janayna Alves</t>
  </si>
  <si>
    <t>janaynaalves2024@gmail.com</t>
  </si>
  <si>
    <t>Ricardo Luís</t>
  </si>
  <si>
    <t>55 16993973955</t>
  </si>
  <si>
    <t>luisricardordeoliveira@hotmail.com</t>
  </si>
  <si>
    <t>Belkis Soares</t>
  </si>
  <si>
    <t>belkisssoares@gmail.com</t>
  </si>
  <si>
    <t>rbs.europa@gmail.com</t>
  </si>
  <si>
    <t>Alan Patrick Vilhena dos Santos</t>
  </si>
  <si>
    <t>alanpatrickraiado237@gmail.com</t>
  </si>
  <si>
    <t>Apar barato</t>
  </si>
  <si>
    <t>Fernando de Melo Silva</t>
  </si>
  <si>
    <t>fernandomellotrainer@gmail.com</t>
  </si>
  <si>
    <t>Wellington Carlos Alves de Brito</t>
  </si>
  <si>
    <t>wellingtonbrito046@gmail.com</t>
  </si>
  <si>
    <t>Joicy Neves Vieira</t>
  </si>
  <si>
    <t>joicyft@gmail.com</t>
  </si>
  <si>
    <t>enzomello414@gmail.com</t>
  </si>
  <si>
    <t>Beatriz Souza</t>
  </si>
  <si>
    <t>beatrizleanro.bc@gmail.com</t>
  </si>
  <si>
    <t>paulo João</t>
  </si>
  <si>
    <t>j.pauloeallinne@hotmail.com</t>
  </si>
  <si>
    <t>Lucas Gois</t>
  </si>
  <si>
    <t>arqsulinteriores@hotmail.com</t>
  </si>
  <si>
    <t>Everton</t>
  </si>
  <si>
    <t>55 91984098102</t>
  </si>
  <si>
    <t>evertondavid2@gmail.com</t>
  </si>
  <si>
    <t>Abner</t>
  </si>
  <si>
    <t>55 37999517063</t>
  </si>
  <si>
    <t>abner.augusto.771@gmail.com</t>
  </si>
  <si>
    <t>Nayra</t>
  </si>
  <si>
    <t>55 99991707928</t>
  </si>
  <si>
    <t>nayrasilva2236@gmail.com</t>
  </si>
  <si>
    <t>Carlos Luís</t>
  </si>
  <si>
    <t>55 21996995730</t>
  </si>
  <si>
    <t>lcarlospersonal@yahoo.com.br</t>
  </si>
  <si>
    <t>Marcelo Áreas</t>
  </si>
  <si>
    <t>matrizot@gmail.com</t>
  </si>
  <si>
    <t>55 74988179861</t>
  </si>
  <si>
    <t>Ivo gomes</t>
  </si>
  <si>
    <t>maronyman@gmail.com</t>
  </si>
  <si>
    <t>55 99985109191</t>
  </si>
  <si>
    <t>lucaschaves923@gmail.com</t>
  </si>
  <si>
    <t>Josiane Rodrigues</t>
  </si>
  <si>
    <t>Diedson Ramos Teixeira</t>
  </si>
  <si>
    <t>diedsonramos.adv@gmail.com</t>
  </si>
  <si>
    <t>Luís Ricardo Ribeiro de Oliveira</t>
  </si>
  <si>
    <t>Roberto jorge</t>
  </si>
  <si>
    <t>robertojorge10@hotmail.com</t>
  </si>
  <si>
    <t>José Antônio Sarcinelli Júnior</t>
  </si>
  <si>
    <t>antoniosarcinelli@gmail.com</t>
  </si>
  <si>
    <t>55 61998454550</t>
  </si>
  <si>
    <t>Roberto Santos</t>
  </si>
  <si>
    <t>roberto.luis@univille.br</t>
  </si>
  <si>
    <t>Daylon</t>
  </si>
  <si>
    <t>daylonxavier@gmail.com</t>
  </si>
  <si>
    <t>55 38998481077</t>
  </si>
  <si>
    <t>samara.selrahc@hotmail.com</t>
  </si>
  <si>
    <t>Klecius Monteiro</t>
  </si>
  <si>
    <t>55 79999481188</t>
  </si>
  <si>
    <t>kleciusmonteirolima@gmail.com</t>
  </si>
  <si>
    <t>scarlim1@gmail.com</t>
  </si>
  <si>
    <t>André almeida</t>
  </si>
  <si>
    <t>udcandrealmeida@gmail.com</t>
  </si>
  <si>
    <t>paula.milhorance@gmail.com</t>
  </si>
  <si>
    <t>Thiago Oliveira</t>
  </si>
  <si>
    <t>thiagooliveiras7e@hotmail.com</t>
  </si>
  <si>
    <t>Joyssa</t>
  </si>
  <si>
    <t>55 99981170782</t>
  </si>
  <si>
    <t>joyssalimagomes9876@gmail.com</t>
  </si>
  <si>
    <t>Kaue dalla</t>
  </si>
  <si>
    <t>kauk2703@hotmail.com</t>
  </si>
  <si>
    <t>Bruno Ferreira</t>
  </si>
  <si>
    <t>55 22998406759</t>
  </si>
  <si>
    <t>bruno.freguesia@gmail.com</t>
  </si>
  <si>
    <t>FERNANDO ANTONIO CANDIDO</t>
  </si>
  <si>
    <t>fernandocandido2010@yahoo.com.br</t>
  </si>
  <si>
    <t>55 11910960948</t>
  </si>
  <si>
    <t>escoladeboxediegor@gmail.com</t>
  </si>
  <si>
    <t>George Diogo Basilio</t>
  </si>
  <si>
    <t>diogo_basilio2005@hotmail.com</t>
  </si>
  <si>
    <t>Alexsandro Santos silva</t>
  </si>
  <si>
    <t>alexsandrosaoliveira63092@gmail.com</t>
  </si>
  <si>
    <t>Francisco das Chagas Hayt de Morais Carvalho</t>
  </si>
  <si>
    <t>franciscohaytcarvalho@gmail.com</t>
  </si>
  <si>
    <t>Jiceila</t>
  </si>
  <si>
    <t>55 21975144992</t>
  </si>
  <si>
    <t>souzagiceyla@gmail.com</t>
  </si>
  <si>
    <t>55 47999754032</t>
  </si>
  <si>
    <t>Douglas Wilke</t>
  </si>
  <si>
    <t>douglaswilke11@gmail.com</t>
  </si>
  <si>
    <t>Anderson Luiz de Jesus Martins Barbosa</t>
  </si>
  <si>
    <t>andesonluizboca3@gmail.com</t>
  </si>
  <si>
    <t>Debora</t>
  </si>
  <si>
    <t>55 35998960550</t>
  </si>
  <si>
    <t>deborafisio008@gmail.com</t>
  </si>
  <si>
    <t>Adriano Herculano</t>
  </si>
  <si>
    <t>55 62982212193</t>
  </si>
  <si>
    <t>adr384727@gmail.com</t>
  </si>
  <si>
    <t>Jorge Couto</t>
  </si>
  <si>
    <t>55 62992088657</t>
  </si>
  <si>
    <t>jorgecoutopravera@hotmail.com</t>
  </si>
  <si>
    <t>Nestor Paludo</t>
  </si>
  <si>
    <t>nestorsporrmania@gmail.com</t>
  </si>
  <si>
    <t>Moisés Rodrigues dos passos</t>
  </si>
  <si>
    <t>mrp_moises@hotmail.com</t>
  </si>
  <si>
    <t>55 22998102126</t>
  </si>
  <si>
    <t>cazefernandes@yahoo.com.br</t>
  </si>
  <si>
    <t>Christian Barros Diniz</t>
  </si>
  <si>
    <t>christian_nagaya@hotmail.com</t>
  </si>
  <si>
    <t>Ana Martins</t>
  </si>
  <si>
    <t>anamartinsfinanceirorpm@gmail.com</t>
  </si>
  <si>
    <t>55 41988762664</t>
  </si>
  <si>
    <t>Hélio ronchi</t>
  </si>
  <si>
    <t>raunijr@hotmail.com</t>
  </si>
  <si>
    <t>Diego calegar</t>
  </si>
  <si>
    <t>diegocalegar@hotmail.com</t>
  </si>
  <si>
    <t>Francisco Araujo</t>
  </si>
  <si>
    <t>franciscoaraujo051@gmail.com</t>
  </si>
  <si>
    <t>Ewerton de Abreu Moreira</t>
  </si>
  <si>
    <t>ewertonabreu1994@gmail.com</t>
  </si>
  <si>
    <t>Adriano</t>
  </si>
  <si>
    <t>55 93981059319</t>
  </si>
  <si>
    <t>abreu27@live.com</t>
  </si>
  <si>
    <t>Dalvilany nascimento dos santos</t>
  </si>
  <si>
    <t>dalvilanysantos28@gmail.com</t>
  </si>
  <si>
    <t>elaine ferreira caires</t>
  </si>
  <si>
    <t>waap.funcional78@gmail.com</t>
  </si>
  <si>
    <t>Rafael Gonçalves Barbosa</t>
  </si>
  <si>
    <t>licanbr@hotmail.com</t>
  </si>
  <si>
    <t>Enilton Souza Salgado</t>
  </si>
  <si>
    <t>eniltondestak@hotmail.com</t>
  </si>
  <si>
    <t>Jones Nascimento</t>
  </si>
  <si>
    <t>55 71988546249</t>
  </si>
  <si>
    <t>nascimentojones@hotmail.com</t>
  </si>
  <si>
    <t>55 82996166391</t>
  </si>
  <si>
    <t>academiaimperiofitness2020@gmail.com</t>
  </si>
  <si>
    <t>55 99984262845</t>
  </si>
  <si>
    <t>Lilian</t>
  </si>
  <si>
    <t>55 37998135218</t>
  </si>
  <si>
    <t>lilian.lilian.silva1@gmail.com</t>
  </si>
  <si>
    <t>Leonardo Donizeti de Moraes</t>
  </si>
  <si>
    <t>lm6722830@g.comail.com</t>
  </si>
  <si>
    <t>João Vitor Albuquerque torres</t>
  </si>
  <si>
    <t>joaovitoralbuquerque83@gmail.com</t>
  </si>
  <si>
    <t>Rafael souza</t>
  </si>
  <si>
    <t>rafael.er3@gmail.com</t>
  </si>
  <si>
    <t>Vitória Teste</t>
  </si>
  <si>
    <t>55 13996366091</t>
  </si>
  <si>
    <t>vitoriateste@test.com</t>
  </si>
  <si>
    <t>Vi Teste</t>
  </si>
  <si>
    <t>55 13991455162</t>
  </si>
  <si>
    <t>Jeanie</t>
  </si>
  <si>
    <t>55 21993388150</t>
  </si>
  <si>
    <t>jelunz@hotmail.com</t>
  </si>
  <si>
    <t>Rubão</t>
  </si>
  <si>
    <t>rubenshcm@gmail.com</t>
  </si>
  <si>
    <t>Teste Miguel Rm</t>
  </si>
  <si>
    <t>55 16974009511</t>
  </si>
  <si>
    <t>miguel@agenciarmdigital.com.br</t>
  </si>
  <si>
    <t>55 98988957693</t>
  </si>
  <si>
    <t>mariton.oliveira@hotmail.com</t>
  </si>
  <si>
    <t>Rubens Teste</t>
  </si>
  <si>
    <t>55 11934758397</t>
  </si>
  <si>
    <t>teste@agenciarmdigital.com.br</t>
  </si>
  <si>
    <t>55 11952482303</t>
  </si>
  <si>
    <t>wustembergjunior@icloud.com</t>
  </si>
  <si>
    <t>Filipe</t>
  </si>
  <si>
    <t>55 32991392095</t>
  </si>
  <si>
    <t>Ksz3ltda@gmail.com</t>
  </si>
  <si>
    <t>55 31992070266</t>
  </si>
  <si>
    <t>xdjbrunox@gmail.com</t>
  </si>
  <si>
    <t>Antônio Natalício</t>
  </si>
  <si>
    <t>Gomes Jó</t>
  </si>
  <si>
    <t>55 91993770937</t>
  </si>
  <si>
    <t xml:space="preserve">soaresjogomes@gmail.com       </t>
  </si>
  <si>
    <t>Débora</t>
  </si>
  <si>
    <t>55 81989146675</t>
  </si>
  <si>
    <t>deborakarina11@outlook.com</t>
  </si>
  <si>
    <t>Francine</t>
  </si>
  <si>
    <t>55 35999022498</t>
  </si>
  <si>
    <t>francineunes18@gmail.com</t>
  </si>
  <si>
    <t>west_ajr@hotmail.com</t>
  </si>
  <si>
    <t>Fernando Wegner</t>
  </si>
  <si>
    <t>fewegner@yahoo.com.br</t>
  </si>
  <si>
    <t>Bruno vanzan</t>
  </si>
  <si>
    <t>b.vanzan@yahoo.com.br</t>
  </si>
  <si>
    <t>Quero Importar</t>
  </si>
  <si>
    <t>55 67998554956</t>
  </si>
  <si>
    <t>rodrigoautoposto@hotmail.com</t>
  </si>
  <si>
    <t>Waldenice</t>
  </si>
  <si>
    <t>55 33988279040</t>
  </si>
  <si>
    <t>wallaraujo@hotmail.com</t>
  </si>
  <si>
    <t>Ronaldo Maimone</t>
  </si>
  <si>
    <t>maimonepersonall@gmail.com</t>
  </si>
  <si>
    <t>55 83998259573</t>
  </si>
  <si>
    <t>pedroartur_20@hotmail.com</t>
  </si>
  <si>
    <t>Jonathan gomes cardoso</t>
  </si>
  <si>
    <t>jonathancardoso3011@gmail.com</t>
  </si>
  <si>
    <t>Geraldo Lacerda Rodrigues Júnior</t>
  </si>
  <si>
    <t>lacerdageraldo01@gmail.com</t>
  </si>
  <si>
    <t>Allef Pereira Santana</t>
  </si>
  <si>
    <t>allefphysique@gmail.com</t>
  </si>
  <si>
    <t>Fabrícia Areal Theodoro</t>
  </si>
  <si>
    <t>fabriciaat@gmail.com</t>
  </si>
  <si>
    <t>Fernando Camargo</t>
  </si>
  <si>
    <t>drogariaitafarma@hotmail.com</t>
  </si>
  <si>
    <t>55 83999108020</t>
  </si>
  <si>
    <t>alissonlobomaia@gmail.com</t>
  </si>
  <si>
    <t>Jesica Lima Pires de Carvalho</t>
  </si>
  <si>
    <t>jessilspc@gmail.com</t>
  </si>
  <si>
    <t>Jhonatan Rafael dos Santos Cardoso</t>
  </si>
  <si>
    <t>cardoso.jhonatan.rafael@gamil.com</t>
  </si>
  <si>
    <t>Fellipe</t>
  </si>
  <si>
    <t>55 22999896496</t>
  </si>
  <si>
    <t>fellipeazevedo@hotmail.com</t>
  </si>
  <si>
    <t>55 34998022279</t>
  </si>
  <si>
    <t>salomaofrederico@gmail.com</t>
  </si>
  <si>
    <t>Viza Daiana Trevizan</t>
  </si>
  <si>
    <t>daianatrevizan@bol.com.br</t>
  </si>
  <si>
    <t>DANIELLE DA SILVA NARDI JUNQUEIRA</t>
  </si>
  <si>
    <t>55 27 99795-5450</t>
  </si>
  <si>
    <t>nardi.daniellephysio@gmail.com</t>
  </si>
  <si>
    <t>Danielle Nardi</t>
  </si>
  <si>
    <t>55 16982135100</t>
  </si>
  <si>
    <t>55 82999925102</t>
  </si>
  <si>
    <t>alexandre.ibesa@hotmail.com</t>
  </si>
  <si>
    <t>Pam</t>
  </si>
  <si>
    <t>55 11994567877</t>
  </si>
  <si>
    <t>psanttos.oliveira@gmail.com</t>
  </si>
  <si>
    <t>Flaviomancuzo</t>
  </si>
  <si>
    <t>mczfertilizante@gmail.com</t>
  </si>
  <si>
    <t>jefeve66@gmail.com</t>
  </si>
  <si>
    <t>Carina</t>
  </si>
  <si>
    <t>55 61986392687</t>
  </si>
  <si>
    <t>nutri.carinapereira@gmail.com</t>
  </si>
  <si>
    <t>Josley</t>
  </si>
  <si>
    <t>55 19993998332</t>
  </si>
  <si>
    <t>jomunhoz.edf@hotmail.com.br</t>
  </si>
  <si>
    <t>Franz bekenbauer</t>
  </si>
  <si>
    <t>beckunidos@gmail.com</t>
  </si>
  <si>
    <t>Marcio da Silva</t>
  </si>
  <si>
    <t>Marcio_s_menezes@hotmail.com</t>
  </si>
  <si>
    <t>Josielson Barbosa</t>
  </si>
  <si>
    <t>55 83986141242</t>
  </si>
  <si>
    <t>dynho250@gmail.com</t>
  </si>
  <si>
    <t>Alba freitas Menezes</t>
  </si>
  <si>
    <t>albafreitasmenezes86@gmail.com</t>
  </si>
  <si>
    <t>Eline Paloma</t>
  </si>
  <si>
    <t>55 87981614240</t>
  </si>
  <si>
    <t>elinepaloma2019@gmail.com</t>
  </si>
  <si>
    <t>Bruno Nascimento</t>
  </si>
  <si>
    <t>55 47997880351</t>
  </si>
  <si>
    <t>brunokorporal@gmail.com</t>
  </si>
  <si>
    <t>Andeson</t>
  </si>
  <si>
    <t>55 79981575513</t>
  </si>
  <si>
    <t>prof.andesoncanela@gmail.com</t>
  </si>
  <si>
    <t>Walmeria Maria de Oliveira</t>
  </si>
  <si>
    <t>walmeria2011@hotmail.com</t>
  </si>
  <si>
    <t>Marco</t>
  </si>
  <si>
    <t>55 11972132515</t>
  </si>
  <si>
    <t>acpodium@gmail.com</t>
  </si>
  <si>
    <t>thiago raylan mendes cunha</t>
  </si>
  <si>
    <t>Belli Jefherson</t>
  </si>
  <si>
    <t>jefersonbelli@gmail.com</t>
  </si>
  <si>
    <t>55 45998163583</t>
  </si>
  <si>
    <t>Ranchell Camargo</t>
  </si>
  <si>
    <t>55 99984394549</t>
  </si>
  <si>
    <t>ranchellcamargo@hotmail.com</t>
  </si>
  <si>
    <t>55 44991786896</t>
  </si>
  <si>
    <t>academia.xplay@outlook.com</t>
  </si>
  <si>
    <t>Élida Vitório</t>
  </si>
  <si>
    <t>elidacabral.vitorio@gmail.com</t>
  </si>
  <si>
    <t>PABLO AULER ALVES DE ANDRADE</t>
  </si>
  <si>
    <t>pabloauler@gmail.com</t>
  </si>
  <si>
    <t>Maderson</t>
  </si>
  <si>
    <t>55 44999007831</t>
  </si>
  <si>
    <t>maderson2018@outlook.com</t>
  </si>
  <si>
    <t>55 65996114934</t>
  </si>
  <si>
    <t>studiostalentos@gmail.com</t>
  </si>
  <si>
    <t>Jó Gomes Soares</t>
  </si>
  <si>
    <t>soaresjogomes@gmail.com</t>
  </si>
  <si>
    <t>Rhuan</t>
  </si>
  <si>
    <t>55 84987692027</t>
  </si>
  <si>
    <t>rhuan.sal@hotmail.com</t>
  </si>
  <si>
    <t>Demetrius Lima</t>
  </si>
  <si>
    <t>demetriuslimapersonal@gmail.com</t>
  </si>
  <si>
    <t>Fabricio Oliveira borges</t>
  </si>
  <si>
    <t>Academiaborjaofitness@gmail.com</t>
  </si>
  <si>
    <t>Oscar</t>
  </si>
  <si>
    <t>55 91981498393</t>
  </si>
  <si>
    <t>oscarcerimonial@gmail.com</t>
  </si>
  <si>
    <t>Eduardo Barbosa da silva</t>
  </si>
  <si>
    <t>edubarbosa2016@gmail.com</t>
  </si>
  <si>
    <t>Antonio Victor do Carmo Ferreira</t>
  </si>
  <si>
    <t>b_ic_tor@hotmail.com</t>
  </si>
  <si>
    <t>Luiz Augusto</t>
  </si>
  <si>
    <t>comercialmav123@gmail.com</t>
  </si>
  <si>
    <t>55 35992282666</t>
  </si>
  <si>
    <t>ederaraujo2805@gmail.com</t>
  </si>
  <si>
    <t>55 34998199825</t>
  </si>
  <si>
    <t>evolutionfitacademia2023@gmail.com</t>
  </si>
  <si>
    <t>55 11957613635</t>
  </si>
  <si>
    <t>marcelo.personal92@gmail.com</t>
  </si>
  <si>
    <t>55 17991115183</t>
  </si>
  <si>
    <t>luan.saionetti@hotmail.com</t>
  </si>
  <si>
    <t>torofitness@hotmail.com</t>
  </si>
  <si>
    <t>Doralice</t>
  </si>
  <si>
    <t>dorasanter@gmail.com</t>
  </si>
  <si>
    <t>Mikaela</t>
  </si>
  <si>
    <t>55 22997674803</t>
  </si>
  <si>
    <t>mikaela.abreu16@gmail.com</t>
  </si>
  <si>
    <t>Claudio Ferreira</t>
  </si>
  <si>
    <t>kakaiferreira44@gmail.com</t>
  </si>
  <si>
    <t>Dayvid</t>
  </si>
  <si>
    <t>55 24993306233</t>
  </si>
  <si>
    <t>dayvidrt37@gmail.com</t>
  </si>
  <si>
    <t>Testando</t>
  </si>
  <si>
    <t>Armando</t>
  </si>
  <si>
    <t>55 43999573167</t>
  </si>
  <si>
    <t>dudiraminelli@hotmail.com</t>
  </si>
  <si>
    <t>Gilvanete Santana cardoso</t>
  </si>
  <si>
    <t>gilsantaba30@hotmail.com</t>
  </si>
  <si>
    <t>55 87999084339</t>
  </si>
  <si>
    <t>t_llima3@icloud.com</t>
  </si>
  <si>
    <t>Michael Cândido</t>
  </si>
  <si>
    <t>55 11932365988</t>
  </si>
  <si>
    <t>michaelclaytoncandido@gmail.com</t>
  </si>
  <si>
    <t>José Cícero dos santos</t>
  </si>
  <si>
    <t>cicero18.topforma@gmail.com</t>
  </si>
  <si>
    <t>55 11997400078</t>
  </si>
  <si>
    <t>Osmar da Silva Santos</t>
  </si>
  <si>
    <t>osmar1123pm@gmail.com</t>
  </si>
  <si>
    <t>Elcio Alves da Silva</t>
  </si>
  <si>
    <t>Maria do Socorro</t>
  </si>
  <si>
    <t>55 88998641717</t>
  </si>
  <si>
    <t>socorrinhasuka@gmail.com</t>
  </si>
  <si>
    <t>Valério Alves</t>
  </si>
  <si>
    <t>Valerioalves.ed@gmail.com</t>
  </si>
  <si>
    <t>Emanuelle Gonçalves de Souza</t>
  </si>
  <si>
    <t>smanuellenutri044@gmail.com</t>
  </si>
  <si>
    <t>Aramis</t>
  </si>
  <si>
    <t>55 31993057557</t>
  </si>
  <si>
    <t>aramisfisioterapeuta@yahoo.com.br</t>
  </si>
  <si>
    <t>Belkis</t>
  </si>
  <si>
    <t>55 48999981801</t>
  </si>
  <si>
    <t>daiana Viza</t>
  </si>
  <si>
    <t>outletbylolita@gmail.com</t>
  </si>
  <si>
    <t>Jakson Leonardo Da Silva</t>
  </si>
  <si>
    <t>jaksoncastelan@gmail.com</t>
  </si>
  <si>
    <t>Elvilo Araújo de Oliveira</t>
  </si>
  <si>
    <t>elviloaraujo1@gmail.com</t>
  </si>
  <si>
    <t>Jefferson</t>
  </si>
  <si>
    <t>55 87998044931</t>
  </si>
  <si>
    <t>Paula Martins</t>
  </si>
  <si>
    <t>paularmrocha@hotmail.com</t>
  </si>
  <si>
    <t>Daniel Nunes Miranda</t>
  </si>
  <si>
    <t>danielzouk@gmail.com</t>
  </si>
  <si>
    <t>55 47997678536</t>
  </si>
  <si>
    <t>almeidamateus81@gmail.com</t>
  </si>
  <si>
    <t>55 28999040535</t>
  </si>
  <si>
    <t>macedofabiano125@gmail.com</t>
  </si>
  <si>
    <t>Miguel Teste</t>
  </si>
  <si>
    <t>Edy</t>
  </si>
  <si>
    <t>55 82996265932</t>
  </si>
  <si>
    <t>edinaldotenoriomarketing@gmail.com</t>
  </si>
  <si>
    <t>55 21986752642</t>
  </si>
  <si>
    <t>cristina.gabriel.messi@gmail.com</t>
  </si>
  <si>
    <t>Agnaldo Paulino de Jesus</t>
  </si>
  <si>
    <t>agnaldopaullyno2018@hotmail.com</t>
  </si>
  <si>
    <t>Fernanda Paschoal Caliani</t>
  </si>
  <si>
    <t>55 14996114707</t>
  </si>
  <si>
    <t>def_paschoal@hotmail.com</t>
  </si>
  <si>
    <t>Nelson Chagas</t>
  </si>
  <si>
    <t>nelsonchagas994@gmail.com</t>
  </si>
  <si>
    <t>Perilsôn D Souza</t>
  </si>
  <si>
    <t>perilson@gmail.com</t>
  </si>
  <si>
    <t>Rayane</t>
  </si>
  <si>
    <t>55 34998292478</t>
  </si>
  <si>
    <t>paivarayane400@gmail.com</t>
  </si>
  <si>
    <t>José Alves</t>
  </si>
  <si>
    <t>55 11965351912</t>
  </si>
  <si>
    <t>ze.yosugiruosasco@hotmail.com</t>
  </si>
  <si>
    <t>Ramon Ycaro</t>
  </si>
  <si>
    <t>55 91985643046</t>
  </si>
  <si>
    <t>ycaro625@icloud.com</t>
  </si>
  <si>
    <t>55 69993757965</t>
  </si>
  <si>
    <t>sordisimone89@gmail.com</t>
  </si>
  <si>
    <t>marcotitoisad@gmail.comm</t>
  </si>
  <si>
    <t>Michell Peixoto</t>
  </si>
  <si>
    <t>michellpeixoto@icloud.com</t>
  </si>
  <si>
    <t>Fernando Gurizin</t>
  </si>
  <si>
    <t>gurizinteamnl@hotmail.com</t>
  </si>
  <si>
    <t>Cleyton Teixeira</t>
  </si>
  <si>
    <t>cleytonbiocompany1@gmail.com</t>
  </si>
  <si>
    <t>Jesiel Madeira da silva</t>
  </si>
  <si>
    <t>jesielmadeira@hotmail.com</t>
  </si>
  <si>
    <t>Luis Carlos do Nascimento</t>
  </si>
  <si>
    <t>Helton</t>
  </si>
  <si>
    <t>winneracademiaev@gmail.com</t>
  </si>
  <si>
    <t>Frederico Miranda</t>
  </si>
  <si>
    <t>55 91987226371</t>
  </si>
  <si>
    <t>fredmiran@gmail.com</t>
  </si>
  <si>
    <t>Thaís cunha</t>
  </si>
  <si>
    <t>thaisscunhalei@gmail.com</t>
  </si>
  <si>
    <t>Paulo Meyra</t>
  </si>
  <si>
    <t>Jorge  Armando do Nascimento</t>
  </si>
  <si>
    <t>55 99984249428</t>
  </si>
  <si>
    <t>ja319339@gmail.com</t>
  </si>
  <si>
    <t>55 67999557770</t>
  </si>
  <si>
    <t>fz_contador@hotmail.com</t>
  </si>
  <si>
    <t>55 82999996911</t>
  </si>
  <si>
    <t>pedrohmaranhao@gmail.com</t>
  </si>
  <si>
    <t>Adelmo Leite</t>
  </si>
  <si>
    <t>55 83987751672</t>
  </si>
  <si>
    <t>adelmo_modelly@hotmail.com.br</t>
  </si>
  <si>
    <t>Laércio da Boa Morte</t>
  </si>
  <si>
    <t>55 71991831558</t>
  </si>
  <si>
    <t>Caio Rosado</t>
  </si>
  <si>
    <t>55 33999227871</t>
  </si>
  <si>
    <t>caiorosado88@gmail.com</t>
  </si>
  <si>
    <t>Thalissa</t>
  </si>
  <si>
    <t>55 99984788411</t>
  </si>
  <si>
    <t>lpftha@gmail.com</t>
  </si>
  <si>
    <t>Aline</t>
  </si>
  <si>
    <t>55 11997453102</t>
  </si>
  <si>
    <t>aline@agenciarmdigital.com.br</t>
  </si>
  <si>
    <t>Arnaldo De Lira</t>
  </si>
  <si>
    <t>cida@academiahorizon.com.bt</t>
  </si>
  <si>
    <t>Lucca</t>
  </si>
  <si>
    <t>55 48991528663</t>
  </si>
  <si>
    <t>fitworld.academia@gmail.com</t>
  </si>
  <si>
    <t>Alex schacht</t>
  </si>
  <si>
    <t>alex_schacht@hotmail.com</t>
  </si>
  <si>
    <t>MURILO ALEXANDRE BRAZ</t>
  </si>
  <si>
    <t>taissfbraz@gmail.com</t>
  </si>
  <si>
    <t>55 27981686578</t>
  </si>
  <si>
    <t>alinebkuster@gmail.com</t>
  </si>
  <si>
    <t>teste@agenciarmdigiktal.com.br</t>
  </si>
  <si>
    <t>Rubens Teste2</t>
  </si>
  <si>
    <t>Murilo Lopes</t>
  </si>
  <si>
    <t>murilolopes88@hotmail.com</t>
  </si>
  <si>
    <t>Viih Teste</t>
  </si>
  <si>
    <t>Leiriane</t>
  </si>
  <si>
    <t>55 31997702032</t>
  </si>
  <si>
    <t>leiriane.souza29@gmail.com</t>
  </si>
  <si>
    <t>Teste1</t>
  </si>
  <si>
    <t>55 12997453102</t>
  </si>
  <si>
    <t>Teste2</t>
  </si>
  <si>
    <t>Laura Barbosa</t>
  </si>
  <si>
    <t>55 16997142427</t>
  </si>
  <si>
    <t>ltomasinbarbosa@gmail.com</t>
  </si>
  <si>
    <t>João Teste</t>
  </si>
  <si>
    <t>joao.marcelo@agenciarmdigital.com.br</t>
  </si>
  <si>
    <t>Samuel Souza</t>
  </si>
  <si>
    <t>55 84998196423</t>
  </si>
  <si>
    <t>samuellsouuza@hotmail.com</t>
  </si>
  <si>
    <t>Marcos Tonon</t>
  </si>
  <si>
    <t>55 27992480678</t>
  </si>
  <si>
    <t>marcotitoisad@gmail.com</t>
  </si>
  <si>
    <t>Z4l</t>
  </si>
  <si>
    <t>55 83987103369</t>
  </si>
  <si>
    <t>zelandiabragadasilva@gmail.comz</t>
  </si>
  <si>
    <t>55 35988054309</t>
  </si>
  <si>
    <t>d@hotmail.com</t>
  </si>
  <si>
    <t>Ricardo morais do santos</t>
  </si>
  <si>
    <t>m_santosric@hotmail.com</t>
  </si>
  <si>
    <t>Nayan</t>
  </si>
  <si>
    <t>55 92991112035</t>
  </si>
  <si>
    <t>nayan.tolentino@gmail.com</t>
  </si>
  <si>
    <t>rafael Baciega</t>
  </si>
  <si>
    <t>rafaelbaciega@gmail.com</t>
  </si>
  <si>
    <t>gisele ap barreiro</t>
  </si>
  <si>
    <t>bifitusvet@gmail.com</t>
  </si>
  <si>
    <t>de_70_a_100_mil_reais</t>
  </si>
  <si>
    <t>Sérgio Amaral</t>
  </si>
  <si>
    <t>desouzaamaralsergio@gmail.com</t>
  </si>
  <si>
    <t>55 71987199884</t>
  </si>
  <si>
    <t>alexcorpoevida@gmail.com</t>
  </si>
  <si>
    <t>55 14997871884</t>
  </si>
  <si>
    <t>55 47999853006</t>
  </si>
  <si>
    <t>tabordajudo@gmail.com</t>
  </si>
  <si>
    <t>Jailson</t>
  </si>
  <si>
    <t>55 98984660737</t>
  </si>
  <si>
    <t>jailsonpj98@gmail.com</t>
  </si>
  <si>
    <t>55 85981174143</t>
  </si>
  <si>
    <t>matoszael12@gmail.com</t>
  </si>
  <si>
    <t>Guto</t>
  </si>
  <si>
    <t>55 15997583393</t>
  </si>
  <si>
    <t>runup@outlook.com.br</t>
  </si>
  <si>
    <t>Gabriel gb</t>
  </si>
  <si>
    <t>gusfjssdh@hotmail.com</t>
  </si>
  <si>
    <t>Joao Souza</t>
  </si>
  <si>
    <t>joaocarlosteparar@gmail.com</t>
  </si>
  <si>
    <t>Ivan Viana</t>
  </si>
  <si>
    <t>55 79981553031</t>
  </si>
  <si>
    <t>3l.ivanviana@gmai.com</t>
  </si>
  <si>
    <t>Candido Natividade</t>
  </si>
  <si>
    <t>55 91999157825</t>
  </si>
  <si>
    <t>prof.elder43@gmail.com</t>
  </si>
  <si>
    <t>55 55519966364</t>
  </si>
  <si>
    <t>Edmilson Pereira</t>
  </si>
  <si>
    <t>55 12988118130</t>
  </si>
  <si>
    <t>pereiraeedmilson@gmail.com</t>
  </si>
  <si>
    <t>55 21970657483</t>
  </si>
  <si>
    <t>dsbo.daniel@gmail.com</t>
  </si>
  <si>
    <t>Genilton</t>
  </si>
  <si>
    <t>55 75759886731</t>
  </si>
  <si>
    <t>geniltonalves@bb.com.br</t>
  </si>
  <si>
    <t>Paulo Zaira</t>
  </si>
  <si>
    <t>paulozaira@yahoo.com.br</t>
  </si>
  <si>
    <t>João Pedro Sousa da Silva</t>
  </si>
  <si>
    <t>55 98982116252</t>
  </si>
  <si>
    <t>jpsousa7030@icloud.com</t>
  </si>
  <si>
    <t>Teste 333</t>
  </si>
  <si>
    <t>55 13997063921</t>
  </si>
  <si>
    <t>Robson Gomes Tavares</t>
  </si>
  <si>
    <t>robsongtavares@hotmail.com</t>
  </si>
  <si>
    <t>Flor Teste</t>
  </si>
  <si>
    <t>55 13982120293</t>
  </si>
  <si>
    <t>Danilo Aguillar</t>
  </si>
  <si>
    <t>55 35988395132</t>
  </si>
  <si>
    <t>danilo@agenciarmdigital.com.br</t>
  </si>
  <si>
    <t>Flor Teste 2</t>
  </si>
  <si>
    <t>55 13991108568</t>
  </si>
  <si>
    <t>123@gmail.com</t>
  </si>
  <si>
    <t>Daniel Santana</t>
  </si>
  <si>
    <t>55 91993139770</t>
  </si>
  <si>
    <t>benedhos@gmail.com</t>
  </si>
  <si>
    <t>Philippe</t>
  </si>
  <si>
    <t>55 37999026895</t>
  </si>
  <si>
    <t>Philippe.andrade@hotmail.com</t>
  </si>
  <si>
    <t>Daniele Pinto</t>
  </si>
  <si>
    <t>daniele.pp2612@gmail.com</t>
  </si>
  <si>
    <t>Aliete</t>
  </si>
  <si>
    <t>55 94991112511</t>
  </si>
  <si>
    <t>gyacademiapawer@gmail.com</t>
  </si>
  <si>
    <t>Agnes</t>
  </si>
  <si>
    <t>55 79998701747</t>
  </si>
  <si>
    <t>agnes2424@gmail.com</t>
  </si>
  <si>
    <t>Jose Epitacio Pereira da Silva</t>
  </si>
  <si>
    <t>Thiago Castro de Souza</t>
  </si>
  <si>
    <t>thiagosouza.ts.ts82@gmail.com</t>
  </si>
  <si>
    <t>Thaize</t>
  </si>
  <si>
    <t>thaizeandrade7@gmail.com</t>
  </si>
  <si>
    <t>55 84996691027</t>
  </si>
  <si>
    <t>jfstudiofit@gmail.com</t>
  </si>
  <si>
    <t>Thayllor newton Ferreira da Silva</t>
  </si>
  <si>
    <t>ThayllorTt@gmail.com</t>
  </si>
  <si>
    <t>Ulisses Rodrigues De Souza Vaz</t>
  </si>
  <si>
    <t>vazur.ulisses@gmail.com</t>
  </si>
  <si>
    <t>Glicério Melo de Carvalho Neto</t>
  </si>
  <si>
    <t>Ana Paula Milhorance</t>
  </si>
  <si>
    <t>Jo</t>
  </si>
  <si>
    <t>Julio</t>
  </si>
  <si>
    <t>55 51998412510</t>
  </si>
  <si>
    <t>julio_masterclass@hotmail.com</t>
  </si>
  <si>
    <t>Estefany</t>
  </si>
  <si>
    <t>55 87988032354</t>
  </si>
  <si>
    <t>eutefasilva@gmail.com</t>
  </si>
  <si>
    <t>Vinícios</t>
  </si>
  <si>
    <t>55 54999737307</t>
  </si>
  <si>
    <t>vbelenzier@gmail.com</t>
  </si>
  <si>
    <t>Joelmar Cruz Carvalho</t>
  </si>
  <si>
    <t>55 92984152882</t>
  </si>
  <si>
    <t>joelmar.c@hotmail.com</t>
  </si>
  <si>
    <t>55 11998241289</t>
  </si>
  <si>
    <t>walisonvendas@gmail.com</t>
  </si>
  <si>
    <t>Jairo Filgueiras de Matos</t>
  </si>
  <si>
    <t>jairomalhador@gmail.com</t>
  </si>
  <si>
    <t>Adson Pantaleão</t>
  </si>
  <si>
    <t>55 92991800622</t>
  </si>
  <si>
    <t>adsonpantaleao@gmail.com</t>
  </si>
  <si>
    <t>Gilmar Palermo</t>
  </si>
  <si>
    <t>Wilson</t>
  </si>
  <si>
    <t>55 43999507736</t>
  </si>
  <si>
    <t>wilson-hand@hotmail.com</t>
  </si>
  <si>
    <t>55 31994654966</t>
  </si>
  <si>
    <t>rogerioqualityjm@gmail.com</t>
  </si>
  <si>
    <t>55 61999033466</t>
  </si>
  <si>
    <t>thiagodealencarlacerda@gmail.com</t>
  </si>
  <si>
    <t>Vanessa Bock</t>
  </si>
  <si>
    <t>vanessabock2020@hotmail.com</t>
  </si>
  <si>
    <t>Douglas Vasconcelos</t>
  </si>
  <si>
    <t>55 31982207707</t>
  </si>
  <si>
    <t>douglas.vf21@gmail.com</t>
  </si>
  <si>
    <t>Vitor Leonardo Guerreiro dos Santos</t>
  </si>
  <si>
    <t>vitorleonardo35@outlook.com</t>
  </si>
  <si>
    <t>Ana Paula da Silva Milhorance</t>
  </si>
  <si>
    <t>Pablo</t>
  </si>
  <si>
    <t>55 31992621865</t>
  </si>
  <si>
    <t>pablomartins46@hotmail.com</t>
  </si>
  <si>
    <t>suelen keice</t>
  </si>
  <si>
    <t>suelen_k18@hotmail.com</t>
  </si>
  <si>
    <t>Jonnathan</t>
  </si>
  <si>
    <t>55 33998524003</t>
  </si>
  <si>
    <t>clainjonnathan766@gmail.com</t>
  </si>
  <si>
    <t>Elielma Avelino da Conceição</t>
  </si>
  <si>
    <t>elirica2025@gmail.com</t>
  </si>
  <si>
    <t>Wellington Seabra da Silva</t>
  </si>
  <si>
    <t>seabrawellington18@gmail.com</t>
  </si>
  <si>
    <t>UENDEL MAICON PIMENTA MATOS</t>
  </si>
  <si>
    <t>maoconmatos89@gmail.com</t>
  </si>
  <si>
    <t>Adiel correia neves</t>
  </si>
  <si>
    <t>adiel_184@hotmail.com</t>
  </si>
  <si>
    <t>55 22999919781</t>
  </si>
  <si>
    <t>pedro-freitas93@hotmail.com</t>
  </si>
  <si>
    <t>Nadja</t>
  </si>
  <si>
    <t>55 86999228157</t>
  </si>
  <si>
    <t>nadjacavalcante84@uol.com.br</t>
  </si>
  <si>
    <t>Diogo Carbonero</t>
  </si>
  <si>
    <t>diogocarbonero1409@gmail.com</t>
  </si>
  <si>
    <t>Carlos Vitor Gomes da Conceição</t>
  </si>
  <si>
    <t>cvgomes85@gmail.com</t>
  </si>
  <si>
    <t>55 13974093372</t>
  </si>
  <si>
    <t>marcelocarvalhorosa@yahoo.com.br</t>
  </si>
  <si>
    <t>Edemar</t>
  </si>
  <si>
    <t>55 54981352007</t>
  </si>
  <si>
    <t>etrentinprovitta@hotmail.com</t>
  </si>
  <si>
    <t>Michael</t>
  </si>
  <si>
    <t>55 32988876046</t>
  </si>
  <si>
    <t>mcastrojf@gmail.com</t>
  </si>
  <si>
    <t>Mauro Lima de Souza</t>
  </si>
  <si>
    <t>maurolds13@gmail.com</t>
  </si>
  <si>
    <t>José Antônio Fernandes Molesin Júnior</t>
  </si>
  <si>
    <t>55 16991036220</t>
  </si>
  <si>
    <t>Weslley carvalho de souza</t>
  </si>
  <si>
    <t>wesleycarvalho02@hotmail.com</t>
  </si>
  <si>
    <t>Ilson Siqueira</t>
  </si>
  <si>
    <t>55 27997820589</t>
  </si>
  <si>
    <t>wilsonpiol@hotmail.com</t>
  </si>
  <si>
    <t>55 73999078316</t>
  </si>
  <si>
    <t>jessicaoferreira96@gmail.com</t>
  </si>
  <si>
    <t>Sil</t>
  </si>
  <si>
    <t>55 49999483007</t>
  </si>
  <si>
    <t>silscapini@gmail.com</t>
  </si>
  <si>
    <t>Bruno José</t>
  </si>
  <si>
    <t>brunojs815@gmail.com</t>
  </si>
  <si>
    <t>gislainesanchesramos89@gmail.com</t>
  </si>
  <si>
    <t>Fabiana Araújo do Nascimento</t>
  </si>
  <si>
    <t>fabiana.nasci098@gmail.com</t>
  </si>
  <si>
    <t>Marcos Alves Ribeiro</t>
  </si>
  <si>
    <t>55 37991196762</t>
  </si>
  <si>
    <t>marcospersonall287@gmail.com</t>
  </si>
  <si>
    <t>ângelo</t>
  </si>
  <si>
    <t>55 64992825409</t>
  </si>
  <si>
    <t>angeloavila2@hotmail.com</t>
  </si>
  <si>
    <t>55 33998014287</t>
  </si>
  <si>
    <t>mariadelurdescalixto7@gmail.com</t>
  </si>
  <si>
    <t>Rafael Peres Correa</t>
  </si>
  <si>
    <t>rp.correa1990@gmail.com</t>
  </si>
  <si>
    <t>Daiane Souza de Oliveira</t>
  </si>
  <si>
    <t>Day.yogamed@gmail.com</t>
  </si>
  <si>
    <t>Alcides Ramalho</t>
  </si>
  <si>
    <t>alcides.pessoal@outlook.com</t>
  </si>
  <si>
    <t>55 22999239420</t>
  </si>
  <si>
    <t>Julia</t>
  </si>
  <si>
    <t>55 51998305055</t>
  </si>
  <si>
    <t>juliaumonego@gmail.com</t>
  </si>
  <si>
    <t>Wesley Costa</t>
  </si>
  <si>
    <t>55 73998350300</t>
  </si>
  <si>
    <t>wesley_eleven@hotmail.com</t>
  </si>
  <si>
    <t>Enrico</t>
  </si>
  <si>
    <t>55 21989330512</t>
  </si>
  <si>
    <t>enricorio@gmail.com</t>
  </si>
  <si>
    <t>Enilton Souza</t>
  </si>
  <si>
    <t>Leonardo Sales Araújo</t>
  </si>
  <si>
    <t>leosalesaraujo@gmail.com</t>
  </si>
  <si>
    <t>José Hildevandro de Sá Silva</t>
  </si>
  <si>
    <t>Benedito</t>
  </si>
  <si>
    <t>55 94981035909</t>
  </si>
  <si>
    <t>bneto@live.com</t>
  </si>
  <si>
    <t>55 61986359761</t>
  </si>
  <si>
    <t>guinhoduque@gmail.com</t>
  </si>
  <si>
    <t>Vinícius Nascimento</t>
  </si>
  <si>
    <t>bigangel221@gmail.com</t>
  </si>
  <si>
    <t>Marione</t>
  </si>
  <si>
    <t>55 66984453717</t>
  </si>
  <si>
    <t>marioneedffit@hotmail.com</t>
  </si>
  <si>
    <t>Adiel</t>
  </si>
  <si>
    <t>55 27998117681</t>
  </si>
  <si>
    <t>adiel_174@hotmail.com</t>
  </si>
  <si>
    <t>Ivan Rabelo</t>
  </si>
  <si>
    <t>55 79998161057</t>
  </si>
  <si>
    <t>ivanwebsait@hotmail.com</t>
  </si>
  <si>
    <t>55 32998031210</t>
  </si>
  <si>
    <t>rquerinodecampos@gmail.com</t>
  </si>
  <si>
    <t>55 61986720165</t>
  </si>
  <si>
    <t>lncarvalhoborges@gmail.com</t>
  </si>
  <si>
    <t>18h</t>
  </si>
  <si>
    <t>Rodrigo Farias Penha</t>
  </si>
  <si>
    <t>55 98992479988</t>
  </si>
  <si>
    <t>rodrigo.farias.penha@hotmail.com</t>
  </si>
  <si>
    <t>Valquiria Pereira de Barros</t>
  </si>
  <si>
    <t>valplbarros@outlook.com</t>
  </si>
  <si>
    <t>Cruz Klicia</t>
  </si>
  <si>
    <t>55 79996298238</t>
  </si>
  <si>
    <t>kliciasantos1987@gmail.com</t>
  </si>
  <si>
    <t>Silvana</t>
  </si>
  <si>
    <t>55 65998124454</t>
  </si>
  <si>
    <t>limasilvana248@gmail.com</t>
  </si>
  <si>
    <t>55 46988148654</t>
  </si>
  <si>
    <t>felipekorteamarodasilva@gmail.com</t>
  </si>
  <si>
    <t>55 85996853153</t>
  </si>
  <si>
    <t>elvisesparneu@gmail.com</t>
  </si>
  <si>
    <t>Fabiane</t>
  </si>
  <si>
    <t>55 53999319402</t>
  </si>
  <si>
    <t>fabianesr13@gmail.com</t>
  </si>
  <si>
    <t>Bruno Mattos de Macedo</t>
  </si>
  <si>
    <t>Joaquim Ribeiro junior</t>
  </si>
  <si>
    <t>joaquimeribeiro.junior@gmail.com</t>
  </si>
  <si>
    <t>paulo cesar</t>
  </si>
  <si>
    <t>novafiturbanova@gmail.com</t>
  </si>
  <si>
    <t>55 67991129800</t>
  </si>
  <si>
    <t>paula-2901@hotmail.com</t>
  </si>
  <si>
    <t>ângela Cristina Berenyi</t>
  </si>
  <si>
    <t>55 67999619445</t>
  </si>
  <si>
    <t>angela_berenyi@hotmail.com</t>
  </si>
  <si>
    <t>Dyelson Macedo</t>
  </si>
  <si>
    <t>dielsonloja@gmail.com</t>
  </si>
  <si>
    <t>Alysson</t>
  </si>
  <si>
    <t>55 44998286585</t>
  </si>
  <si>
    <t>alyssonmds@gmail.com</t>
  </si>
  <si>
    <t>Jonatan</t>
  </si>
  <si>
    <t>Luciano</t>
  </si>
  <si>
    <t>55 71999844841</t>
  </si>
  <si>
    <t>lucianocaroco@hotmail.com</t>
  </si>
  <si>
    <t>Jefferson marinho</t>
  </si>
  <si>
    <t>jm3472014@gmail.com</t>
  </si>
  <si>
    <t>EDILBERTO OLIVEIRA DA CUNHA</t>
  </si>
  <si>
    <t>edil.varejao@gmail.com</t>
  </si>
  <si>
    <t>Pedro Henrique</t>
  </si>
  <si>
    <t>MARCOS DE ALMEIDA SILVA</t>
  </si>
  <si>
    <t>marcosenergy@outlook.com</t>
  </si>
  <si>
    <t>Nádia</t>
  </si>
  <si>
    <t>55 31984124229</t>
  </si>
  <si>
    <t>nadia.vidigal@icloud.com</t>
  </si>
  <si>
    <t>Melicia veras</t>
  </si>
  <si>
    <t>meliciakatarinnev@gmail.com</t>
  </si>
  <si>
    <t>Ibsen kede</t>
  </si>
  <si>
    <t>ibsenkede@hotmail.com</t>
  </si>
  <si>
    <t>55 13997495779</t>
  </si>
  <si>
    <t>55 15998612226</t>
  </si>
  <si>
    <t>victorperrinchelli@hotmail.com</t>
  </si>
  <si>
    <t>55 66996588058</t>
  </si>
  <si>
    <t>luan.cardoso.c@hotmail.com</t>
  </si>
  <si>
    <t>55 47992478908</t>
  </si>
  <si>
    <t>douglasdancosta@gmail.com</t>
  </si>
  <si>
    <t>Eriane</t>
  </si>
  <si>
    <t>ane_lice@yahoo.com.br</t>
  </si>
  <si>
    <t>55 62995665730</t>
  </si>
  <si>
    <t>joaopaulocamisetas@hotmail.com</t>
  </si>
  <si>
    <t>55 55991626988</t>
  </si>
  <si>
    <t>mateus@cattaneo.com.br</t>
  </si>
  <si>
    <t>Juciara</t>
  </si>
  <si>
    <t>55 71991829619</t>
  </si>
  <si>
    <t>juciaracarolina6@gmail.com</t>
  </si>
  <si>
    <t>55 74999863838</t>
  </si>
  <si>
    <t>ricardombraga.73@gmail.com</t>
  </si>
  <si>
    <t>55 31975477089</t>
  </si>
  <si>
    <t>fernando.as@educacao.mg.gov.br</t>
  </si>
  <si>
    <t>Wellington</t>
  </si>
  <si>
    <t>wrfitness01@gmail.com</t>
  </si>
  <si>
    <t>Afrânio Carneiro de Oliveira Junior</t>
  </si>
  <si>
    <t>oliveiraaafranioo11z@gmail.com</t>
  </si>
  <si>
    <t>albano Scheila</t>
  </si>
  <si>
    <t>scheilarose100@hotmail.com</t>
  </si>
  <si>
    <t>Oziel Ramos</t>
  </si>
  <si>
    <t>ozielramos@gmail.com</t>
  </si>
  <si>
    <t>Andrey</t>
  </si>
  <si>
    <t>55 14996372396</t>
  </si>
  <si>
    <t>monstergym.academia@yahoo.com</t>
  </si>
  <si>
    <t>Paulo Roberto Paz dos Santos</t>
  </si>
  <si>
    <t>ppazsantos@gmail.com</t>
  </si>
  <si>
    <t>Carlos hebron</t>
  </si>
  <si>
    <t>carloshebron31@gmail.com</t>
  </si>
  <si>
    <t>55 31993936742</t>
  </si>
  <si>
    <t>rafanutrifit28@gmail.com</t>
  </si>
  <si>
    <t>Jadson</t>
  </si>
  <si>
    <t>55 11952226580</t>
  </si>
  <si>
    <t>jadsonalvescardoso@gmail.com</t>
  </si>
  <si>
    <t>55 87996151687</t>
  </si>
  <si>
    <t>juniordesilu@gmail.com</t>
  </si>
  <si>
    <t>andre benicio</t>
  </si>
  <si>
    <t>andre.bnicio.ab@gmail.com</t>
  </si>
  <si>
    <t>Quero Mais Informações</t>
  </si>
  <si>
    <t>Eduardo Lorran Martins da Silva</t>
  </si>
  <si>
    <t>55 99984447735</t>
  </si>
  <si>
    <t>eduardolorranedf@gmail.com</t>
  </si>
  <si>
    <t>Raphael Zachi</t>
  </si>
  <si>
    <t>55 11947173454</t>
  </si>
  <si>
    <t>raphael-zachi@hotmail.com</t>
  </si>
  <si>
    <t>crvj021@gmail.com</t>
  </si>
  <si>
    <t>Djonata Bruda</t>
  </si>
  <si>
    <t>55 47988137113</t>
  </si>
  <si>
    <t>brujoe2014@gmail.com</t>
  </si>
  <si>
    <t>Diano Oliveira</t>
  </si>
  <si>
    <t>dianodinho13@gmail.com</t>
  </si>
  <si>
    <t>Anabela Ribeiro</t>
  </si>
  <si>
    <t>anabelaribeiro223@gmail.com</t>
  </si>
  <si>
    <t>Jorge  Armando  do Nascimento</t>
  </si>
  <si>
    <t>Itaci Bressan Junior</t>
  </si>
  <si>
    <t>itacij@hotmail.com</t>
  </si>
  <si>
    <t>Thiago Rodrigues da Silva</t>
  </si>
  <si>
    <t>55 88999398501</t>
  </si>
  <si>
    <t>thiagoblade223@gmail.com</t>
  </si>
  <si>
    <t>Marcos Vinícius da Costa Ferreira</t>
  </si>
  <si>
    <t>mvninico@gmail.com</t>
  </si>
  <si>
    <t>Djait Miranda de Oliveira</t>
  </si>
  <si>
    <t>djaitmirandamuniz@gmail.com</t>
  </si>
  <si>
    <t>Sem $</t>
  </si>
  <si>
    <t>VERA REGINA DA NOBREGA CAMPOS</t>
  </si>
  <si>
    <t>caampos.vera@hotmail.com</t>
  </si>
  <si>
    <t>Wiltom Luiz Helfer51</t>
  </si>
  <si>
    <t>wiltomluizhelferw@gmail.com</t>
  </si>
  <si>
    <t>55 28999925058</t>
  </si>
  <si>
    <t>douglaspbuenopersonal@gmail.com</t>
  </si>
  <si>
    <t>55 14998056323</t>
  </si>
  <si>
    <t>thiagoproenca_integral@outlook.com</t>
  </si>
  <si>
    <t>55 37998635511</t>
  </si>
  <si>
    <t>joao.otavio1101@gmail.com</t>
  </si>
  <si>
    <t>vitória teste</t>
  </si>
  <si>
    <t>55 47999143666</t>
  </si>
  <si>
    <t>amandasilvamanda13@gmail.com</t>
  </si>
  <si>
    <t>Camila Wolff</t>
  </si>
  <si>
    <t>camilawolffs@hotmail.com</t>
  </si>
  <si>
    <t>Henrique Couri</t>
  </si>
  <si>
    <t>55 21993171140</t>
  </si>
  <si>
    <t>henriquecourivieira@gmail.com</t>
  </si>
  <si>
    <t>Pietro Nogueira</t>
  </si>
  <si>
    <t>55 77991656104</t>
  </si>
  <si>
    <t>pietro_nog@hotmail.com</t>
  </si>
  <si>
    <t>55 82999728086</t>
  </si>
  <si>
    <t>ferreirasolar.se@gmail.com</t>
  </si>
  <si>
    <t>55 38998205010</t>
  </si>
  <si>
    <t>Eduardo Estevão dos Santos</t>
  </si>
  <si>
    <t>formigaeventos@gmail.com</t>
  </si>
  <si>
    <t>Johannes wender de Jesus silva</t>
  </si>
  <si>
    <t>jhonejhonewender@gmail.com</t>
  </si>
  <si>
    <t>Clovis Edri</t>
  </si>
  <si>
    <t>edriclovis@outlook.com</t>
  </si>
  <si>
    <t>Maria Penha da Silva</t>
  </si>
  <si>
    <t>55 19993251714</t>
  </si>
  <si>
    <t>penhavidaativa@gmail.com</t>
  </si>
  <si>
    <t>Kleber Rangel</t>
  </si>
  <si>
    <t>kleberangelmkt@gmail.com</t>
  </si>
  <si>
    <t>ivanmarceneiro.icf@gmail.com</t>
  </si>
  <si>
    <t>Wyllian</t>
  </si>
  <si>
    <t>55 49991338671</t>
  </si>
  <si>
    <t>wyllianmasiero@gmail.com</t>
  </si>
  <si>
    <t>55 19991159585</t>
  </si>
  <si>
    <t>julio.teller@hotmail.com</t>
  </si>
  <si>
    <t>Belo Vale Beach Sports</t>
  </si>
  <si>
    <t>ldmata@hotmail.com</t>
  </si>
  <si>
    <t>Ricardo Gomes Leite</t>
  </si>
  <si>
    <t>kadinhotreinamentos@gmail.com</t>
  </si>
  <si>
    <t>Vanusa Barbosa</t>
  </si>
  <si>
    <t>Vantressa</t>
  </si>
  <si>
    <t>55 41996561005</t>
  </si>
  <si>
    <t>vantressa@hotmail.com</t>
  </si>
  <si>
    <t>55 69999586868</t>
  </si>
  <si>
    <t>brunoborges_13@outlook.com</t>
  </si>
  <si>
    <t>Helena Miranda Aires Neta</t>
  </si>
  <si>
    <t>zeaugusto12@gmail.com</t>
  </si>
  <si>
    <t>Valmir Cavalcante dos Santos</t>
  </si>
  <si>
    <t>cavalcantevalmir19@gmail.com</t>
  </si>
  <si>
    <t>Darlan</t>
  </si>
  <si>
    <t>55 22992938335</t>
  </si>
  <si>
    <t>darlan_203@hotmail.com</t>
  </si>
  <si>
    <t>Luis Gustavo</t>
  </si>
  <si>
    <t>55 35984738374</t>
  </si>
  <si>
    <t>gustavoasousa@protonmail.com</t>
  </si>
  <si>
    <t>José Ricardo de Almeida Fernandes</t>
  </si>
  <si>
    <t>prof_josericardo@hotmail.com</t>
  </si>
  <si>
    <t>Vinício Santana</t>
  </si>
  <si>
    <t>Lauro Luiz</t>
  </si>
  <si>
    <t>55 61986369746</t>
  </si>
  <si>
    <t>laurojiujitsu@hotmail.com</t>
  </si>
  <si>
    <t>Marcell</t>
  </si>
  <si>
    <t>55 11983990383</t>
  </si>
  <si>
    <t>celbarga@gmail.com</t>
  </si>
  <si>
    <t>Thiago Ramires</t>
  </si>
  <si>
    <t>thmfit17@gmail.com</t>
  </si>
  <si>
    <t>Patrícia Fonseca Silva</t>
  </si>
  <si>
    <t>patriciasilva83399012@gmail.com</t>
  </si>
  <si>
    <t>Mayke Oliveira</t>
  </si>
  <si>
    <t>maykeoliveira016@gmail.com</t>
  </si>
  <si>
    <t>Victor Hugo bergantin Félix dos Santos</t>
  </si>
  <si>
    <t>vic23felix@gmail.com</t>
  </si>
  <si>
    <t>Paulo Aguina</t>
  </si>
  <si>
    <t>p.aguina@uol.com.br</t>
  </si>
  <si>
    <t>55 84987852539</t>
  </si>
  <si>
    <t>italocruzandrade@outlook.com</t>
  </si>
  <si>
    <t>Rafael Souza</t>
  </si>
  <si>
    <t>Cleyton Pedroso</t>
  </si>
  <si>
    <t>55 73981199325</t>
  </si>
  <si>
    <t>joao.teste@gmail.com</t>
  </si>
  <si>
    <t>Teste Joao 2</t>
  </si>
  <si>
    <t>55 12996605869</t>
  </si>
  <si>
    <t>Laura Teste</t>
  </si>
  <si>
    <t>55 12996071211</t>
  </si>
  <si>
    <t>Clesia evangelista</t>
  </si>
  <si>
    <t>Aline Teste</t>
  </si>
  <si>
    <t>Marcos Paulo</t>
  </si>
  <si>
    <t>marcos.pa250290@gmail.com</t>
  </si>
  <si>
    <t>Klicia santos da cruz</t>
  </si>
  <si>
    <t>55 79996298538</t>
  </si>
  <si>
    <t>Raimundo Maécio S de Siqueira</t>
  </si>
  <si>
    <t>maecioss@hotmail.com</t>
  </si>
  <si>
    <t>Matilde Oliveira</t>
  </si>
  <si>
    <t>matildsbeautysalon@gmail.com</t>
  </si>
  <si>
    <t>Ricardo Boscollo</t>
  </si>
  <si>
    <t>ricardoboscollo@hotmail.com</t>
  </si>
  <si>
    <t>christianhelrison.08@gmail.com</t>
  </si>
  <si>
    <t>Samuel Tamura</t>
  </si>
  <si>
    <t>samuelnaturefit23@gmail.com</t>
  </si>
  <si>
    <t>Fábio Alexandro Estate</t>
  </si>
  <si>
    <t>fabioestate@gmail.com</t>
  </si>
  <si>
    <t>Nagdonny Ferreira Barros</t>
  </si>
  <si>
    <t>nagdonnyferreira@hotmail.com</t>
  </si>
  <si>
    <t>JIMY CHARLES TEODORO</t>
  </si>
  <si>
    <t>jimynovo@gmail.com</t>
  </si>
  <si>
    <t>Marcelo Falkowicz</t>
  </si>
  <si>
    <t>marcelo@ariabrasil.com.br</t>
  </si>
  <si>
    <t>Neide</t>
  </si>
  <si>
    <t>elyneiderodrigues76@gmail.com</t>
  </si>
  <si>
    <t>Anderson Borges</t>
  </si>
  <si>
    <t>lanesborges@gmail.com</t>
  </si>
  <si>
    <t>55 19992277795</t>
  </si>
  <si>
    <t>lucasvicentinii@hotmail.com</t>
  </si>
  <si>
    <t>Christian Anderson Correia da Cunha</t>
  </si>
  <si>
    <t>obr.christian@gmail.com</t>
  </si>
  <si>
    <t>Soraia Santos</t>
  </si>
  <si>
    <t>soraiasantos2510@gmail.com</t>
  </si>
  <si>
    <t>Carla Reis</t>
  </si>
  <si>
    <t>55 73988754169</t>
  </si>
  <si>
    <t>personalcarlareis@gmail.com</t>
  </si>
  <si>
    <t>Rafaella Batista de Souza</t>
  </si>
  <si>
    <t>Adriano Brotto</t>
  </si>
  <si>
    <t>disports@hotimail.com</t>
  </si>
  <si>
    <t>Vitor</t>
  </si>
  <si>
    <t>55 81989486299</t>
  </si>
  <si>
    <t>Marcelo Cássio</t>
  </si>
  <si>
    <t>vo2funcional2025@gmail.com</t>
  </si>
  <si>
    <t>55 69984299165</t>
  </si>
  <si>
    <t>junior@deengenharia.com.br</t>
  </si>
  <si>
    <t>Saco de lixo</t>
  </si>
  <si>
    <t>binhosuple@hotmail.com</t>
  </si>
  <si>
    <t>Eduardo Pimentel Nicolosi</t>
  </si>
  <si>
    <t>eduardonicolosi@icloud.com</t>
  </si>
  <si>
    <t>Ademilson Rodrigues batalha</t>
  </si>
  <si>
    <t>batalha.candeias@hotmail.com</t>
  </si>
  <si>
    <t>55 19997783338</t>
  </si>
  <si>
    <t>thiago2163@gmail.com</t>
  </si>
  <si>
    <t>Vanda Tavares</t>
  </si>
  <si>
    <t>vandatavares0210@gmail.com</t>
  </si>
  <si>
    <t>fabiano.donascimento@icloud.com</t>
  </si>
  <si>
    <t>wesleygu_502@hotmail.com</t>
  </si>
  <si>
    <t>Ana Paula Vieira / OSTEOPATIA</t>
  </si>
  <si>
    <t>ana.p.sv@hormail.com</t>
  </si>
  <si>
    <t>Fabio Freitas</t>
  </si>
  <si>
    <t>freiras59@yahoo.com.br</t>
  </si>
  <si>
    <t>Jhonatan Walisson</t>
  </si>
  <si>
    <t>upfit10academia@gmail.com</t>
  </si>
  <si>
    <t>Márcia Julião Evangelista</t>
  </si>
  <si>
    <t>mmfarma2018@gmail.com</t>
  </si>
  <si>
    <t>Rodrigo Ribeiro</t>
  </si>
  <si>
    <t>r3.personal82@gmail.com</t>
  </si>
  <si>
    <t>Ester</t>
  </si>
  <si>
    <t>55 62999951528</t>
  </si>
  <si>
    <t>limafeitosaester@gmail.com</t>
  </si>
  <si>
    <t>Ricardo de aquino pereira</t>
  </si>
  <si>
    <t>cscyberlan@gmail.com</t>
  </si>
  <si>
    <t>Tainara</t>
  </si>
  <si>
    <t>55 67999387060</t>
  </si>
  <si>
    <t>bellos.fit68academia@gmail.com</t>
  </si>
  <si>
    <t>55 81986023120</t>
  </si>
  <si>
    <t>deborakbarreto@icloud.com</t>
  </si>
  <si>
    <t>55 51981215160</t>
  </si>
  <si>
    <t>vitor001@hotmail.com</t>
  </si>
  <si>
    <t>Leidiane Correa</t>
  </si>
  <si>
    <t>leidiane.correa@paranapanema.sp.gov.br</t>
  </si>
  <si>
    <t>Henrick</t>
  </si>
  <si>
    <t>55 27998920943</t>
  </si>
  <si>
    <t>sport_centeracademia@hotmail.com</t>
  </si>
  <si>
    <t>alinesantos.as589@gmail.com</t>
  </si>
  <si>
    <t>Maycon</t>
  </si>
  <si>
    <t>55 31986252185</t>
  </si>
  <si>
    <t>maycon_gualberto@yahoo.com.br</t>
  </si>
  <si>
    <t>Flavio Filgueira de Abreu</t>
  </si>
  <si>
    <t>flaviofilgueira@yahoo.com.br</t>
  </si>
  <si>
    <t>55 21984054500</t>
  </si>
  <si>
    <t>lucasdealmeidapereira@hotmail.com</t>
  </si>
  <si>
    <t>35 mil</t>
  </si>
  <si>
    <t>55 11983353603</t>
  </si>
  <si>
    <t>mariana.paris@regility.com.br</t>
  </si>
  <si>
    <t>Queria vender serviço</t>
  </si>
  <si>
    <t>Eliel</t>
  </si>
  <si>
    <t>55 28999349648</t>
  </si>
  <si>
    <t>elielcastanheirapontini@gmail.com</t>
  </si>
  <si>
    <t>barras</t>
  </si>
  <si>
    <t>Alan David</t>
  </si>
  <si>
    <t>alandavidsd@gmail.com</t>
  </si>
  <si>
    <t>55 54999746434</t>
  </si>
  <si>
    <t>fernando.zamboni@winelands.com.br</t>
  </si>
  <si>
    <t>Juan José Silva de Sousa</t>
  </si>
  <si>
    <t>Hugo Sá Leitão</t>
  </si>
  <si>
    <t>hugomuniz_@hotmail.com</t>
  </si>
  <si>
    <t>55 21987855175</t>
  </si>
  <si>
    <t>fabioturl05@gmail.com</t>
  </si>
  <si>
    <t>Isabela Cristina</t>
  </si>
  <si>
    <t>isabelabarreto9@gmail.com</t>
  </si>
  <si>
    <t>G1204+5521991499313</t>
  </si>
  <si>
    <t>rebmw@hotmail.com</t>
  </si>
  <si>
    <t>Luciano dos Santos Lisboa</t>
  </si>
  <si>
    <t>Aracati Salles</t>
  </si>
  <si>
    <t>salles_6264@hotmail.com</t>
  </si>
  <si>
    <t>Edgar</t>
  </si>
  <si>
    <t>55 11943890545</t>
  </si>
  <si>
    <t>Nunes-edgar@hotmail.com</t>
  </si>
  <si>
    <t>Wisllan rodrigues</t>
  </si>
  <si>
    <t>wisllandaluzrodrigues@gmail.com</t>
  </si>
  <si>
    <t>Jacson</t>
  </si>
  <si>
    <t>55 47999001000</t>
  </si>
  <si>
    <t>juslitoral@gmail.com</t>
  </si>
  <si>
    <t>Aline Barbosa</t>
  </si>
  <si>
    <t>Carlos Costa</t>
  </si>
  <si>
    <t>carloscosta123@yahoo.com.br</t>
  </si>
  <si>
    <t>Flaviano Kavalek</t>
  </si>
  <si>
    <t>Fusionusinagem@hotmail.com</t>
  </si>
  <si>
    <t>Thamiris Venâncio</t>
  </si>
  <si>
    <t>thaferven@gmail.com</t>
  </si>
  <si>
    <t>Ricardo Botão</t>
  </si>
  <si>
    <t>ricardogb77@gmail.com</t>
  </si>
  <si>
    <t>Sirineu Jose Silva</t>
  </si>
  <si>
    <t>sirineujosesf@gamil.com</t>
  </si>
  <si>
    <t>jeferson.jeffinho@gmail.com</t>
  </si>
  <si>
    <t>Joaquim Mendes Ribeiro</t>
  </si>
  <si>
    <t>coachmendesribeiro1980@gmail.com</t>
  </si>
  <si>
    <t>55 73998063364</t>
  </si>
  <si>
    <t>juniorfiaes@icloud.com</t>
  </si>
  <si>
    <t>ED Carlos</t>
  </si>
  <si>
    <t>edison.martins.cnm@gmail.com</t>
  </si>
  <si>
    <t>55 61985539789</t>
  </si>
  <si>
    <t>lucaslopesss@gmail.com</t>
  </si>
  <si>
    <t>55 11950015872</t>
  </si>
  <si>
    <t>rubens.sply@gmail.com</t>
  </si>
  <si>
    <t>Vanda</t>
  </si>
  <si>
    <t>Blisamar</t>
  </si>
  <si>
    <t>55 73981060779</t>
  </si>
  <si>
    <t>fabricionunes5@hotmail.com</t>
  </si>
  <si>
    <t>Matheus fontoura</t>
  </si>
  <si>
    <t>matheusfontourapersonal@gmail.com</t>
  </si>
  <si>
    <t>gestaesacademia@gmail.com</t>
  </si>
  <si>
    <t>Márcio dos santos ferreira</t>
  </si>
  <si>
    <t>marcinhobatera052@gmail.com</t>
  </si>
  <si>
    <t>Alex santana</t>
  </si>
  <si>
    <t>a_lexbatera@hotmail.com</t>
  </si>
  <si>
    <t>jefersocarpes@gmail.com</t>
  </si>
  <si>
    <t>Richard</t>
  </si>
  <si>
    <t>55 53991723026</t>
  </si>
  <si>
    <t>richardbettin2017@gmail.com</t>
  </si>
  <si>
    <t>Regina de Sousa Alves vale</t>
  </si>
  <si>
    <t>profitnessuli@gmail.com</t>
  </si>
  <si>
    <t>Iona mais</t>
  </si>
  <si>
    <t>maiafinanceiro@hotmail.com</t>
  </si>
  <si>
    <t>Iona</t>
  </si>
  <si>
    <t>55 73981015113</t>
  </si>
  <si>
    <t>Dora</t>
  </si>
  <si>
    <t>55 61999739786</t>
  </si>
  <si>
    <t>Jamille</t>
  </si>
  <si>
    <t>55 74999333358</t>
  </si>
  <si>
    <t>jamille.barauna22@gmail.com</t>
  </si>
  <si>
    <t>Paulo Fernando dos Santos</t>
  </si>
  <si>
    <t>nandosantos1993@gmail.com</t>
  </si>
  <si>
    <t>Benedito Soares</t>
  </si>
  <si>
    <t>Gilmar Alves de Mello</t>
  </si>
  <si>
    <t>gilmarmelloit@gmail.com</t>
  </si>
  <si>
    <t>Marinalva Paula</t>
  </si>
  <si>
    <t>silvamarinalva216@yahoo.com.br</t>
  </si>
  <si>
    <t>Magno</t>
  </si>
  <si>
    <t>55 33999147893</t>
  </si>
  <si>
    <t>magnojequi@hotmail.com</t>
  </si>
  <si>
    <t>Wallkeer</t>
  </si>
  <si>
    <t>wallkeer2002@hotmail.com</t>
  </si>
  <si>
    <t>Bruno Conde Andrade</t>
  </si>
  <si>
    <t>bn2brunobcandrade@gmail.com</t>
  </si>
  <si>
    <t>Demitre Cleber Barreto Mota</t>
  </si>
  <si>
    <t>demitremota@yahoo.com.br</t>
  </si>
  <si>
    <t>Douglas Meazza</t>
  </si>
  <si>
    <t>55 51995299930</t>
  </si>
  <si>
    <t>douglasmeazzadossantos@gmail.com</t>
  </si>
  <si>
    <t>Amauri</t>
  </si>
  <si>
    <t>55 75982527896</t>
  </si>
  <si>
    <t>amauricelestino25@gmail.com</t>
  </si>
  <si>
    <t>Marcio Vicky</t>
  </si>
  <si>
    <t>marciovicky@kalisher.com.br</t>
  </si>
  <si>
    <t>Ronilza dutra</t>
  </si>
  <si>
    <t>ronilzadutra@gmail.com</t>
  </si>
  <si>
    <t>Shirlei Teixeira</t>
  </si>
  <si>
    <t>teixeirashirley65@gmail.com</t>
  </si>
  <si>
    <t>MD Fitness Centro de Treinamento e saúde / Academia</t>
  </si>
  <si>
    <t>danisiqueira07@gmail.com</t>
  </si>
  <si>
    <t>Felipe Reis</t>
  </si>
  <si>
    <t>felipe.reis28@gmail.com</t>
  </si>
  <si>
    <t>Luaneide Alves de Oliveira</t>
  </si>
  <si>
    <t>tinaalvesjeki@gmail.com</t>
  </si>
  <si>
    <t>Sergio Antonio da Silva</t>
  </si>
  <si>
    <t>sergiokickboxer@bol.com.br</t>
  </si>
  <si>
    <t>Alexandre de Sales</t>
  </si>
  <si>
    <t>alexandresales55555@gmail.com</t>
  </si>
  <si>
    <t>Vinicius Lemes Prestes</t>
  </si>
  <si>
    <t>viniciusprestes44@gmail.com</t>
  </si>
  <si>
    <t>Jakeline</t>
  </si>
  <si>
    <t>jake.rosa.faria@gmail.com</t>
  </si>
  <si>
    <t>Bruno Brandão</t>
  </si>
  <si>
    <t>brunobrandao2512@icloud.com</t>
  </si>
  <si>
    <t>Gilmara Rodrigues penha</t>
  </si>
  <si>
    <t>rodriguespenha84@gmail.com</t>
  </si>
  <si>
    <t>Paulo Henrique Garcia fernandes</t>
  </si>
  <si>
    <t>assessoriapaulogarcia@gmail.com</t>
  </si>
  <si>
    <t>Samuel Rocha Ferreira</t>
  </si>
  <si>
    <t>55 77981024698</t>
  </si>
  <si>
    <t>power-quantum@hotmail.com</t>
  </si>
  <si>
    <t>55 85988850626</t>
  </si>
  <si>
    <t>Henrique José</t>
  </si>
  <si>
    <t>kinho100.taves2021@gmail.com</t>
  </si>
  <si>
    <t>Cristiano Vaz</t>
  </si>
  <si>
    <t>55 62981188332</t>
  </si>
  <si>
    <t>cristianotokaia2013@gmail.com</t>
  </si>
  <si>
    <t>Neuzildo Gruber</t>
  </si>
  <si>
    <t>neuzildoo@gmail.com</t>
  </si>
  <si>
    <t>Brasil</t>
  </si>
  <si>
    <t>Ricardo Leite</t>
  </si>
  <si>
    <t>55 32984238539</t>
  </si>
  <si>
    <t>pulsericardo@gmail.com</t>
  </si>
  <si>
    <t>55 11964199070</t>
  </si>
  <si>
    <t>elviscamanducci@hotmail.com</t>
  </si>
  <si>
    <t>55 31990787286</t>
  </si>
  <si>
    <t>pqescola123@gmail.com</t>
  </si>
  <si>
    <t>Mailson Ferreira</t>
  </si>
  <si>
    <t>laisdossantospintoferreira@gmail.com</t>
  </si>
  <si>
    <t>Euclidio</t>
  </si>
  <si>
    <t>cridincampelo@gmail.com</t>
  </si>
  <si>
    <t>Limerci Cavariani Júnior</t>
  </si>
  <si>
    <t>Cristiano Miranda</t>
  </si>
  <si>
    <t>cristianomirandamiranda87@gmail.com</t>
  </si>
  <si>
    <t>Maria do socorro</t>
  </si>
  <si>
    <t>Celoir Teresinha guedes</t>
  </si>
  <si>
    <t>celoirteresinhaguedes1@gmail.com</t>
  </si>
  <si>
    <t>So borges</t>
  </si>
  <si>
    <t>ssoraiab@hotmail.com</t>
  </si>
  <si>
    <t>Aleixo Gym</t>
  </si>
  <si>
    <t>henriquegymaleixo@outlook.com</t>
  </si>
  <si>
    <t>Adfitness</t>
  </si>
  <si>
    <t>adfitness2016@gmail.com</t>
  </si>
  <si>
    <t>Ivna</t>
  </si>
  <si>
    <t>ivnanunesdossantos@gmail.com</t>
  </si>
  <si>
    <t>joao Aluísio</t>
  </si>
  <si>
    <t>joaoaps@hotmail.com</t>
  </si>
  <si>
    <t>Antonio Carlos</t>
  </si>
  <si>
    <t>acsperaonal1975@gmail.com</t>
  </si>
  <si>
    <t>Bismarque</t>
  </si>
  <si>
    <t>55 79996712381</t>
  </si>
  <si>
    <t>bismarquemed2019@gmail.com</t>
  </si>
  <si>
    <t>Compra</t>
  </si>
  <si>
    <t>55 84999178964</t>
  </si>
  <si>
    <t>benisiacristi@gmail.com</t>
  </si>
  <si>
    <t>Genesis</t>
  </si>
  <si>
    <t>55 77991389301</t>
  </si>
  <si>
    <t>genesisoliveirarocha77@gmail.com</t>
  </si>
  <si>
    <t>55 18996120256</t>
  </si>
  <si>
    <t>thiagoferreira715@hotmail.com</t>
  </si>
  <si>
    <t>Érica do Nascimento Alves</t>
  </si>
  <si>
    <t>erica.educacaofisica@yahoo.com.br</t>
  </si>
  <si>
    <t>Bruna Lopes de Abreu</t>
  </si>
  <si>
    <t>bruna.lopes.abreu36@gmail.com</t>
  </si>
  <si>
    <t>Luiz Paulo</t>
  </si>
  <si>
    <t>55 47988276912</t>
  </si>
  <si>
    <t>luizpetry1@gmail.com</t>
  </si>
  <si>
    <t>Kátia Cristina Gomes Barbosa</t>
  </si>
  <si>
    <t>katiakgb2013@gmail.com</t>
  </si>
  <si>
    <t>Fernandez</t>
  </si>
  <si>
    <t>55 33984113074</t>
  </si>
  <si>
    <t>en.salles@outlook.com</t>
  </si>
  <si>
    <t>Emerson Oliveira</t>
  </si>
  <si>
    <t>emersontoy@gmail.com</t>
  </si>
  <si>
    <t>Uellinton Silva de Jesus</t>
  </si>
  <si>
    <t>Uellintonsilva89@gmail.comu</t>
  </si>
  <si>
    <t>Neuber</t>
  </si>
  <si>
    <t>55 31997236418</t>
  </si>
  <si>
    <t>neuber.pereira@hotmail.com</t>
  </si>
  <si>
    <t>Carlos Antônio</t>
  </si>
  <si>
    <t>Luís Carlos Oliveira coelho</t>
  </si>
  <si>
    <t>luis.oliveira.1@hotmail.com</t>
  </si>
  <si>
    <t>FERNANDO LIMA</t>
  </si>
  <si>
    <t>fernando@mkcontrole.com.br</t>
  </si>
  <si>
    <t>Iron</t>
  </si>
  <si>
    <t>Lima Wallison</t>
  </si>
  <si>
    <t>55 83981030145</t>
  </si>
  <si>
    <t>wallison.business@gmail.com</t>
  </si>
  <si>
    <t>Gostaria de Conhecer Melhor</t>
  </si>
  <si>
    <t>55 6491682746</t>
  </si>
  <si>
    <t>amincosta58@gmail.com</t>
  </si>
  <si>
    <t>Bruno Ferreira Alved</t>
  </si>
  <si>
    <t>ferreirabruno152@gmail.com</t>
  </si>
  <si>
    <t>55 38998590998</t>
  </si>
  <si>
    <t>55 68999628385</t>
  </si>
  <si>
    <t>vinicius.andrade@ac.gov.br</t>
  </si>
  <si>
    <t>Rafaeli Matulle</t>
  </si>
  <si>
    <t>rafamatulle@gmail.com</t>
  </si>
  <si>
    <t>Reginaldo lobato</t>
  </si>
  <si>
    <t>academianickrao@yahoo.com.br</t>
  </si>
  <si>
    <t>Ed</t>
  </si>
  <si>
    <t>edilsonnunesneto@gmail.com</t>
  </si>
  <si>
    <t>55 61998637410</t>
  </si>
  <si>
    <t>cassiusdil@gmail.com</t>
  </si>
  <si>
    <t>Josemar</t>
  </si>
  <si>
    <t>55 86988252180</t>
  </si>
  <si>
    <t>Joseannunes86@gmail.com</t>
  </si>
  <si>
    <t>Soane</t>
  </si>
  <si>
    <t>sosneshirley87@gmail.com</t>
  </si>
  <si>
    <t>Gustavo Bastos</t>
  </si>
  <si>
    <t>55 71996995099</t>
  </si>
  <si>
    <t>gustavo@gmail.com</t>
  </si>
  <si>
    <t>Bismark valerio Oliveira</t>
  </si>
  <si>
    <t>kalebbike@gmail.com</t>
  </si>
  <si>
    <t>55 75992812222</t>
  </si>
  <si>
    <t>tamiresvieira2012vida@gmail.com</t>
  </si>
  <si>
    <t>Jeferson Queiroz</t>
  </si>
  <si>
    <t>jefersonqueiroz16@gmail.com</t>
  </si>
  <si>
    <t>Giorgianna</t>
  </si>
  <si>
    <t>55 84991315095</t>
  </si>
  <si>
    <t>giorgiannall@hotmail.com</t>
  </si>
  <si>
    <t>Pedro Falcão</t>
  </si>
  <si>
    <t>carl_2030@msn.com</t>
  </si>
  <si>
    <t>55 41991951393</t>
  </si>
  <si>
    <t>ccomprido@uplayfit.com</t>
  </si>
  <si>
    <t>55 44999565690</t>
  </si>
  <si>
    <t>Fabiana</t>
  </si>
  <si>
    <t>55 11932106846</t>
  </si>
  <si>
    <t>fribeiro2008@hotmail.com</t>
  </si>
  <si>
    <t>Bismark Valério</t>
  </si>
  <si>
    <t>55 91993315577</t>
  </si>
  <si>
    <t>Jefferson trigueiro da Silva</t>
  </si>
  <si>
    <t>trigueirojefferson5@gmail.com</t>
  </si>
  <si>
    <t>Iara</t>
  </si>
  <si>
    <t>55 77999552339</t>
  </si>
  <si>
    <t>iaracontabil10@hotmail.com</t>
  </si>
  <si>
    <t>queria maio</t>
  </si>
  <si>
    <t>Marques Mário</t>
  </si>
  <si>
    <t>mariomarquesabc@gmail.com</t>
  </si>
  <si>
    <t>Denilson Júnior</t>
  </si>
  <si>
    <t>55 62994185612</t>
  </si>
  <si>
    <t>denilson.bernardes99@gmail.com</t>
  </si>
  <si>
    <t>Marlon Borralho</t>
  </si>
  <si>
    <t>55 47999815648</t>
  </si>
  <si>
    <t>treinadormarlonborralho@gmail.com</t>
  </si>
  <si>
    <t>Odair José Souza Alves</t>
  </si>
  <si>
    <t>souzaodairjosesouzaalves@gmail.com</t>
  </si>
  <si>
    <t>Graziano De Araújo</t>
  </si>
  <si>
    <t>araujogra670@gmail.com</t>
  </si>
  <si>
    <t>55 84998582792</t>
  </si>
  <si>
    <t>Vandic Fernandes Pimenta Segundo</t>
  </si>
  <si>
    <t>55 84988427651</t>
  </si>
  <si>
    <t>vandicfps83@gmail.com</t>
  </si>
  <si>
    <t>Reginaldo Lobato</t>
  </si>
  <si>
    <t>55 91984828870</t>
  </si>
  <si>
    <t>55 95991747819</t>
  </si>
  <si>
    <t>souza.fausto@hotmail.com</t>
  </si>
  <si>
    <t>Helbert Lúcio Ferreira</t>
  </si>
  <si>
    <t>2023ojihus@gmail.com</t>
  </si>
  <si>
    <t>Leandro sartori</t>
  </si>
  <si>
    <t>leandrovszampieron95@gmail.com</t>
  </si>
  <si>
    <t>Afonso Ednelio</t>
  </si>
  <si>
    <t>ednelioafonso@hotmail.com</t>
  </si>
  <si>
    <t>Michelly</t>
  </si>
  <si>
    <t>55 65993344116</t>
  </si>
  <si>
    <t>michellysouzajs@outlook.com</t>
  </si>
  <si>
    <t>Willian Oliveira</t>
  </si>
  <si>
    <t>55 33988591519</t>
  </si>
  <si>
    <t>willianoliveirabrozo@gmail.com</t>
  </si>
  <si>
    <t>Edison Souza</t>
  </si>
  <si>
    <t>55 35988770491</t>
  </si>
  <si>
    <t>edisonsouza71@gmail.com</t>
  </si>
  <si>
    <t>55 11958604344</t>
  </si>
  <si>
    <t>Gilvan de Santana</t>
  </si>
  <si>
    <t>gilvandossantos54321@gmail.com</t>
  </si>
  <si>
    <t>55 67996797444</t>
  </si>
  <si>
    <t>Alexandre Pomarico</t>
  </si>
  <si>
    <t>alexandre@matrixbr.com.br</t>
  </si>
  <si>
    <t>Perilson</t>
  </si>
  <si>
    <t>55 77999684882</t>
  </si>
  <si>
    <t>Wagner mesquita Ferreira</t>
  </si>
  <si>
    <t>wagnercajubrasil@yahoo.com.br</t>
  </si>
  <si>
    <t>Maria José dos santos Silva</t>
  </si>
  <si>
    <t>mariatodalindaa@hotmail.com</t>
  </si>
  <si>
    <t>Adolfo José</t>
  </si>
  <si>
    <t>55 84998296179</t>
  </si>
  <si>
    <t>joseaadolfo6991@hotmail.com</t>
  </si>
  <si>
    <t>Emerson</t>
  </si>
  <si>
    <t>55 31997964615</t>
  </si>
  <si>
    <t>emeson_junior@hotmail.com</t>
  </si>
  <si>
    <t>Alexandro</t>
  </si>
  <si>
    <t>55 51996517892</t>
  </si>
  <si>
    <t>neni_schons@hotmail.com</t>
  </si>
  <si>
    <t>Weliton</t>
  </si>
  <si>
    <t>55 31981099044</t>
  </si>
  <si>
    <t>welitonmaffille@icloud.com</t>
  </si>
  <si>
    <t>55 98984932316</t>
  </si>
  <si>
    <t>55 21984213492</t>
  </si>
  <si>
    <t>ricmei@gmail.com</t>
  </si>
  <si>
    <t>luag@terra.com.br</t>
  </si>
  <si>
    <t>Kátia</t>
  </si>
  <si>
    <t>katiasperes@gmail.com</t>
  </si>
  <si>
    <t>Bruno Paulo</t>
  </si>
  <si>
    <t>brunopaulo673@gmail.com</t>
  </si>
  <si>
    <t>Edivan</t>
  </si>
  <si>
    <t>55 63984981661</t>
  </si>
  <si>
    <t>edivanfilhopt@hotmail.com</t>
  </si>
  <si>
    <t>55 21999358566</t>
  </si>
  <si>
    <t>espacofitrj@gmail.com</t>
  </si>
  <si>
    <t>Neto</t>
  </si>
  <si>
    <t>1 5561999952929</t>
  </si>
  <si>
    <t>neto.ouro@gmail.com</t>
  </si>
  <si>
    <t>Eliezer Donizzetti de tofoli</t>
  </si>
  <si>
    <t>tofolieliezer@outlook.com</t>
  </si>
  <si>
    <t>Caio venicius de Araújo Alves</t>
  </si>
  <si>
    <t>Ca18venicius@gmail.com</t>
  </si>
  <si>
    <t>55 61991228035</t>
  </si>
  <si>
    <t>ca18venicius@gmail.com</t>
  </si>
  <si>
    <t>Geovanio</t>
  </si>
  <si>
    <t>55 88996803469</t>
  </si>
  <si>
    <t>geraldogeovanio78@gmail.com</t>
  </si>
  <si>
    <t>55 11998649289</t>
  </si>
  <si>
    <t>cotacaounimobli@gmail.com</t>
  </si>
  <si>
    <t>Felipe João</t>
  </si>
  <si>
    <t>55 91991088594</t>
  </si>
  <si>
    <t>yajimito@gmail.com</t>
  </si>
  <si>
    <t>Camila Reis</t>
  </si>
  <si>
    <t>camilareis.edf@gmail.com</t>
  </si>
  <si>
    <t>Evandro Rezende</t>
  </si>
  <si>
    <t>55 27988050932</t>
  </si>
  <si>
    <t>evandro.rezende.abreu@gmail.com</t>
  </si>
  <si>
    <t>Cleide leal</t>
  </si>
  <si>
    <t>cleide09leal@gmail.com</t>
  </si>
  <si>
    <t>55 31993815977</t>
  </si>
  <si>
    <t>amandaxmoreira@hotmail.com</t>
  </si>
  <si>
    <t>Vânia</t>
  </si>
  <si>
    <t>55 28999723517</t>
  </si>
  <si>
    <t>ninhamarconcini@gmail.com</t>
  </si>
  <si>
    <t>SILMAR Pedrosa</t>
  </si>
  <si>
    <t>silmarpedrosa@gmail.com</t>
  </si>
  <si>
    <t>Carlos José dos Santos Ferreira</t>
  </si>
  <si>
    <t>karllosscap@hotmail.com</t>
  </si>
  <si>
    <t>Rodrigo Araújo Souza</t>
  </si>
  <si>
    <t>rodrigodropset82@gmail.com</t>
  </si>
  <si>
    <t>Reis Carvalho</t>
  </si>
  <si>
    <t>reiscarvalho26@gmail.com</t>
  </si>
  <si>
    <t>Cleiton</t>
  </si>
  <si>
    <t>55 27988458222</t>
  </si>
  <si>
    <t>cleitonlouback1985@gmail.com</t>
  </si>
  <si>
    <t>Kleber</t>
  </si>
  <si>
    <t>kleber250andrade@gmail.com</t>
  </si>
  <si>
    <t>Alesson</t>
  </si>
  <si>
    <t>55 83993513223</t>
  </si>
  <si>
    <t>alessonallves@gmail.com</t>
  </si>
  <si>
    <t>Patricio</t>
  </si>
  <si>
    <t>55 83998041528</t>
  </si>
  <si>
    <t>patriciofisico@yahoo.com.br</t>
  </si>
  <si>
    <t>55 32991249623</t>
  </si>
  <si>
    <t>santanasegges@gmail.com</t>
  </si>
  <si>
    <t>55 18998013399</t>
  </si>
  <si>
    <t>fernandinhoverze@gmail.com</t>
  </si>
  <si>
    <t>Alexandre Peres</t>
  </si>
  <si>
    <t>alexandreperes.mp@gmail.com</t>
  </si>
  <si>
    <t>Jack</t>
  </si>
  <si>
    <t>55 22999855344</t>
  </si>
  <si>
    <t>jackmussi@gmail.com</t>
  </si>
  <si>
    <t>Isis thames</t>
  </si>
  <si>
    <t>academiathamesfitness@hortmail.com</t>
  </si>
  <si>
    <t>55 11999541622</t>
  </si>
  <si>
    <t>rickcarlos3010@outlook.com</t>
  </si>
  <si>
    <t>Sanclér Ferreira</t>
  </si>
  <si>
    <t>55 94992320255</t>
  </si>
  <si>
    <t>sanclerwferreira@gmail.com</t>
  </si>
  <si>
    <t>Leonardo Rodrigues alves</t>
  </si>
  <si>
    <t>rodriguesleonardo0724@gmail.com</t>
  </si>
  <si>
    <t>J</t>
  </si>
  <si>
    <t>juniorartssamuray@gmail.com</t>
  </si>
  <si>
    <t>Samuel Antunes</t>
  </si>
  <si>
    <t>55 92982027742</t>
  </si>
  <si>
    <t>antunesamuel@gmail.com</t>
  </si>
  <si>
    <t>Marcella</t>
  </si>
  <si>
    <t>55 11944690603</t>
  </si>
  <si>
    <t>marcellabrandalize@hotmail.com</t>
  </si>
  <si>
    <t>Elias Sanches</t>
  </si>
  <si>
    <t>elias.sanchesxbox@outlook.com</t>
  </si>
  <si>
    <t>55 83998836383</t>
  </si>
  <si>
    <t>caioandriola@gmail.com</t>
  </si>
  <si>
    <t>55 45999974749</t>
  </si>
  <si>
    <t>oxygym.academia@gnail.com</t>
  </si>
  <si>
    <t>José Adolfo da Silveira Neto</t>
  </si>
  <si>
    <t>40 Mil</t>
  </si>
  <si>
    <t>Carla Damiana Leal Bispo</t>
  </si>
  <si>
    <t>carla_medvet@outlook.com</t>
  </si>
  <si>
    <t>Claudio Pereira</t>
  </si>
  <si>
    <t>55 19983137706</t>
  </si>
  <si>
    <t>claudiodaflex@hotmail.com</t>
  </si>
  <si>
    <t>55 43996237068</t>
  </si>
  <si>
    <t>Ednilson Alves da Silva</t>
  </si>
  <si>
    <t>tileyalves82@gmail.com</t>
  </si>
  <si>
    <t>pietropbn@gmail.com</t>
  </si>
  <si>
    <t>Charalambe Demetre Stenos</t>
  </si>
  <si>
    <t>harry.stenos@gmail.com</t>
  </si>
  <si>
    <t>Victor maia Dantas</t>
  </si>
  <si>
    <t>fisiologistavictor@outlook.com</t>
  </si>
  <si>
    <t>carmo Rennya</t>
  </si>
  <si>
    <t>rennyarodrigues13@gmail.com</t>
  </si>
  <si>
    <t>55 31999871412</t>
  </si>
  <si>
    <t>pathyaerobica@gmail.com</t>
  </si>
  <si>
    <t>Pedro Henrique Rezende Rodrigues</t>
  </si>
  <si>
    <t>rodrigues199603@icloud.com</t>
  </si>
  <si>
    <t>A</t>
  </si>
  <si>
    <t>55 54999023771</t>
  </si>
  <si>
    <t>Douglas Fuentes</t>
  </si>
  <si>
    <t>dougfuentes@gmail.com</t>
  </si>
  <si>
    <t>Luciano Oliveira</t>
  </si>
  <si>
    <t>gomesluc1972@gmail.com</t>
  </si>
  <si>
    <t>Alexandre arruda</t>
  </si>
  <si>
    <t>xandy12tm@gmail.com</t>
  </si>
  <si>
    <t>Danielson montanha</t>
  </si>
  <si>
    <t>Maurinho</t>
  </si>
  <si>
    <t>55 45999366159</t>
  </si>
  <si>
    <t>maurinho@rmtranspdesp.com.br</t>
  </si>
  <si>
    <t>55 91985678674</t>
  </si>
  <si>
    <t>eduardoosilvaa179@gmail.com</t>
  </si>
  <si>
    <t>55 75982796597</t>
  </si>
  <si>
    <t>j_fersom@hotmail.com</t>
  </si>
  <si>
    <t>Paulo Maurício Sordi</t>
  </si>
  <si>
    <t>paulosordi2402@gmail.com</t>
  </si>
  <si>
    <t>Maurilio Sousa da Silva</t>
  </si>
  <si>
    <t>55 85988398422</t>
  </si>
  <si>
    <t>maurilioerebeka@gmail.com</t>
  </si>
  <si>
    <t>cruz Klicia</t>
  </si>
  <si>
    <t>José Vitorino Dionísio</t>
  </si>
  <si>
    <t>j.vitorino2010@hotmail.com</t>
  </si>
  <si>
    <t>William J Mello</t>
  </si>
  <si>
    <t>w.wjm27@gmail.com</t>
  </si>
  <si>
    <t>55 82982035974</t>
  </si>
  <si>
    <t>joaopaulow26@gmail.com</t>
  </si>
  <si>
    <t>Douglas Schicovski</t>
  </si>
  <si>
    <t>doug.ski@hotmail.com</t>
  </si>
  <si>
    <t>Pedro Gabriel Pinheiro</t>
  </si>
  <si>
    <t>55 11973770062</t>
  </si>
  <si>
    <t>pedrogabriel_18@hotmail.com</t>
  </si>
  <si>
    <t>Cloves S.</t>
  </si>
  <si>
    <t>clovessfilho04nt@gmail.com</t>
  </si>
  <si>
    <t>Edson Souza</t>
  </si>
  <si>
    <t>edsontopfitess@icloud.com</t>
  </si>
  <si>
    <t>Alexandre Goncalves</t>
  </si>
  <si>
    <t>alexandregoncalvesrosa24@gmail.com</t>
  </si>
  <si>
    <t>Charles Anderson Torres de Albuquerque</t>
  </si>
  <si>
    <t>55 82996474594</t>
  </si>
  <si>
    <t>maxformaigaci@yahoo.com.brm</t>
  </si>
  <si>
    <t>Lucas Saraiva</t>
  </si>
  <si>
    <t>55 11977329544</t>
  </si>
  <si>
    <t>lucas_cajazeiras@hotmail.com</t>
  </si>
  <si>
    <t>Lahis</t>
  </si>
  <si>
    <t>55 73991604163</t>
  </si>
  <si>
    <t>lahisreis@msn.com</t>
  </si>
  <si>
    <t>Vicente</t>
  </si>
  <si>
    <t>55 37999882656</t>
  </si>
  <si>
    <t>vicente-luca@hotmail.com</t>
  </si>
  <si>
    <t>AGROGP</t>
  </si>
  <si>
    <t>genivaldovieira28@gmail.com</t>
  </si>
  <si>
    <t>Matheus Renan</t>
  </si>
  <si>
    <t>mathewsrenan@live.com</t>
  </si>
  <si>
    <t>Dira Moraes</t>
  </si>
  <si>
    <t>diramoraes@hotmail.com</t>
  </si>
  <si>
    <t>Johnatan Cardoso da Silva</t>
  </si>
  <si>
    <t>55 49991451770</t>
  </si>
  <si>
    <t>johnycardososilva@gmail.com</t>
  </si>
  <si>
    <t>Santos Adori</t>
  </si>
  <si>
    <t>adori.aquasol@hotmail.com</t>
  </si>
  <si>
    <t>Personal César Pereira</t>
  </si>
  <si>
    <t>cesaresportes09@outlook.com</t>
  </si>
  <si>
    <t>CAETANO FERNANDES</t>
  </si>
  <si>
    <t>caetanof3@hotmail.com</t>
  </si>
  <si>
    <t>Paulo Ricardo Dill</t>
  </si>
  <si>
    <t>paulomdill@gmail.com</t>
  </si>
  <si>
    <t>Maiane Oksane</t>
  </si>
  <si>
    <t>55 34984291133</t>
  </si>
  <si>
    <t>maianeoksane_@hotmail.com</t>
  </si>
  <si>
    <t>Lenilson Vieira Gomes</t>
  </si>
  <si>
    <t>lenilsonvieira2401@hotmail.com</t>
  </si>
  <si>
    <t>Fariseu Mora De Almeida</t>
  </si>
  <si>
    <t>fariseumora@gmail.com</t>
  </si>
  <si>
    <t>Wendel Mendes da Silva</t>
  </si>
  <si>
    <t>wendelmendespiscina@gmail.com</t>
  </si>
  <si>
    <t>Manoel Junior</t>
  </si>
  <si>
    <t>manoelalbertojunior@hotmail.com</t>
  </si>
  <si>
    <t>Arnaldo</t>
  </si>
  <si>
    <t>55 34998120870</t>
  </si>
  <si>
    <t>ag.cj@icloud.com</t>
  </si>
  <si>
    <t>INDYMARCONTRERAS</t>
  </si>
  <si>
    <t>indymarcontrerasvivas@gmail.com</t>
  </si>
  <si>
    <t>Edilso José Homa</t>
  </si>
  <si>
    <t>edilsonjosehoma@hotmail.com</t>
  </si>
  <si>
    <t>Alexsandre Oliveira Dos Santos</t>
  </si>
  <si>
    <t>alexsandre.aods@gmail.com</t>
  </si>
  <si>
    <t>Paulo Ricarte</t>
  </si>
  <si>
    <t>ricartepaulo0@gmail.com</t>
  </si>
  <si>
    <t>55 88996491555</t>
  </si>
  <si>
    <t>kaiofurtado@hotmail.com</t>
  </si>
  <si>
    <t>Thássio</t>
  </si>
  <si>
    <t>55 62985405900</t>
  </si>
  <si>
    <t>thassiomoura777@gmail.com</t>
  </si>
  <si>
    <t>Rafael Rocha/ Personal Trainer</t>
  </si>
  <si>
    <t>rrpersonal26@hotmail.com</t>
  </si>
  <si>
    <t>lucianorocco6@hotmail.com</t>
  </si>
  <si>
    <t>Rivelino</t>
  </si>
  <si>
    <t>55 71992841855</t>
  </si>
  <si>
    <t>Javier Hernandez</t>
  </si>
  <si>
    <t>nicanabril@gmail.com</t>
  </si>
  <si>
    <t>Silva Vanildo</t>
  </si>
  <si>
    <t>vanildosilva49@outlook.com</t>
  </si>
  <si>
    <t>Show de bola | academia | Saúde</t>
  </si>
  <si>
    <t>marketingdigitaltcm@gmail.com</t>
  </si>
  <si>
    <t>Claudia Dutra</t>
  </si>
  <si>
    <t>anaclaudiag2@hotmail.com</t>
  </si>
  <si>
    <t>Isac Pastor</t>
  </si>
  <si>
    <t>isacpastor123@gmail.com</t>
  </si>
  <si>
    <t>Lilian Kelle de Assis Feliciano</t>
  </si>
  <si>
    <t>55 28999417583</t>
  </si>
  <si>
    <t>liliankelly@outlook.com.br</t>
  </si>
  <si>
    <t>Fabiano Lopes</t>
  </si>
  <si>
    <t>fabianoak55@gmail.com</t>
  </si>
  <si>
    <t>Maria João</t>
  </si>
  <si>
    <t>55 83993130313</t>
  </si>
  <si>
    <t>joaomariapereirapb@gmail.com</t>
  </si>
  <si>
    <t>Joalison</t>
  </si>
  <si>
    <t>55 81995940202</t>
  </si>
  <si>
    <t>joalisonpereira15@gmail.com</t>
  </si>
  <si>
    <t>Paulo Franco Jr Franco</t>
  </si>
  <si>
    <t>paulofrancojr@hotmail.com</t>
  </si>
  <si>
    <t>55 34996725011</t>
  </si>
  <si>
    <t>rossa.helena@hotmail.com</t>
  </si>
  <si>
    <t>Eric</t>
  </si>
  <si>
    <t>55 11986205396</t>
  </si>
  <si>
    <t>ericv_s@hotmail.com</t>
  </si>
  <si>
    <t>IGOR PASQUARELLI | TREINADOR</t>
  </si>
  <si>
    <t>igorpasquarelli.123@gmail.com</t>
  </si>
  <si>
    <t>Elgen Mendes</t>
  </si>
  <si>
    <t>elgenmendes@gmail.com</t>
  </si>
  <si>
    <t>Chaves Edinilson</t>
  </si>
  <si>
    <t>Wanderson_Carlos81</t>
  </si>
  <si>
    <t>wandersoncso@hotmail.com</t>
  </si>
  <si>
    <t>Mitchell</t>
  </si>
  <si>
    <t>55 94981025620</t>
  </si>
  <si>
    <t>mitchell.pn@hotmail.com</t>
  </si>
  <si>
    <t>Dortelus Mericot</t>
  </si>
  <si>
    <t>mericotdortelus@gmail.com</t>
  </si>
  <si>
    <t>Alexandre Davi</t>
  </si>
  <si>
    <t>ale_davi_7@hotmail.com</t>
  </si>
  <si>
    <t>Luis Otavio</t>
  </si>
  <si>
    <t>55 34991630041</t>
  </si>
  <si>
    <t>luisotaviostart@gmail.com</t>
  </si>
  <si>
    <t>Kauê Esteves</t>
  </si>
  <si>
    <t>kaueesteves760@gmail.com</t>
  </si>
  <si>
    <t>Aldair Rebouças</t>
  </si>
  <si>
    <t>aldairreboucas960@gmail.com</t>
  </si>
  <si>
    <t>Ramiro</t>
  </si>
  <si>
    <t>55 67999148748</t>
  </si>
  <si>
    <t>valdeirlezinho@gmail.com</t>
  </si>
  <si>
    <t>Taisa Salles</t>
  </si>
  <si>
    <t>taisapjsouza@gmail.com</t>
  </si>
  <si>
    <t>Mário Moreira de Sousa Filho</t>
  </si>
  <si>
    <t>55 41987280662</t>
  </si>
  <si>
    <t>mariomsousa10@gmail.com</t>
  </si>
  <si>
    <t>Jader</t>
  </si>
  <si>
    <t>55 45999141590</t>
  </si>
  <si>
    <t>jaderbubna10@hotmail.com</t>
  </si>
  <si>
    <t>Hudson</t>
  </si>
  <si>
    <t>55 93991260130</t>
  </si>
  <si>
    <t>hudson@redeconecta.com</t>
  </si>
  <si>
    <t>55 34999070435</t>
  </si>
  <si>
    <t>welington_13@live.com</t>
  </si>
  <si>
    <t>Alex Soares</t>
  </si>
  <si>
    <t>Yuri Pavarini Ferreira</t>
  </si>
  <si>
    <t>yufersp@gmail.com</t>
  </si>
  <si>
    <t>Thiaguinho</t>
  </si>
  <si>
    <t>santosthiaguinho2001@gmail.com</t>
  </si>
  <si>
    <t>Karlla</t>
  </si>
  <si>
    <t>55 62998503140</t>
  </si>
  <si>
    <t>karllas.freitas@gmail.com</t>
  </si>
  <si>
    <t>Nícolas Freitas</t>
  </si>
  <si>
    <t>Nicolasqmr@gmail.com</t>
  </si>
  <si>
    <t>Fernando Za</t>
  </si>
  <si>
    <t>jose nacino garcia</t>
  </si>
  <si>
    <t>garciajiujitsu09@hotmail.com</t>
  </si>
  <si>
    <t>Patricia paiva peixoto</t>
  </si>
  <si>
    <t>Patriciapaivapeixoto@gmail.com</t>
  </si>
  <si>
    <t>Augusto Silveira do Nascimento Filho</t>
  </si>
  <si>
    <t>gugucpm@hotmail.com</t>
  </si>
  <si>
    <t>JUNIOR VIEIRA</t>
  </si>
  <si>
    <t>jr19771410@icloud.com</t>
  </si>
  <si>
    <t>Carlos Ernesto Grosso</t>
  </si>
  <si>
    <t>55 11994225481</t>
  </si>
  <si>
    <t>carlosernestogrosso01@gmail.com</t>
  </si>
  <si>
    <t>Simao Vs49.05@gmail.com</t>
  </si>
  <si>
    <t>simaovs49.05@gmail.com</t>
  </si>
  <si>
    <t>Bráulio Brito da Silva</t>
  </si>
  <si>
    <t>55 71981287478</t>
  </si>
  <si>
    <t>brauliopitbull@hotmail.com</t>
  </si>
  <si>
    <t>Denilton Vieira</t>
  </si>
  <si>
    <t>denilton_rv@hotmail.com</t>
  </si>
  <si>
    <t>Ana Bellini</t>
  </si>
  <si>
    <t>Ac93027337@gmail.com</t>
  </si>
  <si>
    <t>Condomínio Residencial Terra Nova</t>
  </si>
  <si>
    <t>55 61982222430</t>
  </si>
  <si>
    <t>terra.novarf1.cond@gmail.com</t>
  </si>
  <si>
    <t>Thacys Souza</t>
  </si>
  <si>
    <t>brunoeu54@gmail.com</t>
  </si>
  <si>
    <t>Sérgio Pescador</t>
  </si>
  <si>
    <t>oticavisualpa@gmail.como</t>
  </si>
  <si>
    <t>Miguel Emerick</t>
  </si>
  <si>
    <t>55 33999341626</t>
  </si>
  <si>
    <t>emerickmiguel_12@hotmail.com</t>
  </si>
  <si>
    <t>Rosilton Ramalho</t>
  </si>
  <si>
    <t>rosiltonramalho250@gmail.com</t>
  </si>
  <si>
    <t>55 35998906177</t>
  </si>
  <si>
    <t>armandogambinetto@gmail.com</t>
  </si>
  <si>
    <t>Nathan Silva</t>
  </si>
  <si>
    <t>nathansilva229@gmail.com</t>
  </si>
  <si>
    <t>Nathan</t>
  </si>
  <si>
    <t>55 67991149357</t>
  </si>
  <si>
    <t>Neyo</t>
  </si>
  <si>
    <t>55 11985590008</t>
  </si>
  <si>
    <t>Kleyson</t>
  </si>
  <si>
    <t>55 88997795473</t>
  </si>
  <si>
    <t>cicero2014sousa123@gmail.com</t>
  </si>
  <si>
    <t>Diogo Santos</t>
  </si>
  <si>
    <t>Diogo.silva40@outlook.com</t>
  </si>
  <si>
    <t>Mario Torres</t>
  </si>
  <si>
    <t>Jmariotsilva@gmail.com</t>
  </si>
  <si>
    <t>Francilene</t>
  </si>
  <si>
    <t>55 83996187848</t>
  </si>
  <si>
    <t>francilenegurjao2013@hotmail.com</t>
  </si>
  <si>
    <t>zelia guerra</t>
  </si>
  <si>
    <t>zeliaroselita@gmail.com</t>
  </si>
  <si>
    <t>Edvaldo Amaral</t>
  </si>
  <si>
    <t>edvaldo.akademia@hotmail.com</t>
  </si>
  <si>
    <t>Quero Montar Uma Academia Em Casa Porém é Muito Caro Os Equipamentos Aqui No Brasil</t>
  </si>
  <si>
    <t>55 86981081922</t>
  </si>
  <si>
    <t>luciamiranda@gemil.com</t>
  </si>
  <si>
    <t>Davi Mateus Pereira Dos Santos</t>
  </si>
  <si>
    <t>davimateuspereiradossantos@gmail.com</t>
  </si>
  <si>
    <t>Israel Alves</t>
  </si>
  <si>
    <t>Marques Warley</t>
  </si>
  <si>
    <t>wpmarques8@gmail.com</t>
  </si>
  <si>
    <t>Eduardo de Andrade Pimenta</t>
  </si>
  <si>
    <t>dukapimenta@hotmail.com</t>
  </si>
  <si>
    <t>Ludymilla Clacy</t>
  </si>
  <si>
    <t>lludymillaclacy@gmail.com</t>
  </si>
  <si>
    <t>Happy Space</t>
  </si>
  <si>
    <t>silbarcelos271@gmail.com</t>
  </si>
  <si>
    <t>Adir</t>
  </si>
  <si>
    <t>55 35998250673</t>
  </si>
  <si>
    <t>adirdt@gmail.com</t>
  </si>
  <si>
    <t>Carlos Raunir</t>
  </si>
  <si>
    <t>55 88997109210</t>
  </si>
  <si>
    <t>c.raunir@yahoo.com.br</t>
  </si>
  <si>
    <t>Marcio Soares</t>
  </si>
  <si>
    <t>msoares2304@gmail.com</t>
  </si>
  <si>
    <t>Jander Pontes Cardoso</t>
  </si>
  <si>
    <t>55 88993128792</t>
  </si>
  <si>
    <t>janderpontes2014@gmail.com</t>
  </si>
  <si>
    <t>Samuel Guarezi Bressan</t>
  </si>
  <si>
    <t>sgbressan@gmail.com</t>
  </si>
  <si>
    <t>Titanium Gym | Body and Mind - Santa Rosália Sorocaba-SP</t>
  </si>
  <si>
    <t>titaniumgymbr@gmail.com</t>
  </si>
  <si>
    <t>Denis Henrique Rocha Maciel</t>
  </si>
  <si>
    <t>55 31993788542</t>
  </si>
  <si>
    <t>deninmaciel@gmail.com</t>
  </si>
  <si>
    <t>Paulo Henrique Da Silva Souza</t>
  </si>
  <si>
    <t>janysenna59@gmail.comj</t>
  </si>
  <si>
    <t>17h</t>
  </si>
  <si>
    <t>Fabio Nogueira</t>
  </si>
  <si>
    <t>fabiojc82@gmail.com</t>
  </si>
  <si>
    <t>Felipe Costa</t>
  </si>
  <si>
    <t>felipe.854costaa@gmail.com</t>
  </si>
  <si>
    <t>Antonio Maklouf 6</t>
  </si>
  <si>
    <t>makloufadria@gmail.com</t>
  </si>
  <si>
    <t>Timoteo Oliveira</t>
  </si>
  <si>
    <t>timoteooliveira@hotmail.com</t>
  </si>
  <si>
    <t>Mirlone Medeiros Rezende</t>
  </si>
  <si>
    <t>mirlonemedeirosrezende@gmail.com</t>
  </si>
  <si>
    <t>Maykow Giappichini</t>
  </si>
  <si>
    <t>maykowgiappichini@hotmail.com</t>
  </si>
  <si>
    <t>ojimm5u</t>
  </si>
  <si>
    <t>valdemiroalves.comdesousa40@gmai.com.co</t>
  </si>
  <si>
    <t>55 86994681215</t>
  </si>
  <si>
    <t>faellazaro22@hotmail.com</t>
  </si>
  <si>
    <t>Elemar Rodrigues</t>
  </si>
  <si>
    <t>elemarjjahn@hotmail.com</t>
  </si>
  <si>
    <t>Vânia Magalhães</t>
  </si>
  <si>
    <t>||</t>
  </si>
  <si>
    <t>SMC4LIFE</t>
  </si>
  <si>
    <t>jdovlo@gmail.com</t>
  </si>
  <si>
    <t>Anezia N Oliveira</t>
  </si>
  <si>
    <t>aneziia@dizazi.com.br</t>
  </si>
  <si>
    <t>Brunno</t>
  </si>
  <si>
    <t>55 51998386562</t>
  </si>
  <si>
    <t>brunno.nicoletti91@gmail.com</t>
  </si>
  <si>
    <t>Fabio Silva</t>
  </si>
  <si>
    <t>55 14988229152</t>
  </si>
  <si>
    <t>fsfabinho1974@gmail.com</t>
  </si>
  <si>
    <t>Wyl</t>
  </si>
  <si>
    <t>55 31983638108</t>
  </si>
  <si>
    <t>wyllgb@gmail.comu</t>
  </si>
  <si>
    <t>Gean angelo teodoro garbe</t>
  </si>
  <si>
    <t>gean.angelo2017@outlook.com</t>
  </si>
  <si>
    <t>RANI ACADEMIA</t>
  </si>
  <si>
    <t>Paloma Alves de Oliveira</t>
  </si>
  <si>
    <t>palamoalves134@gmail.com</t>
  </si>
  <si>
    <t>Fillipy Araújo</t>
  </si>
  <si>
    <t>fillipy.oliveira2003@gmail.com</t>
  </si>
  <si>
    <t>Ronaldo Elétrick</t>
  </si>
  <si>
    <t>eletrickscooter@gmail.com</t>
  </si>
  <si>
    <t>Deive Nonato</t>
  </si>
  <si>
    <t>deive.snonati89@gmail.com</t>
  </si>
  <si>
    <t>Renan Santana</t>
  </si>
  <si>
    <t>renansantanacarvalho@gmail.com</t>
  </si>
  <si>
    <t>Delson Sousa</t>
  </si>
  <si>
    <t>Delson_ds@hotmail.com</t>
  </si>
  <si>
    <t>Luciano Valdir</t>
  </si>
  <si>
    <t>campoplast@hotmail.com</t>
  </si>
  <si>
    <t>ribeirosamuel033@gmail.com</t>
  </si>
  <si>
    <t>Carlos Valerio Ventura Ventura</t>
  </si>
  <si>
    <t>venturacarlosvalerioventura@gmail.com</t>
  </si>
  <si>
    <t>Antonio Alves</t>
  </si>
  <si>
    <t>55 77999996547</t>
  </si>
  <si>
    <t>rafrutas@gmail.com</t>
  </si>
  <si>
    <t>CT EVOLUTION</t>
  </si>
  <si>
    <t>firmino2012tiangua@gmail.com</t>
  </si>
  <si>
    <t>Antonio Ferreira</t>
  </si>
  <si>
    <t>Abf.assis1970@gmail.com</t>
  </si>
  <si>
    <t>MP Pisos e Acabamentos</t>
  </si>
  <si>
    <t>gomeslocacoes2018@gmail.com</t>
  </si>
  <si>
    <t>Marlison Nogueira</t>
  </si>
  <si>
    <t>marcusnogueiragarcia@gmail.com</t>
  </si>
  <si>
    <t>Dr. Marcelo Oviedo</t>
  </si>
  <si>
    <t>marcelooviedopaciwllo@hotmail.con</t>
  </si>
  <si>
    <t>cortador</t>
  </si>
  <si>
    <t>Sara Marupa</t>
  </si>
  <si>
    <t>saramarupa@ig.com.br</t>
  </si>
  <si>
    <t>Tulio Fonseca</t>
  </si>
  <si>
    <t>tulio.fonseca@hotmail.com</t>
  </si>
  <si>
    <t>ADÃO APARECIDO PEREIRA DOS SANTOS FILHO</t>
  </si>
  <si>
    <t>adaozinhocria@gmail.com</t>
  </si>
  <si>
    <t>Zan Oilton</t>
  </si>
  <si>
    <t>oiltonbz@gmail.com</t>
  </si>
  <si>
    <t>Rodney Miranda</t>
  </si>
  <si>
    <t>55 21972705232</t>
  </si>
  <si>
    <t>r_odney@hotmail.com</t>
  </si>
  <si>
    <t>Alcimar Rocha</t>
  </si>
  <si>
    <t>(44) 99974-0134</t>
  </si>
  <si>
    <t>alcimar.fiomar@gmail.com</t>
  </si>
  <si>
    <t>Paulo Souza</t>
  </si>
  <si>
    <t>paulo.c.souza@hotmail.com</t>
  </si>
  <si>
    <t>Rod</t>
  </si>
  <si>
    <t>61 491981122</t>
  </si>
  <si>
    <t>rodolfo@rodferreira.top</t>
  </si>
  <si>
    <t>Lély Santos | Montanhismo</t>
  </si>
  <si>
    <t>francielisportesci@hotmail.com</t>
  </si>
  <si>
    <t>Valdner Ramos</t>
  </si>
  <si>
    <t>valdnerramos@hotmail.com</t>
  </si>
  <si>
    <t>Hermes Carvalhaes</t>
  </si>
  <si>
    <t>hermes_renato123@gmail.com</t>
  </si>
  <si>
    <t>Emerson Costa de Figueiredo</t>
  </si>
  <si>
    <t>55 69992892577</t>
  </si>
  <si>
    <t>emersonimoveisvh@gmail.com</t>
  </si>
  <si>
    <t>Marco Antonio</t>
  </si>
  <si>
    <t>marco@sewmac.com.br</t>
  </si>
  <si>
    <t>Luan Lima</t>
  </si>
  <si>
    <t>luanjunior_ts@hotmail.com</t>
  </si>
  <si>
    <t>Jair Tassiano Basseio Dos Santos</t>
  </si>
  <si>
    <t>basseiojt@gmail.com</t>
  </si>
  <si>
    <t>Clayton Freitas</t>
  </si>
  <si>
    <t>mcfitness.mundonovo@gmail.com</t>
  </si>
  <si>
    <t>Orleans Cichaczewski</t>
  </si>
  <si>
    <t>orleans.cichaczewski@sicoob.com.BR</t>
  </si>
  <si>
    <t>Alex Oldenburg</t>
  </si>
  <si>
    <t>oldenburg.p@gmail.com</t>
  </si>
  <si>
    <t>César Augusto Carneiro</t>
  </si>
  <si>
    <t>cesar.aquicola@gmail.com</t>
  </si>
  <si>
    <t>Deyviane</t>
  </si>
  <si>
    <t>55 86998009994</t>
  </si>
  <si>
    <t>deyvianephb@gmail.com</t>
  </si>
  <si>
    <t>//////</t>
  </si>
  <si>
    <t>UP FIT ASSESSORIA | Especialista em Treino &amp; Alimentação</t>
  </si>
  <si>
    <t>jardennovieira2017@gmail.com</t>
  </si>
  <si>
    <t>André Barbosa</t>
  </si>
  <si>
    <t>55 91984766927</t>
  </si>
  <si>
    <t>andretiagodasilvabarbosa@gmail.com</t>
  </si>
  <si>
    <t>Tiago Lara</t>
  </si>
  <si>
    <t>speedadrenalina@yahoo.com.br</t>
  </si>
  <si>
    <t>wilton sousa</t>
  </si>
  <si>
    <t>wiltonss.ws@gmail.com</t>
  </si>
  <si>
    <t>Antonio Oliveira</t>
  </si>
  <si>
    <t>antoniooliveiraserafini@gmail.com</t>
  </si>
  <si>
    <t>PavUrbano Construtora</t>
  </si>
  <si>
    <t>pavurbanoconstrutora@gmail.com</t>
  </si>
  <si>
    <t>Elon Patrício</t>
  </si>
  <si>
    <t>elonpo@gmail.com</t>
  </si>
  <si>
    <t>Fernando Oliveiraa</t>
  </si>
  <si>
    <t>fercp04@hotmail.com</t>
  </si>
  <si>
    <t>Thomas Robson</t>
  </si>
  <si>
    <t>thomasrmsdesigner@hotmail.com</t>
  </si>
  <si>
    <t>roney</t>
  </si>
  <si>
    <t>mesmotrabalho@gmail.com</t>
  </si>
  <si>
    <t>Oi</t>
  </si>
  <si>
    <t>55 91822225365</t>
  </si>
  <si>
    <t>darcusdias26@gmail.com</t>
  </si>
  <si>
    <t>Maikon Oliveira Lopes</t>
  </si>
  <si>
    <t>maikonlopes13@hotmail.com</t>
  </si>
  <si>
    <t>Ivan Galvão</t>
  </si>
  <si>
    <t>igalvaos@hotmail.com</t>
  </si>
  <si>
    <t>Santiago Jonilton</t>
  </si>
  <si>
    <t>eresantiagor10@hotmail.com</t>
  </si>
  <si>
    <t>Alexander de Totti Zé</t>
  </si>
  <si>
    <t>casarnixnelaza@gmail.com</t>
  </si>
  <si>
    <t>55 22997171800</t>
  </si>
  <si>
    <t>fabricio.nmg26@gmail.com</t>
  </si>
  <si>
    <t>55 37984111062</t>
  </si>
  <si>
    <t>tulio.fonseca@hormail.com</t>
  </si>
  <si>
    <t>Emanuel Crisóstomo</t>
  </si>
  <si>
    <t>ecosta201778@gmail.com</t>
  </si>
  <si>
    <t>Pyetro Otim</t>
  </si>
  <si>
    <t>pyetrootim799@gmail.com</t>
  </si>
  <si>
    <t>José Lucas Ferreira</t>
  </si>
  <si>
    <t>jlpsyato7@gmail.com</t>
  </si>
  <si>
    <t>Cícero Eriberto</t>
  </si>
  <si>
    <t>preto.eriberto@hotmail.com</t>
  </si>
  <si>
    <t>Sóstenes Moan</t>
  </si>
  <si>
    <t>55 71981697740</t>
  </si>
  <si>
    <t>moanbrito@gmail.com</t>
  </si>
  <si>
    <t>Papel A4</t>
  </si>
  <si>
    <t>Fabiano Vaccari</t>
  </si>
  <si>
    <t>fabiano_vacari@hotmail.com</t>
  </si>
  <si>
    <t>13h</t>
  </si>
  <si>
    <t>ce521449@gmail.com</t>
  </si>
  <si>
    <t>Luiz Carlos Felizardo</t>
  </si>
  <si>
    <t>carlosluizfelizardo@gmail.com</t>
  </si>
  <si>
    <t>Babington Luiz Bernardes Moraes</t>
  </si>
  <si>
    <t>babingtonlb@gmail.com</t>
  </si>
  <si>
    <t>15h30</t>
  </si>
  <si>
    <t>Arnaldo Junior</t>
  </si>
  <si>
    <t>ag.cj@hotmail.com</t>
  </si>
  <si>
    <t>Daniel Talarico</t>
  </si>
  <si>
    <t>danieltalarico@gmail.com</t>
  </si>
  <si>
    <t>Nilma Borges</t>
  </si>
  <si>
    <t>55 62984552487</t>
  </si>
  <si>
    <t>nilma3004@gmail.com</t>
  </si>
  <si>
    <t>Rodrigo Polidoro</t>
  </si>
  <si>
    <t>rodrigo_polidoro13@hotmail.com</t>
  </si>
  <si>
    <t>Erick Rodrigues Duraes</t>
  </si>
  <si>
    <t>santosleticiaborges1@gmail.com</t>
  </si>
  <si>
    <t>matheusluis7099@gmail.com</t>
  </si>
  <si>
    <t>kelly silva</t>
  </si>
  <si>
    <t>kellysilagatta1457@gmail.com</t>
  </si>
  <si>
    <t>Tailine Fetter</t>
  </si>
  <si>
    <t>tailinefetter@hotmail.com</t>
  </si>
  <si>
    <t>Luís Otávio</t>
  </si>
  <si>
    <t>Algjum@email.com</t>
  </si>
  <si>
    <t>Wladimir Santana</t>
  </si>
  <si>
    <t>w939567@gmail.com</t>
  </si>
  <si>
    <t>Roberto Mário</t>
  </si>
  <si>
    <t>natinhobombeiro@yahoo.com.br</t>
  </si>
  <si>
    <t>Mateus Grego Esposto</t>
  </si>
  <si>
    <t>Mateusgesposto@outlook.com</t>
  </si>
  <si>
    <t>CORTADOR</t>
  </si>
  <si>
    <t>Allan M</t>
  </si>
  <si>
    <t>allan.engcivil@live.com</t>
  </si>
  <si>
    <t>Arthur Costa</t>
  </si>
  <si>
    <t>arthur@geoterramineracao.com.br</t>
  </si>
  <si>
    <t>Vinícius Lima Ramos</t>
  </si>
  <si>
    <t>viniciusinterpop@gmail.com</t>
  </si>
  <si>
    <t>Edvaldo Matias</t>
  </si>
  <si>
    <t>matiasedvaldo166@gmail.com</t>
  </si>
  <si>
    <t>Felipe Pereira Flores Sá</t>
  </si>
  <si>
    <t>felippeflores@gmail.com</t>
  </si>
  <si>
    <t>Filho Pedro Bitao</t>
  </si>
  <si>
    <t>humbertobitao@hotmail.com</t>
  </si>
  <si>
    <t>Gustavo Bento</t>
  </si>
  <si>
    <t>bentogustavo@yahoo.com.br</t>
  </si>
  <si>
    <t>Lucas Moreira</t>
  </si>
  <si>
    <t>lucasmoreiradrp86@gmail.com</t>
  </si>
  <si>
    <t>Robson Alves Lourenço</t>
  </si>
  <si>
    <t>55 99988114290</t>
  </si>
  <si>
    <t>robsonadm2011@gmail.com</t>
  </si>
  <si>
    <t>Gabriela Luísa Buchholz</t>
  </si>
  <si>
    <t>55 45998606001</t>
  </si>
  <si>
    <t>gabrielabuchholz@outlook.com</t>
  </si>
  <si>
    <t>Octavio Klingner</t>
  </si>
  <si>
    <t>octavio@klingner.com.br</t>
  </si>
  <si>
    <t>José Nazareno</t>
  </si>
  <si>
    <t>55 88998435142</t>
  </si>
  <si>
    <t>nazarenofilho66@gmail.com</t>
  </si>
  <si>
    <t>Ariovaldo Rodrigues da Silva</t>
  </si>
  <si>
    <t>ariovaldorss@hotmail.com</t>
  </si>
  <si>
    <t>Robert werly</t>
  </si>
  <si>
    <t>robertwerly2@gmail.com</t>
  </si>
  <si>
    <t>Michel Platini Casal</t>
  </si>
  <si>
    <t>casal.michelp@gmail.com</t>
  </si>
  <si>
    <t>Marlucio M Gomes</t>
  </si>
  <si>
    <t>marlucio_mg@yahoo.com.br</t>
  </si>
  <si>
    <t>Matheus Reis</t>
  </si>
  <si>
    <t>theus.reis.ssa@gmail.com</t>
  </si>
  <si>
    <t>Bruna Lima de Araujo</t>
  </si>
  <si>
    <t>55 51998339989</t>
  </si>
  <si>
    <t>brunaluisaweber@gmail.com</t>
  </si>
  <si>
    <t>55 11995519227</t>
  </si>
  <si>
    <t>f.tavares.andre@gmail.com</t>
  </si>
  <si>
    <t>Marcel Durigan</t>
  </si>
  <si>
    <t>durigan.marcel@hotmail.com</t>
  </si>
  <si>
    <t>Marlon Coelho</t>
  </si>
  <si>
    <t>marloncoelholima@gmail.com</t>
  </si>
  <si>
    <t>Vanessa Rosa</t>
  </si>
  <si>
    <t>vanessarosastudio@gmail.com</t>
  </si>
  <si>
    <t>Hugo Keilhold</t>
  </si>
  <si>
    <t>hkeilhold@gmail.com</t>
  </si>
  <si>
    <t>Gabriel Brambila</t>
  </si>
  <si>
    <t>brambila.gabriel26@gmail.com</t>
  </si>
  <si>
    <t>ricardo</t>
  </si>
  <si>
    <t>ricardo_seixaslima@hotmail.com</t>
  </si>
  <si>
    <t>Wagner Machado Bastos</t>
  </si>
  <si>
    <t>direxp@acaidabahia.com.br</t>
  </si>
  <si>
    <t>Diego Toledo Fernandes</t>
  </si>
  <si>
    <t>diego@ifbonillo.org.br</t>
  </si>
  <si>
    <t>Marcio Anjos</t>
  </si>
  <si>
    <t>marcioanjos5201@hotmail.com</t>
  </si>
  <si>
    <t>Augusto João</t>
  </si>
  <si>
    <t>joaoaugusto66652@gmail.com</t>
  </si>
  <si>
    <t>Luiz Guilherme Gugu</t>
  </si>
  <si>
    <t>guguguindo@hotmail.com</t>
  </si>
  <si>
    <t>Benara</t>
  </si>
  <si>
    <t>bruno_dornas@yahoo.com.br</t>
  </si>
  <si>
    <t>Dyego Grechi</t>
  </si>
  <si>
    <t>dy033@yahoo.com.br</t>
  </si>
  <si>
    <t>FILIPE CASTRO</t>
  </si>
  <si>
    <t>lipe.corderin@gmail.com</t>
  </si>
  <si>
    <t>Babington</t>
  </si>
  <si>
    <t>55 62999827178</t>
  </si>
  <si>
    <t>agrobov@hotmail.com</t>
  </si>
  <si>
    <t>55 65998120451</t>
  </si>
  <si>
    <t>nogueira75@live.com</t>
  </si>
  <si>
    <t>Jose Maria Noronha</t>
  </si>
  <si>
    <t>jnoronha94@hotmail.com</t>
  </si>
  <si>
    <t>Rodrigo Brasil</t>
  </si>
  <si>
    <t>eurodrigobrasil@hotmail.com</t>
  </si>
  <si>
    <t>Cristhofer</t>
  </si>
  <si>
    <t>55 69993436354</t>
  </si>
  <si>
    <t>cristhofer_crisller@hotmail.com</t>
  </si>
  <si>
    <t>Leopoldo Moreira</t>
  </si>
  <si>
    <t>leopoldorbmm@gmail.com</t>
  </si>
  <si>
    <t>fvalenciamartinez7@gmail.com</t>
  </si>
  <si>
    <t>freddyhernanvalenciamartinez7@gmail.com</t>
  </si>
  <si>
    <t>Marlan</t>
  </si>
  <si>
    <t>jonesmarla@hotmail.com</t>
  </si>
  <si>
    <t>Leyverson</t>
  </si>
  <si>
    <t>55 31997427586</t>
  </si>
  <si>
    <t>leyverson1979@hotmail.com</t>
  </si>
  <si>
    <t>neiderodrigues197517@gmail.com</t>
  </si>
  <si>
    <t>Luiz Fernando Martins Rachide Rachide</t>
  </si>
  <si>
    <t>rachideluiz@gmail.com</t>
  </si>
  <si>
    <t>SAMUEL BARBOSA DE MENEZES</t>
  </si>
  <si>
    <t>augustaeduarda@hotmail.com</t>
  </si>
  <si>
    <t>Flavio Holanda</t>
  </si>
  <si>
    <t>55 85999898317</t>
  </si>
  <si>
    <t>hashtagacaioficial@gmail.com</t>
  </si>
  <si>
    <t>Já marquei reunião</t>
  </si>
  <si>
    <t>Alexandre Venetillo</t>
  </si>
  <si>
    <t>alexandrevenetillo@hotmail.com</t>
  </si>
  <si>
    <t>Márcio Souza</t>
  </si>
  <si>
    <t>tec.marciosouza@hotmail.com5</t>
  </si>
  <si>
    <t>Bruno Marques</t>
  </si>
  <si>
    <t>55 62996492018</t>
  </si>
  <si>
    <t>brunomsilva123@gmail.com</t>
  </si>
  <si>
    <t>Cilton Sérgio Ferreira Felicio Júnior</t>
  </si>
  <si>
    <t>55 64996107234</t>
  </si>
  <si>
    <t>cillton123@hotmail.com</t>
  </si>
  <si>
    <t>Carlos André</t>
  </si>
  <si>
    <t>carlosandrealvesmarinho083@gmail.com</t>
  </si>
  <si>
    <t>Alan Kardec</t>
  </si>
  <si>
    <t>alanpersonalfisio@gmail.com</t>
  </si>
  <si>
    <t>João Antônio Oliveira Da Silva</t>
  </si>
  <si>
    <t>joao.oliveira@jasolucoeseng.com.br</t>
  </si>
  <si>
    <t>Moises Perrella</t>
  </si>
  <si>
    <t>moises@maximusblocos.com.br</t>
  </si>
  <si>
    <t>Vanilton Ferreira</t>
  </si>
  <si>
    <t>55 84996258801</t>
  </si>
  <si>
    <t>centrofitnessmv@gmail.com</t>
  </si>
  <si>
    <t>Eduardo Garcia</t>
  </si>
  <si>
    <t>muayeduardopaulo@outloook.com</t>
  </si>
  <si>
    <t>Batista João</t>
  </si>
  <si>
    <t>jbatistarepre@gmail.com</t>
  </si>
  <si>
    <t>Eduardo Siqueira</t>
  </si>
  <si>
    <t>eduardo.dinamo@hotmail.com</t>
  </si>
  <si>
    <t>Edivaldo Capao</t>
  </si>
  <si>
    <t>edivaldocapao102@gmail.com</t>
  </si>
  <si>
    <t>André Ramos</t>
  </si>
  <si>
    <t>andrebarboza315@gmail.com</t>
  </si>
  <si>
    <t>John Miranda</t>
  </si>
  <si>
    <t>Johnbigveiculos@gmail.com</t>
  </si>
  <si>
    <t>Elidiane Vieira</t>
  </si>
  <si>
    <t>e3861884@mail.com</t>
  </si>
  <si>
    <t>Cristiane</t>
  </si>
  <si>
    <t>55 44999663281</t>
  </si>
  <si>
    <t>penacristiane43@gmail.com</t>
  </si>
  <si>
    <t>Claudir</t>
  </si>
  <si>
    <t>55 12997499676</t>
  </si>
  <si>
    <t>claudirrodriguesjr@gmail.com</t>
  </si>
  <si>
    <t>Jean</t>
  </si>
  <si>
    <t>francilusjeanbytole@gmail.com</t>
  </si>
  <si>
    <t>Wesley Morais Leite</t>
  </si>
  <si>
    <t>carretasvipvap@hotmail.com</t>
  </si>
  <si>
    <t>Cristiani De Paula Duarte</t>
  </si>
  <si>
    <t>cristinidepaula@gmail.com</t>
  </si>
  <si>
    <t>Thiago Alberto Domingues Rodrigues</t>
  </si>
  <si>
    <t>(41) 98865-9811</t>
  </si>
  <si>
    <t>emaildothiagoalberto@gmail.com</t>
  </si>
  <si>
    <t>Ivo Gomes Dos Santos</t>
  </si>
  <si>
    <t>ivosantos1681@gmail.com</t>
  </si>
  <si>
    <t>Jackson Marques</t>
  </si>
  <si>
    <t>jamarques2919@gmail.com</t>
  </si>
  <si>
    <t>Luiz Fernando Mendonça | Eng. Civil</t>
  </si>
  <si>
    <t>fernandin_pdf@hotmail.com</t>
  </si>
  <si>
    <t>Jucelino</t>
  </si>
  <si>
    <t>55 33998561340</t>
  </si>
  <si>
    <t>andradejucelino233@gmail.com</t>
  </si>
  <si>
    <t>Murillo S Jorge</t>
  </si>
  <si>
    <t>gerencia@construcorte.com.br</t>
  </si>
  <si>
    <t>Tom silva</t>
  </si>
  <si>
    <t>cursostompires@gmail.com</t>
  </si>
  <si>
    <t>Iago Israel</t>
  </si>
  <si>
    <t>Maike</t>
  </si>
  <si>
    <t>55 11999809607</t>
  </si>
  <si>
    <t>maikerocha07@gmail.com</t>
  </si>
  <si>
    <t>Alexsandro</t>
  </si>
  <si>
    <t>leveck96@gmail.com</t>
  </si>
  <si>
    <t>Vandeilson</t>
  </si>
  <si>
    <t>55 34992355590</t>
  </si>
  <si>
    <t>vandeilsoncam@hotmail.com</t>
  </si>
  <si>
    <t>8h</t>
  </si>
  <si>
    <t>Ralph</t>
  </si>
  <si>
    <t>55 11974433730</t>
  </si>
  <si>
    <t>ralphjunqueira@yahoo.com.br</t>
  </si>
  <si>
    <t>Raphaella</t>
  </si>
  <si>
    <t>55 75981493448</t>
  </si>
  <si>
    <t>raphasimoes1234@gmail.com</t>
  </si>
  <si>
    <t>Academia Mais Saúde Portão</t>
  </si>
  <si>
    <t>maissaudegym@gmail.com</t>
  </si>
  <si>
    <t>Buques_variedades</t>
  </si>
  <si>
    <t>eryckesnobi@gmail.com</t>
  </si>
  <si>
    <t>Raimundo Nonato nunes Gomes</t>
  </si>
  <si>
    <t>rvbompreco@gmail.com</t>
  </si>
  <si>
    <t>nuneslima.lima@hotmail.com</t>
  </si>
  <si>
    <t>Igor Fernandes</t>
  </si>
  <si>
    <t>55 27997147257</t>
  </si>
  <si>
    <t>igorfernandes011@gmail.com</t>
  </si>
  <si>
    <t>Matias</t>
  </si>
  <si>
    <t>55 83981657868</t>
  </si>
  <si>
    <t>matias.130420@gmail.com</t>
  </si>
  <si>
    <t>Stela Jeferson</t>
  </si>
  <si>
    <t>jefersonaripuanamt@hotmail.com</t>
  </si>
  <si>
    <t>Wyverson pereira</t>
  </si>
  <si>
    <t>wyversonpereira031@gmail.com</t>
  </si>
  <si>
    <t>Arena fit</t>
  </si>
  <si>
    <t>elisangelagoveia@gamail.com</t>
  </si>
  <si>
    <t>Paty Alves - Treinadora Especializada FEMDEF/MG 048579</t>
  </si>
  <si>
    <t>Raylla</t>
  </si>
  <si>
    <t>55 63992898229</t>
  </si>
  <si>
    <t>rayllag574@gmail.com</t>
  </si>
  <si>
    <t>EDREI BOTELHO</t>
  </si>
  <si>
    <t>profedreybotellho@outlook.com</t>
  </si>
  <si>
    <t>Rag Solar</t>
  </si>
  <si>
    <t>ruis_ronaldo@hotmail.com</t>
  </si>
  <si>
    <t>Aldim Sebastiao</t>
  </si>
  <si>
    <t>aladimsebastiao@gmail.com</t>
  </si>
  <si>
    <t>Santos Josilene</t>
  </si>
  <si>
    <t>jossileneytalo@gmail.com</t>
  </si>
  <si>
    <t>Valdiney Epifanio de souza</t>
  </si>
  <si>
    <t>Gerente.valecentermotos@gmail.com</t>
  </si>
  <si>
    <t>Cleiton _performance</t>
  </si>
  <si>
    <t>cleitonramoe@gmail.com</t>
  </si>
  <si>
    <t>F</t>
  </si>
  <si>
    <t>55 21964232799</t>
  </si>
  <si>
    <t>Gilmar Ceschini</t>
  </si>
  <si>
    <t>gilmarceschini@hotmail.com</t>
  </si>
  <si>
    <t>Wesley Alves</t>
  </si>
  <si>
    <t>wesleygratec1019@gmail.com</t>
  </si>
  <si>
    <t>Cassiano De Toni</t>
  </si>
  <si>
    <t>detoni@detoniferragens.com.br</t>
  </si>
  <si>
    <t>Clauderman</t>
  </si>
  <si>
    <t>55 94991460076</t>
  </si>
  <si>
    <t>clauderman2012@hotmail.com</t>
  </si>
  <si>
    <t>Fernanda Marques</t>
  </si>
  <si>
    <t>fernandajacintodasilva@gmail.com</t>
  </si>
  <si>
    <t>Beatriz Alencar Cardoso</t>
  </si>
  <si>
    <t>acelleradosloja@gmail.com</t>
  </si>
  <si>
    <t>Valdir Bertolane</t>
  </si>
  <si>
    <t>valdirbertolane@gmail.com</t>
  </si>
  <si>
    <t>Décio Azevedo</t>
  </si>
  <si>
    <t>55 51995495155</t>
  </si>
  <si>
    <t>decioazevedo26@gmail.com</t>
  </si>
  <si>
    <t>José Silva Martins</t>
  </si>
  <si>
    <t>jrribamarmartins@gmail.com</t>
  </si>
  <si>
    <t>es261155@gmail.com</t>
  </si>
  <si>
    <t>Saulo Islan</t>
  </si>
  <si>
    <t>saulloisllan@hotmail.com</t>
  </si>
  <si>
    <t>Lucas Barbosa</t>
  </si>
  <si>
    <t>lucasab951753@gmail.com</t>
  </si>
  <si>
    <t>Junior Valdir</t>
  </si>
  <si>
    <t>junior@grupoformoso.com.br</t>
  </si>
  <si>
    <t>claudinhamcc</t>
  </si>
  <si>
    <t>Beto Ninja</t>
  </si>
  <si>
    <t>55 14996761435</t>
  </si>
  <si>
    <t>betoninja69@hotmail.com</t>
  </si>
  <si>
    <t>Daniel Tenório</t>
  </si>
  <si>
    <t>jacarezin64@gmail.com</t>
  </si>
  <si>
    <t>Luiz Claudio Zeppini</t>
  </si>
  <si>
    <t>lucz2000@gmail.com</t>
  </si>
  <si>
    <t>Ramon Chagas</t>
  </si>
  <si>
    <t>Ramonchagas0802@gmail.com</t>
  </si>
  <si>
    <t>Chaves Silva</t>
  </si>
  <si>
    <t>55 83991931232</t>
  </si>
  <si>
    <t>chavessilva92@gmail.com</t>
  </si>
  <si>
    <t>Paulo Seron</t>
  </si>
  <si>
    <t>55 44999118889</t>
  </si>
  <si>
    <t>pauloseron@hotmail.com</t>
  </si>
  <si>
    <t>Rui Callou</t>
  </si>
  <si>
    <t>rfclucena.1949@gmail.com</t>
  </si>
  <si>
    <t>Jussara</t>
  </si>
  <si>
    <t>55 19999384782</t>
  </si>
  <si>
    <t>ju.cruz02@hotmail.com</t>
  </si>
  <si>
    <t>Franklin Cardozo</t>
  </si>
  <si>
    <t>financeiro@guerreirolog.com.br</t>
  </si>
  <si>
    <t>Igor Xavier Rosa</t>
  </si>
  <si>
    <t>55 37991191761</t>
  </si>
  <si>
    <t>igor.x_negao@hotmail.com</t>
  </si>
  <si>
    <t>Rodrigo Delfino</t>
  </si>
  <si>
    <t>rjjdelfino@gmail.com</t>
  </si>
  <si>
    <t>Edson Silva de Souza</t>
  </si>
  <si>
    <t>55 91980738648</t>
  </si>
  <si>
    <t>Vanderlei Neco</t>
  </si>
  <si>
    <t>rosaedite-_jml@hotmail.com</t>
  </si>
  <si>
    <t>Marcia Paz Duarte</t>
  </si>
  <si>
    <t>marcinhapazz@gmail.com</t>
  </si>
  <si>
    <t>55 89981142017</t>
  </si>
  <si>
    <t>iago86285@gmail.com</t>
  </si>
  <si>
    <t>Dr. Alessandro Maia</t>
  </si>
  <si>
    <t>aledamaia@gmail.com</t>
  </si>
  <si>
    <t>Leylla Vieira</t>
  </si>
  <si>
    <t>simplismente_linda25@hotmail.com</t>
  </si>
  <si>
    <t>Lucas Teixeira</t>
  </si>
  <si>
    <t>Lucas.teixeiradeoliveira@hotmail.com</t>
  </si>
  <si>
    <t>Marina Borges</t>
  </si>
  <si>
    <t>marinaborges.95@hotmail.com</t>
  </si>
  <si>
    <t>Personal Trainer e Nutricionista | Luis Fernando Bianco</t>
  </si>
  <si>
    <t>luis_fernando_bianco@hotmail.com</t>
  </si>
  <si>
    <t>Odlon Cunha</t>
  </si>
  <si>
    <t>odloncunha@gmail.com</t>
  </si>
  <si>
    <t>Francisco Soares Pikin</t>
  </si>
  <si>
    <t>sfranciscoagropecoaria@gmail.com</t>
  </si>
  <si>
    <t>Dr.Almir J Santos</t>
  </si>
  <si>
    <t>almirjsantos.psiconeuroeduc@gmail.com</t>
  </si>
  <si>
    <t>Junior Eloir</t>
  </si>
  <si>
    <t>eloirsimiao@gmail.com</t>
  </si>
  <si>
    <t>Carlos Daniel da Silva</t>
  </si>
  <si>
    <t>cd665164@gmail.com</t>
  </si>
  <si>
    <t>Paulo Eduardo de Souza Santos</t>
  </si>
  <si>
    <t>paulinhomercadolivreilha@gmail.com</t>
  </si>
  <si>
    <t>Márcio Kley S. Brandão</t>
  </si>
  <si>
    <t>marciokley@hotmail.com</t>
  </si>
  <si>
    <t>Marisergio Moises</t>
  </si>
  <si>
    <t>Maurisergio2009@bol.com.br</t>
  </si>
  <si>
    <t>Sebastião Reis Sbt</t>
  </si>
  <si>
    <t>graficacapital@gmail.com</t>
  </si>
  <si>
    <t>Humberto Peter</t>
  </si>
  <si>
    <t>55 21971834335</t>
  </si>
  <si>
    <t>hpetermoderninha2021@gmail.com</t>
  </si>
  <si>
    <t>55 62998196258</t>
  </si>
  <si>
    <t>vitoocaa@outlook.com</t>
  </si>
  <si>
    <t>Fabio Vieira</t>
  </si>
  <si>
    <t>55 65984659789</t>
  </si>
  <si>
    <t>fabiovamaro@gmail.com</t>
  </si>
  <si>
    <t>Marcelo Signori</t>
  </si>
  <si>
    <t>marcelosignori@hotmail.com</t>
  </si>
  <si>
    <t>SANTIAGO</t>
  </si>
  <si>
    <t>alestiobj@gmail.com</t>
  </si>
  <si>
    <t>Reginaldo da Costa Lobato ME</t>
  </si>
  <si>
    <t>Fábio Pereira de Souza</t>
  </si>
  <si>
    <t>55 37999535325</t>
  </si>
  <si>
    <t>fabioagencianivel@gmail.com</t>
  </si>
  <si>
    <t>Dr Felype Martins</t>
  </si>
  <si>
    <t>felypemartins2010@hotmail.com</t>
  </si>
  <si>
    <t>Jorge Da Costa Lima</t>
  </si>
  <si>
    <t>dacosttaempreiteira@gmail.com</t>
  </si>
  <si>
    <t>Lima Laio</t>
  </si>
  <si>
    <t>55 19996148918</t>
  </si>
  <si>
    <t>laiodlima@gmail.com</t>
  </si>
  <si>
    <t>Beto Moreira</t>
  </si>
  <si>
    <t>alberto@alphaac.com.br</t>
  </si>
  <si>
    <t>55 17991278636</t>
  </si>
  <si>
    <t>walterveita@hotmail.com</t>
  </si>
  <si>
    <t>Alan Da Luz</t>
  </si>
  <si>
    <t>daluz47@gmail.com</t>
  </si>
  <si>
    <t>Maria De Nazare De Queiroz</t>
  </si>
  <si>
    <t>batistanazare763@gmail.com</t>
  </si>
  <si>
    <t>Ulisses Padua</t>
  </si>
  <si>
    <t>ulisses.padua@hotmail.com</t>
  </si>
  <si>
    <t>Deni Dieques</t>
  </si>
  <si>
    <t>denidieques@gmail.com</t>
  </si>
  <si>
    <t>marlene.lincevicius@gmail.com</t>
  </si>
  <si>
    <t>Dynamic Academia</t>
  </si>
  <si>
    <t>55 19974165220</t>
  </si>
  <si>
    <t>dilinao@hotmail.com</t>
  </si>
  <si>
    <t>Damacio Mello</t>
  </si>
  <si>
    <t>damaciomello@hotmail.com</t>
  </si>
  <si>
    <t>Jose augusto</t>
  </si>
  <si>
    <t>jose@gmail.com</t>
  </si>
  <si>
    <t>Vitor Mota</t>
  </si>
  <si>
    <t>vitormanuelmotasantos@gmail.com</t>
  </si>
  <si>
    <t>Bruno Luis Neves</t>
  </si>
  <si>
    <t>luisnevesbruno@gmail.com</t>
  </si>
  <si>
    <t>Mauro Veríssimo Gomes</t>
  </si>
  <si>
    <t>mauroverissimo@hotmail.com</t>
  </si>
  <si>
    <t>Edemário</t>
  </si>
  <si>
    <t>edemariojesus@hotmail.com</t>
  </si>
  <si>
    <t>Lucas Pôssa</t>
  </si>
  <si>
    <t>lucaspeixoto7@yahoo.com.br</t>
  </si>
  <si>
    <t>Ryan Carlos</t>
  </si>
  <si>
    <t>ryanprofessor7@gmail.com</t>
  </si>
  <si>
    <t>Rianaldo Tavares Belo</t>
  </si>
  <si>
    <t>rianaldo_22@hotmail.com</t>
  </si>
  <si>
    <t>Perfume</t>
  </si>
  <si>
    <t>Aécio Pinto Duarte</t>
  </si>
  <si>
    <t>aeciopintoduarte@gmail.com</t>
  </si>
  <si>
    <t>Rafhael Medeiros</t>
  </si>
  <si>
    <t>rafhamedeiroscompany@gmail.com</t>
  </si>
  <si>
    <t>maion da Silva Santos</t>
  </si>
  <si>
    <t>maikontj66@gmail.com</t>
  </si>
  <si>
    <t>Leandro Fernandes</t>
  </si>
  <si>
    <t>drynnmusicc@gmail.com</t>
  </si>
  <si>
    <t>Arrudacorretorimoveismt@gmail.com</t>
  </si>
  <si>
    <t>Marcelo Pereira</t>
  </si>
  <si>
    <t>markc90@hotmail.com</t>
  </si>
  <si>
    <t>Rafael Kadow</t>
  </si>
  <si>
    <t>55 11984008300</t>
  </si>
  <si>
    <t>rafaelkadow@gmail.com</t>
  </si>
  <si>
    <t>Carmen Lucia da Silva Santos</t>
  </si>
  <si>
    <t>carmenlucia.btm@gmail.com</t>
  </si>
  <si>
    <t>Marcelo Santos</t>
  </si>
  <si>
    <t>55 21994424300</t>
  </si>
  <si>
    <t>marcelo.saterf@gmail.com</t>
  </si>
  <si>
    <t>Jonas Rodrigues</t>
  </si>
  <si>
    <t>jonasdolivramento@gmail.com</t>
  </si>
  <si>
    <t>Hélcia Bandeira</t>
  </si>
  <si>
    <t>helciabbandeira@hotmail.com</t>
  </si>
  <si>
    <t>Daniel Dionísio</t>
  </si>
  <si>
    <t>55 61992889826</t>
  </si>
  <si>
    <t>danieldionisio@icloud.com</t>
  </si>
  <si>
    <t>Deni</t>
  </si>
  <si>
    <t>samella.cfm@gmail.com</t>
  </si>
  <si>
    <t>Daniel Carvalho</t>
  </si>
  <si>
    <t>hiel.oak@gmail.com</t>
  </si>
  <si>
    <t>antoniocarlosdasilvafracasso@gmail.coma</t>
  </si>
  <si>
    <t>Dayane Leao</t>
  </si>
  <si>
    <t>Jailsonmoacir240@gmail.com</t>
  </si>
  <si>
    <t>vinicius.engpro@gmail.com</t>
  </si>
  <si>
    <t>Rosvic</t>
  </si>
  <si>
    <t>erlonsobreira6@gmail.com</t>
  </si>
  <si>
    <t>Daniel Henrique Rocha</t>
  </si>
  <si>
    <t>danielrocha123tp@gmail.com</t>
  </si>
  <si>
    <t>Efa Evolução</t>
  </si>
  <si>
    <t>paulo.brunods85@icloud.com</t>
  </si>
  <si>
    <t>D’marco 4x4</t>
  </si>
  <si>
    <t>joaodemarco@hotmail.com</t>
  </si>
  <si>
    <t>Leo Medeiros</t>
  </si>
  <si>
    <t>leonardo.rafael@educacao.mg.gov.br</t>
  </si>
  <si>
    <t>Angel Mendonca</t>
  </si>
  <si>
    <t>angelicamg1996@gmail.com</t>
  </si>
  <si>
    <t>Anderson Leme</t>
  </si>
  <si>
    <t>lemeanderson227@gmail.com</t>
  </si>
  <si>
    <t>Francisco araujo</t>
  </si>
  <si>
    <t>Caio João</t>
  </si>
  <si>
    <t>joaocaio_rodrigues@icloud.com</t>
  </si>
  <si>
    <t>10hrs</t>
  </si>
  <si>
    <t>Lucas Silva Santos</t>
  </si>
  <si>
    <t>lucas.silvasantos1@hotmail.com</t>
  </si>
  <si>
    <t>Carlos Henrique Souza</t>
  </si>
  <si>
    <t>carlos_guilherme09@hotmail.com</t>
  </si>
  <si>
    <t>Henrique Caetano</t>
  </si>
  <si>
    <t>henricaetano@hotmail.com</t>
  </si>
  <si>
    <t>Osylene Mello</t>
  </si>
  <si>
    <t>osymello@hotmail.com</t>
  </si>
  <si>
    <t>Wollner</t>
  </si>
  <si>
    <t>55 83999221010</t>
  </si>
  <si>
    <t>wollnert@yahoo.com.br</t>
  </si>
  <si>
    <t>Manoel Frota dos santos</t>
  </si>
  <si>
    <t>mfrotadossantoss@gmail.com</t>
  </si>
  <si>
    <t>Raphael Moreira</t>
  </si>
  <si>
    <t>rapmor32@hotmail.com</t>
  </si>
  <si>
    <t>Jean Lima Jean Lima Silva</t>
  </si>
  <si>
    <t>jeanmichel_lima@hotmail.com</t>
  </si>
  <si>
    <t>My Box Riacho - CrossTraining | Musculação</t>
  </si>
  <si>
    <t>nivas.baptista@gmail.com</t>
  </si>
  <si>
    <t>Miriene Borges</t>
  </si>
  <si>
    <t>miriene.siqueira@hotmail.com</t>
  </si>
  <si>
    <t>Fernando Thallyson</t>
  </si>
  <si>
    <t>thallysonfernando438@gmail.com</t>
  </si>
  <si>
    <t>Jose Luís Pillar</t>
  </si>
  <si>
    <t>ristorantenovaveneza@gmail.com</t>
  </si>
  <si>
    <t>JM FITNESS</t>
  </si>
  <si>
    <t>mteixeiranunes376@gmail.com</t>
  </si>
  <si>
    <t>Denilson</t>
  </si>
  <si>
    <t>55 11940014806</t>
  </si>
  <si>
    <t>denisilva.taxi@gmail.com</t>
  </si>
  <si>
    <t>55 93991007550</t>
  </si>
  <si>
    <t>saraenferfarm@gmail.com</t>
  </si>
  <si>
    <t>Taillon</t>
  </si>
  <si>
    <t>55 89981036512</t>
  </si>
  <si>
    <t>taillonguerra@hotmail.com</t>
  </si>
  <si>
    <t>Andre Luiz Alves</t>
  </si>
  <si>
    <t>aandreluiz131@gmail.com</t>
  </si>
  <si>
    <t>Yves Avalloni | Emagrecimento</t>
  </si>
  <si>
    <t>yvesavalloni@gmail.com</t>
  </si>
  <si>
    <t>Alan fonseca de Alencar</t>
  </si>
  <si>
    <t>afatrader26@gmail.com</t>
  </si>
  <si>
    <t>Miguelll</t>
  </si>
  <si>
    <t>55 11121245784</t>
  </si>
  <si>
    <t>testemiguelll@gmail.com</t>
  </si>
  <si>
    <t>Wederson freitas</t>
  </si>
  <si>
    <t>wederson.soulfit@hotmail.com</t>
  </si>
  <si>
    <t>55 16124578111</t>
  </si>
  <si>
    <t>teste222222@gmail.com</t>
  </si>
  <si>
    <t>Natalia</t>
  </si>
  <si>
    <t>55 51989413900</t>
  </si>
  <si>
    <t>jr-hidraulicaeeletrica@hotmail.com</t>
  </si>
  <si>
    <t>PAULO CESAR</t>
  </si>
  <si>
    <t>paulonunes35996746@gmail.com</t>
  </si>
  <si>
    <t>Edeson Saraiva</t>
  </si>
  <si>
    <t>edesonss@hotmail.com</t>
  </si>
  <si>
    <t>marcos Henrique</t>
  </si>
  <si>
    <t>marcoshenrique12ee@gmail.com</t>
  </si>
  <si>
    <t>Paz Fredson</t>
  </si>
  <si>
    <t>fredsonpaz@gmail.com</t>
  </si>
  <si>
    <t>Maria Lucia Francisco Francisco</t>
  </si>
  <si>
    <t>jllucio@hotomail.com</t>
  </si>
  <si>
    <t>Wilson Cabral da Silva</t>
  </si>
  <si>
    <t>wilsoncabral002@gmail.com</t>
  </si>
  <si>
    <t>Vanderson Albuquerque</t>
  </si>
  <si>
    <t>vandersonvinicius88@hotmail.com</t>
  </si>
  <si>
    <t>Carlos Alberto Sodo Bispo</t>
  </si>
  <si>
    <t>carlos.sodo@hotmail.com</t>
  </si>
  <si>
    <t>Alexandre Prado</t>
  </si>
  <si>
    <t>boavistafinessclub@gmail.com</t>
  </si>
  <si>
    <t>Ewerton Gonçalves Teixeira</t>
  </si>
  <si>
    <t>tetogt34tet@gmail.com</t>
  </si>
  <si>
    <t>Alyce</t>
  </si>
  <si>
    <t>55 35984316342</t>
  </si>
  <si>
    <t>alycedamasceno17@gmail.com</t>
  </si>
  <si>
    <t>Wesley Douglas</t>
  </si>
  <si>
    <t>wesleygunlis@gmail.com</t>
  </si>
  <si>
    <t>Christovão Vieira</t>
  </si>
  <si>
    <t>christovaopassosvieira637@gmail.com</t>
  </si>
  <si>
    <t>Alexandre Morgan</t>
  </si>
  <si>
    <t>55 32984460210</t>
  </si>
  <si>
    <t>xandemorgan@hotmail.com</t>
  </si>
  <si>
    <t>Cristiane Farias</t>
  </si>
  <si>
    <t>cristiane_farias_22@outlook.com.br</t>
  </si>
  <si>
    <t>Ailson Barros</t>
  </si>
  <si>
    <t>ailson_arreia@hotmail.com</t>
  </si>
  <si>
    <t>vulgo LK</t>
  </si>
  <si>
    <t>leonardosilvadearaujo87@gmail.com</t>
  </si>
  <si>
    <t>Hugo Oliveira</t>
  </si>
  <si>
    <t>hugo.mondial@gmail.com</t>
  </si>
  <si>
    <t>João Carlos Matias</t>
  </si>
  <si>
    <t>jcpaimatias@gmail.com</t>
  </si>
  <si>
    <t>55 11940229797</t>
  </si>
  <si>
    <t>wagnerpersonal@live.com</t>
  </si>
  <si>
    <t>Ademar Lima da Silva</t>
  </si>
  <si>
    <t>ademarlimadasilva7@gmail.com</t>
  </si>
  <si>
    <t>Romário Luz Arnaud de Andrade</t>
  </si>
  <si>
    <t>rluzentretenimento@gmail.com</t>
  </si>
  <si>
    <t>55 24992591460</t>
  </si>
  <si>
    <t>marcostelles1996@gmail.com</t>
  </si>
  <si>
    <t>Walfe Pereira</t>
  </si>
  <si>
    <t>walfepereira@gmail.com</t>
  </si>
  <si>
    <t>Thaian</t>
  </si>
  <si>
    <t>55 85996971496</t>
  </si>
  <si>
    <t>thaianadm@hotmail.com</t>
  </si>
  <si>
    <t>Helgaro</t>
  </si>
  <si>
    <t>55 61999338515</t>
  </si>
  <si>
    <t>masterfightcombat@gmail.com</t>
  </si>
  <si>
    <t>Haroldo Costa</t>
  </si>
  <si>
    <t>haroldomoveid.al@gmail.com</t>
  </si>
  <si>
    <t>Ronny Sakamoto</t>
  </si>
  <si>
    <t>ronnyasakamoto@hotmail.com</t>
  </si>
  <si>
    <t>Erysvaldo Barros</t>
  </si>
  <si>
    <t>Erysvaldo1980@yahoo.com</t>
  </si>
  <si>
    <t>55 46999037217</t>
  </si>
  <si>
    <t>adrianaberthana@hotmail.com</t>
  </si>
  <si>
    <t>Glauber</t>
  </si>
  <si>
    <t>55 12996215898</t>
  </si>
  <si>
    <t>glaubercarvalhodossantos79@gmail.com</t>
  </si>
  <si>
    <t>Odair jose vieira .</t>
  </si>
  <si>
    <t>odairvieirasza@gmail.com</t>
  </si>
  <si>
    <t>Adriana soares Duarte</t>
  </si>
  <si>
    <t>adrianasdslupe3118@gmail.com</t>
  </si>
  <si>
    <t>Ivoneide Araujo</t>
  </si>
  <si>
    <t>lanchonetedonamaria10@gmail.com</t>
  </si>
  <si>
    <t>Gomes Tinho</t>
  </si>
  <si>
    <t>tinhogomes2011@hotmail.com</t>
  </si>
  <si>
    <t>Augusto Santos</t>
  </si>
  <si>
    <t>sssjrutjfxjjs@gmail.com</t>
  </si>
  <si>
    <t>55 99984129773</t>
  </si>
  <si>
    <t>fabiofilho180105@hotmail.com</t>
  </si>
  <si>
    <t>Rafael Motta</t>
  </si>
  <si>
    <t>55 21975013690</t>
  </si>
  <si>
    <t>Marcelo Alves</t>
  </si>
  <si>
    <t>marceloscheleger@gmail.com</t>
  </si>
  <si>
    <t>Felipe Visani</t>
  </si>
  <si>
    <t>vivilopes352@gmail.com</t>
  </si>
  <si>
    <t>Hugo Freires</t>
  </si>
  <si>
    <t>hugoeducacao.fisica19@gmail.com</t>
  </si>
  <si>
    <t>Macelo</t>
  </si>
  <si>
    <t>macelogomes031@gmail.com</t>
  </si>
  <si>
    <t>catiascud@hotmail.com</t>
  </si>
  <si>
    <t>Luciana Oliveira</t>
  </si>
  <si>
    <t>lu.oliveira30@yahoo.com.br</t>
  </si>
  <si>
    <t>Marcelo Grandi</t>
  </si>
  <si>
    <t>Marcelo@mercoplasa.cim.br</t>
  </si>
  <si>
    <t>55 44998917289</t>
  </si>
  <si>
    <t>nespolofreitas@gmail.com</t>
  </si>
  <si>
    <t>Kilmer</t>
  </si>
  <si>
    <t>55 66996835500</t>
  </si>
  <si>
    <t>kilmer2017@outlook.com</t>
  </si>
  <si>
    <t>Stefany Castro</t>
  </si>
  <si>
    <t>ricardomeine1@gmail.com</t>
  </si>
  <si>
    <t>Tarcio Curto de Oliveira</t>
  </si>
  <si>
    <t>tarcio.curto@hotmail.com</t>
  </si>
  <si>
    <t>Manoel Aragão</t>
  </si>
  <si>
    <t>manoeltimao@outlook.com</t>
  </si>
  <si>
    <t>Eduardo de pina mello</t>
  </si>
  <si>
    <t>cantodosabia@hotmail.comcom</t>
  </si>
  <si>
    <t>Jorge André</t>
  </si>
  <si>
    <t>andrejorges@hotmail.com</t>
  </si>
  <si>
    <t>Elaine Brandão</t>
  </si>
  <si>
    <t>elainebrasa@yahoo.com.br</t>
  </si>
  <si>
    <t>Josevaldo Bispo</t>
  </si>
  <si>
    <t>bispojosevaldo705@gmail.com</t>
  </si>
  <si>
    <t>Rodrigo Costa</t>
  </si>
  <si>
    <t>wyd775@gmail.com</t>
  </si>
  <si>
    <t>Helio</t>
  </si>
  <si>
    <t>55 82981078730</t>
  </si>
  <si>
    <t>hghvilela@gmail.com</t>
  </si>
  <si>
    <t>Diogo Veríssimo</t>
  </si>
  <si>
    <t>dyogoverissimo@gmail.com</t>
  </si>
  <si>
    <t>Paulo Gutemberg de souza</t>
  </si>
  <si>
    <t>paulogutembergdesouza@hotmal.com</t>
  </si>
  <si>
    <t>Aldenir Melo</t>
  </si>
  <si>
    <t>aldenirmelo339@gmail.com</t>
  </si>
  <si>
    <t>Josué de Redinha Nova</t>
  </si>
  <si>
    <t>service_fitness@hotmail.com</t>
  </si>
  <si>
    <t>55 81999598602</t>
  </si>
  <si>
    <t>arthurhenrich.10@gmail.com</t>
  </si>
  <si>
    <t>Academia XT Fitness Osasco</t>
  </si>
  <si>
    <t>academiaxtfitness@yahoo.com.br</t>
  </si>
  <si>
    <t>Felipe Flores</t>
  </si>
  <si>
    <t>Odair Jose Vieira</t>
  </si>
  <si>
    <t>55 41997664155</t>
  </si>
  <si>
    <t>Lucas MasterFitness</t>
  </si>
  <si>
    <t>masterfitnessg2@gmail.com</t>
  </si>
  <si>
    <t>Josinaldo João DA Silva João Silva</t>
  </si>
  <si>
    <t>agentefunebre29@yahoo.com.br</t>
  </si>
  <si>
    <t>Rivanda de Freitas</t>
  </si>
  <si>
    <t>odontomorett@hotmail.com</t>
  </si>
  <si>
    <t>Martinho Torres</t>
  </si>
  <si>
    <t>martinhotorres88@gmail.com</t>
  </si>
  <si>
    <t>Clodoaldo Lisboa</t>
  </si>
  <si>
    <t>lisboaclodoaldo@gmail.com</t>
  </si>
  <si>
    <t>55 11940245324</t>
  </si>
  <si>
    <t>clauvitalle@gmail.com</t>
  </si>
  <si>
    <t>Alexandre Fernandes Habibe</t>
  </si>
  <si>
    <t>ahabibe@terra.com.br</t>
  </si>
  <si>
    <t>alisson@outlook.com</t>
  </si>
  <si>
    <t>Santos Roberson</t>
  </si>
  <si>
    <t>55 89981385418</t>
  </si>
  <si>
    <t>contatounikywt@gmail.com</t>
  </si>
  <si>
    <t>Diouze Ferreira</t>
  </si>
  <si>
    <t>Gamavidrostx@gameil.com</t>
  </si>
  <si>
    <t>Lucas Moraes Moraes</t>
  </si>
  <si>
    <t>lucassintracaj@gmail.com</t>
  </si>
  <si>
    <t>Jose Maria Fernandes</t>
  </si>
  <si>
    <t>magalhaescristiana@hotmail.com</t>
  </si>
  <si>
    <t>Sara Lima</t>
  </si>
  <si>
    <t>Cezar Fernandes Lopes Gonçalves</t>
  </si>
  <si>
    <t>shihanshina@hotmail.com</t>
  </si>
  <si>
    <t>Mário_Silva10</t>
  </si>
  <si>
    <t>mario.borges25@hotmail.com</t>
  </si>
  <si>
    <t>55 11934892491</t>
  </si>
  <si>
    <t>guiandreoli16@gmail.com</t>
  </si>
  <si>
    <t>Francione Oliveira</t>
  </si>
  <si>
    <t>69-99321-5938</t>
  </si>
  <si>
    <t>Marco Aurélio Otoni Marques</t>
  </si>
  <si>
    <t>Francisco Junior</t>
  </si>
  <si>
    <t>Bruno Gomes</t>
  </si>
  <si>
    <t>brunobike.silva@hotmail.com</t>
  </si>
  <si>
    <t>Artur Bulhoes</t>
  </si>
  <si>
    <t>Mariele</t>
  </si>
  <si>
    <t>55 34993390102</t>
  </si>
  <si>
    <t>personalmaripinhal@gmail.com</t>
  </si>
  <si>
    <t>55 81997026355</t>
  </si>
  <si>
    <t>guiteixeirapersonal@hotmail.com</t>
  </si>
  <si>
    <t>Joaquim de Souza</t>
  </si>
  <si>
    <t>joaquimsln@hotmail.com</t>
  </si>
  <si>
    <t>Wanderléia Macedo</t>
  </si>
  <si>
    <t>wandylocal01@gmail.com</t>
  </si>
  <si>
    <t>55 27997006533</t>
  </si>
  <si>
    <t>m2xconsultoriaonline@gmail.com</t>
  </si>
  <si>
    <t>Rosana fonseca</t>
  </si>
  <si>
    <t>centrodebelezaestilovisual@gmail.com</t>
  </si>
  <si>
    <t>Matheus Urzêda</t>
  </si>
  <si>
    <t>matheusfqu@hotmail.com</t>
  </si>
  <si>
    <t>Saulo Freitas de Araujo</t>
  </si>
  <si>
    <t>sauloaraujo82@hotmail.com</t>
  </si>
  <si>
    <t>55 32988625751</t>
  </si>
  <si>
    <t>guiventuralara28@gmail.com</t>
  </si>
  <si>
    <t>55 16992778879</t>
  </si>
  <si>
    <t>guiqueirooz93@gmail.com</t>
  </si>
  <si>
    <t>Edu Rodrigues</t>
  </si>
  <si>
    <t>eduardo@bigrh.com.br</t>
  </si>
  <si>
    <t>DR.CLEBER FISIOTERAPEUTA</t>
  </si>
  <si>
    <t>cleber2835@hotmail.com</t>
  </si>
  <si>
    <t>Sérgio Aparecido de Oliveira</t>
  </si>
  <si>
    <t>profsergiopoleto@gmail.com</t>
  </si>
  <si>
    <t>Elvin Pinar</t>
  </si>
  <si>
    <t>pinarfamyly@hotmail.com</t>
  </si>
  <si>
    <t>Tiago Fogaça Coach</t>
  </si>
  <si>
    <t>tiago.fogaca1991@gmail.com</t>
  </si>
  <si>
    <t>Fatima De Paula Castro</t>
  </si>
  <si>
    <t>fatimacastro_ft@hotmail.com</t>
  </si>
  <si>
    <t>Dinarte</t>
  </si>
  <si>
    <t>55 61999864579</t>
  </si>
  <si>
    <t>dinarteduarte@gmail.com</t>
  </si>
  <si>
    <t>Mauro Monteiro</t>
  </si>
  <si>
    <t>monteiromauro4@gmail.com</t>
  </si>
  <si>
    <t>edsonsouza-82@hotmail.com</t>
  </si>
  <si>
    <t>55 11950669124</t>
  </si>
  <si>
    <t>andersoncontactsilva@gmail.com</t>
  </si>
  <si>
    <t>Adailton azevedo costa</t>
  </si>
  <si>
    <t>comercialmma8@gmail.com</t>
  </si>
  <si>
    <t>Ronaldo De Jesus</t>
  </si>
  <si>
    <t>ronaldo1983ssa@gmail.com</t>
  </si>
  <si>
    <t>Carlos Santos</t>
  </si>
  <si>
    <t>turcao_44@hotmail.com</t>
  </si>
  <si>
    <t>Cithia Renata De Franca</t>
  </si>
  <si>
    <t>defrancacithiarenata@gmail.com</t>
  </si>
  <si>
    <t>Alan Robson Diógenes</t>
  </si>
  <si>
    <t>hulksacademia2026@gmail.com</t>
  </si>
  <si>
    <t>Jarles Alves de Souza</t>
  </si>
  <si>
    <t>(77) 99849-1425</t>
  </si>
  <si>
    <t>jarlesalvesdesouza548@gmail.com</t>
  </si>
  <si>
    <t>55 67981961825</t>
  </si>
  <si>
    <t>csguilhermehenrique@gmail.com</t>
  </si>
  <si>
    <t>Jorge Márcio</t>
  </si>
  <si>
    <t>jorgemarcio794@gmail.com</t>
  </si>
  <si>
    <t>Adriano Nascimento oficial</t>
  </si>
  <si>
    <t>J.asriano.n@hotmail.com</t>
  </si>
  <si>
    <t>55 21965002029</t>
  </si>
  <si>
    <t>andre24rj@gmail.com</t>
  </si>
  <si>
    <t>Matheus Amazonas</t>
  </si>
  <si>
    <t>55 92984045611</t>
  </si>
  <si>
    <t>matheusjump12@gmail.com</t>
  </si>
  <si>
    <t>Elizangela Fontenele</t>
  </si>
  <si>
    <t>elizfontinele@hotmail.com</t>
  </si>
  <si>
    <t>ALOISIO LEONARDO KLACZEK JUNIOR</t>
  </si>
  <si>
    <t>professoraloisiok@gmail.com</t>
  </si>
  <si>
    <t>Marcelo Garcia</t>
  </si>
  <si>
    <t>55 35988017933</t>
  </si>
  <si>
    <t>marcelogarciaa@hotmail.com.br</t>
  </si>
  <si>
    <t>Kayo</t>
  </si>
  <si>
    <t>55 38992510276</t>
  </si>
  <si>
    <t>kayovieira@yahoo.com.br</t>
  </si>
  <si>
    <t>Matheus Avellargut</t>
  </si>
  <si>
    <t>avellarmatheus315@gmail.com</t>
  </si>
  <si>
    <t>Taise Araújo</t>
  </si>
  <si>
    <t>taisearaujo1976@gmail.com</t>
  </si>
  <si>
    <t>Diego Gomes</t>
  </si>
  <si>
    <t>Joilson Sirlene Barbosa</t>
  </si>
  <si>
    <t>sirleneanunes@hotmail.com</t>
  </si>
  <si>
    <t>Andrei Fagundes Cirino</t>
  </si>
  <si>
    <t>55 77991361325</t>
  </si>
  <si>
    <t>andreifagundes92@gmail.com</t>
  </si>
  <si>
    <t>Macione</t>
  </si>
  <si>
    <t>macione85quimica@gmail.com</t>
  </si>
  <si>
    <t>Matheus Ferreira</t>
  </si>
  <si>
    <t>matheusferreira2001@gmail.com</t>
  </si>
  <si>
    <t>Feeling Academia</t>
  </si>
  <si>
    <t>avaliacaofeeling@gmail.com</t>
  </si>
  <si>
    <t>José Neto | Especialista em Treinamento Funcional</t>
  </si>
  <si>
    <t>netinnegao21@gmail.com</t>
  </si>
  <si>
    <t>Victor Coeli</t>
  </si>
  <si>
    <t>vrcoeli@gmail.com</t>
  </si>
  <si>
    <t>Filipe Mattar</t>
  </si>
  <si>
    <t>Filipeandrade5@hotmail.com</t>
  </si>
  <si>
    <t>Moacir Olegario</t>
  </si>
  <si>
    <t>moacirsilvadesouzasouza586@gmail.com</t>
  </si>
  <si>
    <t>Adriano Fernandes</t>
  </si>
  <si>
    <t>adriano-gibson@hotmail.com</t>
  </si>
  <si>
    <t>João Pedro Jardim</t>
  </si>
  <si>
    <t>joaojardim1014@gmail.com</t>
  </si>
  <si>
    <t>55 81996913587</t>
  </si>
  <si>
    <t>consultoriadgteam@gmail.com</t>
  </si>
  <si>
    <t>Patrick Dias dos Santos</t>
  </si>
  <si>
    <t>Patrick04112002@gmail.con</t>
  </si>
  <si>
    <t>Kayque</t>
  </si>
  <si>
    <t>55 33991276526</t>
  </si>
  <si>
    <t>kayquefilth@hotmail.com</t>
  </si>
  <si>
    <t>Vitor Mendes</t>
  </si>
  <si>
    <t>vitormendespersonal10@gmail.com</t>
  </si>
  <si>
    <t>Demétrius Almeida</t>
  </si>
  <si>
    <t>55 91981794758</t>
  </si>
  <si>
    <t>demetriusmalmeida@gmail.com</t>
  </si>
  <si>
    <t>Fabiano Mendes</t>
  </si>
  <si>
    <t>fabianocampanarimendes@gmail.com</t>
  </si>
  <si>
    <t>Marcio claudio delgado dos claudio delgado dos santos Delgado</t>
  </si>
  <si>
    <t>marciodelgado286@gmail.com</t>
  </si>
  <si>
    <t>Leonardo Breder</t>
  </si>
  <si>
    <t>leobreder@gmail.com</t>
  </si>
  <si>
    <t>15h</t>
  </si>
  <si>
    <t>Viviane Silva de Jesus Almeida</t>
  </si>
  <si>
    <t>josenildoalmeidadesouza4@gmail.com</t>
  </si>
  <si>
    <t>55 55984556200</t>
  </si>
  <si>
    <t>fabioalexrossato@hotmail.com</t>
  </si>
  <si>
    <t>Luan de Lima Rosa</t>
  </si>
  <si>
    <t>luan-llyma@hotmail.com</t>
  </si>
  <si>
    <t>Brenno</t>
  </si>
  <si>
    <t>55 83987980009</t>
  </si>
  <si>
    <t>brenno-pereira@hotmail.com</t>
  </si>
  <si>
    <t>9h</t>
  </si>
  <si>
    <t>Danielsouzaklagenberg</t>
  </si>
  <si>
    <t>souzaklagenbergdaniel@gmail.com</t>
  </si>
  <si>
    <t>Diego Costa De Sousa</t>
  </si>
  <si>
    <t>diego.sousa8883@icloud.com</t>
  </si>
  <si>
    <t>Mendes</t>
  </si>
  <si>
    <t>felipemendesecocar@gmail.com</t>
  </si>
  <si>
    <t>Darcy Pereira</t>
  </si>
  <si>
    <t>55 33988606613</t>
  </si>
  <si>
    <t>dpereira82gv@gmail.com</t>
  </si>
  <si>
    <t>55 85988009625</t>
  </si>
  <si>
    <t>ederjairon@hotmail.com</t>
  </si>
  <si>
    <t>Johnny</t>
  </si>
  <si>
    <t>55 18981619467</t>
  </si>
  <si>
    <t>academia.gymforce@gmail.com</t>
  </si>
  <si>
    <t>Letícia</t>
  </si>
  <si>
    <t>55 91982445641</t>
  </si>
  <si>
    <t>lele.sisi@hotmail.com</t>
  </si>
  <si>
    <t>55 11969116801</t>
  </si>
  <si>
    <t>emersonmoraes988@gmail.com</t>
  </si>
  <si>
    <t>Mirian Rodrigues da Silva</t>
  </si>
  <si>
    <t>josevalterdealmeidapereirav@gmail.com</t>
  </si>
  <si>
    <t>55 81999520686</t>
  </si>
  <si>
    <t>Chaves</t>
  </si>
  <si>
    <t>Samuel Santos</t>
  </si>
  <si>
    <t>55 37999096526</t>
  </si>
  <si>
    <t>santossamuell200@gamil.com</t>
  </si>
  <si>
    <t>Rafael Sousa</t>
  </si>
  <si>
    <t>rafaelglobo22@gmail.com</t>
  </si>
  <si>
    <t>Fa</t>
  </si>
  <si>
    <t>pc06vieira@yahoo.com.br</t>
  </si>
  <si>
    <t>Lucas Alves</t>
  </si>
  <si>
    <t>lucas@remavi.com.br</t>
  </si>
  <si>
    <t>55 19999028985</t>
  </si>
  <si>
    <t>gui_santos87@hotmail.com</t>
  </si>
  <si>
    <t>13h30</t>
  </si>
  <si>
    <t>55 21997996922</t>
  </si>
  <si>
    <t>lorenzoni22@hotmail.com</t>
  </si>
  <si>
    <t>Pr. Marlon Farias</t>
  </si>
  <si>
    <t>pastormarlon2014@gmail.com</t>
  </si>
  <si>
    <t>Celso Alves</t>
  </si>
  <si>
    <t>55 21970458869</t>
  </si>
  <si>
    <t>bigdogbrasil@gmail.com</t>
  </si>
  <si>
    <t>Jucelino Andrade</t>
  </si>
  <si>
    <t>55 21984856080</t>
  </si>
  <si>
    <t>gui_papa@hotmail.com</t>
  </si>
  <si>
    <t>Bruno Lima da Silva</t>
  </si>
  <si>
    <t>55 83998437540</t>
  </si>
  <si>
    <t>brunolimaa.022@gmail.com</t>
  </si>
  <si>
    <t>Adailton Alencar</t>
  </si>
  <si>
    <t>adailtonalencar596@gmail.com</t>
  </si>
  <si>
    <t>jc</t>
  </si>
  <si>
    <t>cezarrbr@live.com</t>
  </si>
  <si>
    <t>Pobre</t>
  </si>
  <si>
    <t>Michael Moura</t>
  </si>
  <si>
    <t>michael.moura@foiporvoce.org</t>
  </si>
  <si>
    <t>Evaldo Pandura</t>
  </si>
  <si>
    <t>evaldopandura@gmail.com</t>
  </si>
  <si>
    <t>Cleber Farias</t>
  </si>
  <si>
    <t>bambufilho@gmail.com</t>
  </si>
  <si>
    <t>Cicero Gama</t>
  </si>
  <si>
    <t>cicerogamagama561@gmail.com</t>
  </si>
  <si>
    <t>José Zoppi</t>
  </si>
  <si>
    <t>zoppiton@hotmail.com</t>
  </si>
  <si>
    <t>Rogerio Barros</t>
  </si>
  <si>
    <t>rogerio.mudinho@hotmail.com</t>
  </si>
  <si>
    <t>Mateus Kamke</t>
  </si>
  <si>
    <t>mateusk@hotmail.com</t>
  </si>
  <si>
    <t>Daniel Mello</t>
  </si>
  <si>
    <t>daniel0520arraial@hotmail.com</t>
  </si>
  <si>
    <t>Tadeu</t>
  </si>
  <si>
    <t>55 14997442220</t>
  </si>
  <si>
    <t>tadeu_miabara@hotmail.com</t>
  </si>
  <si>
    <t>camelinho33</t>
  </si>
  <si>
    <t>douglasbsbaixos@gmail.com</t>
  </si>
  <si>
    <t>Yko Osterno Yko</t>
  </si>
  <si>
    <t>ykomagazinemarco@hotmail.com</t>
  </si>
  <si>
    <t>Marilia Machado | Corretora de Imóveis</t>
  </si>
  <si>
    <t>Machadomarilia@hotmail.com</t>
  </si>
  <si>
    <t>Miqueias Brito</t>
  </si>
  <si>
    <t>miqueiasbrito.1005@gmail.com</t>
  </si>
  <si>
    <t>Pamilla</t>
  </si>
  <si>
    <t>55 94992229382</t>
  </si>
  <si>
    <t>pamillachaves@gmail.com</t>
  </si>
  <si>
    <t>Ermerson</t>
  </si>
  <si>
    <t>55 63981144176</t>
  </si>
  <si>
    <t>ermersonalvesdias@gmail.com</t>
  </si>
  <si>
    <t>Andre Ogeda Cabral</t>
  </si>
  <si>
    <t>maxxpermace@hotmail.com</t>
  </si>
  <si>
    <t>55 47992456660</t>
  </si>
  <si>
    <t>patty.hiati@gmail.com</t>
  </si>
  <si>
    <t>Viviane</t>
  </si>
  <si>
    <t>55 32984177871</t>
  </si>
  <si>
    <t>vivi_bigname@hotmail.com</t>
  </si>
  <si>
    <t>Pedrin faria</t>
  </si>
  <si>
    <t>pedrinfaria@outlook.com</t>
  </si>
  <si>
    <t>Narzeu Personal</t>
  </si>
  <si>
    <t>nnarzeu@gmail.com</t>
  </si>
  <si>
    <t>Alexandre Rodrigues</t>
  </si>
  <si>
    <t>srinf.2007@hotmail.com</t>
  </si>
  <si>
    <t>55 81991854112</t>
  </si>
  <si>
    <t>alyssonsilvaedobrasil@gmail.com</t>
  </si>
  <si>
    <t>Weslley de Sousa</t>
  </si>
  <si>
    <t>55 98989139377</t>
  </si>
  <si>
    <t>weslleysousasantos38@gmail.com</t>
  </si>
  <si>
    <t>Eduardo Pereira</t>
  </si>
  <si>
    <t>joo.eduardo2010@hotmail.com</t>
  </si>
  <si>
    <t>Heitor Augusto de Carvalho Treco</t>
  </si>
  <si>
    <t>55 18998149558</t>
  </si>
  <si>
    <t>heitoraugustot9@gmail.com</t>
  </si>
  <si>
    <t>Rafhael</t>
  </si>
  <si>
    <t>55 22981346516</t>
  </si>
  <si>
    <t>rafhaelso15@gmail.com</t>
  </si>
  <si>
    <t>Fabricio Dantas</t>
  </si>
  <si>
    <t>fabricio_academia@hotmail.com</t>
  </si>
  <si>
    <t>Claudiane Brito</t>
  </si>
  <si>
    <t>pinheiro_claudiane@yahoo.com.br</t>
  </si>
  <si>
    <t>Jaime Oliveira</t>
  </si>
  <si>
    <t>jaimeativas@gemail.com</t>
  </si>
  <si>
    <t>Carla</t>
  </si>
  <si>
    <t>55 84994476311</t>
  </si>
  <si>
    <t>carlagigliane86@ail.com</t>
  </si>
  <si>
    <t>Ivanildo</t>
  </si>
  <si>
    <t>ivanildoleal.dias1973@hotmail.com</t>
  </si>
  <si>
    <t>Contaniner</t>
  </si>
  <si>
    <t>Enfª Paula Silva | Livramento e Paramirim - BA</t>
  </si>
  <si>
    <t>paulassilva.ps@gmail.com</t>
  </si>
  <si>
    <t>Paulo Sérgio Dos Santos Costa</t>
  </si>
  <si>
    <t>Paulocosta105@yahoo.com.br</t>
  </si>
  <si>
    <t>55 84996347002</t>
  </si>
  <si>
    <t>f_wagnersm@hotmail.com</t>
  </si>
  <si>
    <t>55 48984628433</t>
  </si>
  <si>
    <t>vanessaventuraa@gmail.com</t>
  </si>
  <si>
    <t>David</t>
  </si>
  <si>
    <t>55 85987469681</t>
  </si>
  <si>
    <t>davifarias97@gmail.com</t>
  </si>
  <si>
    <t>55 21981334929</t>
  </si>
  <si>
    <t>danielcbelem@gmail.com</t>
  </si>
  <si>
    <t>55 16992691591</t>
  </si>
  <si>
    <t>rafael_yago_rodrigues@hotmail.com</t>
  </si>
  <si>
    <t>marcospaulo.maquimaq@outlook.com</t>
  </si>
  <si>
    <t>55 51995957947</t>
  </si>
  <si>
    <t>roger.euphoria@gmail.com</t>
  </si>
  <si>
    <t>Vinícius</t>
  </si>
  <si>
    <t>55 34997806600</t>
  </si>
  <si>
    <t>viniciusfd85@gmail.com</t>
  </si>
  <si>
    <t>17h15</t>
  </si>
  <si>
    <t>Paulo Costa</t>
  </si>
  <si>
    <t>55 61996375737</t>
  </si>
  <si>
    <t>paulocosta105@yahoo.com.br</t>
  </si>
  <si>
    <t>55 16991049509</t>
  </si>
  <si>
    <t>lfmpersonaltrainer@gmail.com</t>
  </si>
  <si>
    <t>Beto</t>
  </si>
  <si>
    <t>55 67999676955</t>
  </si>
  <si>
    <t>humbertoafiguriro@gmail.com</t>
  </si>
  <si>
    <t>55 11992223533</t>
  </si>
  <si>
    <t>thiago.dona.td@gmail.com</t>
  </si>
  <si>
    <t>55 19994716059</t>
  </si>
  <si>
    <t>thiagogaspar41@yahoo.com.br</t>
  </si>
  <si>
    <t>55 93981135090</t>
  </si>
  <si>
    <t>thiagowillers09@gmai.com</t>
  </si>
  <si>
    <t>55 19995384498</t>
  </si>
  <si>
    <t>Ronaldo Viegas Viegas</t>
  </si>
  <si>
    <t>r.viegasjj@yahoo.com.br</t>
  </si>
  <si>
    <t>Wagner Galan Baggio</t>
  </si>
  <si>
    <t>wgbdyck@gmail.com</t>
  </si>
  <si>
    <t>55 31985612021</t>
  </si>
  <si>
    <t>academimodelo@gmail.com</t>
  </si>
  <si>
    <t>Valentina Helena Duarte Gomes da Silva</t>
  </si>
  <si>
    <t>valentina.gduarte@gmail.com</t>
  </si>
  <si>
    <t>55 47984775823</t>
  </si>
  <si>
    <t>rafael_mensor@hotmail.com</t>
  </si>
  <si>
    <t>Marjorie</t>
  </si>
  <si>
    <t>55 47996171216</t>
  </si>
  <si>
    <t>Jaime Rodrigues de Aguiar</t>
  </si>
  <si>
    <t>jaimeraguiar@gmail.com</t>
  </si>
  <si>
    <t>Andre Almeida</t>
  </si>
  <si>
    <t>eadandreluiz@gmail.com</t>
  </si>
  <si>
    <t>Sergio Mendes</t>
  </si>
  <si>
    <t>sergio_souza_mendes@hotmail.com</t>
  </si>
  <si>
    <t>55 41996420500</t>
  </si>
  <si>
    <t>wrpretko@hotmail.com</t>
  </si>
  <si>
    <t>Iury Abrao</t>
  </si>
  <si>
    <t>atleticcomp@gmail.com</t>
  </si>
  <si>
    <t>Vaso da justiça 259</t>
  </si>
  <si>
    <t>eduardoservodedeus@hotmail.com</t>
  </si>
  <si>
    <t>Manuela</t>
  </si>
  <si>
    <t>55 67984181968</t>
  </si>
  <si>
    <t>rodiricartes@hotmail.com</t>
  </si>
  <si>
    <t>Maria Lúcia da silva</t>
  </si>
  <si>
    <t>dynamoscomercial@gmail.com</t>
  </si>
  <si>
    <t>Valdinei Tavares Barbosa</t>
  </si>
  <si>
    <t>tvaldinei682@gmail.com</t>
  </si>
  <si>
    <t>marlon</t>
  </si>
  <si>
    <t>malonamparo@gmail.com</t>
  </si>
  <si>
    <t>Diego Conceicao Soares</t>
  </si>
  <si>
    <t>diego.csoares@hotmail.com</t>
  </si>
  <si>
    <t>BOX-Training | ACADEMIA</t>
  </si>
  <si>
    <t>boxtraining013@gmail.com</t>
  </si>
  <si>
    <t>Gabriel _185</t>
  </si>
  <si>
    <t>gabriel082023alves@gmail.com</t>
  </si>
  <si>
    <t>Suelly Campos</t>
  </si>
  <si>
    <t>suelly.su-cam@hotmail.com</t>
  </si>
  <si>
    <t>Vagner de Souza</t>
  </si>
  <si>
    <t>Vagner.lumasa@gmail.com</t>
  </si>
  <si>
    <t>Marcos Moraes</t>
  </si>
  <si>
    <t>m.jean.marciliano@gmail.com</t>
  </si>
  <si>
    <t>Daniel Lidson</t>
  </si>
  <si>
    <t>lidsondaniel5@gmail.com</t>
  </si>
  <si>
    <t>Celso Alves da Costa</t>
  </si>
  <si>
    <t>Porthson</t>
  </si>
  <si>
    <t>55 65999225520</t>
  </si>
  <si>
    <t>ochiutoporthson@gmail.com</t>
  </si>
  <si>
    <t>55 34999399793</t>
  </si>
  <si>
    <t>meskita_personal@icloud.com</t>
  </si>
  <si>
    <t>Ferregista Arca De Noée2</t>
  </si>
  <si>
    <t>kelminha_go@hotmail.com</t>
  </si>
  <si>
    <t>chriskarbelem18@gmail.com</t>
  </si>
  <si>
    <t>Norton</t>
  </si>
  <si>
    <t>nortonronchini@yahoo.com</t>
  </si>
  <si>
    <t>Wladimir</t>
  </si>
  <si>
    <t>55 31987475501</t>
  </si>
  <si>
    <t>wladferreira@hotmail.com</t>
  </si>
  <si>
    <t>Silva Thainara</t>
  </si>
  <si>
    <t>(91) 98363-8162</t>
  </si>
  <si>
    <t>Thaimellots@icloud.com</t>
  </si>
  <si>
    <t>Evanildas Santoro de Castro</t>
  </si>
  <si>
    <t>evanildasantordecastro@gmail.com</t>
  </si>
  <si>
    <t>Oryenne</t>
  </si>
  <si>
    <t>55 96992051589</t>
  </si>
  <si>
    <t>oryenne.fernandes@gmail.com</t>
  </si>
  <si>
    <t>55 32984766406</t>
  </si>
  <si>
    <t>evertonbarsoares@hotmail.com</t>
  </si>
  <si>
    <t>Rodrigo Melo</t>
  </si>
  <si>
    <t>55 31999084781</t>
  </si>
  <si>
    <t>rodrigofisioterapia@yahoo.com.br</t>
  </si>
  <si>
    <t>Jimmy</t>
  </si>
  <si>
    <t>55 86999816408</t>
  </si>
  <si>
    <t>jvbca@hotmail.com</t>
  </si>
  <si>
    <t>Kryslaine Calzolari</t>
  </si>
  <si>
    <t>kryscalzolari@outlook.com</t>
  </si>
  <si>
    <t>Luci Ladeia</t>
  </si>
  <si>
    <t>luciladeia@gmail.com</t>
  </si>
  <si>
    <t>rafael.jb06@gmail.com</t>
  </si>
  <si>
    <t>55 19993088803</t>
  </si>
  <si>
    <t>josiane.oliveira2604@gmail.com</t>
  </si>
  <si>
    <t>55 11999494095</t>
  </si>
  <si>
    <t>robson_sousa_rios@hotmail.com</t>
  </si>
  <si>
    <t>Taise Araujo</t>
  </si>
  <si>
    <t>55 11966003938</t>
  </si>
  <si>
    <t>Vanderley Ricardo de França</t>
  </si>
  <si>
    <t>vanderleyri625@gmail.com</t>
  </si>
  <si>
    <t>telecompspk@gmail.com</t>
  </si>
  <si>
    <t>Fabio Chiabai Imóveis de Luxo / Diretor da Chiabai Imóveis</t>
  </si>
  <si>
    <t>Contatochiabaiimoveis@gmail.com</t>
  </si>
  <si>
    <t>DIEGO J CALEGAR</t>
  </si>
  <si>
    <t>Diegocalegar@gmail.com</t>
  </si>
  <si>
    <t>Joao Batista</t>
  </si>
  <si>
    <t>joaobsolange@gmail.com</t>
  </si>
  <si>
    <t>55 27997427740</t>
  </si>
  <si>
    <t>contatochiabaiimoveis@gmail.com</t>
  </si>
  <si>
    <t>Sidney Stuart</t>
  </si>
  <si>
    <t>sidbeystuart10@gmail.com</t>
  </si>
  <si>
    <t>Fausto Amorim</t>
  </si>
  <si>
    <t>fausto.amorim@hotmail.com</t>
  </si>
  <si>
    <t>Andressa</t>
  </si>
  <si>
    <t>55 4499037818</t>
  </si>
  <si>
    <t>dressaa@gmail.com</t>
  </si>
  <si>
    <t>55 19996218354</t>
  </si>
  <si>
    <t>eduardoescobar_10@icloud.com</t>
  </si>
  <si>
    <t>Leonardo Mattos</t>
  </si>
  <si>
    <t>lmattos2009@gmail.com</t>
  </si>
  <si>
    <t>Arnaldo Silvério Ribeiro Silvério</t>
  </si>
  <si>
    <t>arnaldosilverio125@gmail.com</t>
  </si>
  <si>
    <t>lucasbss2003@gmail.com</t>
  </si>
  <si>
    <t>Lucas Siqueira</t>
  </si>
  <si>
    <t>55 51995606563</t>
  </si>
  <si>
    <t>lucastrabalho999@outlook.com</t>
  </si>
  <si>
    <t>patriciaalves.fasipe@gmail.com</t>
  </si>
  <si>
    <t>Elayne Alves | Persolayne</t>
  </si>
  <si>
    <t>persolayne@gmail.com.br</t>
  </si>
  <si>
    <t>55 67996374265</t>
  </si>
  <si>
    <t>rgleite21@gmail.com</t>
  </si>
  <si>
    <t>Izaias Oliveira</t>
  </si>
  <si>
    <t>izaias_russo@hotmail.com</t>
  </si>
  <si>
    <t>Triangulo</t>
  </si>
  <si>
    <t>Gilsimar</t>
  </si>
  <si>
    <t>55 11974233498</t>
  </si>
  <si>
    <t>tubaina.personalfisio@outlook.com</t>
  </si>
  <si>
    <t>Maicon Machado Moraes</t>
  </si>
  <si>
    <t>maiconmoraes2491@gmail.com</t>
  </si>
  <si>
    <t>Sal Paiva</t>
  </si>
  <si>
    <t>salpaiva11@gmail.com</t>
  </si>
  <si>
    <t>55 19982867872</t>
  </si>
  <si>
    <t>amdx306@gmail.com</t>
  </si>
  <si>
    <t>José Pinheiro Duarte Júnior</t>
  </si>
  <si>
    <t>55 99991636127</t>
  </si>
  <si>
    <t>juniormaya.jp@gmail.com</t>
  </si>
  <si>
    <t>JOSE PINHEIRO DUARTE JUNIOR</t>
  </si>
  <si>
    <t>Fernanda</t>
  </si>
  <si>
    <t>55 75999145738</t>
  </si>
  <si>
    <t>Nandapopay@hotmail.com</t>
  </si>
  <si>
    <t>Rafael Bazucar</t>
  </si>
  <si>
    <t>pg-rafa@hotmail.com</t>
  </si>
  <si>
    <t>Ronan de Moraes</t>
  </si>
  <si>
    <t>alcarconstrucoes81@gmail.com</t>
  </si>
  <si>
    <t>Ademar Almeida</t>
  </si>
  <si>
    <t>aademar851@gmail.com</t>
  </si>
  <si>
    <t>fernanda</t>
  </si>
  <si>
    <t>nandapopay@hotmail.com</t>
  </si>
  <si>
    <t>Dra.Anamarina Coutinho</t>
  </si>
  <si>
    <t>Magno Thalys</t>
  </si>
  <si>
    <t>55 81992190504</t>
  </si>
  <si>
    <t>magnoliderja2014@gmail.com</t>
  </si>
  <si>
    <t>ZédaZeze.edf</t>
  </si>
  <si>
    <t>fitcenteracademia@hotmail.com</t>
  </si>
  <si>
    <t>Hercoles Morais</t>
  </si>
  <si>
    <t>hercolesmorais082@gmail.com</t>
  </si>
  <si>
    <t>Alvimar Moraes</t>
  </si>
  <si>
    <t>alvimarmoraes2020@hotmail.com</t>
  </si>
  <si>
    <t>Magno Thalys de Lima</t>
  </si>
  <si>
    <t>xeramarcosandradenascimento@gmail.com</t>
  </si>
  <si>
    <t>Luis Carlos dos Santos</t>
  </si>
  <si>
    <t>55 73981817568</t>
  </si>
  <si>
    <t>luisvigoracademia@outlook.com</t>
  </si>
  <si>
    <t>Yury Farias</t>
  </si>
  <si>
    <t>yuryfarias620@gmail.com</t>
  </si>
  <si>
    <t>55 81998985648</t>
  </si>
  <si>
    <t>zenetocse14@gmail.com</t>
  </si>
  <si>
    <t>Elvis Srs</t>
  </si>
  <si>
    <t>elvisramos9@gmail.com</t>
  </si>
  <si>
    <t>Nathan Otaviano</t>
  </si>
  <si>
    <t>Yurinathan1153@icloud.com</t>
  </si>
  <si>
    <t>paulo cesar santana</t>
  </si>
  <si>
    <t>Paulobertola77@gmail.com</t>
  </si>
  <si>
    <t>Caio Henrique Nunes da Silva</t>
  </si>
  <si>
    <t>55 83996067456</t>
  </si>
  <si>
    <t>chenriquenunesdasilva@gmail.com</t>
  </si>
  <si>
    <t>Matheus Vaz Roveri</t>
  </si>
  <si>
    <t>55 11981004467</t>
  </si>
  <si>
    <t>matheusvazroveri26@gmail.com</t>
  </si>
  <si>
    <t>Rodrigo Carvalho</t>
  </si>
  <si>
    <t>rodrigocarvalho2006.rsc@gmail.com</t>
  </si>
  <si>
    <t>Alessandro</t>
  </si>
  <si>
    <t>55 98987038709</t>
  </si>
  <si>
    <t>alemarnog@gmail.com</t>
  </si>
  <si>
    <t>55 19998671228</t>
  </si>
  <si>
    <t>fran.oriordan96@gmail.com</t>
  </si>
  <si>
    <t>55 62982828980</t>
  </si>
  <si>
    <t>irongomes@live.com</t>
  </si>
  <si>
    <t>Jose Augusto Inacio Pereira</t>
  </si>
  <si>
    <t>jota.inacio@hotmail.com</t>
  </si>
  <si>
    <t>Fernando Bomfa</t>
  </si>
  <si>
    <t>55 54997059064</t>
  </si>
  <si>
    <t>fmangabonfa@gmail.com</t>
  </si>
  <si>
    <t>Sampaio Sousa</t>
  </si>
  <si>
    <t>sampaiosousa2410@gmail.com</t>
  </si>
  <si>
    <t>Leila de aguiar da Adriano</t>
  </si>
  <si>
    <t>leilaadrianoa@gmail.com</t>
  </si>
  <si>
    <t>administracao@maravillenature.com.br</t>
  </si>
  <si>
    <t>Graziele Souza</t>
  </si>
  <si>
    <t>grasouza15@hotmail.com</t>
  </si>
  <si>
    <t>55 19996741876</t>
  </si>
  <si>
    <t>rogeriomaster.el@gmail.com</t>
  </si>
  <si>
    <t>Arlindo Rodrigues</t>
  </si>
  <si>
    <t>arlindorodriguesxavier@gmail.com</t>
  </si>
  <si>
    <t>Ricardo Manoel  Silva</t>
  </si>
  <si>
    <t>ricardooailvaa2014@gmail.com</t>
  </si>
  <si>
    <t>55 14982000804</t>
  </si>
  <si>
    <t>witterfelipe@gmail.com</t>
  </si>
  <si>
    <t>Agnas</t>
  </si>
  <si>
    <t>55 67991453727</t>
  </si>
  <si>
    <t>agnaldostelo@hotmail.com</t>
  </si>
  <si>
    <t>Joaquim</t>
  </si>
  <si>
    <t>55 91985694646</t>
  </si>
  <si>
    <t>Gilson Souza</t>
  </si>
  <si>
    <t>nego.gilson@hotmail.com</t>
  </si>
  <si>
    <t>55 41992450278</t>
  </si>
  <si>
    <t>hider.son80@gmail.com</t>
  </si>
  <si>
    <t>55 1697116224</t>
  </si>
  <si>
    <t>ale_borela@hotmail.com</t>
  </si>
  <si>
    <t>Rogerio Butignon</t>
  </si>
  <si>
    <t>Sandalla</t>
  </si>
  <si>
    <t>55 96981165009</t>
  </si>
  <si>
    <t>sandalla-wolf@hotmail.com</t>
  </si>
  <si>
    <t>55 16988285688</t>
  </si>
  <si>
    <t>felipepmcarlo2@hotamail.com</t>
  </si>
  <si>
    <t>mprmoraes2010@gmail.com</t>
  </si>
  <si>
    <t>Rafael Utteich</t>
  </si>
  <si>
    <t>rafaelutteich7@gmail.com</t>
  </si>
  <si>
    <t>55 81996069925</t>
  </si>
  <si>
    <t>sampaiohenrique@hotmail.com</t>
  </si>
  <si>
    <t>Felipe Silva</t>
  </si>
  <si>
    <t>sfelipee47@gmail.com</t>
  </si>
  <si>
    <t>Mendonça Mendonça</t>
  </si>
  <si>
    <t>marcelosilva_42@yahoo.com</t>
  </si>
  <si>
    <t>Samara Sandra Oliveira de Negreiros França</t>
  </si>
  <si>
    <t>globaltreinoacademia@gmail.com</t>
  </si>
  <si>
    <t>vanianascimento</t>
  </si>
  <si>
    <t>vaniaalanasamuel@gmail.com</t>
  </si>
  <si>
    <t>Vitor Hugo Sousa</t>
  </si>
  <si>
    <t>vitorsousacrc@gmai.com</t>
  </si>
  <si>
    <t>Daniel Coutinho</t>
  </si>
  <si>
    <t>danielcoutinhofono@icloud.com</t>
  </si>
  <si>
    <t>standreml1@hotmail.com</t>
  </si>
  <si>
    <t>Péricles</t>
  </si>
  <si>
    <t>55 14998101242</t>
  </si>
  <si>
    <t>vidrolinsvendas@gmail.com</t>
  </si>
  <si>
    <t>Jefferson Laerte Souza</t>
  </si>
  <si>
    <t>jeffersonlaertes@icloud.com</t>
  </si>
  <si>
    <t>Marcelo Amorim</t>
  </si>
  <si>
    <t>cmfa.amorim@gmail.com</t>
  </si>
  <si>
    <t>Bruno Monfardini Oficial</t>
  </si>
  <si>
    <t>monfardinibruno7@gmail.com</t>
  </si>
  <si>
    <t>Marlon Missias</t>
  </si>
  <si>
    <t>lukepeter91@outlook.com</t>
  </si>
  <si>
    <t>Hélio Dias Vilela</t>
  </si>
  <si>
    <t>Elias Carvalho</t>
  </si>
  <si>
    <t>eliascvb604@gmail.com</t>
  </si>
  <si>
    <t>Rafael Hang</t>
  </si>
  <si>
    <t>rafael19hang@gmail.com</t>
  </si>
  <si>
    <t>camisa de time</t>
  </si>
  <si>
    <t>Rogerio Rosetti</t>
  </si>
  <si>
    <t>rogeriorosettimendes@gmail.com</t>
  </si>
  <si>
    <t>55 33988211802</t>
  </si>
  <si>
    <t>Celio Rocha</t>
  </si>
  <si>
    <t>Celiorocha759@gmail.com</t>
  </si>
  <si>
    <t>55 35991040948</t>
  </si>
  <si>
    <t>efdenis@yahoo.com.br</t>
  </si>
  <si>
    <t>Jennyfer</t>
  </si>
  <si>
    <t>55 11981299045</t>
  </si>
  <si>
    <t>jkisilewicz@gmail.com</t>
  </si>
  <si>
    <t>Felipe Amasilio</t>
  </si>
  <si>
    <t>Afelipeanhaia@gmail.com</t>
  </si>
  <si>
    <t>Giovanni Mello</t>
  </si>
  <si>
    <t>giovannimelloct@gmail.com</t>
  </si>
  <si>
    <t>Erick Montino santos</t>
  </si>
  <si>
    <t>erickmontino@hotmail.com</t>
  </si>
  <si>
    <t>Patricio Lopes</t>
  </si>
  <si>
    <t>patricioleggolas@gmail.com</t>
  </si>
  <si>
    <t>Nícolas</t>
  </si>
  <si>
    <t>55 51998622518</t>
  </si>
  <si>
    <t>nicolasborges658@gmail.com</t>
  </si>
  <si>
    <t>Hudson vaz</t>
  </si>
  <si>
    <t>hudsonvaz52@gmail.com</t>
  </si>
  <si>
    <t>Batista Jucelio</t>
  </si>
  <si>
    <t>batistajucelio76@gmail.com</t>
  </si>
  <si>
    <t>Henri Nader Vargas Bou Assi</t>
  </si>
  <si>
    <t>55 11941066556</t>
  </si>
  <si>
    <t>henri.bouassi@gmail.com</t>
  </si>
  <si>
    <t>Cláudio</t>
  </si>
  <si>
    <t>55 81999642211</t>
  </si>
  <si>
    <t>claudiotorres1personal@gmail.com</t>
  </si>
  <si>
    <t>Halyson Alexandre Gomes Reis</t>
  </si>
  <si>
    <t>halyson_al@hotmail.com</t>
  </si>
  <si>
    <t>Celina</t>
  </si>
  <si>
    <t>celinaleao@gmail.com</t>
  </si>
  <si>
    <t>Adjair Mendes</t>
  </si>
  <si>
    <t>adjairm46@gmail.com</t>
  </si>
  <si>
    <t>Fabio Aledi</t>
  </si>
  <si>
    <t>casanovamaterial1@gmail.com</t>
  </si>
  <si>
    <t>Germano</t>
  </si>
  <si>
    <t>55 99985130281</t>
  </si>
  <si>
    <t>domingosgermanobarrosdefaria@gmail.com</t>
  </si>
  <si>
    <t>Vitor Emanuel</t>
  </si>
  <si>
    <t>trramalho3@gmail.com</t>
  </si>
  <si>
    <t>Julian Brito de Figueiredo</t>
  </si>
  <si>
    <t>55 68984218342</t>
  </si>
  <si>
    <t>rochajulianbrito@gmail.com</t>
  </si>
  <si>
    <t>Tiago França</t>
  </si>
  <si>
    <t>thyago.barros@hotmail.com</t>
  </si>
  <si>
    <t>Leandro Gomes</t>
  </si>
  <si>
    <t>leandro2025lgc@gmail.com</t>
  </si>
  <si>
    <t>Luan Gomes Pereira</t>
  </si>
  <si>
    <t>luangomespereiragomes@gmail.com</t>
  </si>
  <si>
    <t>55 18997477765</t>
  </si>
  <si>
    <t>alessandrarnonato@hotmail.com</t>
  </si>
  <si>
    <t>Silva Gleison</t>
  </si>
  <si>
    <t>gleyson1912@gmail.com</t>
  </si>
  <si>
    <t>Mateus Rodrigues</t>
  </si>
  <si>
    <t>mrodriguessouzadomonte@gmail.com</t>
  </si>
  <si>
    <t>Jackson Aquino</t>
  </si>
  <si>
    <t>jacksonaquinopersonal@hotmail.com</t>
  </si>
  <si>
    <t>Andrei</t>
  </si>
  <si>
    <t>ACADEMIA TALISMÃ</t>
  </si>
  <si>
    <t>treino_oliveira12@hotmail.com</t>
  </si>
  <si>
    <t>Itamar Prescila</t>
  </si>
  <si>
    <t>prescilaisabella123@gmail.com</t>
  </si>
  <si>
    <t>Joeni Luiz da Costa</t>
  </si>
  <si>
    <t>Pedro Célio</t>
  </si>
  <si>
    <t>55 28999151216</t>
  </si>
  <si>
    <t>nandadrp@gmail.com</t>
  </si>
  <si>
    <t>Queiliane Amaral</t>
  </si>
  <si>
    <t>queilianeamaral201@hotmail.com</t>
  </si>
  <si>
    <t>Elton Bruno de Andrade Silva</t>
  </si>
  <si>
    <t>55 81997520707</t>
  </si>
  <si>
    <t>brunodospintos@hotmail.com</t>
  </si>
  <si>
    <t>Caio Henrique</t>
  </si>
  <si>
    <t>Márcio</t>
  </si>
  <si>
    <t>55 66984475273</t>
  </si>
  <si>
    <t>marcio.araujo@edu.mt.gov.br</t>
  </si>
  <si>
    <t>Oseias</t>
  </si>
  <si>
    <t>55 16997051164</t>
  </si>
  <si>
    <t>oseias7@icloud.com</t>
  </si>
  <si>
    <t>boratransportarlogistica@gmail.com</t>
  </si>
  <si>
    <t>Thiago Henrique Teodoro</t>
  </si>
  <si>
    <t>thiagotht20@hotmail.com</t>
  </si>
  <si>
    <t>Gilson</t>
  </si>
  <si>
    <t>55 14996252944</t>
  </si>
  <si>
    <t>Thalisson</t>
  </si>
  <si>
    <t>55 92981863696</t>
  </si>
  <si>
    <t>thalisson.iglesias@hotmail.com</t>
  </si>
  <si>
    <t>Alessandro Prof</t>
  </si>
  <si>
    <t>ale3sandroster@gmail.com</t>
  </si>
  <si>
    <t>55 14998381884</t>
  </si>
  <si>
    <t>urbanfitcenter@hotmail.com</t>
  </si>
  <si>
    <t>johnermesson.s@gmail.com</t>
  </si>
  <si>
    <t>55 75999276973</t>
  </si>
  <si>
    <t>psp.pinheiro@yahoo.com.br</t>
  </si>
  <si>
    <t>Thomaz</t>
  </si>
  <si>
    <t>55 19997743985</t>
  </si>
  <si>
    <t>thtcunha@hotmail.com</t>
  </si>
  <si>
    <t>ph__038__</t>
  </si>
  <si>
    <t>pedroofariass7@gmail.com</t>
  </si>
  <si>
    <t>55 88981247259</t>
  </si>
  <si>
    <t>kcarlossouza45@gmail.com</t>
  </si>
  <si>
    <t>César Paiva</t>
  </si>
  <si>
    <t>caiocesarcoruja@hotmail.com</t>
  </si>
  <si>
    <t>Gina Pinheiro</t>
  </si>
  <si>
    <t>r.favarovazdelacerda@icloud.com</t>
  </si>
  <si>
    <t>Demetrius Almeida</t>
  </si>
  <si>
    <t>recigraxebel@gmail.com</t>
  </si>
  <si>
    <t>Lúcia Araujo</t>
  </si>
  <si>
    <t>Thayna Moreira</t>
  </si>
  <si>
    <t>55 87991201621</t>
  </si>
  <si>
    <t>Thaynamoreirapro@gmail.com</t>
  </si>
  <si>
    <t>Long Life Fitness</t>
  </si>
  <si>
    <t>virleydias06@gmail.com</t>
  </si>
  <si>
    <t>Virley Santana</t>
  </si>
  <si>
    <t>55 62985512556</t>
  </si>
  <si>
    <t>Sueli</t>
  </si>
  <si>
    <t>55 73981360011</t>
  </si>
  <si>
    <t>55 37998384584</t>
  </si>
  <si>
    <t>wellingtonrodrigues2020@hotmail.com</t>
  </si>
  <si>
    <t>55 71993472468</t>
  </si>
  <si>
    <t>alprado714@hotmail.com</t>
  </si>
  <si>
    <t>Marcelo Silva</t>
  </si>
  <si>
    <t>marcelophenix83@gmail.com</t>
  </si>
  <si>
    <t>Maria Edineia Ribeiro do Carmo</t>
  </si>
  <si>
    <t>edineiaribeiro645@yahoo.com.br</t>
  </si>
  <si>
    <t>55 54993382702</t>
  </si>
  <si>
    <t>diegomadalosso2000@gmail.com</t>
  </si>
  <si>
    <t>Thayná</t>
  </si>
  <si>
    <t>55 13981261899</t>
  </si>
  <si>
    <t>trsfitnessct@gmail.com</t>
  </si>
  <si>
    <t>Henrique Alves</t>
  </si>
  <si>
    <t>adeministrador@hotmail.com</t>
  </si>
  <si>
    <t>Gledson Arruda</t>
  </si>
  <si>
    <t>Financeiro@gilmacmc.com.br</t>
  </si>
  <si>
    <t>Epaminondas Gomes Alberto</t>
  </si>
  <si>
    <t>pamygomes.a@hotmail.com</t>
  </si>
  <si>
    <t>Jdjehe Ejje</t>
  </si>
  <si>
    <t>55 11992826202</t>
  </si>
  <si>
    <t>ttttyy5y@rhyyy.com</t>
  </si>
  <si>
    <t>Rafael Guimarães</t>
  </si>
  <si>
    <t>rafaelgf2019@gmail.com</t>
  </si>
  <si>
    <t>Ronald Menezes</t>
  </si>
  <si>
    <t>ronnymeneses1@icloud.com</t>
  </si>
  <si>
    <t>Frederico Ricardo Ferreira Lima</t>
  </si>
  <si>
    <t>55 71991276749</t>
  </si>
  <si>
    <t>fredyadv@hotmail.com</t>
  </si>
  <si>
    <t>Fibra Academia</t>
  </si>
  <si>
    <t>marcelocavina10@gmail.com</t>
  </si>
  <si>
    <t>Jurídica</t>
  </si>
  <si>
    <t>55 34993005456</t>
  </si>
  <si>
    <t>fercosta08@icloud.com</t>
  </si>
  <si>
    <t>agnaldo jose barbosa</t>
  </si>
  <si>
    <t>a.josebarbosa@hotmail.com</t>
  </si>
  <si>
    <t>Sérgio Dantas Barbosa</t>
  </si>
  <si>
    <t>dantasbarbosas98@gmail.com</t>
  </si>
  <si>
    <t>kilmer2017@outlok.com</t>
  </si>
  <si>
    <t>Thalles</t>
  </si>
  <si>
    <t>55 51992522294</t>
  </si>
  <si>
    <t>thallesfagundes2000@gmail.com</t>
  </si>
  <si>
    <t>Jose Moita</t>
  </si>
  <si>
    <t>josemoita2@outlook.com</t>
  </si>
  <si>
    <t>Widson Asfury</t>
  </si>
  <si>
    <t>Leandro Ferreira Treinador</t>
  </si>
  <si>
    <t>Roberto Neto</t>
  </si>
  <si>
    <t>governo@traipu.al.gov.br</t>
  </si>
  <si>
    <t>55 83991519935</t>
  </si>
  <si>
    <t>rafael_kanxa17@hotmail.com</t>
  </si>
  <si>
    <t>OmarJesse Lamarca</t>
  </si>
  <si>
    <t>lamaroexu@hotmail.com</t>
  </si>
  <si>
    <t>luissignori123@gmail.com</t>
  </si>
  <si>
    <t>Valter Carneiro</t>
  </si>
  <si>
    <t>55 19998572188</t>
  </si>
  <si>
    <t>valter.mario@hotmail.com</t>
  </si>
  <si>
    <t>JP</t>
  </si>
  <si>
    <t>Joaopauloferreirafontes06@gmail.com</t>
  </si>
  <si>
    <t>Robson Lucas</t>
  </si>
  <si>
    <t>kiwfysinholdz@gmail.com</t>
  </si>
  <si>
    <t>Gustavo M</t>
  </si>
  <si>
    <t>gustavocosta55431@gmail.com</t>
  </si>
  <si>
    <t>Jenilson Ribeiro</t>
  </si>
  <si>
    <t>riberojenilson812@gmail.com</t>
  </si>
  <si>
    <t>Gomes Maurilio</t>
  </si>
  <si>
    <t>mauriliogv@gmail.com</t>
  </si>
  <si>
    <t>@yllafitness.consultoria</t>
  </si>
  <si>
    <t>yllaferreira@bol.com.br</t>
  </si>
  <si>
    <t>Rinaldo guerra</t>
  </si>
  <si>
    <t>rinaldoguerra3543@gmail.com</t>
  </si>
  <si>
    <t>55 88999651654</t>
  </si>
  <si>
    <t>marciogboliveira@gmail.com</t>
  </si>
  <si>
    <t>Alex dias</t>
  </si>
  <si>
    <t>alexadriano8479@gmail.com</t>
  </si>
  <si>
    <t>Fellykson</t>
  </si>
  <si>
    <t>55 98988465787</t>
  </si>
  <si>
    <t>postovinolia@hotmail.com</t>
  </si>
  <si>
    <t>Eduardo Martins</t>
  </si>
  <si>
    <t>55 19992017501</t>
  </si>
  <si>
    <t>catanduvag1@yahoo.com.br</t>
  </si>
  <si>
    <t>Andre Mendes</t>
  </si>
  <si>
    <t>55 64999181091</t>
  </si>
  <si>
    <t>andreehmmorais@gmail.com</t>
  </si>
  <si>
    <t>Fabio Rodrigues</t>
  </si>
  <si>
    <t>fabio@ftrassessoria.com.br</t>
  </si>
  <si>
    <t>Dudu top diversão</t>
  </si>
  <si>
    <t>eduardo16ramos@hotmail.com</t>
  </si>
  <si>
    <t>55 99985596494</t>
  </si>
  <si>
    <t>alessandro100alves@gmail.com</t>
  </si>
  <si>
    <t>Iphone</t>
  </si>
  <si>
    <t>Fabiano Santos Souza</t>
  </si>
  <si>
    <t>fabiano.pedacovr@gmail.com</t>
  </si>
  <si>
    <t>Gama Tech corporate</t>
  </si>
  <si>
    <t>gamacomex2022@gmail.com</t>
  </si>
  <si>
    <t>55 65996762614</t>
  </si>
  <si>
    <t>treinadorcaiobirck@gmail.com</t>
  </si>
  <si>
    <t>Wgledson Roldao</t>
  </si>
  <si>
    <t>wgledsom_mannia@hotmail.com</t>
  </si>
  <si>
    <t>Juliano Pipeiro</t>
  </si>
  <si>
    <t>juliano.bispo@hotmail.com</t>
  </si>
  <si>
    <t>FRANKLIN ALVES FRANCO</t>
  </si>
  <si>
    <t>frankfisica30@gmail.com</t>
  </si>
  <si>
    <t>Hugo Cabral Barbosa Gitirana</t>
  </si>
  <si>
    <t>55 84988505251</t>
  </si>
  <si>
    <t>hugogitiranabr@gmail.com</t>
  </si>
  <si>
    <t>Maria Paixao</t>
  </si>
  <si>
    <t>paixaoveras@hotmail.com</t>
  </si>
  <si>
    <t>Uliana Mazinho</t>
  </si>
  <si>
    <t>(64) 99910-9466</t>
  </si>
  <si>
    <t>mazinho_uliana@hotmail.com</t>
  </si>
  <si>
    <t>Lysângela França</t>
  </si>
  <si>
    <t>Lysangelafranca@hormail.com</t>
  </si>
  <si>
    <t>Brunno Fabyanno</t>
  </si>
  <si>
    <t>bf6920696@gmail.com</t>
  </si>
  <si>
    <t>Jose Maria Ramos</t>
  </si>
  <si>
    <t>abinbrasil7@gmail.com</t>
  </si>
  <si>
    <t>triangulo</t>
  </si>
  <si>
    <t>55 82988017938</t>
  </si>
  <si>
    <t>Ezequiel Clayton</t>
  </si>
  <si>
    <t>ezequieljesus1823@gmail.com</t>
  </si>
  <si>
    <t>Michel Botto Silva</t>
  </si>
  <si>
    <t>michelos23@gmail.com</t>
  </si>
  <si>
    <t>Marcos Antonio</t>
  </si>
  <si>
    <t>distribuidora24hs@outlook.com</t>
  </si>
  <si>
    <t>Leandro Freitas</t>
  </si>
  <si>
    <t>55 84999186544</t>
  </si>
  <si>
    <t>leandrofreitas781@gmail.com</t>
  </si>
  <si>
    <t>55 11933371169</t>
  </si>
  <si>
    <t>rodrigo-gc@hotmail.com</t>
  </si>
  <si>
    <t>Misaias Muniz</t>
  </si>
  <si>
    <t>misaiasmuniz.ef@gmail.com</t>
  </si>
  <si>
    <t>FADDER</t>
  </si>
  <si>
    <t>lucas.alvescosta1984@gmail.com</t>
  </si>
  <si>
    <t>Gennaro Joele</t>
  </si>
  <si>
    <t>55 35984417853</t>
  </si>
  <si>
    <t>joelesuplementos@gmail.com</t>
  </si>
  <si>
    <t>João Paulo Pereira</t>
  </si>
  <si>
    <t>jprui@hotmail.com</t>
  </si>
  <si>
    <t>joao.bruno.duarte07@gmail.com</t>
  </si>
  <si>
    <t>Batista Andrelino</t>
  </si>
  <si>
    <t>andrelinobf@hotmail.com</t>
  </si>
  <si>
    <t>Dilson Rodrigues</t>
  </si>
  <si>
    <t>dilson@difiltro.com.br</t>
  </si>
  <si>
    <t>55 61991730190</t>
  </si>
  <si>
    <t>luanpdc@gmail.com</t>
  </si>
  <si>
    <t>55 11973344790</t>
  </si>
  <si>
    <t>william@saborethos.com.br</t>
  </si>
  <si>
    <t>Canton Fair</t>
  </si>
  <si>
    <t>Gabrielfragarodrigues.gf@gmail.com</t>
  </si>
  <si>
    <t>Domingos Trindade</t>
  </si>
  <si>
    <t>domingostrindade79@gmail.com</t>
  </si>
  <si>
    <t>Roberto Chagas</t>
  </si>
  <si>
    <t>chagas79@icloud.com</t>
  </si>
  <si>
    <t>Bruno Cota</t>
  </si>
  <si>
    <t>55 33999895854</t>
  </si>
  <si>
    <t>brunocota8@hotmail.com</t>
  </si>
  <si>
    <t>Carlos Alberto</t>
  </si>
  <si>
    <t>carlosalbertoclarindodepaula3@gmail.com</t>
  </si>
  <si>
    <t>55 84981130718</t>
  </si>
  <si>
    <t>doouglas50.do@gmail.com</t>
  </si>
  <si>
    <t>Moises Costa</t>
  </si>
  <si>
    <t>moisescostabalieirobalieiro@gmail.com</t>
  </si>
  <si>
    <t>Marden</t>
  </si>
  <si>
    <t>55 38991662315</t>
  </si>
  <si>
    <t>madenmario227@gmail.com</t>
  </si>
  <si>
    <t>Mano Tietz</t>
  </si>
  <si>
    <t>carvalhoriantietz@gmail.com</t>
  </si>
  <si>
    <t>Jaqueline Brito</t>
  </si>
  <si>
    <t>jackbrito55@gmail.com</t>
  </si>
  <si>
    <t>Santos Adilson</t>
  </si>
  <si>
    <t>adilsonj.santosv@gmail.com</t>
  </si>
  <si>
    <t>PHYSICAL VIP | Academia de Musculação</t>
  </si>
  <si>
    <t>Raimundo Guilherme Vieira Moreira</t>
  </si>
  <si>
    <t>Guilherme36moreira@gmail.com</t>
  </si>
  <si>
    <t>Ed tenorio</t>
  </si>
  <si>
    <t>edinaldotenorio2008@hotmail.com</t>
  </si>
  <si>
    <t>55 12982836317</t>
  </si>
  <si>
    <t>gle.sp@hotmail.com</t>
  </si>
  <si>
    <t>DaianA Rodrigues | Personal Trainer -Treinadora</t>
  </si>
  <si>
    <t>daianamicaelaro@hotmail.com</t>
  </si>
  <si>
    <t>Walter Vieira</t>
  </si>
  <si>
    <t>Waltervieira12@yahoo.com.br</t>
  </si>
  <si>
    <t>Caren</t>
  </si>
  <si>
    <t>55 21969542680</t>
  </si>
  <si>
    <t>profcarengomes@hormail.com</t>
  </si>
  <si>
    <t>caneleira</t>
  </si>
  <si>
    <t>Carlos Avellar Gestor</t>
  </si>
  <si>
    <t>carlos.a.avellar31@gmail.com</t>
  </si>
  <si>
    <t>Academia Top Fitness</t>
  </si>
  <si>
    <t>matheus.pelicioni@hotmail.com</t>
  </si>
  <si>
    <t>Loja 25 de Março</t>
  </si>
  <si>
    <t>andreadaudtloures@gmail.com</t>
  </si>
  <si>
    <t>Renata Duarte</t>
  </si>
  <si>
    <t>renataduarte@mpcnet.com.br</t>
  </si>
  <si>
    <t>Edglei</t>
  </si>
  <si>
    <t>55 83999460135</t>
  </si>
  <si>
    <t>edgleiramalho@gmail.com</t>
  </si>
  <si>
    <t>55 88988323548</t>
  </si>
  <si>
    <t>nardomulato01@gmail.com</t>
  </si>
  <si>
    <t>Rafael Pires R7</t>
  </si>
  <si>
    <t>rafaelpiresdesousar7@gmail.com</t>
  </si>
  <si>
    <t>Luiz gustavo</t>
  </si>
  <si>
    <t>nascimentoluizgustavopassos@gmail.com</t>
  </si>
  <si>
    <t>Jackson Felipe</t>
  </si>
  <si>
    <t>Jacksonfelipedasilvagatinho@gmail.com</t>
  </si>
  <si>
    <t>Vinicius cardoso</t>
  </si>
  <si>
    <t>mineiro.vc2001@gmail.com</t>
  </si>
  <si>
    <t>55 66997193560</t>
  </si>
  <si>
    <t>Alfeu Cassaro</t>
  </si>
  <si>
    <t>alfeucassaro@gmail.com</t>
  </si>
  <si>
    <t>Joao Batista machado de Siqueira</t>
  </si>
  <si>
    <t>jbmdesiqueira060661@gmail.com</t>
  </si>
  <si>
    <t>rhuan</t>
  </si>
  <si>
    <t>rhuanlindolfo34@gmail.com</t>
  </si>
  <si>
    <t>Vitor Hugo</t>
  </si>
  <si>
    <t>vr648937@gmail.com</t>
  </si>
  <si>
    <t>Academia Arena fitness</t>
  </si>
  <si>
    <t>alex.barreto1188@hotmail.com</t>
  </si>
  <si>
    <t>Ray Falcão da Silva</t>
  </si>
  <si>
    <t>rrsolution.pecas@gmail.com</t>
  </si>
  <si>
    <t>Claiton Alves De Melo Kaka</t>
  </si>
  <si>
    <t>caca_491@hotmail.com</t>
  </si>
  <si>
    <t>Fabiano Andrade</t>
  </si>
  <si>
    <t>fabianoandradeddoc@gmail.com</t>
  </si>
  <si>
    <t>Jonathan Barbosa</t>
  </si>
  <si>
    <t>55 11997162431</t>
  </si>
  <si>
    <t>jonthanbarbosa133@gmail.com</t>
  </si>
  <si>
    <t>George</t>
  </si>
  <si>
    <t>55 61982670808</t>
  </si>
  <si>
    <t>Jesue leme</t>
  </si>
  <si>
    <t>bikeleme@hotmail.com</t>
  </si>
  <si>
    <t>Cristian Kaio</t>
  </si>
  <si>
    <t>kaiocristian002@gmail.com</t>
  </si>
  <si>
    <t>55 71987754181</t>
  </si>
  <si>
    <t>sportscenterbrasil@gmail.com</t>
  </si>
  <si>
    <t>perigoso.83</t>
  </si>
  <si>
    <t>erisonlucas80@gmail.com</t>
  </si>
  <si>
    <t>Sandro Silva</t>
  </si>
  <si>
    <t>sandrosilvadejesus210@gmail.com</t>
  </si>
  <si>
    <t>Frederico De Souza Amelio Amelio</t>
  </si>
  <si>
    <t>fredericoamelio@gmail.com</t>
  </si>
  <si>
    <t>Tiago Vieira Cardoso</t>
  </si>
  <si>
    <t>55 31984152427</t>
  </si>
  <si>
    <t>tiagovpersonal@gmail.com</t>
  </si>
  <si>
    <t>RAFAEL SARAIVA DE OLIVEIRA</t>
  </si>
  <si>
    <t>r.saraiva1587@gmail.com</t>
  </si>
  <si>
    <t>Jader Carlos Evangelista da Silva Pacheco</t>
  </si>
  <si>
    <t>jaderpacheco6763@gmail.com</t>
  </si>
  <si>
    <t>brenosilva22</t>
  </si>
  <si>
    <t>josivan.deuseamor03@gmail.com</t>
  </si>
  <si>
    <t>Henrique João</t>
  </si>
  <si>
    <t>55 63992858135</t>
  </si>
  <si>
    <t>leitehenriquejoao@gmail.com</t>
  </si>
  <si>
    <t>Sou O Jonanthan e Gostaria de Saber Se Vcs Aceitam Os Meus Equipamentos Como Parte do Pagamento Para Que Eu Possa Colocar Novos Equipamentos Na Minha Academia?</t>
  </si>
  <si>
    <t>55 32984099997</t>
  </si>
  <si>
    <t>jonanthanvidigal@gmail.com</t>
  </si>
  <si>
    <t>quer vender os equipamentos dele pra gente</t>
  </si>
  <si>
    <t>Carla Gigliane / Emagrecimento FEMININO</t>
  </si>
  <si>
    <t>Sérgio</t>
  </si>
  <si>
    <t>55 65999636363</t>
  </si>
  <si>
    <t>sergiojms78@gmail.com</t>
  </si>
  <si>
    <t>Andressa Vieira</t>
  </si>
  <si>
    <t>55 27999891658</t>
  </si>
  <si>
    <t>andressavieiradarocha@hotmail.com</t>
  </si>
  <si>
    <t>Eduardo Freitas</t>
  </si>
  <si>
    <t>eduardos.freitas@outlook.com</t>
  </si>
  <si>
    <t>55 11983855801</t>
  </si>
  <si>
    <t>junior_jnr21@hotmail.com</t>
  </si>
  <si>
    <t>Marcos Paulo Emidio</t>
  </si>
  <si>
    <t>smalmeidamouraaa@gmail.com</t>
  </si>
  <si>
    <t>55 91985875047</t>
  </si>
  <si>
    <t>eduardodelimasilva18@icloud.com</t>
  </si>
  <si>
    <t>Cicylia Linhares</t>
  </si>
  <si>
    <t>55 88992117181</t>
  </si>
  <si>
    <t>cicylialinhares@bol.cm.br</t>
  </si>
  <si>
    <t>Virto M Mariano</t>
  </si>
  <si>
    <t>virtomariano20@gmail.com</t>
  </si>
  <si>
    <t>pa3518339@gmail.com</t>
  </si>
  <si>
    <t>Felipe Domingues</t>
  </si>
  <si>
    <t>felipepeachetidomingues@gmail.com</t>
  </si>
  <si>
    <t>Felipe Barboza Ingegnere</t>
  </si>
  <si>
    <t>55 11961959393</t>
  </si>
  <si>
    <t>branco987@hotmail.com</t>
  </si>
  <si>
    <t>V A L H O S</t>
  </si>
  <si>
    <t>nicolascarvalhoide@gmail.com</t>
  </si>
  <si>
    <t>Flavio Bueno</t>
  </si>
  <si>
    <t>flaviobuenolutz@hotmail.com</t>
  </si>
  <si>
    <t>vania lima silva</t>
  </si>
  <si>
    <t>cleidsonsil1@hormail.com</t>
  </si>
  <si>
    <t>Troca De Óleo  JR OIL</t>
  </si>
  <si>
    <t>comercial@jroil.com.br</t>
  </si>
  <si>
    <t>Armando Nagel</t>
  </si>
  <si>
    <t>armandonagelti@gmail.com</t>
  </si>
  <si>
    <t>55 51999977134</t>
  </si>
  <si>
    <t>alexveterinario@yahoo.com</t>
  </si>
  <si>
    <t>55 79988153998</t>
  </si>
  <si>
    <t>Emerson Bochmann</t>
  </si>
  <si>
    <t>55 46991191790</t>
  </si>
  <si>
    <t>emersonbochmann98@gmail.com</t>
  </si>
  <si>
    <t>Ĺavier</t>
  </si>
  <si>
    <t>blackhole-100024653295768-1587086627@devnull.facebook.com</t>
  </si>
  <si>
    <t>Tatiana de Souza Oliveira</t>
  </si>
  <si>
    <t>ttatisouz@gmail.com</t>
  </si>
  <si>
    <t>Andrei Fagundes</t>
  </si>
  <si>
    <t>Murillo Morais souza</t>
  </si>
  <si>
    <t>murillomoraissouza@outlook.com</t>
  </si>
  <si>
    <t>Anamarina</t>
  </si>
  <si>
    <t>Daniel Rezende</t>
  </si>
  <si>
    <t>55 19998245092</t>
  </si>
  <si>
    <t>danielrezende86@yahoo.com.br</t>
  </si>
  <si>
    <t>Mateus vinicius</t>
  </si>
  <si>
    <t>mateusvini357@gmail.com</t>
  </si>
  <si>
    <t>Wander</t>
  </si>
  <si>
    <t>centauroadm@gmail.com</t>
  </si>
  <si>
    <t>Hellen</t>
  </si>
  <si>
    <t>55 67991590566</t>
  </si>
  <si>
    <t>hellen.fellix@icloud.com</t>
  </si>
  <si>
    <t>Alberto Hildefonso Pante</t>
  </si>
  <si>
    <t>alberto.pante@hotmail.com</t>
  </si>
  <si>
    <t>José Reninson Ferreira de Melo</t>
  </si>
  <si>
    <t>reninson.fdemelo@gmail.com</t>
  </si>
  <si>
    <t>Demontier Prado</t>
  </si>
  <si>
    <t>demontiezprado@hotmail.com</t>
  </si>
  <si>
    <t>George Guimaraes</t>
  </si>
  <si>
    <t>georgepersonal2005@yahoo.com.br</t>
  </si>
  <si>
    <t>Márcio Garcia</t>
  </si>
  <si>
    <t>contatojornalitaborai@gmail.com</t>
  </si>
  <si>
    <t>Jéssica Tatiane</t>
  </si>
  <si>
    <t>55 16981980231</t>
  </si>
  <si>
    <t>jessicatatianesilva33@gmail.com</t>
  </si>
  <si>
    <t>Wilson Segundo Bastos Pereira</t>
  </si>
  <si>
    <t>wsegundobp@yahoo.com.br</t>
  </si>
  <si>
    <t>Dias Maicon</t>
  </si>
  <si>
    <t>marcosdantadasilva@gmail.com</t>
  </si>
  <si>
    <t>55 11950649532</t>
  </si>
  <si>
    <t>roberto.melo77@gmail.com</t>
  </si>
  <si>
    <t>Ralf</t>
  </si>
  <si>
    <t>55 41988476719</t>
  </si>
  <si>
    <t>bnacademia@gmail.com</t>
  </si>
  <si>
    <t>santos Helton</t>
  </si>
  <si>
    <t>heltoeng@hotmail.com</t>
  </si>
  <si>
    <t>55 62999522308</t>
  </si>
  <si>
    <t>felipecsp22@gmail.com</t>
  </si>
  <si>
    <t>55 34992049880</t>
  </si>
  <si>
    <t>juliano_rmm@hotmail.com</t>
  </si>
  <si>
    <t>paulo de oliveira</t>
  </si>
  <si>
    <t>paulo.oliveira5087@gmail.com</t>
  </si>
  <si>
    <t>Fermando</t>
  </si>
  <si>
    <t>55 14997246942</t>
  </si>
  <si>
    <t>fermesquitapersonal@gmail.com</t>
  </si>
  <si>
    <t>55 11999922850</t>
  </si>
  <si>
    <t>eduardo@mcocp.com.br</t>
  </si>
  <si>
    <t>55 47984079559</t>
  </si>
  <si>
    <t>robert@academiariseup.com.br</t>
  </si>
  <si>
    <t>55 62983120214</t>
  </si>
  <si>
    <t>landin.financeiro@gmail.com</t>
  </si>
  <si>
    <t>Zé Neto</t>
  </si>
  <si>
    <t>josedutra2730@gmail.com</t>
  </si>
  <si>
    <t>55 73998184131</t>
  </si>
  <si>
    <t>jessica2014ssilva@gmail.com</t>
  </si>
  <si>
    <t>Luus</t>
  </si>
  <si>
    <t>55 32988719333</t>
  </si>
  <si>
    <t>55 82999507581</t>
  </si>
  <si>
    <t>danielbass1505@gmail.com</t>
  </si>
  <si>
    <t>Dayana Leote</t>
  </si>
  <si>
    <t>55 51996250860</t>
  </si>
  <si>
    <t>dayafl.leote@gmail.com</t>
  </si>
  <si>
    <t>Cayllou Oliveira da 2023</t>
  </si>
  <si>
    <t>cayllouoliveira3@gmail.com</t>
  </si>
  <si>
    <t>Lincoln</t>
  </si>
  <si>
    <t>josesantossouza674@gmail.com</t>
  </si>
  <si>
    <t>barnabe22@gmail.com</t>
  </si>
  <si>
    <t>barnabe22@mail.com</t>
  </si>
  <si>
    <t>thiago</t>
  </si>
  <si>
    <t>t.ramalhoalmeida@gmail.com</t>
  </si>
  <si>
    <t>55 34992342557</t>
  </si>
  <si>
    <t>fredericotravalon@gmail.com</t>
  </si>
  <si>
    <t>Leticia Araujo</t>
  </si>
  <si>
    <t>leticiaaraujo7902@gmail.com</t>
  </si>
  <si>
    <t>brunnorreis77@gmail.com</t>
  </si>
  <si>
    <t>Mansur Phillipe</t>
  </si>
  <si>
    <t>phillipemansur@yahoo.com.br</t>
  </si>
  <si>
    <t>Gilles</t>
  </si>
  <si>
    <t>55 86999515009</t>
  </si>
  <si>
    <t>studiofitcross@gmail.com</t>
  </si>
  <si>
    <t>Augusto Rodrigues</t>
  </si>
  <si>
    <t>augustocelso674@gmail.com</t>
  </si>
  <si>
    <t>Pedro Santos</t>
  </si>
  <si>
    <t>pedraomoreira7@gmail.com</t>
  </si>
  <si>
    <t>Edvaldo Neres</t>
  </si>
  <si>
    <t>edvaldoneresdossantos@gmail.com</t>
  </si>
  <si>
    <t>Container</t>
  </si>
  <si>
    <t>Saund Hout</t>
  </si>
  <si>
    <t>luhotsound@hotmail.com</t>
  </si>
  <si>
    <t>guilhermedasilvadeamorim@gmail.com</t>
  </si>
  <si>
    <t>Dágilla</t>
  </si>
  <si>
    <t>55 98987446278</t>
  </si>
  <si>
    <t>dagyllalps@gmail.com</t>
  </si>
  <si>
    <t>55 47992809875</t>
  </si>
  <si>
    <t>amandaa@hotmail.com</t>
  </si>
  <si>
    <t>55 64981369950</t>
  </si>
  <si>
    <t>joaoferreiracjn@gmail.com</t>
  </si>
  <si>
    <t>Andrey Nicolas</t>
  </si>
  <si>
    <t>aguiarandrey52@gmail.com</t>
  </si>
  <si>
    <t>Daniel Oliveira Alves da Silva</t>
  </si>
  <si>
    <t>55 33999832709</t>
  </si>
  <si>
    <t>RS GRIFE  E ACESSÓRIOS</t>
  </si>
  <si>
    <t>railson0102santos@gmail.com</t>
  </si>
  <si>
    <t>Santos Alcieli</t>
  </si>
  <si>
    <t>alcielesantos94@gmail.coma</t>
  </si>
  <si>
    <t>benitomartinezb6@gmail.com</t>
  </si>
  <si>
    <t>Hyan</t>
  </si>
  <si>
    <t>55 98984699503</t>
  </si>
  <si>
    <t>hyansilvasousa199522@gmail.com</t>
  </si>
  <si>
    <t>55 41995805156</t>
  </si>
  <si>
    <t>brunba@hotmail.com</t>
  </si>
  <si>
    <t>Custodio Belchior</t>
  </si>
  <si>
    <t>belchorantonio@gmail.com</t>
  </si>
  <si>
    <t>Victor Joaldo</t>
  </si>
  <si>
    <t>joaldovictor2022@outlook.pt</t>
  </si>
  <si>
    <t>Glaucio Dos Santos Sousa Sousa</t>
  </si>
  <si>
    <t>glauciodossantossousasousa194@gmail.com</t>
  </si>
  <si>
    <t>55 89999214789</t>
  </si>
  <si>
    <t>lglucianog@gmail.com</t>
  </si>
  <si>
    <t>Modesto Josilene</t>
  </si>
  <si>
    <t>josilenemodesto@gmail.com</t>
  </si>
  <si>
    <t>Hariel Freitas</t>
  </si>
  <si>
    <t>55 47988721247</t>
  </si>
  <si>
    <t>harielfreitas@hardshape.onmicrosoft.com</t>
  </si>
  <si>
    <t>Gomes Epaminondas</t>
  </si>
  <si>
    <t>Thiago Carneiro Mesquita de Limq</t>
  </si>
  <si>
    <t>55 85988004140</t>
  </si>
  <si>
    <t>personaltrainnerthiago@gmail.com</t>
  </si>
  <si>
    <t>marcosalmeidafoco@hotmail.com</t>
  </si>
  <si>
    <t>55 12991830008</t>
  </si>
  <si>
    <t>swimfitcarvalho@gmail.com</t>
  </si>
  <si>
    <t>55 33991216457</t>
  </si>
  <si>
    <t>construtoramartinscap@hotmail.com</t>
  </si>
  <si>
    <t>30 dias</t>
  </si>
  <si>
    <t>marcelo.amoretti@doutorparatodos.com.br</t>
  </si>
  <si>
    <t>55 84981648139</t>
  </si>
  <si>
    <t>dhiego.oereira.arq@hotmail.com</t>
  </si>
  <si>
    <t>Ricardo Surita</t>
  </si>
  <si>
    <t>55 11974640647</t>
  </si>
  <si>
    <t>aespacovital@gmail.com</t>
  </si>
  <si>
    <t>Célio</t>
  </si>
  <si>
    <t>55 99981976807</t>
  </si>
  <si>
    <t>celio.pereira_tb@hotmail.com</t>
  </si>
  <si>
    <t>Yuri</t>
  </si>
  <si>
    <t>Caiam</t>
  </si>
  <si>
    <t>55 11983516872</t>
  </si>
  <si>
    <t>caiam@esper.ws</t>
  </si>
  <si>
    <t>55 32984186809</t>
  </si>
  <si>
    <t>julianopersonal10@hotmail.com</t>
  </si>
  <si>
    <t>Márcia</t>
  </si>
  <si>
    <t>Michel Victor</t>
  </si>
  <si>
    <t>55 83996170648</t>
  </si>
  <si>
    <t>michelmariah23@gmail.com</t>
  </si>
  <si>
    <t>55 13596495649</t>
  </si>
  <si>
    <t>pissolito@bol.com.br</t>
  </si>
  <si>
    <t>Georgea Cardoso</t>
  </si>
  <si>
    <t>georgea-cardoso@hotmail.com</t>
  </si>
  <si>
    <t>55 75983257222</t>
  </si>
  <si>
    <t>ronaldoxingu4@gmail.com</t>
  </si>
  <si>
    <t>Cesar</t>
  </si>
  <si>
    <t>55 12997238972</t>
  </si>
  <si>
    <t>55 47920018011</t>
  </si>
  <si>
    <t>contatomusculacao@gmail.com</t>
  </si>
  <si>
    <t>55 71999546403</t>
  </si>
  <si>
    <t>paulinho_s69@hotmail.com</t>
  </si>
  <si>
    <t>Pedro Patané</t>
  </si>
  <si>
    <t>pedropatanepersonal@yahoo.com.br</t>
  </si>
  <si>
    <t>Jubenilson</t>
  </si>
  <si>
    <t>55 98981958707</t>
  </si>
  <si>
    <t>frazaonilson25@gmail.com</t>
  </si>
  <si>
    <t>Sidiney</t>
  </si>
  <si>
    <t>Davi</t>
  </si>
  <si>
    <t>55 11963666822</t>
  </si>
  <si>
    <t>iron.davipersonal@gmail.com</t>
  </si>
  <si>
    <t>55 61996420321</t>
  </si>
  <si>
    <t>marcelo.aguiar@uol.com.br</t>
  </si>
  <si>
    <t>José Arruda</t>
  </si>
  <si>
    <t>55 73999786080</t>
  </si>
  <si>
    <t>fabriciodaneu@yahoo.com.br</t>
  </si>
  <si>
    <t>Diogo Deitos</t>
  </si>
  <si>
    <t>55 47988057767</t>
  </si>
  <si>
    <t>deitosdiogo@gmail.com</t>
  </si>
  <si>
    <t>Fibian</t>
  </si>
  <si>
    <t>55 11981302439</t>
  </si>
  <si>
    <t>fibianbranco@hotmail.com</t>
  </si>
  <si>
    <t>Diego Platiny</t>
  </si>
  <si>
    <t>55 84992160080</t>
  </si>
  <si>
    <t>diegoplatinydp@gmail.com</t>
  </si>
  <si>
    <t>55 81999109473</t>
  </si>
  <si>
    <t>tiagoqueirozcardoso@gmail.com</t>
  </si>
  <si>
    <t>55 99991732951</t>
  </si>
  <si>
    <t>ant.ventura@hotmail.com</t>
  </si>
  <si>
    <t>James</t>
  </si>
  <si>
    <t>55 85991679693</t>
  </si>
  <si>
    <t>james007gois@hotmail.com</t>
  </si>
  <si>
    <t>benisiacrist@gmail.com</t>
  </si>
  <si>
    <t>Tiago Nogueira</t>
  </si>
  <si>
    <t>tiagodmn13@gmail.com</t>
  </si>
  <si>
    <t>Gilson Olivio da Rosa</t>
  </si>
  <si>
    <t>55 47996804924</t>
  </si>
  <si>
    <t>academiacorpoementesalete@gmail.com</t>
  </si>
  <si>
    <t>Kenuby</t>
  </si>
  <si>
    <t>55 93991098325</t>
  </si>
  <si>
    <t>kenube.silvaalencar@gmail.com</t>
  </si>
  <si>
    <t>Fernando Rismo</t>
  </si>
  <si>
    <t>55 3192103357</t>
  </si>
  <si>
    <t>cruzfernando91@gmail.com</t>
  </si>
  <si>
    <t>Bruna Pereira Mendes</t>
  </si>
  <si>
    <t>55 38999392161</t>
  </si>
  <si>
    <t>mendesbruna789@gmail.com</t>
  </si>
  <si>
    <t>Willian Portugal</t>
  </si>
  <si>
    <t>55 47988434415</t>
  </si>
  <si>
    <t>willian.personal@outlook.com</t>
  </si>
  <si>
    <t>Leandro Menezes</t>
  </si>
  <si>
    <t>55 16996394483</t>
  </si>
  <si>
    <t>leandro@enprocontrol.com.br</t>
  </si>
  <si>
    <t>Ygor</t>
  </si>
  <si>
    <t>55 37998664007</t>
  </si>
  <si>
    <t>ygorsantanx@gmail.com</t>
  </si>
  <si>
    <t>Miranda Márcia</t>
  </si>
  <si>
    <t>marciamirandataiobeiras@gmail.com</t>
  </si>
  <si>
    <t>55 94992772580</t>
  </si>
  <si>
    <t>lustosapc@hotmail.com</t>
  </si>
  <si>
    <t>Raphael Camargos</t>
  </si>
  <si>
    <t>55 11919975400</t>
  </si>
  <si>
    <t>raphacsantos@hotmail.com</t>
  </si>
  <si>
    <t>Elandeson Pereira de Souza</t>
  </si>
  <si>
    <t>55 54991042556</t>
  </si>
  <si>
    <t>elandeson@hotmail.com</t>
  </si>
  <si>
    <t>55 61998106000</t>
  </si>
  <si>
    <t>brunoremedio@gmail.com</t>
  </si>
  <si>
    <t>Samuel Torres</t>
  </si>
  <si>
    <t>samueltorrestorres410@gmail.com</t>
  </si>
  <si>
    <t>55 51999404952</t>
  </si>
  <si>
    <t>fernando.ad.alves@gmail.com</t>
  </si>
  <si>
    <t>William Maximila</t>
  </si>
  <si>
    <t>Maximilawilliam@gmail.com</t>
  </si>
  <si>
    <t>Cesar Soares dos Reis</t>
  </si>
  <si>
    <t>wendercesar110@gmail.com</t>
  </si>
  <si>
    <t>tonial1972@yahoo.com</t>
  </si>
  <si>
    <t>Gabriel Azevedo</t>
  </si>
  <si>
    <t>55 85988470905</t>
  </si>
  <si>
    <t>antoniogabriel1506@gmail.com</t>
  </si>
  <si>
    <t>ale.schons.personal@gmail.com</t>
  </si>
  <si>
    <t>55 69981429165</t>
  </si>
  <si>
    <t>weslrydos905@gmail.com</t>
  </si>
  <si>
    <t>Thalyson</t>
  </si>
  <si>
    <t>55 21998419823</t>
  </si>
  <si>
    <t>igorthalyson@gmail.com</t>
  </si>
  <si>
    <t>55 32984526867</t>
  </si>
  <si>
    <t>Darley</t>
  </si>
  <si>
    <t>55 41988381315</t>
  </si>
  <si>
    <t>dbaglioli@hotmail.com</t>
  </si>
  <si>
    <t>55 69993040016</t>
  </si>
  <si>
    <t>stokcar2012@gmail.com</t>
  </si>
  <si>
    <t>55 33984429509</t>
  </si>
  <si>
    <t>douglasqj@hotmail.com</t>
  </si>
  <si>
    <t>Gomes Brenno</t>
  </si>
  <si>
    <t>55 75982933662</t>
  </si>
  <si>
    <t>marcossilva180271@gmail.com</t>
  </si>
  <si>
    <t>Lucas Ruan</t>
  </si>
  <si>
    <t>lukinhas.ruan@hotmail.com</t>
  </si>
  <si>
    <t>55 15996053847</t>
  </si>
  <si>
    <t>joaogabrieldecampossouza123@gmail.com</t>
  </si>
  <si>
    <t>Francis</t>
  </si>
  <si>
    <t>francisviana1@hotmail.com</t>
  </si>
  <si>
    <t>55 34998390407</t>
  </si>
  <si>
    <t>indio_personal26@hotmail.com</t>
  </si>
  <si>
    <t>Pedro Serafim</t>
  </si>
  <si>
    <t>55 24992021826</t>
  </si>
  <si>
    <t>pedroserafim1121@gmail.com</t>
  </si>
  <si>
    <t>Luiz Gonzaga</t>
  </si>
  <si>
    <t>55 48996592113</t>
  </si>
  <si>
    <t>luizfranzinha@gmail.com</t>
  </si>
  <si>
    <t>55 53999545534</t>
  </si>
  <si>
    <t>éverton Dias da Silva</t>
  </si>
  <si>
    <t>55 19989213647</t>
  </si>
  <si>
    <t>personalevertondias@gmail.com</t>
  </si>
  <si>
    <t>Elissandro</t>
  </si>
  <si>
    <t>55 84999530678</t>
  </si>
  <si>
    <t>elissandro7@hotmail.com</t>
  </si>
  <si>
    <t>55 81984556285</t>
  </si>
  <si>
    <t>joao_carlossantos@outlook.com</t>
  </si>
  <si>
    <t>Tiago Ferreira Rosa</t>
  </si>
  <si>
    <t>thiago.rosatp@gmail.com</t>
  </si>
  <si>
    <t>Antônio Walter Azevedo Furtado</t>
  </si>
  <si>
    <t>wfwalterfurtado@gmail.com</t>
  </si>
  <si>
    <t>Renner</t>
  </si>
  <si>
    <t>55 88993770650</t>
  </si>
  <si>
    <t>rennergba.22@icloud.com</t>
  </si>
  <si>
    <t>55 86999924434</t>
  </si>
  <si>
    <t>biophysicus1@hotmail.com</t>
  </si>
  <si>
    <t>55 55992372263</t>
  </si>
  <si>
    <t>v_andrecruz@hotamil.com</t>
  </si>
  <si>
    <t>Rayoan Cardoso Costa</t>
  </si>
  <si>
    <t>55 61982022902</t>
  </si>
  <si>
    <t>cardosorayoan@gmail.com</t>
  </si>
  <si>
    <t>55 96981070662</t>
  </si>
  <si>
    <t>tadeu.manager@gmail.com</t>
  </si>
  <si>
    <t>kayovieira@yahoo.com.vr</t>
  </si>
  <si>
    <t>55 33991591388</t>
  </si>
  <si>
    <t>jonathan.piozzi@gmail.com</t>
  </si>
  <si>
    <t>Graziela</t>
  </si>
  <si>
    <t>55 91981781444</t>
  </si>
  <si>
    <t>graziela.mazzini@gmail.com</t>
  </si>
  <si>
    <t>55 16992960465</t>
  </si>
  <si>
    <t>caiosantos.judo@hotmail.com</t>
  </si>
  <si>
    <t>55 41999460377</t>
  </si>
  <si>
    <t>leandro.marcelo@yahoo.com.br</t>
  </si>
  <si>
    <t>Giovanni Ribeiro</t>
  </si>
  <si>
    <t>55 51992115191</t>
  </si>
  <si>
    <t>ribeiroconstrutorars@gmail.com</t>
  </si>
  <si>
    <t>Giovanni</t>
  </si>
  <si>
    <t>Renato Aurélio</t>
  </si>
  <si>
    <t>55 61991729117</t>
  </si>
  <si>
    <t>renato.aureliof@gmail.com</t>
  </si>
  <si>
    <t>55 6784212813</t>
  </si>
  <si>
    <t>Nilvano</t>
  </si>
  <si>
    <t>55 41991781337</t>
  </si>
  <si>
    <t>nylbn@yahoo.com.br</t>
  </si>
  <si>
    <t>Jenário Damasceno Gomes</t>
  </si>
  <si>
    <t>55 73991774881</t>
  </si>
  <si>
    <t>Alexandre Vilhena</t>
  </si>
  <si>
    <t>55 92988158441</t>
  </si>
  <si>
    <t>alexandreleitevilhena21@gmail.com</t>
  </si>
  <si>
    <t>Gabriel Henrique</t>
  </si>
  <si>
    <t>55 64984095431</t>
  </si>
  <si>
    <t>gabrielhet1@gmail.com</t>
  </si>
  <si>
    <t>Givanildo Pereira de Souza</t>
  </si>
  <si>
    <t>igorpersonal10@outlook.com</t>
  </si>
  <si>
    <t>Netto Pellegrini</t>
  </si>
  <si>
    <t>nettopellegrini@hotmail.com</t>
  </si>
  <si>
    <t>Fabio David Gazal</t>
  </si>
  <si>
    <t>fabiogazal@gmail.com</t>
  </si>
  <si>
    <t>55 84994080122</t>
  </si>
  <si>
    <t>rodrigosillva105@gmail.com</t>
  </si>
  <si>
    <t>diego48mdr@gmail.com</t>
  </si>
  <si>
    <t>Lúcio Alves Figueiredo</t>
  </si>
  <si>
    <t>lucio.figueiredo@yahoo.com.br</t>
  </si>
  <si>
    <t>Jorge Pinho</t>
  </si>
  <si>
    <t>55 22998472546</t>
  </si>
  <si>
    <t>nicapinho3@hotmail.com</t>
  </si>
  <si>
    <t>55 31984784954</t>
  </si>
  <si>
    <t>tadeucontador@hotmail.com</t>
  </si>
  <si>
    <t>Josué Santana silva</t>
  </si>
  <si>
    <t>josuesilva.sjs@hotmail.com</t>
  </si>
  <si>
    <t>Henrique Diaz Vieira</t>
  </si>
  <si>
    <t>henrique.diaz@atlantimex.com.br</t>
  </si>
  <si>
    <t>55 63984242477</t>
  </si>
  <si>
    <t>fernandaaires1999@gmail.com</t>
  </si>
  <si>
    <t>Glacione Godoi</t>
  </si>
  <si>
    <t>glacione_gdy@outlook.com</t>
  </si>
  <si>
    <t>fabricio.ta@hotmail.com</t>
  </si>
  <si>
    <t>Lucas Silva</t>
  </si>
  <si>
    <t>marcelle santil</t>
  </si>
  <si>
    <t>marcellesantil90@gmail.com</t>
  </si>
  <si>
    <t>marcelle Cristina santos santil</t>
  </si>
  <si>
    <t>Anderson Dudu</t>
  </si>
  <si>
    <t>55 12997711986</t>
  </si>
  <si>
    <t>si.mo.ne_cg@hotmail.com</t>
  </si>
  <si>
    <t>Henry04</t>
  </si>
  <si>
    <t>carlosiveira04@gmail.com</t>
  </si>
  <si>
    <t>55 87991951238</t>
  </si>
  <si>
    <t>bossjv777@gmail.com</t>
  </si>
  <si>
    <t>55 19971188164</t>
  </si>
  <si>
    <t>andre.ativafit@gmail.com</t>
  </si>
  <si>
    <t>Carlos Alan Silva Nascimento</t>
  </si>
  <si>
    <t>carlosalan41@yahoo.com</t>
  </si>
  <si>
    <t>Gustavo Rodrigues</t>
  </si>
  <si>
    <t>ctbemestar.mkt@gmail.com</t>
  </si>
  <si>
    <t>Rodrigo Gouveia</t>
  </si>
  <si>
    <t>suprimentos@geotex.com.br</t>
  </si>
  <si>
    <t>Prime Especiarias</t>
  </si>
  <si>
    <t>leniciob@hotmail.com</t>
  </si>
  <si>
    <t>Alexandre Abutrab nascimento Guerra</t>
  </si>
  <si>
    <t>alexandreguerra308@gmail.com</t>
  </si>
  <si>
    <t>Jj Avier Castro</t>
  </si>
  <si>
    <t>stevenjc522@gmail.com</t>
  </si>
  <si>
    <t>55 73999740006</t>
  </si>
  <si>
    <t>Paulo Henrique Rodrigues Machado</t>
  </si>
  <si>
    <t>Sidnei Caldatto</t>
  </si>
  <si>
    <t>sidnei.caldatto@hotmail.com</t>
  </si>
  <si>
    <t>Helano Almeida</t>
  </si>
  <si>
    <t>helanocelene2@icloud.com</t>
  </si>
  <si>
    <t>Felipe Flors</t>
  </si>
  <si>
    <t>55 84998388034</t>
  </si>
  <si>
    <t>jimmycapistrano@hotmail.com</t>
  </si>
  <si>
    <t>Fernanda Pinheiro Borges</t>
  </si>
  <si>
    <t>nandapborges@outlook.com</t>
  </si>
  <si>
    <t>Charles do nascimento</t>
  </si>
  <si>
    <t>charles.varejao@hotmail.com</t>
  </si>
  <si>
    <t>Demian Guidini</t>
  </si>
  <si>
    <t>demianguidinipersonal@gmail.com</t>
  </si>
  <si>
    <t>Luciane Rafagnin</t>
  </si>
  <si>
    <t>55 54996477652</t>
  </si>
  <si>
    <t>luh_rafain@hotmail.com</t>
  </si>
  <si>
    <t>Pedro Cunali</t>
  </si>
  <si>
    <t>pcunali82@gmail.com</t>
  </si>
  <si>
    <t>Alexandre Azevedo Rodrigues Filho</t>
  </si>
  <si>
    <t>55 27997607436</t>
  </si>
  <si>
    <t>alexandrefussbol@yahoo.com.br</t>
  </si>
  <si>
    <t>Luiz Felipe</t>
  </si>
  <si>
    <t>vanderreis482@gmail.com</t>
  </si>
  <si>
    <t>Panmella</t>
  </si>
  <si>
    <t>55 61986520281</t>
  </si>
  <si>
    <t>panmella.amaral1982@gmail.com</t>
  </si>
  <si>
    <t>Luiz Eduardo Silva</t>
  </si>
  <si>
    <t>luizedu190226@gmail.com</t>
  </si>
  <si>
    <t>55 86994587277</t>
  </si>
  <si>
    <t>rmr.dias1988@gmail.com</t>
  </si>
  <si>
    <t>55 21991683328</t>
  </si>
  <si>
    <t>ggpeixoto2@gmail.com</t>
  </si>
  <si>
    <t>Silva Willian</t>
  </si>
  <si>
    <t>cleide.santos.noronha45@gmail.com</t>
  </si>
  <si>
    <t>Kn Rugal</t>
  </si>
  <si>
    <t>knrugal46@gmail.com</t>
  </si>
  <si>
    <t>55 62993421382</t>
  </si>
  <si>
    <t>pedrobeleti10@gmail.com</t>
  </si>
  <si>
    <t>Kelvi Midore Teixeira</t>
  </si>
  <si>
    <t>Kelvimidore4@gmail.com</t>
  </si>
  <si>
    <t>Euzebio Mariano Pinto Filho</t>
  </si>
  <si>
    <t>euzebiomarianossf@gmail.com</t>
  </si>
  <si>
    <t>55 37998387463</t>
  </si>
  <si>
    <t>viniciosilva1906@gmail.com</t>
  </si>
  <si>
    <t>Nildo Ferreira</t>
  </si>
  <si>
    <t>55 73999287894</t>
  </si>
  <si>
    <t>santosnildo126@gmail.com</t>
  </si>
  <si>
    <t>Jeferson Guimarães</t>
  </si>
  <si>
    <t>55 32988515449</t>
  </si>
  <si>
    <t>jefersonguimaraes1984@gmail.com</t>
  </si>
  <si>
    <t>Santos Fagner</t>
  </si>
  <si>
    <t>fagner@fsantoscomex.com.br</t>
  </si>
  <si>
    <t>Wallace Almeida</t>
  </si>
  <si>
    <t>alisonfernandes69@hotmail.com</t>
  </si>
  <si>
    <t>alfadibua2025@gmail.com</t>
  </si>
  <si>
    <t>bassiniconstruir@bol.com.br</t>
  </si>
  <si>
    <t>55 74999764880</t>
  </si>
  <si>
    <t>ninidecal@hotmail.com</t>
  </si>
  <si>
    <t>Alex Luddi de Oliveira Perco</t>
  </si>
  <si>
    <t>55 74991011523</t>
  </si>
  <si>
    <t>alexluddi@gmail.com</t>
  </si>
  <si>
    <t>3M SOLUFIT</t>
  </si>
  <si>
    <t>luagustavo_12@hotmail.com</t>
  </si>
  <si>
    <t>Ronaldo Carmo</t>
  </si>
  <si>
    <t>cronaldo3105@gmail.com</t>
  </si>
  <si>
    <t>Weslley Rios</t>
  </si>
  <si>
    <t>weslley.rios15@hotmail.com</t>
  </si>
  <si>
    <t>santos xtt</t>
  </si>
  <si>
    <t>brunosantos0303030303@gmail.com</t>
  </si>
  <si>
    <t>Valdir dos Santos</t>
  </si>
  <si>
    <t>academia24051971@gmail.com</t>
  </si>
  <si>
    <t>Daniel Ramos</t>
  </si>
  <si>
    <t>frangopai@yahoo.com.br</t>
  </si>
  <si>
    <t>Studio Fred Azeredo | Personal Trainer</t>
  </si>
  <si>
    <t>Freddazeredo@gmail.com</t>
  </si>
  <si>
    <t>José Luiz Lima</t>
  </si>
  <si>
    <t>jose.luiz.416416@hotmail.com</t>
  </si>
  <si>
    <t>Sandro Aparecido soares Dutra</t>
  </si>
  <si>
    <t>sandroaparesidosoaresdutra@gmail.com</t>
  </si>
  <si>
    <t>55 27999391178</t>
  </si>
  <si>
    <t>macasi80@hotmail.com</t>
  </si>
  <si>
    <t>55 49991699457</t>
  </si>
  <si>
    <t>adiltonapolinario.31@gmail.com</t>
  </si>
  <si>
    <t>55 34996852654</t>
  </si>
  <si>
    <t>egs_daniel@yahoo.com.br</t>
  </si>
  <si>
    <t>55 75982868686</t>
  </si>
  <si>
    <t>Pedrolucca056@Gmail.com</t>
  </si>
  <si>
    <t>Manuelle Luiza de Miranda Siqueira</t>
  </si>
  <si>
    <t>55 3199204236</t>
  </si>
  <si>
    <t>manuelleluizadama1234@gmail.com</t>
  </si>
  <si>
    <t>Maiara</t>
  </si>
  <si>
    <t>55 64996456629</t>
  </si>
  <si>
    <t>maiaramacedopersonal@gmail.com</t>
  </si>
  <si>
    <t>Felipe Brandeburski</t>
  </si>
  <si>
    <t>felipe@brandeburski.adm.br</t>
  </si>
  <si>
    <t>jpferoz@hotmail.com</t>
  </si>
  <si>
    <t>55 62992170661</t>
  </si>
  <si>
    <t>ana_paula_rad@hotmail.com</t>
  </si>
  <si>
    <t>Marcelo Marinho</t>
  </si>
  <si>
    <t>55 79988190454</t>
  </si>
  <si>
    <t>marcelo@cpfparafuso.com.br</t>
  </si>
  <si>
    <t>Heber Batalha</t>
  </si>
  <si>
    <t>heberbatalha@yahoo.com.br</t>
  </si>
  <si>
    <t>Kaliany Caroline Almeida da Silva</t>
  </si>
  <si>
    <t>kalyany_20@hotmail.com</t>
  </si>
  <si>
    <t>Odivan Carneiro de Sousa</t>
  </si>
  <si>
    <t>55 99982758530</t>
  </si>
  <si>
    <t>odivanpersonal@gmail.com</t>
  </si>
  <si>
    <t>Cris Claudiano</t>
  </si>
  <si>
    <t>personalcrisclaudiano@gmail.com</t>
  </si>
  <si>
    <t>55 44991338889</t>
  </si>
  <si>
    <t>Ueslei</t>
  </si>
  <si>
    <t>55 69992096559</t>
  </si>
  <si>
    <t>ueslei119@gmail.com</t>
  </si>
  <si>
    <t>Bernardo</t>
  </si>
  <si>
    <t>55 53991096503</t>
  </si>
  <si>
    <t>bernardopaesdecarvalho@gmail.com</t>
  </si>
  <si>
    <t>Kenny Júnior</t>
  </si>
  <si>
    <t>55 81996175868</t>
  </si>
  <si>
    <t>joaocarlospsjr@gmail.com</t>
  </si>
  <si>
    <t>Wyllemberg Lins</t>
  </si>
  <si>
    <t>linswyllemberg23@gmail.com</t>
  </si>
  <si>
    <t>Alex Santos</t>
  </si>
  <si>
    <t>alexsantostopografo@gmail.com</t>
  </si>
  <si>
    <t>Bernardo Soares</t>
  </si>
  <si>
    <t>55 31996979690</t>
  </si>
  <si>
    <t>bernardocesar1979@gmail.com</t>
  </si>
  <si>
    <t>Gustavo Pereira</t>
  </si>
  <si>
    <t>pereiragustavovale@gmail.com</t>
  </si>
  <si>
    <t>Alan Silva</t>
  </si>
  <si>
    <t>allanfloresaf@hotmail.com</t>
  </si>
  <si>
    <t>vitor.tog_22@hotmail.com</t>
  </si>
  <si>
    <t>Matheus Eduardo</t>
  </si>
  <si>
    <t>matheuseduardo280600@gmail.com</t>
  </si>
  <si>
    <t>César Pereira</t>
  </si>
  <si>
    <t>cesar09esportes@outlook.com</t>
  </si>
  <si>
    <t>ʟᴜᴄᴀꜱ ᴀʀɪᴇʟ ᴡɪɴᴛᴇʀ | ᴠɪᴅᴇᴏᴍᴀᴋᴇʀ</t>
  </si>
  <si>
    <t>lucaswinter0904@gmail.com</t>
  </si>
  <si>
    <t>thiagopaixao8630@gmail.com</t>
  </si>
  <si>
    <t>55 19981782116</t>
  </si>
  <si>
    <t>Kauan Pask</t>
  </si>
  <si>
    <t>55 41998413397</t>
  </si>
  <si>
    <t>kauangabrielpaakdelara@gmail.com</t>
  </si>
  <si>
    <t>Artur</t>
  </si>
  <si>
    <t>artmocellinhenicka@gmail.com</t>
  </si>
  <si>
    <t>Cintia Fernanda Feliciano</t>
  </si>
  <si>
    <t>55 16999789890</t>
  </si>
  <si>
    <t>nandaorlandia27@gmail.com</t>
  </si>
  <si>
    <t>marcilenysyl135@gmail.com</t>
  </si>
  <si>
    <t>henrique08br@outlook.com</t>
  </si>
  <si>
    <t>55 98904699503</t>
  </si>
  <si>
    <t>José Ferreira de Arruda</t>
  </si>
  <si>
    <t>Euleni Gomes Viana</t>
  </si>
  <si>
    <t>carlosrgvm@gmail.com</t>
  </si>
  <si>
    <t>Kauan Rodrigues</t>
  </si>
  <si>
    <t>kauanrodriguesx3@gmail.com</t>
  </si>
  <si>
    <t>Sanara Sales Soares</t>
  </si>
  <si>
    <t>55 91982419825</t>
  </si>
  <si>
    <t>sanarasales@icloud.com</t>
  </si>
  <si>
    <t>RU4N</t>
  </si>
  <si>
    <t>ruan37595@gmail.com</t>
  </si>
  <si>
    <t>Gustavo Picanço</t>
  </si>
  <si>
    <t>55 41995370031</t>
  </si>
  <si>
    <t>gustavo.picanco@yahoo.com.br</t>
  </si>
  <si>
    <t>Asbeck Antunis</t>
  </si>
  <si>
    <t>asbeck_antunis@live.com</t>
  </si>
  <si>
    <t>Felipe Garcy</t>
  </si>
  <si>
    <t>fg1319117@gmail.com</t>
  </si>
  <si>
    <t>55 22981108585</t>
  </si>
  <si>
    <t>magalhaes.matheus.sa@gmail.com</t>
  </si>
  <si>
    <t>Eduardo Stähelin Eicke</t>
  </si>
  <si>
    <t>eduardoeickee@gmail.com</t>
  </si>
  <si>
    <t>Rodareiamartac@gmail.com</t>
  </si>
  <si>
    <t>55 49999401782</t>
  </si>
  <si>
    <t>ronimarcosd@gmail.com</t>
  </si>
  <si>
    <t>1m</t>
  </si>
  <si>
    <t>Paulo Rebellato Rebellato</t>
  </si>
  <si>
    <t>Supersafra@terra.com.br</t>
  </si>
  <si>
    <t>Marcio Alves Francisco</t>
  </si>
  <si>
    <t>marcio.alves.bh@gmail.com</t>
  </si>
  <si>
    <t>GOLD FIT ACADEMIA</t>
  </si>
  <si>
    <t>fenix.academia@hotmail.com</t>
  </si>
  <si>
    <t>Ana Paula Silva</t>
  </si>
  <si>
    <t>silvalimaanapaula079@gmail.com</t>
  </si>
  <si>
    <t>Jó Soares</t>
  </si>
  <si>
    <t>jogomessoares@hotmail.com</t>
  </si>
  <si>
    <t>55 33999322515</t>
  </si>
  <si>
    <t>Guilherme Proença Arruda</t>
  </si>
  <si>
    <t>55 49999476742</t>
  </si>
  <si>
    <t>proenca2802@gmail.com</t>
  </si>
  <si>
    <t>peixoto</t>
  </si>
  <si>
    <t>mharyaeduardapeixotoo@gmail.com</t>
  </si>
  <si>
    <t>Studio Personal Rafael Araújo</t>
  </si>
  <si>
    <t>ratre.person@gmail.com</t>
  </si>
  <si>
    <t>Bibiane Assmann</t>
  </si>
  <si>
    <t>55 54991966388</t>
  </si>
  <si>
    <t>bibianeassmann@gmail.com</t>
  </si>
  <si>
    <t>Anderson Navarro</t>
  </si>
  <si>
    <t>55 21988189843</t>
  </si>
  <si>
    <t>irmaos3a@gmail.com</t>
  </si>
  <si>
    <t>55 51997158479</t>
  </si>
  <si>
    <t>alexandrenazario512@gmail.com</t>
  </si>
  <si>
    <t>Michael candido</t>
  </si>
  <si>
    <t>55 94992588989</t>
  </si>
  <si>
    <t>vk037727@gmail.com</t>
  </si>
  <si>
    <t>gabrielalvesc92@gmail.com</t>
  </si>
  <si>
    <t>Geovani Stelzer</t>
  </si>
  <si>
    <t>geovanistelzer5@gmail.com</t>
  </si>
  <si>
    <t>jefers0nacessora076@gmail.com</t>
  </si>
  <si>
    <t>Arley Correa Coekho da Rocha</t>
  </si>
  <si>
    <t>arleyccr@otlook.com</t>
  </si>
  <si>
    <t>Jesus Alfredo Doble lira</t>
  </si>
  <si>
    <t>jesusalfredo2343@gmail.com</t>
  </si>
  <si>
    <t>55 85992466837</t>
  </si>
  <si>
    <t>alissondeabreux5@gmail.com</t>
  </si>
  <si>
    <t>Joao Ricardo</t>
  </si>
  <si>
    <t>ricardojoao84667@gmail.com</t>
  </si>
  <si>
    <t>carlosnas947@gmail.com</t>
  </si>
  <si>
    <t>55 44988184008</t>
  </si>
  <si>
    <t>waltinhoram@hotmail.com</t>
  </si>
  <si>
    <t>55 44998465307</t>
  </si>
  <si>
    <t>fabricioagostinhomendes@gmail.com</t>
  </si>
  <si>
    <t>55 74999033477</t>
  </si>
  <si>
    <t>elvismarlonsantosdos@icloud.com</t>
  </si>
  <si>
    <t>55 91980935300</t>
  </si>
  <si>
    <t>antonio.gaia.junior@gamil.com</t>
  </si>
  <si>
    <t>Rick</t>
  </si>
  <si>
    <t>ryckjones03@gmail.com</t>
  </si>
  <si>
    <t>IVANILDO SOM AUTOMOTIVO</t>
  </si>
  <si>
    <t>ivanfilho147@hotmail.com</t>
  </si>
  <si>
    <t>55 61992213793</t>
  </si>
  <si>
    <t>rodrigopapaleguaslp@gmail.com</t>
  </si>
  <si>
    <t>Jadson Pavan</t>
  </si>
  <si>
    <t>55 49999750710</t>
  </si>
  <si>
    <t>jadsonjadson2015@outlook.com.br</t>
  </si>
  <si>
    <t>Pedro Pereira De Sousa</t>
  </si>
  <si>
    <t>pedropfilho999@gmail.com</t>
  </si>
  <si>
    <t>Matheus Lima</t>
  </si>
  <si>
    <t>matheuslima.lima901@gmail.com</t>
  </si>
  <si>
    <t>Josias Cruz</t>
  </si>
  <si>
    <t>josiascruz869@gmail.com</t>
  </si>
  <si>
    <t>José Fernando Sousa</t>
  </si>
  <si>
    <t>fernandosousahand@hotmail.com</t>
  </si>
  <si>
    <t>Sérgio Arcângelo pereira de oliveira</t>
  </si>
  <si>
    <t>academia.gtop@gmail.com</t>
  </si>
  <si>
    <t>Bruno Coelho</t>
  </si>
  <si>
    <t>lumyneclinicaestetica@gmail.com</t>
  </si>
  <si>
    <t>Academia</t>
  </si>
  <si>
    <t>55 31995425253</t>
  </si>
  <si>
    <t>55 27981391012</t>
  </si>
  <si>
    <t>laistm.afonso@gmail.com</t>
  </si>
  <si>
    <t>55 38999587088</t>
  </si>
  <si>
    <t>wagner_edfisica@yahoo.com.br</t>
  </si>
  <si>
    <t>Kauê Rodrigues lima</t>
  </si>
  <si>
    <t>kauegustavo777@gmail.com</t>
  </si>
  <si>
    <t>Lucas Inácio</t>
  </si>
  <si>
    <t>lucaas_inacio@hotmail.com</t>
  </si>
  <si>
    <t>Mariana henrique</t>
  </si>
  <si>
    <t>mhenrique1587@gmail.com</t>
  </si>
  <si>
    <t>Personal Mariana Henrique</t>
  </si>
  <si>
    <t>Cliverson Ferreira</t>
  </si>
  <si>
    <t>Cliversonferreira@hotmail.com</t>
  </si>
  <si>
    <t>Hamilton Couto</t>
  </si>
  <si>
    <t>coutohamilton@hotmail.comc</t>
  </si>
  <si>
    <t>Vinicius José Da Conceição</t>
  </si>
  <si>
    <t>viniciusjose1208vini@gmail.com</t>
  </si>
  <si>
    <t>coutohamilton@hotmail.com</t>
  </si>
  <si>
    <t>Luiz André</t>
  </si>
  <si>
    <t>vipofficer2017@gmail.com</t>
  </si>
  <si>
    <t>Raul Cézar</t>
  </si>
  <si>
    <t>raulcxm2.0@gmail.com</t>
  </si>
  <si>
    <t>Xplody Academia</t>
  </si>
  <si>
    <t>dyegoeduardoxplody@gmail.com</t>
  </si>
  <si>
    <t>Lara Costa / Nutricionista Esportiva</t>
  </si>
  <si>
    <t>laratcosta@hotmail.com</t>
  </si>
  <si>
    <t>Ian</t>
  </si>
  <si>
    <t>55 48998056743</t>
  </si>
  <si>
    <t>ianmatheusrodriguess@gmail.com</t>
  </si>
  <si>
    <t>Paulo Gusttavo /Corrida e Musculação</t>
  </si>
  <si>
    <t>gustavodasilvapaulo73@gmail.com</t>
  </si>
  <si>
    <t>55 85997176754</t>
  </si>
  <si>
    <t>mairlapersnal@icloud.com</t>
  </si>
  <si>
    <t>Lúcio gerson</t>
  </si>
  <si>
    <t>clafranltda@gmail.com</t>
  </si>
  <si>
    <t>Santos Miqueias</t>
  </si>
  <si>
    <t>miqueias804699@gmail.com</t>
  </si>
  <si>
    <t>vivaz | Roupa masculina / Barreiras</t>
  </si>
  <si>
    <t>pablosilvacds12@gmail.com</t>
  </si>
  <si>
    <t>Thiago Felipe Orlando</t>
  </si>
  <si>
    <t>55 15981142829</t>
  </si>
  <si>
    <t>thiago_orlando_8@hotmail.com</t>
  </si>
  <si>
    <t>Thassio</t>
  </si>
  <si>
    <t>55 45999038150</t>
  </si>
  <si>
    <t>thassio-vendas@hotmail.com</t>
  </si>
  <si>
    <t>Leandro Arruda</t>
  </si>
  <si>
    <t>rpamonragem@gmail.com</t>
  </si>
  <si>
    <t>Fábio Rodrigues Teixeira</t>
  </si>
  <si>
    <t>fabim5891@gmail.com</t>
  </si>
  <si>
    <t>Ronaldo Xavier</t>
  </si>
  <si>
    <t>ronaldoxavier69@icloud.com</t>
  </si>
  <si>
    <t>D I O G O  G E N E S I N I / Personal Training</t>
  </si>
  <si>
    <t>diogogenesini@hotmail.com</t>
  </si>
  <si>
    <t>Maiki Carletti</t>
  </si>
  <si>
    <t>55 28999443923</t>
  </si>
  <si>
    <t>maikiozacarletti@gmail.com</t>
  </si>
  <si>
    <t>55 48984122129</t>
  </si>
  <si>
    <t>apenaswhtsapp@hotmail.com</t>
  </si>
  <si>
    <t>I S    I M P O R T A D O S</t>
  </si>
  <si>
    <t>2020ivanildosilvestre@gmail.com</t>
  </si>
  <si>
    <t>Alexandre Ribeiro</t>
  </si>
  <si>
    <t>grupomastercom@gmail.com</t>
  </si>
  <si>
    <t>55 84998016000</t>
  </si>
  <si>
    <t>andersonarrudarn@gmail.com</t>
  </si>
  <si>
    <t>Jose Dias de Castro</t>
  </si>
  <si>
    <t>zediasmalak@2017gmail.com</t>
  </si>
  <si>
    <t>Adriano de Rosa</t>
  </si>
  <si>
    <t>adrianoderosa@hotmail.com</t>
  </si>
  <si>
    <t>Gustavo Costa</t>
  </si>
  <si>
    <t>llopesgustavo7@gmail.com</t>
  </si>
  <si>
    <t>Emerson imperador cell loja de iPhone</t>
  </si>
  <si>
    <t>Emerson19972015@gmail.com</t>
  </si>
  <si>
    <t>Priscila Vital</t>
  </si>
  <si>
    <t>55 11973651172</t>
  </si>
  <si>
    <t>prica.vital@gmail.com</t>
  </si>
  <si>
    <t>condominiofb900@gmail.com</t>
  </si>
  <si>
    <t>Karla Lobo de souza</t>
  </si>
  <si>
    <t>karlalobodesouza@hotmail.com</t>
  </si>
  <si>
    <t>paixaoe979@gmail.com</t>
  </si>
  <si>
    <t>Arnon</t>
  </si>
  <si>
    <t>55 21994068259</t>
  </si>
  <si>
    <t>arnonvascaino@gmail.com</t>
  </si>
  <si>
    <t>Silva Zeanjo</t>
  </si>
  <si>
    <t>zeanjo10@gmail.com</t>
  </si>
  <si>
    <t>55 38999218122</t>
  </si>
  <si>
    <t>bruninhovzp@hotmail.com</t>
  </si>
  <si>
    <t>Cauã cabral</t>
  </si>
  <si>
    <t>cauarosar@gmail.com</t>
  </si>
  <si>
    <t>Antônio Braz Neto</t>
  </si>
  <si>
    <t>55 88981973200</t>
  </si>
  <si>
    <t>Brazpersonal8@gmail.com</t>
  </si>
  <si>
    <t>Evolution Fitness</t>
  </si>
  <si>
    <t>George.anddrade@gmail.com</t>
  </si>
  <si>
    <t>55 77988322455</t>
  </si>
  <si>
    <t>george.anddrade@gmail.com</t>
  </si>
  <si>
    <t>Rodnei Goulart</t>
  </si>
  <si>
    <t>joslison_show2</t>
  </si>
  <si>
    <t>joalisonaraujodasilva34@gmail.com</t>
  </si>
  <si>
    <t>Juliana de Almeida silva</t>
  </si>
  <si>
    <t>julianaa2012@hotmail.com.br</t>
  </si>
  <si>
    <t>55 64992727887</t>
  </si>
  <si>
    <t>mattheusbernardo2@gmail.com</t>
  </si>
  <si>
    <t>Pessoa Jurídica. Investir Mais de 70 Mil.</t>
  </si>
  <si>
    <t>55 82981360709</t>
  </si>
  <si>
    <t>xwilxvegan@hitmail.com</t>
  </si>
  <si>
    <t>Jaqueline</t>
  </si>
  <si>
    <t>55 31985536883</t>
  </si>
  <si>
    <t>jaquelinelossal@gmail.com</t>
  </si>
  <si>
    <t>55 79999507627</t>
  </si>
  <si>
    <t>ricardoolst@gmail.com</t>
  </si>
  <si>
    <t>alexandrefabriciooo046@gmail.com</t>
  </si>
  <si>
    <t>Tão</t>
  </si>
  <si>
    <t>55 81989066707</t>
  </si>
  <si>
    <t>andresubiratan43@gmail.com</t>
  </si>
  <si>
    <t>55 87991071830</t>
  </si>
  <si>
    <t>Cláudia Cirne Martins de Oliveira</t>
  </si>
  <si>
    <t>ccirnemartinsdeoliveira@gmail.com</t>
  </si>
  <si>
    <t>rodrigodecatlo95@gmail.com</t>
  </si>
  <si>
    <t>55 65992523401</t>
  </si>
  <si>
    <t>deco.fontes@hotmail.com</t>
  </si>
  <si>
    <t>Tiago Jesus</t>
  </si>
  <si>
    <t>fielzindlx24@gmail.com</t>
  </si>
  <si>
    <t>Flavia Fernanda</t>
  </si>
  <si>
    <t>Srakvalcante@gmail.com</t>
  </si>
  <si>
    <t>Flavia</t>
  </si>
  <si>
    <t>55 9492719498</t>
  </si>
  <si>
    <t>srakvalcante@gmail.com</t>
  </si>
  <si>
    <t>55 12991176117</t>
  </si>
  <si>
    <t>lfmarilia@gmail.com</t>
  </si>
  <si>
    <t>55 11957441440</t>
  </si>
  <si>
    <t>joaorevoltini@gmail.com</t>
  </si>
  <si>
    <t>Flavio De Sá</t>
  </si>
  <si>
    <t>flaviopdsa@hotmail.com</t>
  </si>
  <si>
    <t>55 79999911981</t>
  </si>
  <si>
    <t>alanoliveira261@gmail.com</t>
  </si>
  <si>
    <t>Jocilene</t>
  </si>
  <si>
    <t>55 71986680314</t>
  </si>
  <si>
    <t>jocireis4321@gmail.com</t>
  </si>
  <si>
    <t>Ireni Sá</t>
  </si>
  <si>
    <t>Sanderson Ramos Nunes</t>
  </si>
  <si>
    <t>Cristian Santos De Sousa</t>
  </si>
  <si>
    <t>cristiansantosdes@gmail.com</t>
  </si>
  <si>
    <t>Sr variedades</t>
  </si>
  <si>
    <t>eduardo10081988@gmail.com</t>
  </si>
  <si>
    <t>Wallason Souza</t>
  </si>
  <si>
    <t>wallason06@hotmail.com</t>
  </si>
  <si>
    <t>Joziani</t>
  </si>
  <si>
    <t>55 48996900504</t>
  </si>
  <si>
    <t>jozitrombim@gmail.com</t>
  </si>
  <si>
    <t>Will Alves</t>
  </si>
  <si>
    <t>wam-alves@hotmail.com</t>
  </si>
  <si>
    <t>oficina kelson motos</t>
  </si>
  <si>
    <t>kelsonfilipe628@gmail.com</t>
  </si>
  <si>
    <t>Camila Romanzini Skonetzky</t>
  </si>
  <si>
    <t>camilaskonetzky@unochapeco.edu.br</t>
  </si>
  <si>
    <t>Vale Cassio</t>
  </si>
  <si>
    <t>vallecexport@gmail.com</t>
  </si>
  <si>
    <t>Cezar Augusto do Vaguinho</t>
  </si>
  <si>
    <t>cezarfigueiredo@hotmail.com</t>
  </si>
  <si>
    <t>magno</t>
  </si>
  <si>
    <t>magnoroseane61@gmail.com</t>
  </si>
  <si>
    <t>João Vitor Toledo Marcelino</t>
  </si>
  <si>
    <t>joaovitort440@gmail.com</t>
  </si>
  <si>
    <t>Ronilde Baeta</t>
  </si>
  <si>
    <t>55 98984902285</t>
  </si>
  <si>
    <t>roni987404167@gmail.com</t>
  </si>
  <si>
    <t>55 65998138467</t>
  </si>
  <si>
    <t>juliana.fagundes@edu.mt.gov.br</t>
  </si>
  <si>
    <t>Elielma</t>
  </si>
  <si>
    <t>Celso</t>
  </si>
  <si>
    <t>55 97984151662</t>
  </si>
  <si>
    <t>celsoreisz27@gmail.com</t>
  </si>
  <si>
    <t>Cindy</t>
  </si>
  <si>
    <t>55 24998121716</t>
  </si>
  <si>
    <t>ci.bru@hotmail.com</t>
  </si>
  <si>
    <t>Ton Citon</t>
  </si>
  <si>
    <t>citonton@gmail.com</t>
  </si>
  <si>
    <t>João Vcitor</t>
  </si>
  <si>
    <t>55 83996998811</t>
  </si>
  <si>
    <t>j.victoros90@outlook.com</t>
  </si>
  <si>
    <t>Renato Bezerra</t>
  </si>
  <si>
    <t>Pagafciljcu@gmail.com</t>
  </si>
  <si>
    <t>Irlan Guimarães Monteiro</t>
  </si>
  <si>
    <t>irlan.thanosacademia@hotmail.com</t>
  </si>
  <si>
    <t>55 21964727007</t>
  </si>
  <si>
    <t>reinaldotarquinopqdt@gmail.com</t>
  </si>
  <si>
    <t>Monica</t>
  </si>
  <si>
    <t>55 14996328384</t>
  </si>
  <si>
    <t>monicarodrigues34@yahoo.com</t>
  </si>
  <si>
    <t>lucarmoreira@hotmail.com</t>
  </si>
  <si>
    <t>Claudinei Machado de Oliveira</t>
  </si>
  <si>
    <t>Nei.edfisica@yahoo.com.br</t>
  </si>
  <si>
    <t>Gabriel Valotto</t>
  </si>
  <si>
    <t>Gabrielvalotto@gmail.com</t>
  </si>
  <si>
    <t>Galhar_ Honda</t>
  </si>
  <si>
    <t>galhardomoraes234@gmail.com</t>
  </si>
  <si>
    <t>Dharlysson Silva de Paiva</t>
  </si>
  <si>
    <t>dharlyssonsilvap@gmail.com</t>
  </si>
  <si>
    <t>Moisés Gabriel kanupp dos Santos</t>
  </si>
  <si>
    <t>moises9999kanupp@gmail.com</t>
  </si>
  <si>
    <t>55 81997433959</t>
  </si>
  <si>
    <t>albericovictor23@gmail.com</t>
  </si>
  <si>
    <t>Marchegiane</t>
  </si>
  <si>
    <t>55 98984115063</t>
  </si>
  <si>
    <t>marchegiane@gmail.com</t>
  </si>
  <si>
    <t>55 21959323368</t>
  </si>
  <si>
    <t>costa.ingridsilva@gmail.com</t>
  </si>
  <si>
    <t>Lucas Guedes</t>
  </si>
  <si>
    <t>Drlucasguedesn@gmail.com</t>
  </si>
  <si>
    <t>Jaco Bispo</t>
  </si>
  <si>
    <t>jacobispo27@gmail.com</t>
  </si>
  <si>
    <t>Katiani</t>
  </si>
  <si>
    <t>55 27996519269</t>
  </si>
  <si>
    <t>k.a.t.i.a.n.y@hotmail.com</t>
  </si>
  <si>
    <t>Marianne Ferreira</t>
  </si>
  <si>
    <t>marianne_587@hotmail.com</t>
  </si>
  <si>
    <t>55 13974009431</t>
  </si>
  <si>
    <t>Nélis Negidio</t>
  </si>
  <si>
    <t>nelsnegidio@gmail.com</t>
  </si>
  <si>
    <t>Aline Piloto</t>
  </si>
  <si>
    <t>alinepiloto@live.coma</t>
  </si>
  <si>
    <t>Jorge de Deus</t>
  </si>
  <si>
    <t>Savio nogueira</t>
  </si>
  <si>
    <t>nogueiracosta19@gmail.com</t>
  </si>
  <si>
    <t>Rafael Nogueira | Personal Trainer | Taubaté</t>
  </si>
  <si>
    <t>Silva Gleidson</t>
  </si>
  <si>
    <t>gleidsonsilvadossantos19@gmail.com</t>
  </si>
  <si>
    <t>55 84991706740</t>
  </si>
  <si>
    <t>wanderson.rangel1297@gmail.com</t>
  </si>
  <si>
    <t>Amarildo Rezende</t>
  </si>
  <si>
    <t>Matheus Mendes</t>
  </si>
  <si>
    <t>55 99984030639</t>
  </si>
  <si>
    <t>Sara mourão Santos</t>
  </si>
  <si>
    <t>smouraosantos@gmail.com</t>
  </si>
  <si>
    <t>Ruan mendes</t>
  </si>
  <si>
    <t>ruanmendesbarbosa74@gmail.com</t>
  </si>
  <si>
    <t>Daniel Guimarães</t>
  </si>
  <si>
    <t>dg2588032004@gmail.com</t>
  </si>
  <si>
    <t>Yuri Balbino</t>
  </si>
  <si>
    <t>yuri.bianco.balbino@gmail.com</t>
  </si>
  <si>
    <t>Samuel Ferraz</t>
  </si>
  <si>
    <t>samuelferraz008@gmail.com</t>
  </si>
  <si>
    <t>Sebastião José</t>
  </si>
  <si>
    <t>josefeitosafaustino1@gmail.com</t>
  </si>
  <si>
    <t>Felippe</t>
  </si>
  <si>
    <t>55 13974236700</t>
  </si>
  <si>
    <t>fe.silveirapersonal@gmail.com</t>
  </si>
  <si>
    <t>55 69992818955</t>
  </si>
  <si>
    <t>engjacsonmiler@outlook.com</t>
  </si>
  <si>
    <t>Danilo Emmanuel</t>
  </si>
  <si>
    <t>55 71999507641</t>
  </si>
  <si>
    <t>daniloemmanuel22@hotmail.com</t>
  </si>
  <si>
    <t>Mateus Ferreira Barbosa</t>
  </si>
  <si>
    <t>mfb120704@gmail.com</t>
  </si>
  <si>
    <t>Kristian Costa</t>
  </si>
  <si>
    <t>kristianfak@icloud.com</t>
  </si>
  <si>
    <t>Dr. Pablo Ribeiro</t>
  </si>
  <si>
    <t>arkansasacademia@outlook.com</t>
  </si>
  <si>
    <t>eduardosilveriofernandes@gmail.com</t>
  </si>
  <si>
    <t>Fernanda Frigeri</t>
  </si>
  <si>
    <t>fernandanfrigeri@gmail.com</t>
  </si>
  <si>
    <t>gabrielrodrigueslima130@gmail.com</t>
  </si>
  <si>
    <t>Vanessa Costa</t>
  </si>
  <si>
    <t>costagoncalvesvanessa786@gmail.com</t>
  </si>
  <si>
    <t>João Emanuel da Silva Alves</t>
  </si>
  <si>
    <t>manuel4lves2008@gmail.com</t>
  </si>
  <si>
    <t>55 48999215536</t>
  </si>
  <si>
    <t>diegozanin@gmail.com</t>
  </si>
  <si>
    <t>Edwilson Oliveira</t>
  </si>
  <si>
    <t>55 91985684936</t>
  </si>
  <si>
    <t>bookingmafiosomusic@gmail.com</t>
  </si>
  <si>
    <t>Gheovana</t>
  </si>
  <si>
    <t>55 66996113313</t>
  </si>
  <si>
    <t>gheovana_aia@hotmail.com</t>
  </si>
  <si>
    <t>55 97984098255</t>
  </si>
  <si>
    <t>Rodrigo Silva</t>
  </si>
  <si>
    <t>rodrigo296@live.com</t>
  </si>
  <si>
    <t>OLIVEIRA</t>
  </si>
  <si>
    <t>sapoboy3147@gmail.com</t>
  </si>
  <si>
    <t>Patrick</t>
  </si>
  <si>
    <t>55 19983398103</t>
  </si>
  <si>
    <t>patrickmoraes@outlook.com</t>
  </si>
  <si>
    <t>Absair Ataides</t>
  </si>
  <si>
    <t>absairfunilariaepintura@gmail.com</t>
  </si>
  <si>
    <t>55 21964934225</t>
  </si>
  <si>
    <t>jorgeffernandocoutinho@hotmail.com</t>
  </si>
  <si>
    <t>Amos Minguim Sena</t>
  </si>
  <si>
    <t>amosminguim92@gmail.com</t>
  </si>
  <si>
    <t>Vinicius Garcia</t>
  </si>
  <si>
    <t>vinigarcia2@hotmail.com</t>
  </si>
  <si>
    <t>Jadson Barbosa</t>
  </si>
  <si>
    <t>jadson.barbosa2012@hotmail.com</t>
  </si>
  <si>
    <t>Alex Souza Costa</t>
  </si>
  <si>
    <t>alexkiri10@hotmail.com</t>
  </si>
  <si>
    <t>Ana Carmem Pedrosa</t>
  </si>
  <si>
    <t>55 83999710004</t>
  </si>
  <si>
    <t>anacarmemfpedrosa@hotmail.com</t>
  </si>
  <si>
    <t>55 65998043144</t>
  </si>
  <si>
    <t>gilbertocsholanda@gmail.com</t>
  </si>
  <si>
    <t>55 86994973519</t>
  </si>
  <si>
    <t>deboranunesca@hotmail.com</t>
  </si>
  <si>
    <t>Evilella@outlook.com.br</t>
  </si>
  <si>
    <t>Willian</t>
  </si>
  <si>
    <t>55 47997471201</t>
  </si>
  <si>
    <t>willianbaumann@hotmail.com</t>
  </si>
  <si>
    <t>Jussan</t>
  </si>
  <si>
    <t>55 35998055865</t>
  </si>
  <si>
    <t>jussan.silva@hotmail.com</t>
  </si>
  <si>
    <t>Ana Carolina Campos Pereira</t>
  </si>
  <si>
    <t>55 31985313029</t>
  </si>
  <si>
    <t>anacarolinacampos1993@hotmail.com</t>
  </si>
  <si>
    <t>Ailton Luis mitsue</t>
  </si>
  <si>
    <t>ailtonluismitsue@gmail.com</t>
  </si>
  <si>
    <t>deddyfitness PERSONAL DE RESULTADOS</t>
  </si>
  <si>
    <t>dedy2705@hotmail.com</t>
  </si>
  <si>
    <t>Sergio Fernandes</t>
  </si>
  <si>
    <t>gsxfernandes@gmail.com</t>
  </si>
  <si>
    <t>Adriano Henrique Batistello</t>
  </si>
  <si>
    <t>adrianohenrique.net@hotmail.com</t>
  </si>
  <si>
    <t>Hiter da Silva</t>
  </si>
  <si>
    <t>hitersilva@hotmail.com</t>
  </si>
  <si>
    <t>Gil Santana</t>
  </si>
  <si>
    <t>gilsantana30@hotmail.com</t>
  </si>
  <si>
    <t>Elen</t>
  </si>
  <si>
    <t>55 38998935919</t>
  </si>
  <si>
    <t>elen.cristina2419@icloud.com</t>
  </si>
  <si>
    <t>Fc Academia</t>
  </si>
  <si>
    <t>55 51997409073</t>
  </si>
  <si>
    <t>jonatas1rodrigues@gmail.com</t>
  </si>
  <si>
    <t>Allifer</t>
  </si>
  <si>
    <t>55 77988618302</t>
  </si>
  <si>
    <t>camposallifer@gmail.com</t>
  </si>
  <si>
    <t>Pericles Silva</t>
  </si>
  <si>
    <t>periclespdasilva@gmail.com</t>
  </si>
  <si>
    <t>Adriano Kaio</t>
  </si>
  <si>
    <t>kaioadriano200@gmail.com</t>
  </si>
  <si>
    <t>Zarvos Oliveira</t>
  </si>
  <si>
    <t>zarvoss@gmail.com</t>
  </si>
  <si>
    <t>55 11974311820</t>
  </si>
  <si>
    <t>mssehnem@yahoo.com.br</t>
  </si>
  <si>
    <t>Geraldo Geovanio Tavares dos Santos</t>
  </si>
  <si>
    <t>55 88997410586</t>
  </si>
  <si>
    <t>cleocar78@hotmail.com</t>
  </si>
  <si>
    <t>Nilson Vilela</t>
  </si>
  <si>
    <t>antonilonguedesvilela@gmail.com</t>
  </si>
  <si>
    <t>Marcus Theofilo</t>
  </si>
  <si>
    <t>Edimilson Gs</t>
  </si>
  <si>
    <t>Edcurca@gnail.com</t>
  </si>
  <si>
    <t>55 32988232415</t>
  </si>
  <si>
    <t>evoluirpersonal@gmail.com</t>
  </si>
  <si>
    <t>Felipe cardoso nogueira</t>
  </si>
  <si>
    <t>frplocacoes@gmail.com</t>
  </si>
  <si>
    <t>55 31989784113</t>
  </si>
  <si>
    <t>dupovofitness@gmail.com</t>
  </si>
  <si>
    <t>55 99985558328</t>
  </si>
  <si>
    <t>lucasmoraesef@outlook.com</t>
  </si>
  <si>
    <t>55 85997422347</t>
  </si>
  <si>
    <t>bruno.anjos13@gmail.com</t>
  </si>
  <si>
    <t>Sttenio Avila Itajuipe</t>
  </si>
  <si>
    <t>stteniovieiracost@gmail.com</t>
  </si>
  <si>
    <t>Markus Marinho</t>
  </si>
  <si>
    <t>markusdesamarinho@gmail.com</t>
  </si>
  <si>
    <t>Asafe Farias</t>
  </si>
  <si>
    <t>asafe.farias@gmail.com</t>
  </si>
  <si>
    <t>55 63992117484</t>
  </si>
  <si>
    <t>Otávio Oliveira Knopf</t>
  </si>
  <si>
    <t>ooliveiraknopf@gmail.com</t>
  </si>
  <si>
    <t>Ramses Marcal</t>
  </si>
  <si>
    <t>ramsesmarcal@gmail.com</t>
  </si>
  <si>
    <t>Pedro De Souza Fausto</t>
  </si>
  <si>
    <t>pedromacuxi@hotmail.com</t>
  </si>
  <si>
    <t>Vandernilson Viana Barbosa Barbosa</t>
  </si>
  <si>
    <t>vandernilsonbarbosa.15rebeca@gmail.com</t>
  </si>
  <si>
    <t>Hud1929@icloud.com</t>
  </si>
  <si>
    <t>Fernanda Martins Campos</t>
  </si>
  <si>
    <t>fernanda.martins0311@gmail.com</t>
  </si>
  <si>
    <t>Rugles</t>
  </si>
  <si>
    <t>rugles10silva@gmail.com</t>
  </si>
  <si>
    <t>Euler Lins</t>
  </si>
  <si>
    <t>eulerlins@gmail.com</t>
  </si>
  <si>
    <t>55 21968064978</t>
  </si>
  <si>
    <t>Carlos Eduardo da Paz binasco</t>
  </si>
  <si>
    <t>carloseduardodapaz415@gmail.com</t>
  </si>
  <si>
    <t>Andrelino da Silva Leal</t>
  </si>
  <si>
    <t>55 44988402866</t>
  </si>
  <si>
    <t>andrelinoleal@gmail.com</t>
  </si>
  <si>
    <t>Fernando Pereira de Sousa</t>
  </si>
  <si>
    <t>fenando_765@hotmail.com</t>
  </si>
  <si>
    <t>meta-fitness-direto-site</t>
  </si>
  <si>
    <t>Laykson Lucas Rodrigues Costa</t>
  </si>
  <si>
    <t>laykson.costa@gmail.com</t>
  </si>
  <si>
    <t>entre_r$150.000_a_r$_250.000</t>
  </si>
  <si>
    <t>julianopalma7@gmail.com</t>
  </si>
  <si>
    <t>Edvan</t>
  </si>
  <si>
    <t>marivaempreendimentos@gmail.com</t>
  </si>
  <si>
    <t>Flávio Leandro Andrade</t>
  </si>
  <si>
    <t>55 35999206695</t>
  </si>
  <si>
    <t>flavioleandroandrade77@gmail.com</t>
  </si>
  <si>
    <t>edvansucessos2014@gmail.com</t>
  </si>
  <si>
    <t>Antonio Marcelo Fernandes</t>
  </si>
  <si>
    <t>amfdasilva55@hotmail.com</t>
  </si>
  <si>
    <t>Antonino</t>
  </si>
  <si>
    <t>55 84999269747</t>
  </si>
  <si>
    <t>antoninovarella1965@gmail.com</t>
  </si>
  <si>
    <t>andersontrovao@hotmail.com</t>
  </si>
  <si>
    <t>Arruda Filho</t>
  </si>
  <si>
    <t>55 88999553243</t>
  </si>
  <si>
    <t>arrudafilho1@hotmail.com.br</t>
  </si>
  <si>
    <t>Romildo Cunha</t>
  </si>
  <si>
    <t>romildoforever@hotmail.com</t>
  </si>
  <si>
    <t>Valéria Candeia</t>
  </si>
  <si>
    <t>valeriamcandeia@gmail.com</t>
  </si>
  <si>
    <t>Mariana Gaziero</t>
  </si>
  <si>
    <t>mmgaziero@gmail.com</t>
  </si>
  <si>
    <t>Marcio Scaff</t>
  </si>
  <si>
    <t>marcioscaff@hotmail.com</t>
  </si>
  <si>
    <t>Eduardo Madeiro</t>
  </si>
  <si>
    <t>madeiroeduardo46@gmail.com</t>
  </si>
  <si>
    <t>Olinda Do Carmom bj</t>
  </si>
  <si>
    <t>olindadocarmo80@gmail.com</t>
  </si>
  <si>
    <t>acima_de_r$_250.000</t>
  </si>
  <si>
    <t>Joao Frota</t>
  </si>
  <si>
    <t>joaofrota693@gmail.com</t>
  </si>
  <si>
    <t>Cristovão</t>
  </si>
  <si>
    <t>cristovao.michael@gmail.com</t>
  </si>
  <si>
    <t>Heleno Junio Carvalho Silva</t>
  </si>
  <si>
    <t>juniocarvalho10@hotmail.com</t>
  </si>
  <si>
    <t>Guilherme Juste</t>
  </si>
  <si>
    <t>55 19971530360</t>
  </si>
  <si>
    <t>guijuste90@gmail.com</t>
  </si>
  <si>
    <t>Adão Silva filho</t>
  </si>
  <si>
    <t>leggprodutos@fmail.com</t>
  </si>
  <si>
    <t>Patricia Moreno</t>
  </si>
  <si>
    <t>55 21979390669</t>
  </si>
  <si>
    <t>patricianorat@gmail.com</t>
  </si>
  <si>
    <t>Fabiolprates@hotmail.com</t>
  </si>
  <si>
    <t>Vanderson</t>
  </si>
  <si>
    <t>55 81996728966</t>
  </si>
  <si>
    <t>vanderson.moura@hotmail.com</t>
  </si>
  <si>
    <t>Felipe Mega  huyh ok</t>
  </si>
  <si>
    <t>felipemega25@hotmail.com</t>
  </si>
  <si>
    <t>entre_r$_70.000_a_r$150.000</t>
  </si>
  <si>
    <t>Anesio</t>
  </si>
  <si>
    <t>bdjahd@gmail.com</t>
  </si>
  <si>
    <t>Rafael Rodrigues</t>
  </si>
  <si>
    <t>sididh@hotmail.com</t>
  </si>
  <si>
    <t>Diego Goldoni</t>
  </si>
  <si>
    <t>diegogoldoni@outlook.com</t>
  </si>
  <si>
    <t>Thales Bruno</t>
  </si>
  <si>
    <t>thalesbruno2802@gmail.com</t>
  </si>
  <si>
    <t>ricardofc2000a@gmail.com</t>
  </si>
  <si>
    <t>Denise Santos</t>
  </si>
  <si>
    <t>Pedro Rodrigues de Lima Filho</t>
  </si>
  <si>
    <t>pedrorodrigues.limafilho@gmail.com</t>
  </si>
  <si>
    <t>Carlos Anderson arruda cruz</t>
  </si>
  <si>
    <t>carlosaacruz02@gmail.com</t>
  </si>
  <si>
    <t>Jaqueline Mendes dos Santos</t>
  </si>
  <si>
    <t>jaquelinemendeszartte@gmail.com</t>
  </si>
  <si>
    <t>Gildcarlos Monteiro</t>
  </si>
  <si>
    <t>gildcarlos7@gmail.com</t>
  </si>
  <si>
    <t>Rayanne</t>
  </si>
  <si>
    <t>55 41999613414</t>
  </si>
  <si>
    <t>rayrodriguestavares2703@outlook.com</t>
  </si>
  <si>
    <t>Braz Neto</t>
  </si>
  <si>
    <t>braznetopf01@gmail.com</t>
  </si>
  <si>
    <t>Franciele Krasnhak</t>
  </si>
  <si>
    <t>55 41992075084</t>
  </si>
  <si>
    <t>franciele@narcel.com.br</t>
  </si>
  <si>
    <t>Marcelo Miranda</t>
  </si>
  <si>
    <t>Advmmiranda@hotmail.com</t>
  </si>
  <si>
    <t>pelo menos</t>
  </si>
  <si>
    <t>wmattos676@gmail.com</t>
  </si>
  <si>
    <t>55 45999401957</t>
  </si>
  <si>
    <t>Gaspar</t>
  </si>
  <si>
    <t>55 67992575767</t>
  </si>
  <si>
    <t>gaspartto@gmail.com</t>
  </si>
  <si>
    <t>Jose roberto leite dos santos</t>
  </si>
  <si>
    <t>Proflole@gmail.com</t>
  </si>
  <si>
    <t>Thamirys Helena de Souza Tavares</t>
  </si>
  <si>
    <t>thamiryshelena@hotmail.com</t>
  </si>
  <si>
    <t>fazendabezerra279@gmail.com</t>
  </si>
  <si>
    <t>Arlinda Bonge</t>
  </si>
  <si>
    <t>arlindaborges0111@gmail.com</t>
  </si>
  <si>
    <t>Bruno Silva de Andrade</t>
  </si>
  <si>
    <t>andradebruno966@gmail.com</t>
  </si>
  <si>
    <t>Prof Adriana Mendes/ Fisioterapia</t>
  </si>
  <si>
    <t>personaltraineradriana@gmail.com</t>
  </si>
  <si>
    <t>Rafael Melo</t>
  </si>
  <si>
    <t>55 86994682062</t>
  </si>
  <si>
    <t>raphaelmello219@gmail.com</t>
  </si>
  <si>
    <t>Valdirene Feliciano dos santos</t>
  </si>
  <si>
    <t>felicianodossantosvaldirene@gmail.com</t>
  </si>
  <si>
    <t>Gustavo rosa</t>
  </si>
  <si>
    <t>gustavomt@gmail.com</t>
  </si>
  <si>
    <t>Thiago Bruno</t>
  </si>
  <si>
    <t>55 83998007345</t>
  </si>
  <si>
    <t>thiago3dia@hotmail.com</t>
  </si>
  <si>
    <t>Antônio José Campos</t>
  </si>
  <si>
    <t>55 34988432558</t>
  </si>
  <si>
    <t>anthonnyoroll13@gmail.com</t>
  </si>
  <si>
    <t>Pablo Cavalcante Silva Nogueira</t>
  </si>
  <si>
    <t>pablocavalcante80@hotmail.com</t>
  </si>
  <si>
    <t>Regiane</t>
  </si>
  <si>
    <t>55 91993516332</t>
  </si>
  <si>
    <t>lojamulticoisastai@gmail.com</t>
  </si>
  <si>
    <t>Carlos Antônio dos Santos Pereira</t>
  </si>
  <si>
    <t>bynhomotos11@gmail.com</t>
  </si>
  <si>
    <t>Guilherme ventura de Lara addario</t>
  </si>
  <si>
    <t>Rodrigo Reis</t>
  </si>
  <si>
    <t>rodrigoreis827@gmail.com</t>
  </si>
  <si>
    <t>Otávio Pereira</t>
  </si>
  <si>
    <t>55 11954064330</t>
  </si>
  <si>
    <t>otavio.personal@hotmail.com</t>
  </si>
  <si>
    <t>Marina Gomes dos Santolsx</t>
  </si>
  <si>
    <t>m46.gsantos@gmail.com</t>
  </si>
  <si>
    <t>Gustavo Willian</t>
  </si>
  <si>
    <t>besouroverde21@gmail.com</t>
  </si>
  <si>
    <t>Liamar Maria dias</t>
  </si>
  <si>
    <t>diasliamar2@gmail.com</t>
  </si>
  <si>
    <t>Machado Cléo</t>
  </si>
  <si>
    <t>cleo.machado@gmail.com</t>
  </si>
  <si>
    <t>Fátima Alencar</t>
  </si>
  <si>
    <t>alencardouradomariadefatima@gmail.com</t>
  </si>
  <si>
    <t>Bertoldo</t>
  </si>
  <si>
    <t>55 81986967313</t>
  </si>
  <si>
    <t>bertoldo2005@yahoo.com.br</t>
  </si>
  <si>
    <t>Ricardo Mantovani</t>
  </si>
  <si>
    <t>ricqrdomantovani2103@gmail.com</t>
  </si>
  <si>
    <t>IGO PEDRO DE LIMA</t>
  </si>
  <si>
    <t>igopedrodelima@gmail.com</t>
  </si>
  <si>
    <t>Íris Queiros</t>
  </si>
  <si>
    <t>iris_queiros@yahoo.com.br</t>
  </si>
  <si>
    <t>Rubens Haroldo de Abreu Júnior</t>
  </si>
  <si>
    <t>Ana Carolina Keller</t>
  </si>
  <si>
    <t>55 42999163924</t>
  </si>
  <si>
    <t>ana.kukelcik@gmail.com</t>
  </si>
  <si>
    <t>Ivanildo Vieira da Silva</t>
  </si>
  <si>
    <t>55 69999137173</t>
  </si>
  <si>
    <t>casapescadorpb@gmail.com</t>
  </si>
  <si>
    <t>Erysvaldo Oliveira barros</t>
  </si>
  <si>
    <t>erysvaldo1980@yahoo.com</t>
  </si>
  <si>
    <t>Alex Melo</t>
  </si>
  <si>
    <t>55 16991538110</t>
  </si>
  <si>
    <t>alexpersonal30@gmail.com</t>
  </si>
  <si>
    <t>55 44999911013</t>
  </si>
  <si>
    <t>matheus15694@gmail.com</t>
  </si>
  <si>
    <t>Clebis Taborda</t>
  </si>
  <si>
    <t>55 31971849875</t>
  </si>
  <si>
    <t>querida.maca@outlook.com</t>
  </si>
  <si>
    <t>55 41999018321</t>
  </si>
  <si>
    <t>andrekaze@gmail.com</t>
  </si>
  <si>
    <t>Dayvisson</t>
  </si>
  <si>
    <t>55 79999693541</t>
  </si>
  <si>
    <t>dayvisson_costa@hotmail.com</t>
  </si>
  <si>
    <t>55 11933427227</t>
  </si>
  <si>
    <t>jackslline.g@gmail.com</t>
  </si>
  <si>
    <t>55 21998311950</t>
  </si>
  <si>
    <t>bulldozerlocacoes@gmail.com</t>
  </si>
  <si>
    <t>55 86995848023</t>
  </si>
  <si>
    <t>day.boaforma10@gmail.com</t>
  </si>
  <si>
    <t>Djenifer</t>
  </si>
  <si>
    <t>55 49991545976</t>
  </si>
  <si>
    <t>djeniferschw@gmail.com</t>
  </si>
  <si>
    <t>Guilherme Anselmo</t>
  </si>
  <si>
    <t>55 11992894340</t>
  </si>
  <si>
    <t>cafeziceshub@gmail.com</t>
  </si>
  <si>
    <t>Lidia</t>
  </si>
  <si>
    <t>55 31983120048</t>
  </si>
  <si>
    <t>mktplaces@bebaoverclock.com.br</t>
  </si>
  <si>
    <t>Gilvanete</t>
  </si>
  <si>
    <t>55 99988399474</t>
  </si>
  <si>
    <t>Lindeval Guimarães</t>
  </si>
  <si>
    <t>55 41996679837</t>
  </si>
  <si>
    <t>lindeval@gmail.com</t>
  </si>
  <si>
    <t>Cleuton</t>
  </si>
  <si>
    <t>55 88999687212</t>
  </si>
  <si>
    <t>bcleuton@ymail.com</t>
  </si>
  <si>
    <t>Marcos Vinicius Souza Lima</t>
  </si>
  <si>
    <t>55 63981096386</t>
  </si>
  <si>
    <t>surubim-marcos@hotmail.com</t>
  </si>
  <si>
    <t>Leonardo Lima</t>
  </si>
  <si>
    <t>55 37998265603</t>
  </si>
  <si>
    <t>leonardo.lima.oliveira2018@gmail.com</t>
  </si>
  <si>
    <t>interessante</t>
  </si>
  <si>
    <t>Alida Irinéia</t>
  </si>
  <si>
    <t>55 83998711145</t>
  </si>
  <si>
    <t>alidairineia2013@gmail.com</t>
  </si>
  <si>
    <t>55 31983682053</t>
  </si>
  <si>
    <t>nataliacostaenf@gmail.com</t>
  </si>
  <si>
    <t>Zoyka</t>
  </si>
  <si>
    <t>55 88988606828</t>
  </si>
  <si>
    <t>zoykafisio@gmail.com</t>
  </si>
  <si>
    <t>Kalleu</t>
  </si>
  <si>
    <t>55 87996463989</t>
  </si>
  <si>
    <t>kalleuvenceslauu@gmail.com</t>
  </si>
  <si>
    <t>55 43988246472</t>
  </si>
  <si>
    <t>jeffersoncnlamberti@hotmail.com</t>
  </si>
  <si>
    <t>Junior Motta</t>
  </si>
  <si>
    <t>55 49999026816</t>
  </si>
  <si>
    <t>juniormotta4593@gmail.com</t>
  </si>
  <si>
    <t>Neomar</t>
  </si>
  <si>
    <t>55 46999088619</t>
  </si>
  <si>
    <t>neomar20@gmail.com</t>
  </si>
  <si>
    <t>55 88997869998</t>
  </si>
  <si>
    <t>lucianocarneiro165@gmail.com</t>
  </si>
  <si>
    <t>Felipe Korte</t>
  </si>
  <si>
    <t>Anny</t>
  </si>
  <si>
    <t>55 82996375698</t>
  </si>
  <si>
    <t>jack_sirlene@hotmail.com</t>
  </si>
  <si>
    <t>Maiko</t>
  </si>
  <si>
    <t>55 51991516174</t>
  </si>
  <si>
    <t>maikoamaral73@gmail.com</t>
  </si>
  <si>
    <t>Academia 360</t>
  </si>
  <si>
    <t>55 11954907782</t>
  </si>
  <si>
    <t>academia360@hotmail.com</t>
  </si>
  <si>
    <t>Steffania</t>
  </si>
  <si>
    <t>55 27999997575</t>
  </si>
  <si>
    <t>safilipini@gmail.com</t>
  </si>
  <si>
    <t>55 51999244924</t>
  </si>
  <si>
    <t>marcoaureliopt@hotmail.com</t>
  </si>
  <si>
    <t>Lélio Lopes Ferreira Junior</t>
  </si>
  <si>
    <t>55 69992919977</t>
  </si>
  <si>
    <t>leliolopess@gmail.com</t>
  </si>
  <si>
    <t>Marcílio dos Santos Silva</t>
  </si>
  <si>
    <t>marciliojustino@hotmail.com</t>
  </si>
  <si>
    <t>Julian Brito de Figueiredo Rocha</t>
  </si>
  <si>
    <t>Deividi Cardoso</t>
  </si>
  <si>
    <t>55 94981834748</t>
  </si>
  <si>
    <t>deividi2023@outlook.com</t>
  </si>
  <si>
    <t>55 37999686476</t>
  </si>
  <si>
    <t>joaomarcos.ef@hotmail.com</t>
  </si>
  <si>
    <t>55 18996927074</t>
  </si>
  <si>
    <t>camargo_eltao@hotmail.com</t>
  </si>
  <si>
    <t>55 61981194824</t>
  </si>
  <si>
    <t>pauloclube1@gmail.com</t>
  </si>
  <si>
    <t>Lindeval Cezar Gonçalves Guimarães</t>
  </si>
  <si>
    <t>Pedro Simão</t>
  </si>
  <si>
    <t>55 37988030318</t>
  </si>
  <si>
    <t>simaopedrorib@gmail.com</t>
  </si>
  <si>
    <t>Jaime</t>
  </si>
  <si>
    <t>55 49999785767</t>
  </si>
  <si>
    <t>jaimeativas@gmail.com</t>
  </si>
  <si>
    <t>Cassyo</t>
  </si>
  <si>
    <t>55 37984040862</t>
  </si>
  <si>
    <t>cassyocosta@gmail.com</t>
  </si>
  <si>
    <t>Igor Lins</t>
  </si>
  <si>
    <t>55 82996597827</t>
  </si>
  <si>
    <t>ctlinsfitness_18@hotmail.com</t>
  </si>
  <si>
    <t>Gomes Elissandro</t>
  </si>
  <si>
    <t>55 73999626684</t>
  </si>
  <si>
    <t>elissandro.gomes@gmail.com</t>
  </si>
  <si>
    <t>ângela</t>
  </si>
  <si>
    <t>55 84991347202</t>
  </si>
  <si>
    <t>angela.conceitos@gmail.com</t>
  </si>
  <si>
    <t>Micaely</t>
  </si>
  <si>
    <t>55 98991684992</t>
  </si>
  <si>
    <t>michaelycrisna27@hotmail.com</t>
  </si>
  <si>
    <t>Carlos Hermínio</t>
  </si>
  <si>
    <t>55 31986700074</t>
  </si>
  <si>
    <t>academia.chfitness023@gmail.com</t>
  </si>
  <si>
    <t>Robson Silva</t>
  </si>
  <si>
    <t>55 89981122288</t>
  </si>
  <si>
    <t>robsonrs040@gmail.com</t>
  </si>
  <si>
    <t>Janio</t>
  </si>
  <si>
    <t>55 65996303910</t>
  </si>
  <si>
    <t>janio_feitosa@hotmail.com</t>
  </si>
  <si>
    <t>Roberto Jean</t>
  </si>
  <si>
    <t>55 66999218929</t>
  </si>
  <si>
    <t>jeanroberto93@hotmail.com</t>
  </si>
  <si>
    <t>Murillo</t>
  </si>
  <si>
    <t>55 21981994661</t>
  </si>
  <si>
    <t>murillolauro@hotmail.com</t>
  </si>
  <si>
    <t>Márcio Heleno Foli Bittencourt</t>
  </si>
  <si>
    <t>55 32999071793</t>
  </si>
  <si>
    <t>marciohfbittencourt@gmail.com</t>
  </si>
  <si>
    <t>Carlinhos</t>
  </si>
  <si>
    <t>55 28999684207</t>
  </si>
  <si>
    <t>acbferreira4@gmail.com</t>
  </si>
  <si>
    <t>Amanda Francielly Alcântara de Mélo</t>
  </si>
  <si>
    <t>55 81998398310</t>
  </si>
  <si>
    <t>amandafamelo94@gmail.com</t>
  </si>
  <si>
    <t>Ricardo da Silva Ventura</t>
  </si>
  <si>
    <t>Rosa</t>
  </si>
  <si>
    <t>55 81992249140</t>
  </si>
  <si>
    <t>rosaprb7@gmail.com</t>
  </si>
  <si>
    <t>Lincon</t>
  </si>
  <si>
    <t>55 43999258991</t>
  </si>
  <si>
    <t>linconjacob113@gmail.com</t>
  </si>
  <si>
    <t>Wagner Neres</t>
  </si>
  <si>
    <t>55 27999410537</t>
  </si>
  <si>
    <t>hackerneres@gmail.com</t>
  </si>
  <si>
    <t>Lino Ravander</t>
  </si>
  <si>
    <t>55 27998789385</t>
  </si>
  <si>
    <t>linoravander@gmail.com</t>
  </si>
  <si>
    <t>Jonas Guedes</t>
  </si>
  <si>
    <t>55 84999526680</t>
  </si>
  <si>
    <t>jonasguedest@gmail.con</t>
  </si>
  <si>
    <t>Jhonatan Pinheiro</t>
  </si>
  <si>
    <t>55 11965726460</t>
  </si>
  <si>
    <t>jhowgallo09@gmail.com</t>
  </si>
  <si>
    <t>Andrew</t>
  </si>
  <si>
    <t>55 98984734792</t>
  </si>
  <si>
    <t>andrewbjj@hotmail.com</t>
  </si>
  <si>
    <t>Batista Arlison</t>
  </si>
  <si>
    <t>55 69984633104</t>
  </si>
  <si>
    <t>nosilra85@gmail.com</t>
  </si>
  <si>
    <t>GUILHERME AUGUSTO DOS SANTOS</t>
  </si>
  <si>
    <t>guilhermepersonal7@yahoo.com.br</t>
  </si>
  <si>
    <t>Maktub Gym</t>
  </si>
  <si>
    <t>55 41995095316</t>
  </si>
  <si>
    <t>monteiroleite357@gmail.com</t>
  </si>
  <si>
    <t>Alicia</t>
  </si>
  <si>
    <t>55 12982810124</t>
  </si>
  <si>
    <t>aliciamilhoarance@gmail.com</t>
  </si>
  <si>
    <t>Lucia</t>
  </si>
  <si>
    <t>55 74988702922</t>
  </si>
  <si>
    <t>luciaregosilva@yahoo.com.br</t>
  </si>
  <si>
    <t>Maria Fernanda</t>
  </si>
  <si>
    <t>55 14981931290</t>
  </si>
  <si>
    <t>fernand_checco@hotmail.com</t>
  </si>
  <si>
    <t>cris.claudiano@yahoo.com</t>
  </si>
  <si>
    <t>Renilson Mendes Moreira</t>
  </si>
  <si>
    <t>55 71999830043</t>
  </si>
  <si>
    <t>rene.moreira01@gmail.com</t>
  </si>
  <si>
    <t>Adão Brito</t>
  </si>
  <si>
    <t>55 51986521246</t>
  </si>
  <si>
    <t>abrito.1968@hotmail.com</t>
  </si>
  <si>
    <t>Edilene</t>
  </si>
  <si>
    <t>55 67996219808</t>
  </si>
  <si>
    <t>edi-roupas@hotmail.com</t>
  </si>
  <si>
    <t>Magna</t>
  </si>
  <si>
    <t>55 79991157079</t>
  </si>
  <si>
    <t>magnabritomatos@gmail.com</t>
  </si>
  <si>
    <t>Emily</t>
  </si>
  <si>
    <t>55 11995321056</t>
  </si>
  <si>
    <t>noasfaltoplantando@gmail.com</t>
  </si>
  <si>
    <t>Francisco Rogério</t>
  </si>
  <si>
    <t>55 99981306962</t>
  </si>
  <si>
    <t>mutacaosuplementoseacessorios@gmail.com</t>
  </si>
  <si>
    <t>José Cláudio Botelho</t>
  </si>
  <si>
    <t>55 92981330401</t>
  </si>
  <si>
    <t>diretoria@lincer.com.br</t>
  </si>
  <si>
    <t>55 31985823014</t>
  </si>
  <si>
    <t>alemendonca@yahoo.com.br</t>
  </si>
  <si>
    <t>Irani</t>
  </si>
  <si>
    <t>55 94991691479</t>
  </si>
  <si>
    <t>55 47997626435</t>
  </si>
  <si>
    <t>betomanhalouco1234@gmail.com</t>
  </si>
  <si>
    <t>Monike</t>
  </si>
  <si>
    <t>55 61984126944</t>
  </si>
  <si>
    <t>monikealkimim@gmail.com</t>
  </si>
  <si>
    <t>Roger Amarante</t>
  </si>
  <si>
    <t>55 11981493170</t>
  </si>
  <si>
    <t>roger.amarante@hotmail.com</t>
  </si>
  <si>
    <t>Carlos Bahia</t>
  </si>
  <si>
    <t>55 73998262337</t>
  </si>
  <si>
    <t>bahiabinho@outlook.com</t>
  </si>
  <si>
    <t>Izaias Santo Silva</t>
  </si>
  <si>
    <t>55 77988010622</t>
  </si>
  <si>
    <t>izaiassantossilva778@gmail.com</t>
  </si>
  <si>
    <t>55 54996295947</t>
  </si>
  <si>
    <t>thomaz_663@msn.com</t>
  </si>
  <si>
    <t>Quero Saber</t>
  </si>
  <si>
    <t>55 61981454597</t>
  </si>
  <si>
    <t>dailtonsantos76@hotmail.com</t>
  </si>
  <si>
    <t>55 85987331217</t>
  </si>
  <si>
    <t>marcioliveira1000r@gmail.com</t>
  </si>
  <si>
    <t>Cirlanio</t>
  </si>
  <si>
    <t>55 88992184447</t>
  </si>
  <si>
    <t>pereiracirlanio@gmail.com</t>
  </si>
  <si>
    <t>Marcio Pereira da Silva</t>
  </si>
  <si>
    <t>marciosilva.1988a@gmail.com</t>
  </si>
  <si>
    <t>55 11948734633</t>
  </si>
  <si>
    <t>bernabarba2@gmail.com</t>
  </si>
  <si>
    <t>55 21981311631</t>
  </si>
  <si>
    <t>glaubermlf@yahoo.com.br</t>
  </si>
  <si>
    <t>Ernesto Nascimento</t>
  </si>
  <si>
    <t>55 99981138081</t>
  </si>
  <si>
    <t>ernestojpre@gmail.com</t>
  </si>
  <si>
    <t>Claudio</t>
  </si>
  <si>
    <t>55 21964657518</t>
  </si>
  <si>
    <t>claudiofalconlight@gmail.com</t>
  </si>
  <si>
    <t>55 94984065555</t>
  </si>
  <si>
    <t>spmerces@gmail.com</t>
  </si>
  <si>
    <t>Ednilson de Oliveira</t>
  </si>
  <si>
    <t>55 11975851214</t>
  </si>
  <si>
    <t>di_oliver830831@outlook.com</t>
  </si>
  <si>
    <t>José Antônio Mota Carneiro</t>
  </si>
  <si>
    <t>55 12991404545</t>
  </si>
  <si>
    <t>antonio.motta1967@gmail.com</t>
  </si>
  <si>
    <t>Igor Gracher</t>
  </si>
  <si>
    <t>55 47991019039</t>
  </si>
  <si>
    <t>igracher@gmail.com</t>
  </si>
  <si>
    <t>Cristiane Diniz Alves</t>
  </si>
  <si>
    <t>55 89994302221</t>
  </si>
  <si>
    <t>chrisdiniz_02@hotmail.com</t>
  </si>
  <si>
    <t>Jacques Jean</t>
  </si>
  <si>
    <t>55 21971122911</t>
  </si>
  <si>
    <t>jjamato@hotmail.com</t>
  </si>
  <si>
    <t>55 11991994899</t>
  </si>
  <si>
    <t>victor@estamfix.com.br</t>
  </si>
  <si>
    <t>Aldo</t>
  </si>
  <si>
    <t>55 19999936555</t>
  </si>
  <si>
    <t>aldomarinho0.59@gmail.com</t>
  </si>
  <si>
    <t>Glaudener Pinheiro</t>
  </si>
  <si>
    <t>55 91981023588</t>
  </si>
  <si>
    <t>glaudenerpinheiro@gmail.com</t>
  </si>
  <si>
    <t>Sebastião</t>
  </si>
  <si>
    <t>55 95991266643</t>
  </si>
  <si>
    <t>sebathiago52@gmail.com</t>
  </si>
  <si>
    <t>Waldney Angelo Pereira</t>
  </si>
  <si>
    <t>aripuana@inviolavel.com</t>
  </si>
  <si>
    <t>Reginaldo</t>
  </si>
  <si>
    <t>55 11996344813</t>
  </si>
  <si>
    <t>regi_2007@yahoo.com</t>
  </si>
  <si>
    <t>Humberto</t>
  </si>
  <si>
    <t>55 67999759922</t>
  </si>
  <si>
    <t>humbertoc@gmail.com</t>
  </si>
  <si>
    <t>Janaína</t>
  </si>
  <si>
    <t>55 16991453237</t>
  </si>
  <si>
    <t>janainaccaldas15@gmail.com</t>
  </si>
  <si>
    <t>João Lucas Baccetto</t>
  </si>
  <si>
    <t>55 62992154274</t>
  </si>
  <si>
    <t>joaobaccetto25@gmail.com</t>
  </si>
  <si>
    <t>LILIAN MARIA DE CRISTO</t>
  </si>
  <si>
    <t>liliancristorodrigues@gmail.com</t>
  </si>
  <si>
    <t>Maricleia</t>
  </si>
  <si>
    <t>55 94984101869</t>
  </si>
  <si>
    <t>maramaricleia@gmail.com</t>
  </si>
  <si>
    <t>55 81996354154</t>
  </si>
  <si>
    <t>silvalexssandro@gmail.com</t>
  </si>
  <si>
    <t>55 11968335693</t>
  </si>
  <si>
    <t>viniciusrafaelway@gmail.com</t>
  </si>
  <si>
    <t>Eraldo</t>
  </si>
  <si>
    <t>55 33988315583</t>
  </si>
  <si>
    <t>eraldojuniorp@hotmail.com</t>
  </si>
  <si>
    <t>Delípio Chaves de Matos</t>
  </si>
  <si>
    <t>55 33999151421</t>
  </si>
  <si>
    <t>delipiochaves@hotmail.com</t>
  </si>
  <si>
    <t>Cadwerka@hotmail.com</t>
  </si>
  <si>
    <t>55 47996555011</t>
  </si>
  <si>
    <t>cadwerka@hotmail.com</t>
  </si>
  <si>
    <t>inflemos@yahoo.com.br</t>
  </si>
  <si>
    <t>Saulo</t>
  </si>
  <si>
    <t>55 84999394423</t>
  </si>
  <si>
    <t>saulooliveiraofc@icloud.com</t>
  </si>
  <si>
    <t>Melquior</t>
  </si>
  <si>
    <t>55 53999271991</t>
  </si>
  <si>
    <t>sodremelquior@gmail.com</t>
  </si>
  <si>
    <t>55 47997303853</t>
  </si>
  <si>
    <t>jonathan_jangada@hotmail.com</t>
  </si>
  <si>
    <t>55 14996534013</t>
  </si>
  <si>
    <t>mariafrobrito@gmail.com</t>
  </si>
  <si>
    <t>Jose Jerônimo Cândido Neto</t>
  </si>
  <si>
    <t>55 62996368431</t>
  </si>
  <si>
    <t>Diego Barbosa Araujo</t>
  </si>
  <si>
    <t>55 21992037777</t>
  </si>
  <si>
    <t>diegobaraujo48@gmail.com</t>
  </si>
  <si>
    <t>Susy</t>
  </si>
  <si>
    <t>55 18981590102</t>
  </si>
  <si>
    <t>susypompilio@gmail.com</t>
  </si>
  <si>
    <t>55 42999969474</t>
  </si>
  <si>
    <t>rafinha_fog20@hotmail.com</t>
  </si>
  <si>
    <t>Wenderlan</t>
  </si>
  <si>
    <t>55 81998985780</t>
  </si>
  <si>
    <t>wendelcf@icloud.com</t>
  </si>
  <si>
    <t>Edilan</t>
  </si>
  <si>
    <t>55 75997136165</t>
  </si>
  <si>
    <t>teamreis92@gmail.com</t>
  </si>
  <si>
    <t>55 11987758436</t>
  </si>
  <si>
    <t>karenpersonal@hotmail.com</t>
  </si>
  <si>
    <t>Ecimario</t>
  </si>
  <si>
    <t>55 87991613134</t>
  </si>
  <si>
    <t>ecimario.barbosa@bol.com.br</t>
  </si>
  <si>
    <t>Katia Vc</t>
  </si>
  <si>
    <t>55 91984182459</t>
  </si>
  <si>
    <t>ktiapaes@gmail.com</t>
  </si>
  <si>
    <t>Rildo Valente Freire</t>
  </si>
  <si>
    <t>55 96991735486</t>
  </si>
  <si>
    <t>rildovf@gmail.com</t>
  </si>
  <si>
    <t>55 98984589676</t>
  </si>
  <si>
    <t>adi_sousa15@hotmail.com</t>
  </si>
  <si>
    <t>Juscelino</t>
  </si>
  <si>
    <t>55 81997985041</t>
  </si>
  <si>
    <t>juscelinobatalha192@gmail.com</t>
  </si>
  <si>
    <t>Renato Gomes</t>
  </si>
  <si>
    <t>55 31999101330</t>
  </si>
  <si>
    <t>renatogomesefi@gmail.com</t>
  </si>
  <si>
    <t>rubiodias@yahoo.com</t>
  </si>
  <si>
    <t>55 28999410381</t>
  </si>
  <si>
    <t>aguiarmayara223@gmail.com</t>
  </si>
  <si>
    <t>Wederson</t>
  </si>
  <si>
    <t>55 63992028319</t>
  </si>
  <si>
    <t>wedersoncoach@gmail.com</t>
  </si>
  <si>
    <t>Dimas</t>
  </si>
  <si>
    <t>55 81981631318</t>
  </si>
  <si>
    <t>dimaslimaneto@hotmail.com</t>
  </si>
  <si>
    <t>Dévany</t>
  </si>
  <si>
    <t>55 77999767817</t>
  </si>
  <si>
    <t>demasnu@gmail.com</t>
  </si>
  <si>
    <t>Alvaro Vieira Neto</t>
  </si>
  <si>
    <t>55 33998551544</t>
  </si>
  <si>
    <t>dralvarovieira@icloud.com</t>
  </si>
  <si>
    <t>Gersonilson</t>
  </si>
  <si>
    <t>55 73981083484</t>
  </si>
  <si>
    <t>personalgerson@hotmail.com</t>
  </si>
  <si>
    <t>Edison Fabiano</t>
  </si>
  <si>
    <t>55 41999882103</t>
  </si>
  <si>
    <t>fabianosoaresedfisica@gmail.com</t>
  </si>
  <si>
    <t>Edison</t>
  </si>
  <si>
    <t>Ranner</t>
  </si>
  <si>
    <t>55 92992543001</t>
  </si>
  <si>
    <t>ranner.hbs@gmail.com</t>
  </si>
  <si>
    <t>Ayslan</t>
  </si>
  <si>
    <t>55 61994323434</t>
  </si>
  <si>
    <t>ayslandourado@gmail.com</t>
  </si>
  <si>
    <t>55 83839999999</t>
  </si>
  <si>
    <t>tra@gmail.com</t>
  </si>
  <si>
    <t>55 35998088072</t>
  </si>
  <si>
    <t>lucasgere1645@gmail.com</t>
  </si>
  <si>
    <t>Danilo Bitencourt</t>
  </si>
  <si>
    <t>55 91993380969</t>
  </si>
  <si>
    <t>c4rrasco9.8@gmail.com</t>
  </si>
  <si>
    <t>55 91991482806</t>
  </si>
  <si>
    <t>jraysnner@icloud.com</t>
  </si>
  <si>
    <t>55 83981251733</t>
  </si>
  <si>
    <t>junioxdancacuduro@gmail.com</t>
  </si>
  <si>
    <t>Patrick Jardim</t>
  </si>
  <si>
    <t>55 35998755440</t>
  </si>
  <si>
    <t>patrickjardim25@yahoo.com.br</t>
  </si>
  <si>
    <t>Layanne</t>
  </si>
  <si>
    <t>55 12997029512</t>
  </si>
  <si>
    <t>layannemoadv@gmail.com</t>
  </si>
  <si>
    <t>Jerry</t>
  </si>
  <si>
    <t>55 93991227046</t>
  </si>
  <si>
    <t>jerry_motocross@hotmail.com</t>
  </si>
  <si>
    <t>Miranda Acácio</t>
  </si>
  <si>
    <t>55 73981864807</t>
  </si>
  <si>
    <t>acaciomiranda10@gmail.com</t>
  </si>
  <si>
    <t>Robson Brito</t>
  </si>
  <si>
    <t>55 96991640371</t>
  </si>
  <si>
    <t>robson_britosouza@hotmail.com</t>
  </si>
  <si>
    <t>Nájila</t>
  </si>
  <si>
    <t>55 44998722676</t>
  </si>
  <si>
    <t>nacarniel1@gmail.com</t>
  </si>
  <si>
    <t>Kleiton</t>
  </si>
  <si>
    <t>55 38992200266</t>
  </si>
  <si>
    <t>kleitton@icloud.com</t>
  </si>
  <si>
    <t>Erysvaldo</t>
  </si>
  <si>
    <t>55 91988081980</t>
  </si>
  <si>
    <t>55 88998641747</t>
  </si>
  <si>
    <t>Filipe Marinho Florindo</t>
  </si>
  <si>
    <t>55 32988734783</t>
  </si>
  <si>
    <t>filipemf2312@gmail.com</t>
  </si>
  <si>
    <t>Millena Barbosa Câmara</t>
  </si>
  <si>
    <t>55 84992234618</t>
  </si>
  <si>
    <t>millenacamara@gmail.com</t>
  </si>
  <si>
    <t>Janaína Carla Lopes Vasques</t>
  </si>
  <si>
    <t>55 13982080825</t>
  </si>
  <si>
    <t>jana.lopesvasques@gmail.com</t>
  </si>
  <si>
    <t>THAMIRYS HELENA DE SOUZA TAVARES</t>
  </si>
  <si>
    <t>Joilson</t>
  </si>
  <si>
    <t>55 64981524000</t>
  </si>
  <si>
    <t>joilsonlucas2014@gmail.com</t>
  </si>
  <si>
    <t>Milton</t>
  </si>
  <si>
    <t>55 63999933060</t>
  </si>
  <si>
    <t>jrbassdrum@hotmail.com</t>
  </si>
  <si>
    <t>Gilmarco</t>
  </si>
  <si>
    <t>55 32999562349</t>
  </si>
  <si>
    <t>gilmarcolvidal@gmail.com</t>
  </si>
  <si>
    <t>Erik Magalhães</t>
  </si>
  <si>
    <t>55 92988463884</t>
  </si>
  <si>
    <t>personalerikmagalhaes@gmail.com</t>
  </si>
  <si>
    <t>João Henrique de Moura Andrade</t>
  </si>
  <si>
    <t>55 86988168097</t>
  </si>
  <si>
    <t>keicianegomes@yahoo.com.br</t>
  </si>
  <si>
    <t>Cinthia</t>
  </si>
  <si>
    <t>55 86999951730</t>
  </si>
  <si>
    <t>cinthia_aney@hotmail.com</t>
  </si>
  <si>
    <t>Como Importar</t>
  </si>
  <si>
    <t>55 16991097186</t>
  </si>
  <si>
    <t>diego.dacosta@icloud.com</t>
  </si>
  <si>
    <t>Suzi</t>
  </si>
  <si>
    <t>55 67991342440</t>
  </si>
  <si>
    <t>suzibasso@gmail.com</t>
  </si>
  <si>
    <t>Rodrigo Lacerda</t>
  </si>
  <si>
    <t>55 31998184440</t>
  </si>
  <si>
    <t>rodrigo_lacerd@hotmail.com</t>
  </si>
  <si>
    <t>Eliseu Guimarães Gomes</t>
  </si>
  <si>
    <t>55 91991414730</t>
  </si>
  <si>
    <t>eliseuguimaraes7766@gmail.com</t>
  </si>
  <si>
    <t>Victor Guimarães</t>
  </si>
  <si>
    <t>55 33988579159</t>
  </si>
  <si>
    <t>vitorpci@hotmail.com</t>
  </si>
  <si>
    <t>Tatiana Sousa</t>
  </si>
  <si>
    <t>55 85999556762</t>
  </si>
  <si>
    <t>tatianabezerraoliveira@gmail.com</t>
  </si>
  <si>
    <t>Wallace Wilker</t>
  </si>
  <si>
    <t>wallacewilker4759@gmail.com</t>
  </si>
  <si>
    <t>Wendell Franc Gomes Pinto da Silva</t>
  </si>
  <si>
    <t>franc_wf@hotmail.com</t>
  </si>
  <si>
    <t>gillesapjj@gmail.com</t>
  </si>
  <si>
    <t>Wendell</t>
  </si>
  <si>
    <t>55 77999853233</t>
  </si>
  <si>
    <t>Kennedy João</t>
  </si>
  <si>
    <t>55 88998080966</t>
  </si>
  <si>
    <t>jk.lima00@gmail.com</t>
  </si>
  <si>
    <t>Luh</t>
  </si>
  <si>
    <t>55 11966100594</t>
  </si>
  <si>
    <t>digitalmaadsy@gmail.com</t>
  </si>
  <si>
    <t>Gomes Veridiana</t>
  </si>
  <si>
    <t>55 88997457967</t>
  </si>
  <si>
    <t>verigomesvg22@hotmail.com</t>
  </si>
  <si>
    <t>55 64996165400</t>
  </si>
  <si>
    <t>jaumzinho0125@gmail.com</t>
  </si>
  <si>
    <t>André Cavalcante</t>
  </si>
  <si>
    <t>55 44998230544</t>
  </si>
  <si>
    <t>personalnutriandre@gmail.com</t>
  </si>
  <si>
    <t>55 87999935378</t>
  </si>
  <si>
    <t>rubens.soares.martines@gmail.com</t>
  </si>
  <si>
    <t>55 41984836874</t>
  </si>
  <si>
    <t>lianaaquafit@gmail.com</t>
  </si>
  <si>
    <t>Delaine</t>
  </si>
  <si>
    <t>55 34992012022</t>
  </si>
  <si>
    <t>delaineunes@gmail.com</t>
  </si>
  <si>
    <t>Abner de Souza Fernandes</t>
  </si>
  <si>
    <t>55 88999222446</t>
  </si>
  <si>
    <t>fernandessouza1984@icloud.com</t>
  </si>
  <si>
    <t>Antônio Augusto Rodrigues Paz</t>
  </si>
  <si>
    <t>55 38984164547</t>
  </si>
  <si>
    <t>gutopersonaltreiner@gmail.com</t>
  </si>
  <si>
    <t>Nicolau Cavalcante</t>
  </si>
  <si>
    <t>55 84999632065</t>
  </si>
  <si>
    <t>vereador.niclau65@gmail.com</t>
  </si>
  <si>
    <t>Ramon Dos Santos Silva</t>
  </si>
  <si>
    <t>ramonspersonal@gmail.com</t>
  </si>
  <si>
    <t>Neli</t>
  </si>
  <si>
    <t>55 19982969000</t>
  </si>
  <si>
    <t>neli.arteprojetos@gmail.com</t>
  </si>
  <si>
    <t>Jose Cícero de Miranda Bastos</t>
  </si>
  <si>
    <t>55 82991670243</t>
  </si>
  <si>
    <t>ciceromirandajose@gmail.com</t>
  </si>
  <si>
    <t>55 32991052529</t>
  </si>
  <si>
    <t>marcellapiires3@gmail.com</t>
  </si>
  <si>
    <t>Ludovick</t>
  </si>
  <si>
    <t>55 38999734440</t>
  </si>
  <si>
    <t>ludovickgoncalves15@gmail.com</t>
  </si>
  <si>
    <t>João Carlos Moreira</t>
  </si>
  <si>
    <t>55 12974109379</t>
  </si>
  <si>
    <t>jcmoreira.2090@gmail.com</t>
  </si>
  <si>
    <t>Edglei Ramalho</t>
  </si>
  <si>
    <t>edglei.fortcom@gmail.com</t>
  </si>
  <si>
    <t>Diogo Milet</t>
  </si>
  <si>
    <t>55 21994999665</t>
  </si>
  <si>
    <t>diogomilet@gmail.com</t>
  </si>
  <si>
    <t>Kenny</t>
  </si>
  <si>
    <t>55 96981136070</t>
  </si>
  <si>
    <t>kennyamanajas@gmail.com</t>
  </si>
  <si>
    <t>Paula Gonçalves</t>
  </si>
  <si>
    <t>55 35988104378</t>
  </si>
  <si>
    <t>paulagpersonal@outlook.com</t>
  </si>
  <si>
    <t>Ernani</t>
  </si>
  <si>
    <t>55 43991736773</t>
  </si>
  <si>
    <t>ernani.marketing@gmail.com</t>
  </si>
  <si>
    <t>Ivonete</t>
  </si>
  <si>
    <t>55 85996828182</t>
  </si>
  <si>
    <t>ivonetedasilva272@gmail.com</t>
  </si>
  <si>
    <t>Angelina</t>
  </si>
  <si>
    <t>55 91982848712</t>
  </si>
  <si>
    <t>angelinafelixconti17@gmail.com</t>
  </si>
  <si>
    <t>Jesse</t>
  </si>
  <si>
    <t>55 92984154596</t>
  </si>
  <si>
    <t>silvajessesouza@gmail.com</t>
  </si>
  <si>
    <t>Lucas Medrado</t>
  </si>
  <si>
    <t>55 71993035404</t>
  </si>
  <si>
    <t>lucasmedrado57@gmail.com</t>
  </si>
  <si>
    <t>Alday</t>
  </si>
  <si>
    <t>55 38998378342</t>
  </si>
  <si>
    <t>aldayluzpersonaltrainer@gmail.com</t>
  </si>
  <si>
    <t>Elcio</t>
  </si>
  <si>
    <t>55 66999121666</t>
  </si>
  <si>
    <t>Luan Nunes</t>
  </si>
  <si>
    <t>971 508819432</t>
  </si>
  <si>
    <t>luannunes247889@gmail.com</t>
  </si>
  <si>
    <t>Leonardo Medeiros</t>
  </si>
  <si>
    <t>55 32991314400</t>
  </si>
  <si>
    <t>Héctor</t>
  </si>
  <si>
    <t>55 54997101709</t>
  </si>
  <si>
    <t>hectorhorbach@gmail.com</t>
  </si>
  <si>
    <t>Néria</t>
  </si>
  <si>
    <t>55 38997371092</t>
  </si>
  <si>
    <t>neriafisio9@gmail.com</t>
  </si>
  <si>
    <t>Helbert Venicio Pinto</t>
  </si>
  <si>
    <t>hvenicio31@gmail.com</t>
  </si>
  <si>
    <t>ABRAÃO DE OLIVEIRA SIMÕES</t>
  </si>
  <si>
    <t>ABRAAO-SIMOES@HOTMAIL.COM</t>
  </si>
  <si>
    <t>Fredson</t>
  </si>
  <si>
    <t>55 77999246782</t>
  </si>
  <si>
    <t>biinhoballa@hotmail.com</t>
  </si>
  <si>
    <t>Dias Edson</t>
  </si>
  <si>
    <t>55 65993180092</t>
  </si>
  <si>
    <t>diascuiaba88@gmail.com</t>
  </si>
  <si>
    <t>Joaquim Silveira</t>
  </si>
  <si>
    <t>55 37991435005</t>
  </si>
  <si>
    <t>joaquimpositivegym@gmail.com</t>
  </si>
  <si>
    <t>Pedro Madureira</t>
  </si>
  <si>
    <t>55 35997096298</t>
  </si>
  <si>
    <t>pedroufrrj@hotmail.com</t>
  </si>
  <si>
    <t>Moises</t>
  </si>
  <si>
    <t>55 11999479339</t>
  </si>
  <si>
    <t>moises@comercialtriton.com.br</t>
  </si>
  <si>
    <t>Giovani</t>
  </si>
  <si>
    <t>55 19998213399</t>
  </si>
  <si>
    <t>giovani.carlin@hotmail.com</t>
  </si>
  <si>
    <t>Waldemir</t>
  </si>
  <si>
    <t>55 65996509917</t>
  </si>
  <si>
    <t>waldemircipo@hotmail.com</t>
  </si>
  <si>
    <t>Douglas Santos</t>
  </si>
  <si>
    <t>55 18996108332</t>
  </si>
  <si>
    <t>Dougbgi10@gmail.com</t>
  </si>
  <si>
    <t>Henrique Sampaio</t>
  </si>
  <si>
    <t>55 22981648912</t>
  </si>
  <si>
    <t>henriquesampaio.pro@gmail.com</t>
  </si>
  <si>
    <t>55 38998812108</t>
  </si>
  <si>
    <t>ludyantero@hotmail.com</t>
  </si>
  <si>
    <t>Giovani Carlin</t>
  </si>
  <si>
    <t>Ruan Gabriel Reinaldo</t>
  </si>
  <si>
    <t>55 64984421095</t>
  </si>
  <si>
    <t>dr_ruangabriel@hotmail.com</t>
  </si>
  <si>
    <t>55 34984015585</t>
  </si>
  <si>
    <t>Manoel Almeida</t>
  </si>
  <si>
    <t>55 91991680308</t>
  </si>
  <si>
    <t>manoeldojica@hotmail.com</t>
  </si>
  <si>
    <t>Muito Bom</t>
  </si>
  <si>
    <t>55 98984200625</t>
  </si>
  <si>
    <t>ozieljunior255@gmail.com</t>
  </si>
  <si>
    <t>Lois</t>
  </si>
  <si>
    <t>Kleber de Souza Batista Duarte</t>
  </si>
  <si>
    <t>55 81988742938</t>
  </si>
  <si>
    <t>kleberduartepersonal@gmail.com</t>
  </si>
  <si>
    <t>55 81991040550</t>
  </si>
  <si>
    <t>arthurcxsb@gmail.com</t>
  </si>
  <si>
    <t>Fisiocenter</t>
  </si>
  <si>
    <t>55 66999858746</t>
  </si>
  <si>
    <t>maria66997155910@gmail.com</t>
  </si>
  <si>
    <t>Fábio Caputo</t>
  </si>
  <si>
    <t>55 22974039015</t>
  </si>
  <si>
    <t>fgcaputo@gmail.com</t>
  </si>
  <si>
    <t>Igor Moreno</t>
  </si>
  <si>
    <t>55 38999744417</t>
  </si>
  <si>
    <t>igor-santos2@hotmail.com</t>
  </si>
  <si>
    <t>55 51999191761</t>
  </si>
  <si>
    <t>hugons97@gmail.com</t>
  </si>
  <si>
    <t>Kettelin</t>
  </si>
  <si>
    <t>55 45984282386</t>
  </si>
  <si>
    <t>kettelinkeity@hotmail.com</t>
  </si>
  <si>
    <t>55 92984587691</t>
  </si>
  <si>
    <t>Heleno</t>
  </si>
  <si>
    <t>55 27992315830</t>
  </si>
  <si>
    <t>helenodesouzahds@gmail.com</t>
  </si>
  <si>
    <t>55 62991559196</t>
  </si>
  <si>
    <t>mhp2528@hotmail.com</t>
  </si>
  <si>
    <t>Kassio Costa</t>
  </si>
  <si>
    <t>55 86994606201</t>
  </si>
  <si>
    <t>kassiocostam@gmail.com</t>
  </si>
  <si>
    <t>55 91982923064</t>
  </si>
  <si>
    <t>almiranteprimee@gmail.com</t>
  </si>
  <si>
    <t>Abdalla Ygor</t>
  </si>
  <si>
    <t>55 88996600552</t>
  </si>
  <si>
    <t>ygor_abdalla@hotmail.com</t>
  </si>
  <si>
    <t>AUGUSTO SILVA MENDES</t>
  </si>
  <si>
    <t>ltdaconstrumac@gmail.com</t>
  </si>
  <si>
    <t>PAULO RICARDO GERMANO GOES</t>
  </si>
  <si>
    <t>ltdalojadoconstrutor@gmail.com</t>
  </si>
  <si>
    <t>Murilo</t>
  </si>
  <si>
    <t>55 15991114524</t>
  </si>
  <si>
    <t>murilo.a.sousa@live.com</t>
  </si>
  <si>
    <t>Jessicafj2@hotmail.com</t>
  </si>
  <si>
    <t>Gustavo Perin</t>
  </si>
  <si>
    <t>55 11966502480</t>
  </si>
  <si>
    <t>gperin@smmk.com.br</t>
  </si>
  <si>
    <t>Alan Jardim</t>
  </si>
  <si>
    <t>55 21998899932</t>
  </si>
  <si>
    <t>studioalanjardim@gmail.com</t>
  </si>
  <si>
    <t>Samuel Barbosa</t>
  </si>
  <si>
    <t>55 33987210072</t>
  </si>
  <si>
    <t>samuel3t@hotmail.com</t>
  </si>
  <si>
    <t>55 63985157727</t>
  </si>
  <si>
    <t>veniciodias@hotmail.com</t>
  </si>
  <si>
    <t>Ulisses</t>
  </si>
  <si>
    <t>55 35997344714</t>
  </si>
  <si>
    <t>ulissesribeirocavalcanti@gmail.com</t>
  </si>
  <si>
    <t>55 47996153268</t>
  </si>
  <si>
    <t>vitorhoepfner@gmail.com</t>
  </si>
  <si>
    <t>Rafael Morimoto</t>
  </si>
  <si>
    <t>55 65999870489</t>
  </si>
  <si>
    <t>rafamorima@gmail.com</t>
  </si>
  <si>
    <t>55 82982278682</t>
  </si>
  <si>
    <t>rogeriomilk10@gmail.com</t>
  </si>
  <si>
    <t>Matheus Bertaco</t>
  </si>
  <si>
    <t>55 17991894848</t>
  </si>
  <si>
    <t>mbertaco@gmail.com</t>
  </si>
  <si>
    <t>Demitre Mota</t>
  </si>
  <si>
    <t>55 48991781891</t>
  </si>
  <si>
    <t>Leonam</t>
  </si>
  <si>
    <t>55 27999102516</t>
  </si>
  <si>
    <t>leonamlozer94@icloud.com</t>
  </si>
  <si>
    <t>Marcelo Del Lama</t>
  </si>
  <si>
    <t>marcelodellama@gmail.com</t>
  </si>
  <si>
    <t>Manoel Lázaro da Silva filho</t>
  </si>
  <si>
    <t>lazaromanoel59@gmail.com</t>
  </si>
  <si>
    <t>55 82998189532</t>
  </si>
  <si>
    <t>reidosacessorios4@gmail.com</t>
  </si>
  <si>
    <t>Maria Virginia</t>
  </si>
  <si>
    <t>lpsaudeebemestar@gmail.com</t>
  </si>
  <si>
    <t>Fred Linhares</t>
  </si>
  <si>
    <t>55 88981366953</t>
  </si>
  <si>
    <t>fredlinhares8@gmail.com</t>
  </si>
  <si>
    <t>Pablo Diego</t>
  </si>
  <si>
    <t>55 98985027076</t>
  </si>
  <si>
    <t>pablodiegorodrigues9@gmail.com</t>
  </si>
  <si>
    <t>Leonan</t>
  </si>
  <si>
    <t>55 45999840054</t>
  </si>
  <si>
    <t>leonansavaris42@gmail.com</t>
  </si>
  <si>
    <t>55 31995952589</t>
  </si>
  <si>
    <t>joaocarlosreparar@gmail.com</t>
  </si>
  <si>
    <t>Francis Luis Weber</t>
  </si>
  <si>
    <t>55 51998626400</t>
  </si>
  <si>
    <t>pedaldesabado@gmail.com</t>
  </si>
  <si>
    <t>55 49991535321</t>
  </si>
  <si>
    <t>andreyhubert@hotmail.com</t>
  </si>
  <si>
    <t>Thamirys</t>
  </si>
  <si>
    <t>55 32998045031</t>
  </si>
  <si>
    <t>Ricardo Morais</t>
  </si>
  <si>
    <t>55 21983808126</t>
  </si>
  <si>
    <t>Brendo</t>
  </si>
  <si>
    <t>55 61991884639</t>
  </si>
  <si>
    <t>brendoluan.014@hotmail.com</t>
  </si>
  <si>
    <t>Pabllo</t>
  </si>
  <si>
    <t>55 86999415326</t>
  </si>
  <si>
    <t>pabllop320@gmail.com</t>
  </si>
  <si>
    <t>Samuel Garcia</t>
  </si>
  <si>
    <t>55 35999716807</t>
  </si>
  <si>
    <t>samuel.hgarciaa@hotmail.com</t>
  </si>
  <si>
    <t>Ali</t>
  </si>
  <si>
    <t>55 54997110101</t>
  </si>
  <si>
    <t>aline_c_fiabani@hotmail.com</t>
  </si>
  <si>
    <t>Fra</t>
  </si>
  <si>
    <t>39 00393397225088</t>
  </si>
  <si>
    <t>altrementi@yahoo.it</t>
  </si>
  <si>
    <t>Marcelo Murata</t>
  </si>
  <si>
    <t>55 19992820052</t>
  </si>
  <si>
    <t>clnveneza@gmail.com</t>
  </si>
  <si>
    <t>Ronio Santana</t>
  </si>
  <si>
    <t>55 11973638625</t>
  </si>
  <si>
    <t>roniosantana.29.rs@gmail.com</t>
  </si>
  <si>
    <t>Victoria</t>
  </si>
  <si>
    <t>55 83988077827</t>
  </si>
  <si>
    <t>vicbvidal@gmail.com</t>
  </si>
  <si>
    <t>Bruno Trevelin</t>
  </si>
  <si>
    <t>55 18981290053</t>
  </si>
  <si>
    <t>bruno182trevelin@gmail.com</t>
  </si>
  <si>
    <t>55 21986638833</t>
  </si>
  <si>
    <t>leandrokf@yahoo.com.br</t>
  </si>
  <si>
    <t>Tadeu Cleber</t>
  </si>
  <si>
    <t>Edmar Bezerra</t>
  </si>
  <si>
    <t>55 81994801453</t>
  </si>
  <si>
    <t>edmarbezerra_@hotmail.com</t>
  </si>
  <si>
    <t>Rafaela</t>
  </si>
  <si>
    <t>55 42999144648</t>
  </si>
  <si>
    <t>rafaelasilva_edf@hotmail.com</t>
  </si>
  <si>
    <t>Letícia Silva Faria</t>
  </si>
  <si>
    <t>pracabd@gmail.com</t>
  </si>
  <si>
    <t>Kelly Carvalho</t>
  </si>
  <si>
    <t>kc1056601@gmail.com</t>
  </si>
  <si>
    <t>55 16981316567</t>
  </si>
  <si>
    <t>tainara.sahao@gmail.com</t>
  </si>
  <si>
    <t>Norberto</t>
  </si>
  <si>
    <t>55 75983067768</t>
  </si>
  <si>
    <t>norbertobispo232@gmail.com</t>
  </si>
  <si>
    <t>55 32984333573</t>
  </si>
  <si>
    <t>guidovaguinho@gmail.com</t>
  </si>
  <si>
    <t>55 35997155693</t>
  </si>
  <si>
    <t>douglasresendepmmg@gmail.com</t>
  </si>
  <si>
    <t>ruydiney peniche</t>
  </si>
  <si>
    <t>ruydineypeniche@terra.com.br</t>
  </si>
  <si>
    <t>55 47992390784</t>
  </si>
  <si>
    <t>valdinei.subzero@hotmail.com</t>
  </si>
  <si>
    <t>Aiub Rodrigues</t>
  </si>
  <si>
    <t>55 11987818830</t>
  </si>
  <si>
    <t>aiubpersonal@gmail.com</t>
  </si>
  <si>
    <t>55 65999121961</t>
  </si>
  <si>
    <t>viventecicero@gamil.com</t>
  </si>
  <si>
    <t>Milton Cardoso</t>
  </si>
  <si>
    <t>55 84999575078</t>
  </si>
  <si>
    <t>miltoncardosones@gmail.com</t>
  </si>
  <si>
    <t>55 16993770388</t>
  </si>
  <si>
    <t>celsocardoso007@gmail.com</t>
  </si>
  <si>
    <t>Noadir</t>
  </si>
  <si>
    <t>55 99988088800</t>
  </si>
  <si>
    <t>noadir_piloto@hotmail.com</t>
  </si>
  <si>
    <t>Vilania</t>
  </si>
  <si>
    <t>55 97984074725</t>
  </si>
  <si>
    <t>vilania.santos@educacao.am.gov.br</t>
  </si>
  <si>
    <t>Kelly Macedo</t>
  </si>
  <si>
    <t>55 84998773100</t>
  </si>
  <si>
    <t>macedokelly.1997@gmail.com</t>
  </si>
  <si>
    <t>55 75982664530</t>
  </si>
  <si>
    <t>Niquy de Paula Rocha</t>
  </si>
  <si>
    <t>55 66984350806</t>
  </si>
  <si>
    <t>niquyfig@gmail.com</t>
  </si>
  <si>
    <t>Newiton</t>
  </si>
  <si>
    <t>55 77991565587</t>
  </si>
  <si>
    <t>newitonmonteiro@hotmail.com</t>
  </si>
  <si>
    <t>Luan Cordeiro Cardoso</t>
  </si>
  <si>
    <t>55 32998321262</t>
  </si>
  <si>
    <t>luancordeiro97@yahoo.com</t>
  </si>
  <si>
    <t>Carlos Souza</t>
  </si>
  <si>
    <t>55 93981072830</t>
  </si>
  <si>
    <t>carlospersonafit@gmail.com</t>
  </si>
  <si>
    <t>José Wellington Pereira Lima</t>
  </si>
  <si>
    <t>55 98984355748</t>
  </si>
  <si>
    <t>wellingtonp.lima@hotmail.com</t>
  </si>
  <si>
    <t>Fernando Henrique de Andrade</t>
  </si>
  <si>
    <t>55 94981000740</t>
  </si>
  <si>
    <t>fernando23232319@gmail.com</t>
  </si>
  <si>
    <t>Oscar Henrique</t>
  </si>
  <si>
    <t>oscarhenriquediassilva@gmail.com</t>
  </si>
  <si>
    <t>Jarbas</t>
  </si>
  <si>
    <t>55 83994107745</t>
  </si>
  <si>
    <t>jarbas_leiite@hotmail.com</t>
  </si>
  <si>
    <t>Guilherme Mazzi</t>
  </si>
  <si>
    <t>guilherme_mazzi@hotmail.com</t>
  </si>
  <si>
    <t>Peresgym</t>
  </si>
  <si>
    <t>55 21981826342</t>
  </si>
  <si>
    <t>peresgym021@gmail.com</t>
  </si>
  <si>
    <t>Flávio Holanda</t>
  </si>
  <si>
    <t>flavioholanda.comercialmix@gmail.com</t>
  </si>
  <si>
    <t>Carlos Augusto Gomes Tadeu</t>
  </si>
  <si>
    <t>55 98981447543</t>
  </si>
  <si>
    <t>tadeufittnes@gmail.com</t>
  </si>
  <si>
    <t>Sérgio Balaj</t>
  </si>
  <si>
    <t>sergio@condor-balaj.net</t>
  </si>
  <si>
    <t>Felix</t>
  </si>
  <si>
    <t>55 41999287850</t>
  </si>
  <si>
    <t>felixbo2@outlook.com.br</t>
  </si>
  <si>
    <t>55 75992083498</t>
  </si>
  <si>
    <t>meirelesj234@gmail.com</t>
  </si>
  <si>
    <t>João Pedro da Silva Meireles</t>
  </si>
  <si>
    <t>55 18981923469</t>
  </si>
  <si>
    <t>marcel.contato@outlook.com</t>
  </si>
  <si>
    <t>Junior Correia</t>
  </si>
  <si>
    <t>55 68999737125</t>
  </si>
  <si>
    <t>juniorcorreias@hotmail.com</t>
  </si>
  <si>
    <t>Felicio</t>
  </si>
  <si>
    <t>55 74988614363</t>
  </si>
  <si>
    <t>feliciobomfim@hotmail.com</t>
  </si>
  <si>
    <t>Maicon Campos</t>
  </si>
  <si>
    <t>55 51999265666</t>
  </si>
  <si>
    <t>maiconcampos.rs@hotmais.com</t>
  </si>
  <si>
    <t>55 41991945913</t>
  </si>
  <si>
    <t>flaviovsampaio@icloud.com</t>
  </si>
  <si>
    <t>Tatyane Ramos</t>
  </si>
  <si>
    <t>tatyramospersonal@gmail.com</t>
  </si>
  <si>
    <t>Jose Wilson Sotero</t>
  </si>
  <si>
    <t>wilson.paiefilho@hotmail.com</t>
  </si>
  <si>
    <t>Mara Tavares Pilates</t>
  </si>
  <si>
    <t>annamaratavaresveloso@gmail.com</t>
  </si>
  <si>
    <t>Geraldo Alves de Souza</t>
  </si>
  <si>
    <t>alvescabelos@outlook.com</t>
  </si>
  <si>
    <t>Lucio Costa</t>
  </si>
  <si>
    <t>costalucios@gmail.com</t>
  </si>
  <si>
    <t>Estação Propheta - Almoço Executivo e Eventos</t>
  </si>
  <si>
    <t>aventador42@gmail.com</t>
  </si>
  <si>
    <t>Fernando Feliciano</t>
  </si>
  <si>
    <t>compras@carropel.com.br</t>
  </si>
  <si>
    <t>Ariston Sales</t>
  </si>
  <si>
    <t>ariston717@icloud.com</t>
  </si>
  <si>
    <t>br-imports@outlook.com</t>
  </si>
  <si>
    <t>Rafael Guido</t>
  </si>
  <si>
    <t>rafapguido@yahoo.com.br</t>
  </si>
  <si>
    <t>Paulo César</t>
  </si>
  <si>
    <t>gtsompc@gmail.com</t>
  </si>
  <si>
    <t>Rodrigo Ruas</t>
  </si>
  <si>
    <t>Rodrigoruas@gmail.com</t>
  </si>
  <si>
    <t>Action Fitness Teresópolis</t>
  </si>
  <si>
    <t>Mauri.nei@hotmail.com</t>
  </si>
  <si>
    <t>Adelson Albuquerque</t>
  </si>
  <si>
    <t>adelson_asa@hotmail.com</t>
  </si>
  <si>
    <t>Fabio Augusto</t>
  </si>
  <si>
    <t>fabiolog17@yahoo.com.br</t>
  </si>
  <si>
    <t>Franciel Albuquerquee</t>
  </si>
  <si>
    <t>francielalbuquerque@gmail.com</t>
  </si>
  <si>
    <t>Robert Metzler</t>
  </si>
  <si>
    <t>robert@metzlerpneus.com.br</t>
  </si>
  <si>
    <t>Francisco Fabio Torquato da Silva</t>
  </si>
  <si>
    <t>fabio.torquato2020@gmail.com</t>
  </si>
  <si>
    <t>Arquimedes</t>
  </si>
  <si>
    <t>Medina@hmindustria.com.br</t>
  </si>
  <si>
    <t>Sotnas Sier</t>
  </si>
  <si>
    <t>lucasreis0031@gmail.com</t>
  </si>
  <si>
    <t>Gervasio Alves Mascarenhas</t>
  </si>
  <si>
    <t>rgfitness2@gmail.com</t>
  </si>
  <si>
    <t>Junior Souza</t>
  </si>
  <si>
    <t>ctboxhouse@gmail.com</t>
  </si>
  <si>
    <t>Ronaldo moura</t>
  </si>
  <si>
    <t>Ronaldoxingu4@gmail.com</t>
  </si>
  <si>
    <t>Renan Prates</t>
  </si>
  <si>
    <t>Academiapowerlife7@gmail.com</t>
  </si>
  <si>
    <t>Academia Impacto | Academia de verdade!</t>
  </si>
  <si>
    <t>academiaimpactonx2012@hotmail.com</t>
  </si>
  <si>
    <t>Tainara Sahão</t>
  </si>
  <si>
    <t>tainara.sahao@hotmail.com</t>
  </si>
  <si>
    <t>Ricardo de Paula</t>
  </si>
  <si>
    <t>rkrdo007@hotmail.com</t>
  </si>
  <si>
    <t>AyRtOn</t>
  </si>
  <si>
    <t>ayrtonpassos@hotmail.com.br</t>
  </si>
  <si>
    <t>BOXE LIFE ACADEMIA</t>
  </si>
  <si>
    <t>fabioboxelifec@gmail.com</t>
  </si>
  <si>
    <t>Paty Medeiros</t>
  </si>
  <si>
    <t>patricia35medeiros@gmail.com</t>
  </si>
  <si>
    <t>Dr. João Campos | Oncologista Clínico</t>
  </si>
  <si>
    <t>joaovictormax@hotmail.com</t>
  </si>
  <si>
    <t>Andrey Scheuermann</t>
  </si>
  <si>
    <t>andreyschtri@gmail.com</t>
  </si>
  <si>
    <t>Gabriel Janeiro</t>
  </si>
  <si>
    <t>gsjaneiro@uol.com.br</t>
  </si>
  <si>
    <t>Marcos Evangelista</t>
  </si>
  <si>
    <t>marcos_evangelista86@hotmail.com</t>
  </si>
  <si>
    <t>valdir1323santos@gmail.com</t>
  </si>
  <si>
    <t>Fernando França Mattei</t>
  </si>
  <si>
    <t>fernandomattei@hotmail.com</t>
  </si>
  <si>
    <t>Willian Lopes</t>
  </si>
  <si>
    <t>Williancorreia922@gmail.com</t>
  </si>
  <si>
    <t>Cicero Vicente</t>
  </si>
  <si>
    <t>Waltair Prodigio</t>
  </si>
  <si>
    <t>waltairprodigio@gmail.com</t>
  </si>
  <si>
    <t>Rafa Alves</t>
  </si>
  <si>
    <t>rafael_rpa@hotmail.com.br</t>
  </si>
  <si>
    <t>Pauloperfilacademia@gmail.com</t>
  </si>
  <si>
    <t>Fernando Lima Diniz</t>
  </si>
  <si>
    <t>fernandinho_x14@hotmail.com</t>
  </si>
  <si>
    <t>Jorge Ricardo</t>
  </si>
  <si>
    <t>pratycsport@hotmail.com</t>
  </si>
  <si>
    <t>Gustavo Gomes</t>
  </si>
  <si>
    <t>personal.gustavogomes@gmail.com</t>
  </si>
  <si>
    <t>55 62992213036</t>
  </si>
  <si>
    <t>andreiviegas03@gmail.com</t>
  </si>
  <si>
    <t>Jurandir</t>
  </si>
  <si>
    <t>55 22999555994</t>
  </si>
  <si>
    <t>jurandirasjunior@gmail.com</t>
  </si>
  <si>
    <t>Edina Caetano</t>
  </si>
  <si>
    <t>Edinacadoria@gmail.com</t>
  </si>
  <si>
    <t>Gilney</t>
  </si>
  <si>
    <t>55 22981523349</t>
  </si>
  <si>
    <t>gilneyguerra.dpo@gmail.com</t>
  </si>
  <si>
    <t>Douglas Antônio S Oliveira</t>
  </si>
  <si>
    <t>douglasoliveira06@hotmail.com</t>
  </si>
  <si>
    <t>Silva Roney</t>
  </si>
  <si>
    <t>roneyrustico9@gmail.com</t>
  </si>
  <si>
    <t>Christian</t>
  </si>
  <si>
    <t>55 21966104855</t>
  </si>
  <si>
    <t>Henrique Nogueira</t>
  </si>
  <si>
    <t>hsn_henrique@hotmail.com</t>
  </si>
  <si>
    <t>Francisco Bruno Marques</t>
  </si>
  <si>
    <t>brunomarq.edfisica@gmail.com</t>
  </si>
  <si>
    <t>Cia aguatica</t>
  </si>
  <si>
    <t>giovanicortopassi@gmail.com</t>
  </si>
  <si>
    <t>Marques.cardosojmc@gmail.com</t>
  </si>
  <si>
    <t>marques.cardosojmc@gmail.com</t>
  </si>
  <si>
    <t>Silmara Cardoso</t>
  </si>
  <si>
    <t>silmarajsc@hotmail.com</t>
  </si>
  <si>
    <t>Rosa Helena Campos</t>
  </si>
  <si>
    <t>rosahelenacamposfrancisco@gmail.com</t>
  </si>
  <si>
    <t>Junior Lima</t>
  </si>
  <si>
    <t>brye_@hotmail.com</t>
  </si>
  <si>
    <t>55 71999913622</t>
  </si>
  <si>
    <t>Alvaro cavalheiro</t>
  </si>
  <si>
    <t>performancecarlos@hotmail.com</t>
  </si>
  <si>
    <t>Coach Jura</t>
  </si>
  <si>
    <t>crossfitassis@yahoo.com</t>
  </si>
  <si>
    <t>Ricardo José Ruck</t>
  </si>
  <si>
    <t>muroazul@gmail.com</t>
  </si>
  <si>
    <t>Brendo iago silva rocha</t>
  </si>
  <si>
    <t>brendoi180@gmail.com</t>
  </si>
  <si>
    <t>Douglas Marcelo Feitosa</t>
  </si>
  <si>
    <t>ciadocorpomorrinhos@gmail.com</t>
  </si>
  <si>
    <t>Valdeir Chaves Da Silva Chaves Da Silva</t>
  </si>
  <si>
    <t>valdeirchaves303@gmail.com</t>
  </si>
  <si>
    <t>Jaqueline Raimundi Faria</t>
  </si>
  <si>
    <t>Jaquelineraimundi.jak@gmal.com</t>
  </si>
  <si>
    <t>Rafael Salomão Alves</t>
  </si>
  <si>
    <t>55 11959300097</t>
  </si>
  <si>
    <t>rafaelsa1@icloud.com</t>
  </si>
  <si>
    <t>Maxuell</t>
  </si>
  <si>
    <t>55 82991398486</t>
  </si>
  <si>
    <t>maxwuell00araujo@gmail.com</t>
  </si>
  <si>
    <t>Rogério Luiz Kistt</t>
  </si>
  <si>
    <t>chicokist54@gmail.com</t>
  </si>
  <si>
    <t>Hugo Marcelo Lacerda Carneiro</t>
  </si>
  <si>
    <t>55 91991437906</t>
  </si>
  <si>
    <t>hugomarcelolacerdacarneiro@gmail.com</t>
  </si>
  <si>
    <t>Mateus Lima</t>
  </si>
  <si>
    <t>mateusbrota14@hotmail.com</t>
  </si>
  <si>
    <t>55 69999365655</t>
  </si>
  <si>
    <t>Cristiane Rodrigues</t>
  </si>
  <si>
    <t>prof.crisrodrigues@hotmail.com</t>
  </si>
  <si>
    <t>Abraão Simões</t>
  </si>
  <si>
    <t>55 71982220124</t>
  </si>
  <si>
    <t>abraao-simoes@hotmail.com</t>
  </si>
  <si>
    <t>Lucas Portugal Martins</t>
  </si>
  <si>
    <t>arrowluke95@gmail.com</t>
  </si>
  <si>
    <t>Rafa Scheffer</t>
  </si>
  <si>
    <t>rafael_07scheffer@hotmail.com</t>
  </si>
  <si>
    <t>Carla Patricia</t>
  </si>
  <si>
    <t>carlapatriciamelo@hotmail.com</t>
  </si>
  <si>
    <t>Micael Augusto</t>
  </si>
  <si>
    <t>55 94984464498</t>
  </si>
  <si>
    <t>mikael2016bola@gmail.com</t>
  </si>
  <si>
    <t>Alexandre Barbieri</t>
  </si>
  <si>
    <t>55 21974321717</t>
  </si>
  <si>
    <t>Alexandre.barbieri@yahoo.com.br</t>
  </si>
  <si>
    <t>Julia Oliveira</t>
  </si>
  <si>
    <t>55 37998303263</t>
  </si>
  <si>
    <t>juliaoliver15@icloud.com</t>
  </si>
  <si>
    <t>Santos Jurandir</t>
  </si>
  <si>
    <t>55 18997055566</t>
  </si>
  <si>
    <t>Tatiana botelho</t>
  </si>
  <si>
    <t>monalisabotelhops@gmail.com</t>
  </si>
  <si>
    <t>Ricardo Souza da Silva</t>
  </si>
  <si>
    <t>ricardobaiano81@gmail.com</t>
  </si>
  <si>
    <t>Gentil Roberto Luisi Neto</t>
  </si>
  <si>
    <t>55 19933004092</t>
  </si>
  <si>
    <t>gentilluisi@hotmail.com</t>
  </si>
  <si>
    <t>David Maillard</t>
  </si>
  <si>
    <t>david@dmaillard.com</t>
  </si>
  <si>
    <t>Carlos Augusto Dias</t>
  </si>
  <si>
    <t>carlosaugustodias@hotmail.com</t>
  </si>
  <si>
    <t>Caetano Rominele</t>
  </si>
  <si>
    <t>55 21970156122</t>
  </si>
  <si>
    <t>rominelepqd26@gmail.com</t>
  </si>
  <si>
    <t>Felipe Meregalli</t>
  </si>
  <si>
    <t>felipemeregalli14@gmail.com</t>
  </si>
  <si>
    <t>Antônio lemos da Silva Junior</t>
  </si>
  <si>
    <t>gabrielaf112011@hotmail.com</t>
  </si>
  <si>
    <t>xandemorgann@hotmail.com</t>
  </si>
  <si>
    <t>Izolde Meurer</t>
  </si>
  <si>
    <t>Izoldemerer4@gemail.com</t>
  </si>
  <si>
    <t>Volni Linhares</t>
  </si>
  <si>
    <t>volnilinhares@gmail.com</t>
  </si>
  <si>
    <t>Odair Kalkamnn</t>
  </si>
  <si>
    <t>55 48984066772</t>
  </si>
  <si>
    <t>forceacademia@gmail.com</t>
  </si>
  <si>
    <t>Quesia</t>
  </si>
  <si>
    <t>55 71983908023</t>
  </si>
  <si>
    <t>qgcentrodetreinamento@gmail.com</t>
  </si>
  <si>
    <t>Luciano Silva</t>
  </si>
  <si>
    <t>luciano19061989@hotinail.com</t>
  </si>
  <si>
    <t>BRUNA BONISSONI</t>
  </si>
  <si>
    <t>brunabonis@hotmail.com</t>
  </si>
  <si>
    <t>Donne Oliveira (treinador)</t>
  </si>
  <si>
    <t>edf.donneoliveira@gmail.com</t>
  </si>
  <si>
    <t>Riva</t>
  </si>
  <si>
    <t>Antonia</t>
  </si>
  <si>
    <t>55 88994075789</t>
  </si>
  <si>
    <t>macieliamoura93@gmail.com</t>
  </si>
  <si>
    <t>Eduardo Pedrosa</t>
  </si>
  <si>
    <t>prdrosa022@icloud.com</t>
  </si>
  <si>
    <t>Givanildo</t>
  </si>
  <si>
    <t>55 83993348024</t>
  </si>
  <si>
    <t>givanildosouza13@icloud.com</t>
  </si>
  <si>
    <t>Neusiane</t>
  </si>
  <si>
    <t>55 85994218643</t>
  </si>
  <si>
    <t>neusianematias@gmail.com</t>
  </si>
  <si>
    <t>Wirlon</t>
  </si>
  <si>
    <t>55 75991092508</t>
  </si>
  <si>
    <t>wirlonoliveira@gmail.com</t>
  </si>
  <si>
    <t>Sandro Aparecido Soares Dutra</t>
  </si>
  <si>
    <t>sandroasdutra@gmail.com</t>
  </si>
  <si>
    <t>Dardio Cedrim</t>
  </si>
  <si>
    <t>dcmemcom@uol.com.br</t>
  </si>
  <si>
    <t>EDUARDO HENRIQUE</t>
  </si>
  <si>
    <t>emezanini@hotmail.com</t>
  </si>
  <si>
    <t>Paula Isabely Gomes Silva</t>
  </si>
  <si>
    <t>paulawilliamisabelycesar@gmail.com</t>
  </si>
  <si>
    <t>Luciana Maria Scalabrin</t>
  </si>
  <si>
    <t>luciana_scala_brin@hotmail.com</t>
  </si>
  <si>
    <t>Cloni José Martins Vieira</t>
  </si>
  <si>
    <t>clonijmv@hotmail.com</t>
  </si>
  <si>
    <t>Adson Almeida</t>
  </si>
  <si>
    <t>adson_almeida13@hotmail.com</t>
  </si>
  <si>
    <t>55 31992472986</t>
  </si>
  <si>
    <t>vini_bhz@hotmail.com</t>
  </si>
  <si>
    <t>Elânio Oliveira</t>
  </si>
  <si>
    <t>elaniooliveira@hotmail.com</t>
  </si>
  <si>
    <t>Thiago Ramires dos santos</t>
  </si>
  <si>
    <t>ramiresthiago1@icloud.com</t>
  </si>
  <si>
    <t>Nilson Brito</t>
  </si>
  <si>
    <t>nilsonbritoedf@hotmail.com</t>
  </si>
  <si>
    <t>Gomes Cleyton</t>
  </si>
  <si>
    <t>cleytongomes260688@gmail.com</t>
  </si>
  <si>
    <t>Sagar Sagar</t>
  </si>
  <si>
    <t>sagar13081983@gmail.com</t>
  </si>
  <si>
    <t>Higor Fonseca</t>
  </si>
  <si>
    <t>55 74981305912</t>
  </si>
  <si>
    <t>higorr@camedmicrocredito.com.br</t>
  </si>
  <si>
    <t>Elissandra</t>
  </si>
  <si>
    <t>55 93991024826</t>
  </si>
  <si>
    <t>elissandrasedorko@gmail.com</t>
  </si>
  <si>
    <t>Gera Academ</t>
  </si>
  <si>
    <t>crossgrt@gmail.com</t>
  </si>
  <si>
    <t>Robson Marques</t>
  </si>
  <si>
    <t>robmarques2012@gmail.com</t>
  </si>
  <si>
    <t>Catarina nascimento</t>
  </si>
  <si>
    <t>topfusionadm@gmail.com</t>
  </si>
  <si>
    <t>Robert Azeredo</t>
  </si>
  <si>
    <t>robertmindfit@gmail.com</t>
  </si>
  <si>
    <t>55 17996703555</t>
  </si>
  <si>
    <t>jessicareispersonal@gmail.com</t>
  </si>
  <si>
    <t>Alcides Castro</t>
  </si>
  <si>
    <t>afcastro12@hotmail.com</t>
  </si>
  <si>
    <t>Marcio Aleixo</t>
  </si>
  <si>
    <t>marcio_aleixo@hotmail.com</t>
  </si>
  <si>
    <t>Luan Brendo</t>
  </si>
  <si>
    <t>Acácio César Sampaio</t>
  </si>
  <si>
    <t>flexionacademia@uol.com.br</t>
  </si>
  <si>
    <t>carlos c</t>
  </si>
  <si>
    <t>ccoutinho2013@gmail.com</t>
  </si>
  <si>
    <t>Daniel Da Silva Pereira</t>
  </si>
  <si>
    <t>danieldasilvapereira19@gmail.com</t>
  </si>
  <si>
    <t>lialima</t>
  </si>
  <si>
    <t>mariajose2017maria@gmail.com</t>
  </si>
  <si>
    <t>Vilamir José Longo</t>
  </si>
  <si>
    <t>Vilamiongoadv@gmail.com</t>
  </si>
  <si>
    <t>Romualdo Queiroz de Sant'Anna</t>
  </si>
  <si>
    <t>rqdesantanna@gmail.com</t>
  </si>
  <si>
    <t>Pedro Henrique Freire Costa</t>
  </si>
  <si>
    <t>55 62994522106</t>
  </si>
  <si>
    <t>academiavidaativa100@gmail.com</t>
  </si>
  <si>
    <t>Renan</t>
  </si>
  <si>
    <t>Thamiresfernandes@gmail.com</t>
  </si>
  <si>
    <t>Eder Lima Lobo</t>
  </si>
  <si>
    <t>Eder.compras@mixcasadoborracheiro.com</t>
  </si>
  <si>
    <t>Fábio Coutinho de Carvalho</t>
  </si>
  <si>
    <t>55 22997850465</t>
  </si>
  <si>
    <t>Antônio Sérgio Valladao</t>
  </si>
  <si>
    <t>55 16996200086</t>
  </si>
  <si>
    <t>Denilson Machado da Silva</t>
  </si>
  <si>
    <t>dmpontalconstrutora@gmail.com</t>
  </si>
  <si>
    <t>Orlando</t>
  </si>
  <si>
    <t>55 73988754068</t>
  </si>
  <si>
    <t>floysorlando@gmail.com</t>
  </si>
  <si>
    <t>55 34991642233</t>
  </si>
  <si>
    <t>vitimpaiva@hotmail.com</t>
  </si>
  <si>
    <t>Diego Souza</t>
  </si>
  <si>
    <t>diego.fernandosouza@hotmail.com</t>
  </si>
  <si>
    <t>QG Centro de Treinamento</t>
  </si>
  <si>
    <t>goisquesia8@gmail.com</t>
  </si>
  <si>
    <t>Lauro Sato</t>
  </si>
  <si>
    <t>lauro.sato@hotmail.com</t>
  </si>
  <si>
    <t>Sairu Mendes Maravilha</t>
  </si>
  <si>
    <t>55 33988042225</t>
  </si>
  <si>
    <t>sairumaravilha17@gmail.com</t>
  </si>
  <si>
    <t>Sergio Ignacio</t>
  </si>
  <si>
    <t>ecommerce@distriodonto.com.br</t>
  </si>
  <si>
    <t>Cicero</t>
  </si>
  <si>
    <t>55 87981463768</t>
  </si>
  <si>
    <t>ccsgguimaraes31@gmail.com</t>
  </si>
  <si>
    <t>Deividson Gonçalves</t>
  </si>
  <si>
    <t>Deividsongoncalves@live.com</t>
  </si>
  <si>
    <t>Roberto Ximenes</t>
  </si>
  <si>
    <t>roberto.ximenes@icloud.com</t>
  </si>
  <si>
    <t>Camila Weber Malheiros</t>
  </si>
  <si>
    <t>camiwema@hotmail.com</t>
  </si>
  <si>
    <t>Suprema Academia</t>
  </si>
  <si>
    <t>ameliopereira1985@gmail.com</t>
  </si>
  <si>
    <t>Clayton Vasconcelos Alves</t>
  </si>
  <si>
    <t>claytonalves2008@hotmail.com</t>
  </si>
  <si>
    <t>Otavio Benatti</t>
  </si>
  <si>
    <t>Otavio.personal@icloud.com</t>
  </si>
  <si>
    <t>Elizangela Moreira da Conceição</t>
  </si>
  <si>
    <t>elizangelamoreira327@gmail.com</t>
  </si>
  <si>
    <t>Nilson Nascimento</t>
  </si>
  <si>
    <t>nilsonsantos7669@gmail.com</t>
  </si>
  <si>
    <t>Chris</t>
  </si>
  <si>
    <t>55 92984166642</t>
  </si>
  <si>
    <t>fritamaispizza@gmail.com</t>
  </si>
  <si>
    <t>Erasmo Assumpção Neto</t>
  </si>
  <si>
    <t>erasmo.neto@gmail.com</t>
  </si>
  <si>
    <t>Alfa Centro de Treinamento Esportivo</t>
  </si>
  <si>
    <t>Douglas Ferreira</t>
  </si>
  <si>
    <t>douglasferreiramkt@gmail.com</t>
  </si>
  <si>
    <t>Junior Viiana</t>
  </si>
  <si>
    <t>ultrabele_za@hotmail.com</t>
  </si>
  <si>
    <t>Rosane Cristal Ggbc</t>
  </si>
  <si>
    <t>laudemir3578@gmail.com</t>
  </si>
  <si>
    <t>Frank Alves</t>
  </si>
  <si>
    <t>Vicente de Luca</t>
  </si>
  <si>
    <t>Bruno Kotaka | Fisioterapia e Quiropraxia</t>
  </si>
  <si>
    <t>institutokotaka@gmail.com</t>
  </si>
  <si>
    <t>Eduardo Chorão</t>
  </si>
  <si>
    <t>edumv27@hotmail.com</t>
  </si>
  <si>
    <t>Studio Torque</t>
  </si>
  <si>
    <t>thiago_hanle@msn.com</t>
  </si>
  <si>
    <t>Ramiro Valdeir</t>
  </si>
  <si>
    <t>valdeir187@hotmail.com</t>
  </si>
  <si>
    <t>Davisson</t>
  </si>
  <si>
    <t>55 71981027634</t>
  </si>
  <si>
    <t>vilaresdavisson@gmail.com</t>
  </si>
  <si>
    <t>Flex Life Academia</t>
  </si>
  <si>
    <t>lucaslife292@gmail.com</t>
  </si>
  <si>
    <t>Alex Morales</t>
  </si>
  <si>
    <t>alexpmorales@yahoo.com.br</t>
  </si>
  <si>
    <t>Rodrigo Endorfina</t>
  </si>
  <si>
    <t>Luciano flores</t>
  </si>
  <si>
    <t>luciano@ismvv.com.br</t>
  </si>
  <si>
    <t>Willians Silva Junior</t>
  </si>
  <si>
    <t>wsilvajunior65.c9m@gmail.com</t>
  </si>
  <si>
    <t>Otavio Mendes</t>
  </si>
  <si>
    <t>otaviomendes350@gmail.com</t>
  </si>
  <si>
    <t>Eriques</t>
  </si>
  <si>
    <t>55 67998056957</t>
  </si>
  <si>
    <t>amandaleticiamonteiro@hotmail.com</t>
  </si>
  <si>
    <t>Eu</t>
  </si>
  <si>
    <t>55 14998156367</t>
  </si>
  <si>
    <t>academia_saudecia@hotmail.com</t>
  </si>
  <si>
    <t>Guilherme Miguel de Oliveira</t>
  </si>
  <si>
    <t>55 54999229451</t>
  </si>
  <si>
    <t>guilhermeoliveiragotreino@hotmail.com</t>
  </si>
  <si>
    <t>PRÓ-CORPO | ACADEMIA</t>
  </si>
  <si>
    <t>vanusia_campelo@hotmail.com</t>
  </si>
  <si>
    <t>Victor Hugo Almeida</t>
  </si>
  <si>
    <t>vitor-2012@hotmail.com.br</t>
  </si>
  <si>
    <t>Tadeu Beltrão</t>
  </si>
  <si>
    <t>Nildo Muniz</t>
  </si>
  <si>
    <t>geladim@icloud.com</t>
  </si>
  <si>
    <t>55 88997617441</t>
  </si>
  <si>
    <t>Leandro da Academia</t>
  </si>
  <si>
    <t>Leandocostamarciano@gmail.com</t>
  </si>
  <si>
    <t>Mateus Guisolphi Joma</t>
  </si>
  <si>
    <t>laminadosjomaltda@hotmail.com</t>
  </si>
  <si>
    <t>Fabio Henrique da Matta</t>
  </si>
  <si>
    <t>filmatta87@gmail.com</t>
  </si>
  <si>
    <t>Gabriel Bonilha</t>
  </si>
  <si>
    <t>55 11975270903</t>
  </si>
  <si>
    <t>gabriel_bonilha@hotmail.com</t>
  </si>
  <si>
    <t>Leandro Fernandes Dos Santos</t>
  </si>
  <si>
    <t>leandrofernandes.forte@gmail.com</t>
  </si>
  <si>
    <t>Leandro castanha</t>
  </si>
  <si>
    <t>Leandro_castanha@hotmail.com</t>
  </si>
  <si>
    <t>Francisco Helder</t>
  </si>
  <si>
    <t>55 87981468484</t>
  </si>
  <si>
    <t>heelder.29@hotmail.com</t>
  </si>
  <si>
    <t>pablo_ribeiro87@hotmail.com</t>
  </si>
  <si>
    <t>Marcelo Buratto</t>
  </si>
  <si>
    <t>Marinaldo Santos Cruz</t>
  </si>
  <si>
    <t>marinaldocruz1310@gmail.com</t>
  </si>
  <si>
    <t>Thatha Souzaa</t>
  </si>
  <si>
    <t>rock hudson pereira   Cc cc</t>
  </si>
  <si>
    <t>agrojactocompras@hotmail.com</t>
  </si>
  <si>
    <t>Michelle Marina Wakim</t>
  </si>
  <si>
    <t>michellewakim@hotmail.com</t>
  </si>
  <si>
    <t>55 35987120298</t>
  </si>
  <si>
    <t>andredsl2706@hotmail.com</t>
  </si>
  <si>
    <t>55 51991612730</t>
  </si>
  <si>
    <t>micheladolfo@hotmail.com</t>
  </si>
  <si>
    <t>Cilvaldo oliveira da silva</t>
  </si>
  <si>
    <t>suedeoliveira@87iclous.com</t>
  </si>
  <si>
    <t>hugoms5@icloud.com</t>
  </si>
  <si>
    <t>Charles Vieira</t>
  </si>
  <si>
    <t>charlesvieirapersonal@gmail.com</t>
  </si>
  <si>
    <t>Oliver Loja</t>
  </si>
  <si>
    <t>wandersoja@gnail.com</t>
  </si>
  <si>
    <t>Erinaldo Fernandes Nascimento</t>
  </si>
  <si>
    <t>jsacademia4@gmail.com</t>
  </si>
  <si>
    <t>55 51981238534</t>
  </si>
  <si>
    <t>marcelo@mercoplasa.com.br</t>
  </si>
  <si>
    <t>Marilde Moura</t>
  </si>
  <si>
    <t>lfpmmc@gmail.com</t>
  </si>
  <si>
    <t>Marlon Stella Treinador</t>
  </si>
  <si>
    <t>marlon@nextlevelbodycenter.com</t>
  </si>
  <si>
    <t>55 19982216027</t>
  </si>
  <si>
    <t>cordeiroedy@hotmail.com</t>
  </si>
  <si>
    <t>Raul</t>
  </si>
  <si>
    <t>55 33984031669</t>
  </si>
  <si>
    <t>raulfrei@gmail.com</t>
  </si>
  <si>
    <t>adenilsonficagna@hotmail.com</t>
  </si>
  <si>
    <t>55 11977241817</t>
  </si>
  <si>
    <t>kingdiamond999@gmail.com</t>
  </si>
  <si>
    <t>César Júnio | Treinamento e Saúde</t>
  </si>
  <si>
    <t>cesarjunioedufisica@gmail.com</t>
  </si>
  <si>
    <t>Ranner academia</t>
  </si>
  <si>
    <t>edinaldo_scheel@hotmail.com</t>
  </si>
  <si>
    <t>Orion Lopes Lagares</t>
  </si>
  <si>
    <t>emanuelleorion@hotmail.com</t>
  </si>
  <si>
    <t>Laiz de Freitas | Treinadora de Mulheres Reais</t>
  </si>
  <si>
    <t>lizapof@hotmail.com</t>
  </si>
  <si>
    <t>Giselle</t>
  </si>
  <si>
    <t>55 33988152222</t>
  </si>
  <si>
    <t>fragagisele1@gmail.com</t>
  </si>
  <si>
    <t>Rod Ferreira</t>
  </si>
  <si>
    <t>Ocineide Rodrigues</t>
  </si>
  <si>
    <t>55 99984024061</t>
  </si>
  <si>
    <t>ocinneiderodrigues@gmail.com</t>
  </si>
  <si>
    <t>Renata Mendes</t>
  </si>
  <si>
    <t>Contatoviapar@gmail.vom</t>
  </si>
  <si>
    <t>Islany</t>
  </si>
  <si>
    <t>55 82981379046</t>
  </si>
  <si>
    <t>cintraislany@gmail.com</t>
  </si>
  <si>
    <t>Dr. Marco Áurelio - Otorrino e Alergia</t>
  </si>
  <si>
    <t>marcoassiscte@hotmail.com</t>
  </si>
  <si>
    <t>Jane Sasso</t>
  </si>
  <si>
    <t>jane-sasso@hotmail.com</t>
  </si>
  <si>
    <t>pt.lucasmateus</t>
  </si>
  <si>
    <t>mateusl2127merceariaml@gmail.com</t>
  </si>
  <si>
    <t>Chrystian Vera Cruz</t>
  </si>
  <si>
    <t>55 82998334665</t>
  </si>
  <si>
    <t>cristianveracruz12@gmail.com</t>
  </si>
  <si>
    <t>Maria Claudia</t>
  </si>
  <si>
    <t>cacauoliverfisio@gmail.com</t>
  </si>
  <si>
    <t>Daniel Almeida</t>
  </si>
  <si>
    <t>55 33999766442</t>
  </si>
  <si>
    <t>danielalmeida97@hotmail.com</t>
  </si>
  <si>
    <t>Olimpio</t>
  </si>
  <si>
    <t>olimpiofj@gmail.com</t>
  </si>
  <si>
    <t>topline academia</t>
  </si>
  <si>
    <t>hotlineacademia@hotmail.com</t>
  </si>
  <si>
    <t>Wandderson</t>
  </si>
  <si>
    <t>Wanderson_fael@hotmail.com</t>
  </si>
  <si>
    <t>ALEXANDRO Guilherme Martins</t>
  </si>
  <si>
    <t>alexandroguilhermemartins@gmail.con</t>
  </si>
  <si>
    <t>Alex Fabricio</t>
  </si>
  <si>
    <t>afsalex@hotmail.com</t>
  </si>
  <si>
    <t>Patrício</t>
  </si>
  <si>
    <t>55 79999510881</t>
  </si>
  <si>
    <t>lourencoesilva1@gmail.com</t>
  </si>
  <si>
    <t>Alex Borin Treinador</t>
  </si>
  <si>
    <t>Luna Rodrigues Matos</t>
  </si>
  <si>
    <t>stonehengemultimarcas@gmail.com</t>
  </si>
  <si>
    <t>Chrystian Vera Cruz ∴</t>
  </si>
  <si>
    <t>Cristianveracruz12@hotmail.com</t>
  </si>
  <si>
    <t>55 32991495451</t>
  </si>
  <si>
    <t>edgardossantos1994@gmail.com</t>
  </si>
  <si>
    <t>da Elessandro</t>
  </si>
  <si>
    <t>elessandrosantos509@hotmail.com</t>
  </si>
  <si>
    <t>Carlos Eder</t>
  </si>
  <si>
    <t>edercarlosoliveira@gmail.com</t>
  </si>
  <si>
    <t>diego Jhomone</t>
  </si>
  <si>
    <t>johnnymaromba@outlook.com</t>
  </si>
  <si>
    <t>eduardoeicke@gmail.com</t>
  </si>
  <si>
    <t>Isaias Sansão</t>
  </si>
  <si>
    <t>sansaoisaias@hotmail.com</t>
  </si>
  <si>
    <t>Matheus Avinte</t>
  </si>
  <si>
    <t>franklinmateusavinte@gmail.com</t>
  </si>
  <si>
    <t>celular</t>
  </si>
  <si>
    <t>Vagner Mateus</t>
  </si>
  <si>
    <t>vaguinhovereador51234@hotmail.com</t>
  </si>
  <si>
    <t>55 16991662328</t>
  </si>
  <si>
    <t>Alexandre Veneza</t>
  </si>
  <si>
    <t>eventos@centroculturalveneza.com.br</t>
  </si>
  <si>
    <t>Raull Dantas Rodrigues</t>
  </si>
  <si>
    <t>dantas.raull26@gmail.com</t>
  </si>
  <si>
    <t>55 86988288913</t>
  </si>
  <si>
    <t>rafaelasarmanho@outlook.com</t>
  </si>
  <si>
    <t>Teste RM</t>
  </si>
  <si>
    <t>a@a.com</t>
  </si>
  <si>
    <t>De R$ 30.001 a R$ 70.000</t>
  </si>
  <si>
    <t>gerson matos</t>
  </si>
  <si>
    <t>matosribeiro59@gmail.com</t>
  </si>
  <si>
    <t>Ana Leticia Amaral</t>
  </si>
  <si>
    <t>55 24992544739</t>
  </si>
  <si>
    <t>analeticiaama@hotmail.com</t>
  </si>
  <si>
    <t>Gabriel Albuquerque | Saúde &amp; Movimento</t>
  </si>
  <si>
    <t>gabrielgb.bbt@gmail.com</t>
  </si>
  <si>
    <t>Thairo Vlademir</t>
  </si>
  <si>
    <t>tha_ks@hotmail.com</t>
  </si>
  <si>
    <t>Valdir</t>
  </si>
  <si>
    <t>55 47984665192</t>
  </si>
  <si>
    <t>va1457391@gmail.com</t>
  </si>
  <si>
    <t>Junior Mantoani | CONECTA TREINO</t>
  </si>
  <si>
    <t>jr_mantoani@hotmail.com</t>
  </si>
  <si>
    <t>Luiz Santos</t>
  </si>
  <si>
    <t>luiz@argumentoscorseg.com.br</t>
  </si>
  <si>
    <t>Gabriel Galvanini</t>
  </si>
  <si>
    <t>gabriel.gmgalvanini@gmail.com</t>
  </si>
  <si>
    <t>Elielson Lopes</t>
  </si>
  <si>
    <t>aeplasticos@gmail.com</t>
  </si>
  <si>
    <t>Leandro Mendes</t>
  </si>
  <si>
    <t>55 14997057123</t>
  </si>
  <si>
    <t>lbam2019@outlook.com</t>
  </si>
  <si>
    <t>55 45999768429</t>
  </si>
  <si>
    <t>tiagopersonalmcr2023@gmail.com</t>
  </si>
  <si>
    <t>Heber Chaves Bandeira</t>
  </si>
  <si>
    <t>heberbinho77@gmail.com</t>
  </si>
  <si>
    <t>Jhones</t>
  </si>
  <si>
    <t>55 83996755110</t>
  </si>
  <si>
    <t>jhones_nunes11@hotmail.com</t>
  </si>
  <si>
    <t>Tatiane Cristina _ FVM</t>
  </si>
  <si>
    <t>renatomeloti@gmail.com</t>
  </si>
  <si>
    <t>Teste RM site</t>
  </si>
  <si>
    <t>testermsite@gmail.com</t>
  </si>
  <si>
    <t>Jose Jefferson Ferreira da Silva</t>
  </si>
  <si>
    <t>jeffersonfinho1834@gmail.com</t>
  </si>
  <si>
    <t>José Jefferson Ferreira da Silva</t>
  </si>
  <si>
    <t>finhoferreira20@gmail.com</t>
  </si>
  <si>
    <t>Mauro Rodrigues Jr.</t>
  </si>
  <si>
    <t>maurorodriguesjunior@hotmail.com</t>
  </si>
  <si>
    <t>João Marcos Rocha</t>
  </si>
  <si>
    <t>jm_cdm@hotmail.com</t>
  </si>
  <si>
    <t>Renam</t>
  </si>
  <si>
    <t>55 46999735887</t>
  </si>
  <si>
    <t>renam13@hotmail.com</t>
  </si>
  <si>
    <t>Matheus Guolo</t>
  </si>
  <si>
    <t>Matheussguolo@gmail.com</t>
  </si>
  <si>
    <t>Patricia Gabriela</t>
  </si>
  <si>
    <t>Nishida.pat@gmail.com</t>
  </si>
  <si>
    <t>Alan Rojas</t>
  </si>
  <si>
    <t>alanrcc88@gmail.com</t>
  </si>
  <si>
    <t>Leonardo de carvalho maia</t>
  </si>
  <si>
    <t>leoprevidencia@hotmail.com</t>
  </si>
  <si>
    <t>William Laruccia</t>
  </si>
  <si>
    <t>laruccia.cwb@gmail.com</t>
  </si>
  <si>
    <t>Bruno Ribeiro</t>
  </si>
  <si>
    <t>b.ribeiro.saude@gmail.com</t>
  </si>
  <si>
    <t>Angellyna Crus santos</t>
  </si>
  <si>
    <t>angellynacrussantos@gmail.com</t>
  </si>
  <si>
    <t>Angellyna</t>
  </si>
  <si>
    <t>55 73740096857</t>
  </si>
  <si>
    <t>Caju_box</t>
  </si>
  <si>
    <t>junim_gdi@hotmail.com</t>
  </si>
  <si>
    <t>andressa</t>
  </si>
  <si>
    <t>andressasantanadasilvaa@gmail.com</t>
  </si>
  <si>
    <t>Mikael Augusto</t>
  </si>
  <si>
    <t>mikael_m20@hotmail.com</t>
  </si>
  <si>
    <t>Wl</t>
  </si>
  <si>
    <t>wesleylaudino2@gmail.com</t>
  </si>
  <si>
    <t>Cauan Deives</t>
  </si>
  <si>
    <t>andrezaoliiveira98@gmail.com</t>
  </si>
  <si>
    <t>Jerônimo Loureiro</t>
  </si>
  <si>
    <t>loureirojeronimo@gmail.com</t>
  </si>
  <si>
    <t>Ted Delmo</t>
  </si>
  <si>
    <t>100limits@gmail.com</t>
  </si>
  <si>
    <t>@marcelo_mello</t>
  </si>
  <si>
    <t>marcelomelo0207@gmail.com</t>
  </si>
  <si>
    <t>Mauro Dalosto</t>
  </si>
  <si>
    <t>mhdalosto@hotmail.com</t>
  </si>
  <si>
    <t>ZIUZINN</t>
  </si>
  <si>
    <t>rsrsrs7y@gmail.com</t>
  </si>
  <si>
    <t>Dias Virginio</t>
  </si>
  <si>
    <t>Osvaldo Soares da Costa Junior</t>
  </si>
  <si>
    <t>personaltrainerbrasiliense@gmail.com</t>
  </si>
  <si>
    <t>Lucas Romano</t>
  </si>
  <si>
    <t>nevestopfitness@hotmail.com</t>
  </si>
  <si>
    <t>Santiago Alcy</t>
  </si>
  <si>
    <t>alcysantiago0@gmail.com</t>
  </si>
  <si>
    <t>55 44999939549</t>
  </si>
  <si>
    <t>sarvioli@hotmail.com.br</t>
  </si>
  <si>
    <t>Anderson Felipe</t>
  </si>
  <si>
    <t>55 82999500268</t>
  </si>
  <si>
    <t>andersonbela89@gmail.com</t>
  </si>
  <si>
    <t>Maurino Ribeiro</t>
  </si>
  <si>
    <t>maurinoribeiro1102@gmail.com</t>
  </si>
  <si>
    <t>Luiz Souza</t>
  </si>
  <si>
    <t>luizclaudiohadess_@hotmail.com</t>
  </si>
  <si>
    <t>Milton Neto</t>
  </si>
  <si>
    <t>55 21998318494</t>
  </si>
  <si>
    <t>netosantosdn@gmail.com</t>
  </si>
  <si>
    <t>@ ISLAN</t>
  </si>
  <si>
    <t>j66529134@gmail.com</t>
  </si>
  <si>
    <t>Bruno ferreira</t>
  </si>
  <si>
    <t>bf3207893@gmail.com</t>
  </si>
  <si>
    <t>GUILHERME MARCELINO | PERSONAL TRAINER</t>
  </si>
  <si>
    <t>guilhermedias@marcelino.com.br</t>
  </si>
  <si>
    <t>TOP GYM FLORÂNIA</t>
  </si>
  <si>
    <t>messiasnobre@gmail.com</t>
  </si>
  <si>
    <t>Claudio Orlando Franchin</t>
  </si>
  <si>
    <t>cofranchin@hotmail.com</t>
  </si>
  <si>
    <t>kaleb Eduardo</t>
  </si>
  <si>
    <t>kalebeduardo3115@gmail.com</t>
  </si>
  <si>
    <t>89patriciasousa@gmail.com</t>
  </si>
  <si>
    <t>Gabriel Plata</t>
  </si>
  <si>
    <t>p_l_a_t_a@hotmail.com</t>
  </si>
  <si>
    <t>Eduardo José</t>
  </si>
  <si>
    <t>55 63984210038</t>
  </si>
  <si>
    <t>joseduneto@gmail.com</t>
  </si>
  <si>
    <t>Emerson Figueira</t>
  </si>
  <si>
    <t>emerson.j.figueira@gmail.com</t>
  </si>
  <si>
    <t>Edimar Camara</t>
  </si>
  <si>
    <t>edimarcamararx@hotmail.com</t>
  </si>
  <si>
    <t>Emanuel Thaillon</t>
  </si>
  <si>
    <t>thaillonemanuel3@gmail.com</t>
  </si>
  <si>
    <t>Marlucia Silva Fernandes Silva</t>
  </si>
  <si>
    <t>marluciacks@hotmail.com</t>
  </si>
  <si>
    <t>Bruninho</t>
  </si>
  <si>
    <t>antonielmuniz44@gmail.com</t>
  </si>
  <si>
    <t>Joice Faria</t>
  </si>
  <si>
    <t>josiene.faria@hotmail.com</t>
  </si>
  <si>
    <t>antonionetorodrigues133@gmail.com</t>
  </si>
  <si>
    <t>Francevertt Pereira</t>
  </si>
  <si>
    <t>francevertt@yahoo.com.br</t>
  </si>
  <si>
    <t>Alivio Dores Coluna, Ciático, Joelho, Ombro</t>
  </si>
  <si>
    <t>eusouatleta@hotmail.com</t>
  </si>
  <si>
    <t>Angelita Bitencourt</t>
  </si>
  <si>
    <t>angelitadossantosbitencourt3@gmail.com</t>
  </si>
  <si>
    <t>Gessica Freitas  Personal</t>
  </si>
  <si>
    <t>ges.syfreitas@hotmail.com</t>
  </si>
  <si>
    <t>Juscelino Almeida</t>
  </si>
  <si>
    <t>academiaprimefit2026@gmail.com</t>
  </si>
  <si>
    <t>César Fabro dos Santos</t>
  </si>
  <si>
    <t>cesar.estudante2000@gmail.com</t>
  </si>
  <si>
    <t>WILLIAM IBANEZ</t>
  </si>
  <si>
    <t>ibanezwilliam@gmail.com</t>
  </si>
  <si>
    <t>VIVIANE DE PAULO VIANA</t>
  </si>
  <si>
    <t>viclartfitness@gmail.com</t>
  </si>
  <si>
    <t>Mari Lopes</t>
  </si>
  <si>
    <t>marilopes04@hotmail.com</t>
  </si>
  <si>
    <t>Romario Dias</t>
  </si>
  <si>
    <t>romariordv@gmail.com</t>
  </si>
  <si>
    <t>Vitória Sousa</t>
  </si>
  <si>
    <t>sousavitoria8658@gmail.com</t>
  </si>
  <si>
    <t>igorsantosmoreira31@gmail.com</t>
  </si>
  <si>
    <t>Luiz Arthur</t>
  </si>
  <si>
    <t>lartursilva@bol.com.br</t>
  </si>
  <si>
    <t>Silva Alexson</t>
  </si>
  <si>
    <t>alexsonftc@hotmail.com</t>
  </si>
  <si>
    <t>reichina14@gmail.com</t>
  </si>
  <si>
    <t>Reinaldo Chiao</t>
  </si>
  <si>
    <t>reichiao@gmeil.com</t>
  </si>
  <si>
    <t>Micarlosteixeiradasilva Teixeira</t>
  </si>
  <si>
    <t>micarloskiko@gmail.com</t>
  </si>
  <si>
    <t>Natália Marina de Almeida</t>
  </si>
  <si>
    <t>55 31995815014</t>
  </si>
  <si>
    <t>marinanatalia234@gmail.com</t>
  </si>
  <si>
    <t>Walmi Mily De Lima</t>
  </si>
  <si>
    <t>walmirpereiralimap@gmail.com</t>
  </si>
  <si>
    <t>55 34992938517</t>
  </si>
  <si>
    <t>francisco_25_souza@hotmail.com</t>
  </si>
  <si>
    <t>menor tj</t>
  </si>
  <si>
    <t>psjshbshzbzhzhzhzh@gmail.com</t>
  </si>
  <si>
    <t>Carlos Bruno Campos Idalino</t>
  </si>
  <si>
    <t>carlos_-idalino@hotmail.com</t>
  </si>
  <si>
    <t>Carlos Bruno</t>
  </si>
  <si>
    <t>carlosbrunoidalino1995@gmail.com</t>
  </si>
  <si>
    <t>thayler Gabriel Albuquerque</t>
  </si>
  <si>
    <t>gabyzinhathayler@gmail.com</t>
  </si>
  <si>
    <t>Ana Barbara De Lima Silva</t>
  </si>
  <si>
    <t>anabolizantes2023@gmail.com</t>
  </si>
  <si>
    <t>Tony Barros</t>
  </si>
  <si>
    <t>gladstonebarros@gmail.com</t>
  </si>
  <si>
    <t>Andeilson Moreira Veras</t>
  </si>
  <si>
    <t>verasandeilson3@gmail.com</t>
  </si>
  <si>
    <t>Roberto Rodrigues</t>
  </si>
  <si>
    <t>sax.zero@hotmail.com</t>
  </si>
  <si>
    <t>Romer Cotta</t>
  </si>
  <si>
    <t>romerfilho@hotmail.com</t>
  </si>
  <si>
    <t>Joao Evangelista Junior</t>
  </si>
  <si>
    <t>joaomaodeonca5@gmail.com</t>
  </si>
  <si>
    <t>Maricelia Carvalho</t>
  </si>
  <si>
    <t>mcsmaricelia@hotmail.com</t>
  </si>
  <si>
    <t>Proative Academia</t>
  </si>
  <si>
    <t>mmprado33@gmail.com</t>
  </si>
  <si>
    <t>Geraldo</t>
  </si>
  <si>
    <t>55 63992179266</t>
  </si>
  <si>
    <t>geraldomoromizatoneto@gmail.com</t>
  </si>
  <si>
    <t>Bala Rico</t>
  </si>
  <si>
    <t>antoniocarlossouzasouza50@gmail.com</t>
  </si>
  <si>
    <t>Echo Real</t>
  </si>
  <si>
    <t>echorealizacoes@gmail.com</t>
  </si>
  <si>
    <t>Oscar Monteiro</t>
  </si>
  <si>
    <t>monteiroantenor641@gmail.com</t>
  </si>
  <si>
    <t>Siidneey Araújoo</t>
  </si>
  <si>
    <t>sidney.bboy@hotmail.com</t>
  </si>
  <si>
    <t>Gerlany Ciely</t>
  </si>
  <si>
    <t>gerlanyciely@yahoo.com.br</t>
  </si>
  <si>
    <t>Frederico Filho</t>
  </si>
  <si>
    <t>marykaynatalrn@gmail.com</t>
  </si>
  <si>
    <t>Meno th 07</t>
  </si>
  <si>
    <t>janimeiresantos2572@gmail.com</t>
  </si>
  <si>
    <t>edsonquiles713@gmail.com</t>
  </si>
  <si>
    <t>joão da silva</t>
  </si>
  <si>
    <t>felipelima_7@hotmail.com</t>
  </si>
  <si>
    <t>Silvia menoni</t>
  </si>
  <si>
    <t>sivinhamenoni158@gmail.com</t>
  </si>
  <si>
    <t>May Silva</t>
  </si>
  <si>
    <t>iyaragata@hotmail.com</t>
  </si>
  <si>
    <t>Nielson da Silva Barros</t>
  </si>
  <si>
    <t>nielsonbarros2011@hotmail.com</t>
  </si>
  <si>
    <t>Tiago Jansem</t>
  </si>
  <si>
    <t>55 22981633302</t>
  </si>
  <si>
    <t>tiagojansem@hotmail.com</t>
  </si>
  <si>
    <t>Claudio Oliveira Garcia</t>
  </si>
  <si>
    <t>personalclaudiogarcia@yahoo.com.br</t>
  </si>
  <si>
    <t>Paulo Henrique Brito</t>
  </si>
  <si>
    <t>paulohenriquedebritobrito761@gmail.com</t>
  </si>
  <si>
    <t>Perla Monteiro</t>
  </si>
  <si>
    <t>perlamonteiroc@yahoo.com.br</t>
  </si>
  <si>
    <t>Valter Santos</t>
  </si>
  <si>
    <t>valsansil10@hotmail.com</t>
  </si>
  <si>
    <t>Eweron monteiro</t>
  </si>
  <si>
    <t>taytuscrossfit@gmail.com</t>
  </si>
  <si>
    <t>Philippe Almeida</t>
  </si>
  <si>
    <t>vivamed2017@gmail.com</t>
  </si>
  <si>
    <t>Bel Silva</t>
  </si>
  <si>
    <t>minhabelaminhaflor@gmail.com</t>
  </si>
  <si>
    <t>Silva Nilsinho</t>
  </si>
  <si>
    <t>nilsinho22222@hotmail.com</t>
  </si>
  <si>
    <t>EP Treinamento Físico</t>
  </si>
  <si>
    <t>edsonpersonal2007@gmail.com</t>
  </si>
  <si>
    <t>55 84998660217</t>
  </si>
  <si>
    <t>jarbasportserido@gmail.com</t>
  </si>
  <si>
    <t>strmaicon</t>
  </si>
  <si>
    <t>martinsisac993@gmail.com</t>
  </si>
  <si>
    <t>Personal Matchela Lavigne</t>
  </si>
  <si>
    <t>mathela1998@hotmail.com</t>
  </si>
  <si>
    <t>Lazaro Santos Neto</t>
  </si>
  <si>
    <t>lzrimport@gmail.com</t>
  </si>
  <si>
    <t>Rafael Norte</t>
  </si>
  <si>
    <t>rafaelnorte@yahoo.com.br</t>
  </si>
  <si>
    <t>55 11997095059</t>
  </si>
  <si>
    <t>cesar.ferreira30@hotmail.com</t>
  </si>
  <si>
    <t>Adson Mota</t>
  </si>
  <si>
    <t>adson.mota@gmail.com</t>
  </si>
  <si>
    <t>thawan</t>
  </si>
  <si>
    <t>thawannilton75@gmail.com</t>
  </si>
  <si>
    <t>ARIANE CASTILHO</t>
  </si>
  <si>
    <t>Thawan Nilton</t>
  </si>
  <si>
    <t>Luiz Miguel Oliveira</t>
  </si>
  <si>
    <t>luizmigguel18@gmail.com</t>
  </si>
  <si>
    <t>Keller Carvalho</t>
  </si>
  <si>
    <t>kellerpersonal@hotmail.com</t>
  </si>
  <si>
    <t>BL BL</t>
  </si>
  <si>
    <t>rodrigobrito220022@gmail.com</t>
  </si>
  <si>
    <t>Ana Gabriela</t>
  </si>
  <si>
    <t>ribeiropaulao436@gmail.com</t>
  </si>
  <si>
    <t>Pedro Macedo</t>
  </si>
  <si>
    <t>55 38999217898</t>
  </si>
  <si>
    <t>studiopmacedo@gmail.com</t>
  </si>
  <si>
    <t>Haroldo Oliveira</t>
  </si>
  <si>
    <t>hjoliv@hotmail.com</t>
  </si>
  <si>
    <t>Laura Trimer</t>
  </si>
  <si>
    <t>lauratrisantos@gmail.com</t>
  </si>
  <si>
    <t>Lima Watson</t>
  </si>
  <si>
    <t>atoslima6@gmail.com</t>
  </si>
  <si>
    <t>Andréa Viana Zacarias</t>
  </si>
  <si>
    <t>andreazacarias@yahoo.com.br</t>
  </si>
  <si>
    <t>Nikollas Martins de Paula</t>
  </si>
  <si>
    <t>nikopaula1609@gmail.com</t>
  </si>
  <si>
    <t>Carlos Eduardo Pereira Da Silva</t>
  </si>
  <si>
    <t>eduardopereirac03@gmail.com</t>
  </si>
  <si>
    <t>MysPersonaltrainer</t>
  </si>
  <si>
    <t>wesley-01@hotmail.com</t>
  </si>
  <si>
    <t>Saúde Plena - Unidade Pérola</t>
  </si>
  <si>
    <t>igorandrenacif86@hotmail.com</t>
  </si>
  <si>
    <t>GUSTAVO TAVEIRA</t>
  </si>
  <si>
    <t>gustavoepiloto@hotmail.com</t>
  </si>
  <si>
    <t>Marcos Bali</t>
  </si>
  <si>
    <t>marcosantonioc.1972@gmail.com</t>
  </si>
  <si>
    <t>Alexsander Ribeiro</t>
  </si>
  <si>
    <t>engenharia@adalexconstrutora.com.br</t>
  </si>
  <si>
    <t>Reginaldo Da Silva</t>
  </si>
  <si>
    <t>reginaldofelixdasilva94@gmail.com</t>
  </si>
  <si>
    <t>Ronie Ribeiro</t>
  </si>
  <si>
    <t>ronie_ear@hotmail.com</t>
  </si>
  <si>
    <t>Pedro Jn</t>
  </si>
  <si>
    <t>claudiadasiltauany04@gmail.com</t>
  </si>
  <si>
    <t>Athos Pereira Duarte</t>
  </si>
  <si>
    <t>athoskidola@gmail.com</t>
  </si>
  <si>
    <t>Miguel Lucas Costa Faria</t>
  </si>
  <si>
    <t>miguelfariaa969@gmail.com</t>
  </si>
  <si>
    <t>Raul Findor Teste</t>
  </si>
  <si>
    <t>55 1151922055</t>
  </si>
  <si>
    <t>raul.souza@findor.com.br</t>
  </si>
  <si>
    <t>Naty Saantos</t>
  </si>
  <si>
    <t>nathaly_siilva@hotmail.com</t>
  </si>
  <si>
    <t>João Marcelo Da Ressurreição</t>
  </si>
  <si>
    <t>resureicao@hotmail.com</t>
  </si>
  <si>
    <t>Matheus 777</t>
  </si>
  <si>
    <t>jokermatheus123456@gmail.com</t>
  </si>
  <si>
    <t>Moisés Costa</t>
  </si>
  <si>
    <t>moisescev@gmail.com</t>
  </si>
  <si>
    <t>Moisés da conceição costa</t>
  </si>
  <si>
    <t>Luciano Rigotti Signori</t>
  </si>
  <si>
    <t>lucianosignori@gmail.com</t>
  </si>
  <si>
    <t>clerisvanlira</t>
  </si>
  <si>
    <t>bringelclerisvan@gmail.com</t>
  </si>
  <si>
    <t>Alberto Maturell</t>
  </si>
  <si>
    <t>maturellfuentes76@gmail.com</t>
  </si>
  <si>
    <t>Alberto Maturell Fuentes</t>
  </si>
  <si>
    <t>teus14</t>
  </si>
  <si>
    <t>renataruivarenataalencardesant@gmail.com</t>
  </si>
  <si>
    <t>Cristovão Mendonça</t>
  </si>
  <si>
    <t>cristovao2103@gmail.com</t>
  </si>
  <si>
    <t>Alexandre Carias</t>
  </si>
  <si>
    <t>alexandreonline@aol.com.br</t>
  </si>
  <si>
    <t>Rosa Vinícius</t>
  </si>
  <si>
    <t>viniciusrosa.vr@gmail.com</t>
  </si>
  <si>
    <t>Renata Soares</t>
  </si>
  <si>
    <t>renatasoaresbh@yahoo.com.br</t>
  </si>
  <si>
    <t>Jorge Buarque</t>
  </si>
  <si>
    <t>jorge.buarque@hotmail.com</t>
  </si>
  <si>
    <t>jadi Nascimento Gois</t>
  </si>
  <si>
    <t>jadigois54@gmail.com</t>
  </si>
  <si>
    <t>Jose Lukas</t>
  </si>
  <si>
    <t>mauro132022@gmail.com</t>
  </si>
  <si>
    <t>bruno dos santos</t>
  </si>
  <si>
    <t>vc23002919@gmail.com</t>
  </si>
  <si>
    <t>Larissa Grecco</t>
  </si>
  <si>
    <t>larissa-grecco@hotmail.com</t>
  </si>
  <si>
    <t>Fernando Emily da Silva</t>
  </si>
  <si>
    <t>fernandoes-17@hotmail.com</t>
  </si>
  <si>
    <t>Marcelo Credidio Junior</t>
  </si>
  <si>
    <t>marcelocrejr@gmail.com</t>
  </si>
  <si>
    <t>Herbert Rio</t>
  </si>
  <si>
    <t>herbertryan490@gmail.com</t>
  </si>
  <si>
    <t>Janim Ferreira</t>
  </si>
  <si>
    <t>janyferreiradasilva@hotmail.com</t>
  </si>
  <si>
    <t>Letiel</t>
  </si>
  <si>
    <t>55 51996818285</t>
  </si>
  <si>
    <t>letielcolossi@gmail.com</t>
  </si>
  <si>
    <t>Jucianny Sabino de Queirós</t>
  </si>
  <si>
    <t>ju-ci-anny@hotmail.com</t>
  </si>
  <si>
    <t>joseane r de Lara lo</t>
  </si>
  <si>
    <t>janelara.irmaoslo@gmail.com</t>
  </si>
  <si>
    <t>Grossman Naranjo</t>
  </si>
  <si>
    <t>grossman_1073@hotmail.com</t>
  </si>
  <si>
    <t>Luciano Miguel Marcon</t>
  </si>
  <si>
    <t>lucianotga@icloud.com</t>
  </si>
  <si>
    <t>Manoel</t>
  </si>
  <si>
    <t>xaviermanoel44@gmail.com</t>
  </si>
  <si>
    <t>Ivo Tamires Andrade</t>
  </si>
  <si>
    <t>ivoandrade10000@gmail.com</t>
  </si>
  <si>
    <t>Thiago Kommers Frantz</t>
  </si>
  <si>
    <t>thiagokfrantz@hotmail.com</t>
  </si>
  <si>
    <t>Déco</t>
  </si>
  <si>
    <t>andremtaranto@gmail.com</t>
  </si>
  <si>
    <t>haygiga@gmail.com</t>
  </si>
  <si>
    <t>Fernando Luiz Ramos de oliveira</t>
  </si>
  <si>
    <t>Taiciane</t>
  </si>
  <si>
    <t>taiciane_mendes@gmail.com</t>
  </si>
  <si>
    <t>Aylan junior</t>
  </si>
  <si>
    <t>bj6710346@gmail.com</t>
  </si>
  <si>
    <t>Jorge Paulo Vieira de Sá</t>
  </si>
  <si>
    <t>jorgepaulopolouabsjpi@gmail.com</t>
  </si>
  <si>
    <t>Ana Paula Pereira da Silva</t>
  </si>
  <si>
    <t>anapaula396577@gmail.com</t>
  </si>
  <si>
    <t>alfonso_ribeiro063</t>
  </si>
  <si>
    <t>alfonsoribeiro.dsantos@gmail.com</t>
  </si>
  <si>
    <t>___⓿❼❺⚤</t>
  </si>
  <si>
    <t>marivalp729@gmail.com</t>
  </si>
  <si>
    <t>Anderson Júlio Scalco</t>
  </si>
  <si>
    <t>55 54999992630</t>
  </si>
  <si>
    <t>andersonsobis@gmail.com</t>
  </si>
  <si>
    <t>José Netto</t>
  </si>
  <si>
    <t>j-almeidacastro@hotmail.com</t>
  </si>
  <si>
    <t>Claudio Pinheiro</t>
  </si>
  <si>
    <t>claudio9anne@hotmail.com</t>
  </si>
  <si>
    <t>tarcisiomacedo</t>
  </si>
  <si>
    <t>Tarcisio_macedo@hotmail.com</t>
  </si>
  <si>
    <t>su.borba75@gmail.com</t>
  </si>
  <si>
    <t>Sueli Borba Oliveira</t>
  </si>
  <si>
    <t>su-heli@hotmail.com</t>
  </si>
  <si>
    <t>Paulo Henrique Lopes costa</t>
  </si>
  <si>
    <t>Ph.henriquelc@gmail.com</t>
  </si>
  <si>
    <t>José Adriano de Albuquerque</t>
  </si>
  <si>
    <t>adrianodrinks@outlook.com</t>
  </si>
  <si>
    <t>Natan Silva</t>
  </si>
  <si>
    <t>djonatanmarcos237@gmail.com</t>
  </si>
  <si>
    <t>Elias Sousa</t>
  </si>
  <si>
    <t>sdpmelias.10@gmail.com</t>
  </si>
  <si>
    <t>Alan Monteiro</t>
  </si>
  <si>
    <t>Alanmonteirooficiall@gmail.com</t>
  </si>
  <si>
    <t>@treinosdaruth</t>
  </si>
  <si>
    <t>ruthdesouzabarro@gmail.com</t>
  </si>
  <si>
    <t>reginaldo andrades vitor</t>
  </si>
  <si>
    <t>viitor.rv@gmail.com</t>
  </si>
  <si>
    <t>Leandro Lengineer</t>
  </si>
  <si>
    <t>lagaphie@gmail.com</t>
  </si>
  <si>
    <t>Samuel Victor</t>
  </si>
  <si>
    <t>contamorientes669@gmail.com</t>
  </si>
  <si>
    <t>Kiel Carvalho</t>
  </si>
  <si>
    <t>quielcarvalho@hotmail.com</t>
  </si>
  <si>
    <t>Deivid Monteiro Silva</t>
  </si>
  <si>
    <t>deividmonterio900@gmail.com</t>
  </si>
  <si>
    <t>Glicerio Neto</t>
  </si>
  <si>
    <t>Andrey Afonso santos</t>
  </si>
  <si>
    <t>andreysantos09@icloud.com</t>
  </si>
  <si>
    <t>CELSO  | VIKING DA NEUROINFLUENCIA</t>
  </si>
  <si>
    <t>celsopwandembruck@gmail.com</t>
  </si>
  <si>
    <t>Gladson Carvalho</t>
  </si>
  <si>
    <t>gtsc.ultrasoccer@gmail.com</t>
  </si>
  <si>
    <t>Diogenes Dantas Costa Silva</t>
  </si>
  <si>
    <t>b2bpartnes@acaciaasset.com.br</t>
  </si>
  <si>
    <t>55 83988465336</t>
  </si>
  <si>
    <t>julianosucupira@hotmail.com</t>
  </si>
  <si>
    <t>Gabriel Costa</t>
  </si>
  <si>
    <t>gabriel.scosta@hotmail.com.br</t>
  </si>
  <si>
    <t>Silvio Alves Dos Santos Santos</t>
  </si>
  <si>
    <t>silvioalvesdossantossantos45@gmail.com</t>
  </si>
  <si>
    <t>Everaldo Figueiredo dos Anjos Filho</t>
  </si>
  <si>
    <t>Rafael Lacerda</t>
  </si>
  <si>
    <t>rafael.lacerdamarques@gmail.com</t>
  </si>
  <si>
    <t>Junior Djalma</t>
  </si>
  <si>
    <t>djalmaobarbosa@gmail.com</t>
  </si>
  <si>
    <t>Danilo gomes melo</t>
  </si>
  <si>
    <t>melodanilo797@gmail.com</t>
  </si>
  <si>
    <t>Ivano Tognocchi</t>
  </si>
  <si>
    <t>ivanotognocchi@hotmail.com</t>
  </si>
  <si>
    <t>NICOLAS RAVI</t>
  </si>
  <si>
    <t>ta789022@gmail.com</t>
  </si>
  <si>
    <t>Júnior Veronezzi</t>
  </si>
  <si>
    <t>havoc.88@outlook.com</t>
  </si>
  <si>
    <t>Jhonatan Reway</t>
  </si>
  <si>
    <t>Arlen Mateus Silva</t>
  </si>
  <si>
    <t>arlenmsil01@gmail.com</t>
  </si>
  <si>
    <t>Erick Santana</t>
  </si>
  <si>
    <t>erick98777s1@gmail.com</t>
  </si>
  <si>
    <t>Emanuel Almada</t>
  </si>
  <si>
    <t>emanuelalmadadsg@gmail.com</t>
  </si>
  <si>
    <t>Silva Epitácio</t>
  </si>
  <si>
    <t>Victor melo</t>
  </si>
  <si>
    <t>victor_melo.20@hotmail.com</t>
  </si>
  <si>
    <t>Fabiane Durães</t>
  </si>
  <si>
    <t>fabianeduraes@gmail.com</t>
  </si>
  <si>
    <t>Haroldo dos anjos rocha</t>
  </si>
  <si>
    <t>Haroldo.Roch@yahoo.com</t>
  </si>
  <si>
    <t>Jonathan Charles</t>
  </si>
  <si>
    <t>metodochapadamilionaria@outlook.com</t>
  </si>
  <si>
    <t>Jonathan charles</t>
  </si>
  <si>
    <t>Ironaldo Leal de Oliveira</t>
  </si>
  <si>
    <t>ironaldoleal13@gmail.com</t>
  </si>
  <si>
    <t>Tays Lima Gomes</t>
  </si>
  <si>
    <t>silviolimagames593@gmail.com</t>
  </si>
  <si>
    <t>Daniella Stuart</t>
  </si>
  <si>
    <t>daniellastuart@msn.com</t>
  </si>
  <si>
    <t>Habiqueila Duarte Santana</t>
  </si>
  <si>
    <t>duartehabiqueila@gmail.com</t>
  </si>
  <si>
    <t>Duarte Habiqueila</t>
  </si>
  <si>
    <t>Robert Henrique de Oliveira Silva</t>
  </si>
  <si>
    <t>roberthenrique1000@hotmail.com</t>
  </si>
  <si>
    <t>Victor Venturin</t>
  </si>
  <si>
    <t>victor_venturin@hotmail.com</t>
  </si>
  <si>
    <t>Francisco Cetra</t>
  </si>
  <si>
    <t>ceetra@hotmail.com</t>
  </si>
  <si>
    <t>Cesar Reis</t>
  </si>
  <si>
    <t>juniocesarjunio039@gmail.com</t>
  </si>
  <si>
    <t>Ivna Nunes | PERSONAL TRAINER</t>
  </si>
  <si>
    <t>Alice Fulchini</t>
  </si>
  <si>
    <t>alice25emauelly@gmail.com</t>
  </si>
  <si>
    <t>Alefer</t>
  </si>
  <si>
    <t>aleferenriknn@gmail.com</t>
  </si>
  <si>
    <t>Elton Moura</t>
  </si>
  <si>
    <t>eltonmoura12@hotmail.com</t>
  </si>
  <si>
    <t>Menor Vulgo</t>
  </si>
  <si>
    <t>gustavofsa6698@gmail.com</t>
  </si>
  <si>
    <t>kayque</t>
  </si>
  <si>
    <t>kayqueevaristo45@gmail.com</t>
  </si>
  <si>
    <t>anita maria</t>
  </si>
  <si>
    <t>556199633308@gmail.com</t>
  </si>
  <si>
    <t>Lucas Le</t>
  </si>
  <si>
    <t>lugaimport@gmail.com</t>
  </si>
  <si>
    <t>Juliana Ferreira</t>
  </si>
  <si>
    <t>julianaferreirade33@gmail.com</t>
  </si>
  <si>
    <t>_ L Soares</t>
  </si>
  <si>
    <t>romromromulo2607@gmail.com</t>
  </si>
  <si>
    <t>vitor</t>
  </si>
  <si>
    <t>vivitorinoarts@gmail.com</t>
  </si>
  <si>
    <t>jk.7⁷⁷⁷⁷</t>
  </si>
  <si>
    <t>erivaldosebastiaodossantos9@gmail.com</t>
  </si>
  <si>
    <t>deborahfrancielly</t>
  </si>
  <si>
    <t>deborahfrancielly3@gamail.com</t>
  </si>
  <si>
    <t>Douglas Pereira Santos</t>
  </si>
  <si>
    <t>admayanobot3@gmail.com</t>
  </si>
  <si>
    <t>rádio+1 para Cristo</t>
  </si>
  <si>
    <t>silvajosefrancinaldo35@gmail.com</t>
  </si>
  <si>
    <t>55 37999281548</t>
  </si>
  <si>
    <t>luizeduusa@gmail.com</t>
  </si>
  <si>
    <t>CT SANDA E SANSHOU WUSHU GARRA DE ÁGUIA</t>
  </si>
  <si>
    <t>carlaf.campos@hotmail.com</t>
  </si>
  <si>
    <t>Veralucia Cruzfranciscocosta</t>
  </si>
  <si>
    <t>veraluciacruzfranciscocosta@gmail.com</t>
  </si>
  <si>
    <t>Lucas vitipo</t>
  </si>
  <si>
    <t>lucasvitipooliveira@gmail.com</t>
  </si>
  <si>
    <t>Natália Moreira F</t>
  </si>
  <si>
    <t>nf162025@gmail.com.com.com</t>
  </si>
  <si>
    <t>Carlos Dias</t>
  </si>
  <si>
    <t>carlosdiazeng@gmail.com</t>
  </si>
  <si>
    <t>Wladimir Galeano Arco</t>
  </si>
  <si>
    <t>Wladimirgaleano@gmail.com</t>
  </si>
  <si>
    <t>Wladimir Galeano</t>
  </si>
  <si>
    <t>wladimirgaleano@gmail.com</t>
  </si>
  <si>
    <t>Paloma</t>
  </si>
  <si>
    <t>55 32998375416</t>
  </si>
  <si>
    <t>palomacbmmg@gmail.com</t>
  </si>
  <si>
    <t>Diego Chiovitti</t>
  </si>
  <si>
    <t>chiovitti2@hotmail.com</t>
  </si>
  <si>
    <t>Roseane Conceição</t>
  </si>
  <si>
    <t>roserodriguesgg@hotmail.com</t>
  </si>
  <si>
    <t>Paulo Ricardo Alves Frutuoso</t>
  </si>
  <si>
    <t>pauloricardofrutuoso@hotmail.com</t>
  </si>
  <si>
    <t>Belota Marcinho</t>
  </si>
  <si>
    <t>belotamarcinho@gmail.com</t>
  </si>
  <si>
    <t>Vanessa Kaminski</t>
  </si>
  <si>
    <t>vanessackaminski@gmail.com</t>
  </si>
  <si>
    <t>Pexro</t>
  </si>
  <si>
    <t>hayashifit@gmail.com</t>
  </si>
  <si>
    <t>Marconi Lima Meycon Jhonies Pereira</t>
  </si>
  <si>
    <t>marconicasadedeus@gmail.com</t>
  </si>
  <si>
    <t>Marone Cardoso Rocha</t>
  </si>
  <si>
    <t>maronecardosorocha@gmail.com</t>
  </si>
  <si>
    <t>Helder</t>
  </si>
  <si>
    <t>55 62985972880</t>
  </si>
  <si>
    <t>helderborgesoliveira@gmail.com</t>
  </si>
  <si>
    <t>Trabalhamos na Preservação de seu Patrimônio</t>
  </si>
  <si>
    <t>vieirabombeiro@gmail.com</t>
  </si>
  <si>
    <t>Clemildo Vieira do Nascimento</t>
  </si>
  <si>
    <t>Jose da Silva</t>
  </si>
  <si>
    <t>João Everton F Rosa</t>
  </si>
  <si>
    <t>joaoeverton29@yahoo.com.br</t>
  </si>
  <si>
    <t>Joseph</t>
  </si>
  <si>
    <t>marlboro_775@hotmail.com</t>
  </si>
  <si>
    <t>Vladimir lorenzato</t>
  </si>
  <si>
    <t>sldrp1@hotmail.com</t>
  </si>
  <si>
    <t>francisco_lucio@yahoo.com.br</t>
  </si>
  <si>
    <t>Leonardo dos Santos</t>
  </si>
  <si>
    <t>azzzazzazazzazzzazzaaaa@gmail.com</t>
  </si>
  <si>
    <t>Charles da Silva dos Santos</t>
  </si>
  <si>
    <t>charlesdasilvadossantos63@gmail.com</t>
  </si>
  <si>
    <t>funcaodabala3@gmail.com</t>
  </si>
  <si>
    <t>Luiz Marques</t>
  </si>
  <si>
    <t>luizcarlosmrq@gmail.com</t>
  </si>
  <si>
    <t>Desiree</t>
  </si>
  <si>
    <t>dannelyrivas248@gmail.com</t>
  </si>
  <si>
    <t>Maria Cristina</t>
  </si>
  <si>
    <t>cri23brasil-2011@hotmail.com</t>
  </si>
  <si>
    <t>Isamara Viera Silva</t>
  </si>
  <si>
    <t>jonathanmoraiscaldas8@gmail.com</t>
  </si>
  <si>
    <t>gratidão</t>
  </si>
  <si>
    <t>suzanalimamendonca3@gmail.com</t>
  </si>
  <si>
    <t>Silva Grég</t>
  </si>
  <si>
    <t>greg23231523@gmail.com</t>
  </si>
  <si>
    <t>mlkdo015</t>
  </si>
  <si>
    <t>liedsonsertao@gmail.com</t>
  </si>
  <si>
    <t>Man Aiabaniene Siena Va</t>
  </si>
  <si>
    <t>mariadanieladamascena203@gmail.com</t>
  </si>
  <si>
    <t>Coachbraddock Paiva</t>
  </si>
  <si>
    <t>vanderlanbraddock@hotmail.com</t>
  </si>
  <si>
    <t>Fernanda Rodrigues</t>
  </si>
  <si>
    <t>kelvirodrigues48@gmail.com</t>
  </si>
  <si>
    <t>Jose Jefferson</t>
  </si>
  <si>
    <t>casa62266@gmail.com</t>
  </si>
  <si>
    <t>Carlos Junior</t>
  </si>
  <si>
    <t>carlosjuniordireito90@gmail.com</t>
  </si>
  <si>
    <t>Deivid Pinto</t>
  </si>
  <si>
    <t>deividpinto@hotmail.com</t>
  </si>
  <si>
    <t>Manoel Lima</t>
  </si>
  <si>
    <t>manoel270514@gmail.com</t>
  </si>
  <si>
    <t>Christian Dias</t>
  </si>
  <si>
    <t>christianjogador13@gmail.com</t>
  </si>
  <si>
    <t>Daniela Justina</t>
  </si>
  <si>
    <t>55 61981622157</t>
  </si>
  <si>
    <t>profdaniimb@gmail.com</t>
  </si>
  <si>
    <t>Fabio Cazerta</t>
  </si>
  <si>
    <t>fabiolc.bolsa@gmail.com</t>
  </si>
  <si>
    <t>mosquito.8689@gmail.com</t>
  </si>
  <si>
    <t>Marilda Mengue Rocha</t>
  </si>
  <si>
    <t>fitwellcanela@gmail.com</t>
  </si>
  <si>
    <t>Edson Falcão</t>
  </si>
  <si>
    <t>edsonvilton09@gmail.com</t>
  </si>
  <si>
    <t>msfitnes40@gmail.com</t>
  </si>
  <si>
    <t>Emerson Santos</t>
  </si>
  <si>
    <t>emerson_esantos@hotmail.com</t>
  </si>
  <si>
    <t>Academia Espaço Físico</t>
  </si>
  <si>
    <t>academiakininho@hotmail.com</t>
  </si>
  <si>
    <t>Lavínio Flávio de Souza</t>
  </si>
  <si>
    <t>souzalavinio@gmail.com</t>
  </si>
  <si>
    <t>Julia santos</t>
  </si>
  <si>
    <t>je2984462@gmail.com</t>
  </si>
  <si>
    <t>raionny244</t>
  </si>
  <si>
    <t>samantamiranda4321@gmail.com</t>
  </si>
  <si>
    <t>Lourival pessoa da Silva filho</t>
  </si>
  <si>
    <t>didippessoa@hotmal.com</t>
  </si>
  <si>
    <t>Rafael Ogawa</t>
  </si>
  <si>
    <t>raf.ogawa126@gmail.com</t>
  </si>
  <si>
    <t>. ℛ.</t>
  </si>
  <si>
    <t>karinagoncalvesbarreto13@gmail.com</t>
  </si>
  <si>
    <t>Vando de Oliveira Silva</t>
  </si>
  <si>
    <t>performancedocorpo@hotmail.com</t>
  </si>
  <si>
    <t>Francisco Erivelton</t>
  </si>
  <si>
    <t>ferivelton532@gmail.com</t>
  </si>
  <si>
    <t>Antonio Bertoso</t>
  </si>
  <si>
    <t>antonio.fernandesabff@gmail.com</t>
  </si>
  <si>
    <t>Jo Correa</t>
  </si>
  <si>
    <t>joseliacorreadasilva@gmail.com</t>
  </si>
  <si>
    <t>Natália Rodrigues da Silva</t>
  </si>
  <si>
    <t>nataliarodrigues2304@gmail.com</t>
  </si>
  <si>
    <t>gomessoaresleandro3@gmail.com</t>
  </si>
  <si>
    <t>Jhoni Pereira</t>
  </si>
  <si>
    <t>kethlinfainy48@gmail.com</t>
  </si>
  <si>
    <t>Antonio Nunes</t>
  </si>
  <si>
    <t>nunes.neto1702@gmail.com</t>
  </si>
  <si>
    <t>Marcos Junio Santos Silva</t>
  </si>
  <si>
    <t>dinalvagata656@gmail.com</t>
  </si>
  <si>
    <t>MARCOS JUNIO</t>
  </si>
  <si>
    <t>55 75999246820</t>
  </si>
  <si>
    <t>paulalimab@hotmail.com</t>
  </si>
  <si>
    <t>Anastacia Rosa Cavalcante</t>
  </si>
  <si>
    <t>anastaciarosa_29@hotmail.com</t>
  </si>
  <si>
    <t>Odemilson Viana</t>
  </si>
  <si>
    <t>odemilsonviana6@gmail.com</t>
  </si>
  <si>
    <t>wallace leão</t>
  </si>
  <si>
    <t>aghatasophia918@gmail.com</t>
  </si>
  <si>
    <t>Viviane Silva</t>
  </si>
  <si>
    <t>vikysilva@outlook.com</t>
  </si>
  <si>
    <t>Adson Camisaria</t>
  </si>
  <si>
    <t>vinhotty@gmail.com</t>
  </si>
  <si>
    <t>Prime Fitness</t>
  </si>
  <si>
    <t>Beleza Feminina</t>
  </si>
  <si>
    <t>Pere Joelza</t>
  </si>
  <si>
    <t>joelzapereiracostajoelza@gmail.com</t>
  </si>
  <si>
    <t>joaopedro812312@gmail.com</t>
  </si>
  <si>
    <t>davi__dichava00</t>
  </si>
  <si>
    <t>daviemanoelbion12@gmail.com</t>
  </si>
  <si>
    <t>Marina</t>
  </si>
  <si>
    <t>marinacarvalhovilhena@gmail.com</t>
  </si>
  <si>
    <t>Henrique fernande</t>
  </si>
  <si>
    <t>henry202fernandes@gmail.com</t>
  </si>
  <si>
    <t>Vanessa Borges</t>
  </si>
  <si>
    <t>van.p.borges@gmail.com</t>
  </si>
  <si>
    <t>Vitória Bernardino</t>
  </si>
  <si>
    <t>vibsf133@gmail.com</t>
  </si>
  <si>
    <t>Mylena Sousa</t>
  </si>
  <si>
    <t>mariahelenasousagomes2@gmail.com</t>
  </si>
  <si>
    <t>Pantoja</t>
  </si>
  <si>
    <t>eusouza2302@gmail.com</t>
  </si>
  <si>
    <t>Breno</t>
  </si>
  <si>
    <t>bdantas795@gmail.com</t>
  </si>
  <si>
    <t>Cesar Leme</t>
  </si>
  <si>
    <t>orestesrestaurante@gmail.com</t>
  </si>
  <si>
    <t>Fabrice Lopes</t>
  </si>
  <si>
    <t>fabriceanjos@gmail.com</t>
  </si>
  <si>
    <t>Maycon de Castro</t>
  </si>
  <si>
    <t>decastromaycon1993@gmail.com</t>
  </si>
  <si>
    <t>JÚNIOR FIAES</t>
  </si>
  <si>
    <t>juniorfiaestecnico@hotmail.com</t>
  </si>
  <si>
    <t>Mariana Tiane Santos</t>
  </si>
  <si>
    <t>borgesires444@gmail.com</t>
  </si>
  <si>
    <t>Davy Davyluccasilvasolsa</t>
  </si>
  <si>
    <t>davyluccasilvasouza403@gmail.com</t>
  </si>
  <si>
    <t>Leila Santoss</t>
  </si>
  <si>
    <t>leilanedossantos530@gmail.com</t>
  </si>
  <si>
    <t>Felix Jailson</t>
  </si>
  <si>
    <t>jailsonfelix64@gmail.com</t>
  </si>
  <si>
    <t>9998558380099985583800</t>
  </si>
  <si>
    <t>larissecristinasilva35@gmail.comhhjkh</t>
  </si>
  <si>
    <t>Santos Tharcilioo</t>
  </si>
  <si>
    <t>tharcilioos@gmail.com</t>
  </si>
  <si>
    <t>Leonardo fuzeto</t>
  </si>
  <si>
    <t>fuzeto.leonardo@gmail.com</t>
  </si>
  <si>
    <t>Misael Gusmão</t>
  </si>
  <si>
    <t>misael022000@gmail.com</t>
  </si>
  <si>
    <t>Leonardo FUZETO</t>
  </si>
  <si>
    <t>Andreza Monteiro de Dejesus</t>
  </si>
  <si>
    <t>monteirodejesusandreza3@gmail.com</t>
  </si>
  <si>
    <t>physicussuplementos@outlook.com</t>
  </si>
  <si>
    <t>Coach Julião | Consultoria Online</t>
  </si>
  <si>
    <t>julio.filhodapuc@gmail.com</t>
  </si>
  <si>
    <t>André Benicio</t>
  </si>
  <si>
    <t>Helio Oliveira</t>
  </si>
  <si>
    <t>helio@ibrasilcv.com.br</t>
  </si>
  <si>
    <t>55 54999195827</t>
  </si>
  <si>
    <t>lufontana15@gmail.com</t>
  </si>
  <si>
    <t>Thiago Nascimento</t>
  </si>
  <si>
    <t>ti.thiagosn@gmail.com</t>
  </si>
  <si>
    <t>Bruno Paschoal | TREINADOR</t>
  </si>
  <si>
    <t>brunohpaschoal@outlook.com</t>
  </si>
  <si>
    <t>Bruno Paschoal</t>
  </si>
  <si>
    <t>Silva Giana</t>
  </si>
  <si>
    <t>gianasilva569@gmail.com</t>
  </si>
  <si>
    <t>jose heliton viegas nunes</t>
  </si>
  <si>
    <t>josehelitonviegas123@gmail.com</t>
  </si>
  <si>
    <t>Miguel Angelo Valentim</t>
  </si>
  <si>
    <t>miguelvalentim@yahoo.com.br</t>
  </si>
  <si>
    <t>Dhiego Valmorbida</t>
  </si>
  <si>
    <t>dhiego2311@gmail.com</t>
  </si>
  <si>
    <t>55 27997015782</t>
  </si>
  <si>
    <t>otavio_g_martins@hotmail.com</t>
  </si>
  <si>
    <t>fechou no Brasil</t>
  </si>
  <si>
    <t>Leandro Reis</t>
  </si>
  <si>
    <t>leandrocm18@gmail.com</t>
  </si>
  <si>
    <t>Raí Ramos</t>
  </si>
  <si>
    <t>55 89988140310</t>
  </si>
  <si>
    <t>rairamos275@gmail.com</t>
  </si>
  <si>
    <t>KLECIO Pimentel Lins de melo</t>
  </si>
  <si>
    <t>kleciod.r.s@gmail.com</t>
  </si>
  <si>
    <t>Silvio Sansão</t>
  </si>
  <si>
    <t>silviosansao78@gmail.com</t>
  </si>
  <si>
    <t>emanuelbenedito20@gmail.com</t>
  </si>
  <si>
    <t>Maike Rodrigues</t>
  </si>
  <si>
    <t>maikesrodrigues@hotmail.com</t>
  </si>
  <si>
    <t>Leonardo Daher</t>
  </si>
  <si>
    <t>55 41992363963</t>
  </si>
  <si>
    <t>leonardo@academiahype.com.br</t>
  </si>
  <si>
    <t>Ricardo Guilder</t>
  </si>
  <si>
    <t>guilderrr954@hotmail.com</t>
  </si>
  <si>
    <t>Luiz Lu</t>
  </si>
  <si>
    <t>decamposdominguesluiz@hotmail.com</t>
  </si>
  <si>
    <t>Carlos Anderson</t>
  </si>
  <si>
    <t>carlos.ht@hotmail.com</t>
  </si>
  <si>
    <t>isabella martins da silva</t>
  </si>
  <si>
    <t>isabellamartinsdasilva100@gmail.com</t>
  </si>
  <si>
    <t>Jefte Hayllan</t>
  </si>
  <si>
    <t>engforteconstrucoe@gmail.com</t>
  </si>
  <si>
    <t>karolzinha do mel</t>
  </si>
  <si>
    <t>anakaka2000sousa@gmail.com</t>
  </si>
  <si>
    <t>_leo_silva_11_</t>
  </si>
  <si>
    <t>safadoleonardo3@gmail.com</t>
  </si>
  <si>
    <t>Thiago pacheco</t>
  </si>
  <si>
    <t>thiago_traia@hotmail.com</t>
  </si>
  <si>
    <t>Elisabete Kimiko Shimada</t>
  </si>
  <si>
    <t>shimada.fisioterapia@gmail.com</t>
  </si>
  <si>
    <t>Chaves Wanderson</t>
  </si>
  <si>
    <t>wanderson.mania@hotmail.com</t>
  </si>
  <si>
    <t>Ivete Belusso</t>
  </si>
  <si>
    <t>ivetebelusso13@gmai.com</t>
  </si>
  <si>
    <t>Antônio Santos monteiro</t>
  </si>
  <si>
    <t>antonsantos3@gmail.com</t>
  </si>
  <si>
    <t>Marcikley Marreira</t>
  </si>
  <si>
    <t>kethely.ferreira22@gmail.com</t>
  </si>
  <si>
    <t>prof.pacheco12@icloud.com</t>
  </si>
  <si>
    <t>BARBEARIA LEANDRO NASCIMENTO</t>
  </si>
  <si>
    <t>leandro.rj.nascimento2013@gmail.com</t>
  </si>
  <si>
    <t>Gilson Strada</t>
  </si>
  <si>
    <t>gilson.silvaoliveira15@gmail.com</t>
  </si>
  <si>
    <t>Reginaldo Freire</t>
  </si>
  <si>
    <t>reginaldofreireb@gmail.com</t>
  </si>
  <si>
    <t>eu_slv_slv</t>
  </si>
  <si>
    <t>marianeamorimdasilva3@gmail.com</t>
  </si>
  <si>
    <t>Jabes Pinto</t>
  </si>
  <si>
    <t>jabespinto@hotmail.com</t>
  </si>
  <si>
    <t>Caroline Andreza Karolina</t>
  </si>
  <si>
    <t>carolaine87ne@gmail.com</t>
  </si>
  <si>
    <t>Eliabe Rodrigues Pereira</t>
  </si>
  <si>
    <t>eliaberidriguesi2022@icloud.com</t>
  </si>
  <si>
    <t>André Luiz Galvão de Moura Moura</t>
  </si>
  <si>
    <t>ALEXANDRE MOSSATO</t>
  </si>
  <si>
    <t>mossato.ale@gmail.com</t>
  </si>
  <si>
    <t>Gilson xovier correa</t>
  </si>
  <si>
    <t>gilsonxoviercorrea06@gmail.com</t>
  </si>
  <si>
    <t>janainaadmn@gmail.com</t>
  </si>
  <si>
    <t>Romer</t>
  </si>
  <si>
    <t>55 62991111492</t>
  </si>
  <si>
    <t>Carlúcio Fraga</t>
  </si>
  <si>
    <t>carluciofraga@hotmail.com</t>
  </si>
  <si>
    <t>PAG FACILITADO</t>
  </si>
  <si>
    <t>chaves.silva2013@hotmail.com</t>
  </si>
  <si>
    <t>edu.may@icloud.com</t>
  </si>
  <si>
    <t>Samuel Dino Pereira</t>
  </si>
  <si>
    <t>boituva.fitness@gmail.com</t>
  </si>
  <si>
    <t>Erick da Silva</t>
  </si>
  <si>
    <t>cilvabernardino@gmail.com</t>
  </si>
  <si>
    <t>Telecom</t>
  </si>
  <si>
    <t>Leandro Silva</t>
  </si>
  <si>
    <t>leandrosilva@gmeil.com</t>
  </si>
  <si>
    <t>Alinne Fernandes</t>
  </si>
  <si>
    <t>alinne@tektelecom.com.br</t>
  </si>
  <si>
    <t>Antônio Carlos Bernardo Ferreira</t>
  </si>
  <si>
    <t>Vinicius Lauschner</t>
  </si>
  <si>
    <t>55 49984356572</t>
  </si>
  <si>
    <t>viniciuslauschner@gmail.com</t>
  </si>
  <si>
    <t>miguel</t>
  </si>
  <si>
    <t>migueljuniordabadia@gmail.com</t>
  </si>
  <si>
    <t>Netinho07</t>
  </si>
  <si>
    <t>goncalvesanaclaudia092@gmail.com</t>
  </si>
  <si>
    <t>Luzia Galdino</t>
  </si>
  <si>
    <t>luziagaldino520@gmail.com</t>
  </si>
  <si>
    <t>Herbert</t>
  </si>
  <si>
    <t>55 14998346016</t>
  </si>
  <si>
    <t>herbertferreira77@gmail.com</t>
  </si>
  <si>
    <t>manu</t>
  </si>
  <si>
    <t>emanuelatorresdeoliveira1@gmail.com</t>
  </si>
  <si>
    <t>Ezequias Ferreira</t>
  </si>
  <si>
    <t>ezequiasferreira100@hotmail.com</t>
  </si>
  <si>
    <t>Lucas Dantas</t>
  </si>
  <si>
    <t>lucassouzadantas24@gmail.com</t>
  </si>
  <si>
    <t>Adriano cesar</t>
  </si>
  <si>
    <t>adrianomoveisunilar@hotmail.com</t>
  </si>
  <si>
    <t>Neide Araújo</t>
  </si>
  <si>
    <t>neideeletrolimoeiro@outlook.com</t>
  </si>
  <si>
    <t>Ramon Galvão Bezerra</t>
  </si>
  <si>
    <t>galvaoramon1983@gmail.com</t>
  </si>
  <si>
    <t>Jorge Mesquita</t>
  </si>
  <si>
    <t>ads.inthenameof@gmail.com</t>
  </si>
  <si>
    <t>Wolney Cyrillo pereira</t>
  </si>
  <si>
    <t>wolneyw2@gmail.com</t>
  </si>
  <si>
    <t>Wolney Pereira</t>
  </si>
  <si>
    <t>Vitória</t>
  </si>
  <si>
    <t>danielalopes0768@gmail.com</t>
  </si>
  <si>
    <t>Nathalia Marques Silva</t>
  </si>
  <si>
    <t>nathalia.marques@educacao.mg.gov.br</t>
  </si>
  <si>
    <t>Marques Nathalia</t>
  </si>
  <si>
    <t>marcos_71</t>
  </si>
  <si>
    <t>moiseishenrrique10@gmail.com</t>
  </si>
  <si>
    <t>Ewerton</t>
  </si>
  <si>
    <t>55 35984337147</t>
  </si>
  <si>
    <t>ewertoncosta7147@gmail.com</t>
  </si>
  <si>
    <t>Samuel_244</t>
  </si>
  <si>
    <t>elieneweslen@gmail.com</t>
  </si>
  <si>
    <t>Kaua.33</t>
  </si>
  <si>
    <t>amadeusadriano431@gmail.com</t>
  </si>
  <si>
    <t>Ivicarla Espindola</t>
  </si>
  <si>
    <t>ivicarlae53@gmail.com</t>
  </si>
  <si>
    <t>Edri Sinis Personal</t>
  </si>
  <si>
    <t>꧁ꌗꋖꏹꄙꁲꋊꀤ</t>
  </si>
  <si>
    <t>stefanisilvasontos163@gmail.com</t>
  </si>
  <si>
    <t>Léo Detoni</t>
  </si>
  <si>
    <t>lbdetoni@gmail.com</t>
  </si>
  <si>
    <t>Henry Hanry</t>
  </si>
  <si>
    <t>hjcp28@gmail.com</t>
  </si>
  <si>
    <t>felipe flores</t>
  </si>
  <si>
    <t>felipef6889@gmail.com</t>
  </si>
  <si>
    <t>DrªRaila Teixeira/ Emagrecimento e Qualidade de vida</t>
  </si>
  <si>
    <t>rlinharesteixeira@gmail.com</t>
  </si>
  <si>
    <t>Alberto Júnior</t>
  </si>
  <si>
    <t>domalberty@live.com</t>
  </si>
  <si>
    <t>Fidelis Gabí junior</t>
  </si>
  <si>
    <t>fidelis.gabi2018@gmail.com</t>
  </si>
  <si>
    <t>Ricardo Robson Milito</t>
  </si>
  <si>
    <t>rick.milito86@gmail.com</t>
  </si>
  <si>
    <t>Antonio Viana Silva Neto</t>
  </si>
  <si>
    <t>v.academia2@gmail.com</t>
  </si>
  <si>
    <t>Marcelo conceição Sousa</t>
  </si>
  <si>
    <t>marcelosousa61286@gmail.com</t>
  </si>
  <si>
    <t>Sergio halley Lacerda</t>
  </si>
  <si>
    <t>halleyz3play@gmail.com</t>
  </si>
  <si>
    <t>55 19996444985</t>
  </si>
  <si>
    <t>forteacademia@yahoo.com.br</t>
  </si>
  <si>
    <t>Luan Gabriel</t>
  </si>
  <si>
    <t>jucianeguimaraesg@gmail.com</t>
  </si>
  <si>
    <t>Marcio Bresolin</t>
  </si>
  <si>
    <t>bresor999@gmail.com</t>
  </si>
  <si>
    <t>Marco capelocj</t>
  </si>
  <si>
    <t>marco.capelociimoveis@gmail.com</t>
  </si>
  <si>
    <t>Marco Capeloci</t>
  </si>
  <si>
    <t>Leandro Manzatti - Fisioterapia</t>
  </si>
  <si>
    <t>leandroacm@hotmail.com</t>
  </si>
  <si>
    <t>Lenyr Agostinelli7</t>
  </si>
  <si>
    <t>mlenyyr@gmail.com</t>
  </si>
  <si>
    <t>yrinel 10</t>
  </si>
  <si>
    <t>edmarbaia259@gmail.com</t>
  </si>
  <si>
    <t>GUSTAVO FF</t>
  </si>
  <si>
    <t>gustavo767502@gmail.com</t>
  </si>
  <si>
    <t>Love  frase</t>
  </si>
  <si>
    <t>anacarlacoelhocostacosta@gmail.com</t>
  </si>
  <si>
    <t>Maria da Conceição de Oliveira Santos</t>
  </si>
  <si>
    <t>95willeszin@gmail.com</t>
  </si>
  <si>
    <t>pedrogeneralista@gmail.com</t>
  </si>
  <si>
    <t>Luiz santos</t>
  </si>
  <si>
    <t>luizsantos1979@icloud.com</t>
  </si>
  <si>
    <t>cizinho oficial</t>
  </si>
  <si>
    <t>wemersomluisl@gmail.com</t>
  </si>
  <si>
    <t>DƦιĝuε$</t>
  </si>
  <si>
    <t>rodriquesvicto@gmail.com</t>
  </si>
  <si>
    <t>Andreia</t>
  </si>
  <si>
    <t>55 11977170516</t>
  </si>
  <si>
    <t>Alvo02fitacademia@gmail.com</t>
  </si>
  <si>
    <t>pato</t>
  </si>
  <si>
    <t>baraunavania063@gmail.com</t>
  </si>
  <si>
    <t>neguinho</t>
  </si>
  <si>
    <t>carlosjose73636@gmail.com</t>
  </si>
  <si>
    <t>Jairo Kraemer</t>
  </si>
  <si>
    <t>jairokraemer3@gmail.com</t>
  </si>
  <si>
    <t>Júnior Souza boa influência</t>
  </si>
  <si>
    <t>aksonjunior04@gmail.com</t>
  </si>
  <si>
    <t>pamela de Oliveira Pereira</t>
  </si>
  <si>
    <t>deoliveirapereirapamela5@gmail.com</t>
  </si>
  <si>
    <t>Ricardo Gomes Guimarães</t>
  </si>
  <si>
    <t>ricardogomesg@gmail.com</t>
  </si>
  <si>
    <t>moreninha</t>
  </si>
  <si>
    <t>alessandrineoliveira@gmail.com</t>
  </si>
  <si>
    <t>Eli Namba</t>
  </si>
  <si>
    <t>contato@sportsdental.com.br</t>
  </si>
  <si>
    <t>Marcos Vinicius</t>
  </si>
  <si>
    <t>mv672455@gmail.com</t>
  </si>
  <si>
    <t>brandaomarco88@gmail.com</t>
  </si>
  <si>
    <t>Alexandre Costa</t>
  </si>
  <si>
    <t>alexandre.guerreiro.costa@hotmail.com</t>
  </si>
  <si>
    <t>60 dias</t>
  </si>
  <si>
    <t>Silva Katiane</t>
  </si>
  <si>
    <t>silvanevescatiane@gmail.com</t>
  </si>
  <si>
    <t>DANILO RODRIGUES</t>
  </si>
  <si>
    <t>gdaralan@gmail.com</t>
  </si>
  <si>
    <t>Joao Marco Born</t>
  </si>
  <si>
    <t>joaoborn98@gmail.com</t>
  </si>
  <si>
    <t>Danrley Silva de Souza</t>
  </si>
  <si>
    <t>danrley_ssilva@hotmail.com</t>
  </si>
  <si>
    <t>Maria Eduarda Lima</t>
  </si>
  <si>
    <t>55 55879195634</t>
  </si>
  <si>
    <t>mariaeduarda87nascimento@gmail.com</t>
  </si>
  <si>
    <t>Marcio | Treino Fisico Funcional</t>
  </si>
  <si>
    <t>marcio.10kerch@hotmail.com</t>
  </si>
  <si>
    <t>paty de jesus</t>
  </si>
  <si>
    <t>pj0843845@gmail.com</t>
  </si>
  <si>
    <t>Angélica Matos</t>
  </si>
  <si>
    <t>kekinha.amod@gmail.com</t>
  </si>
  <si>
    <t>Thiago Martinez</t>
  </si>
  <si>
    <t>thiagalinha@hotmail.com</t>
  </si>
  <si>
    <t>Alex Junio de jesus Almeida</t>
  </si>
  <si>
    <t>alexalmeidajunio40@gmail.com</t>
  </si>
  <si>
    <t>Enio Lavratti</t>
  </si>
  <si>
    <t>cia-do-corpo@hotmil.com</t>
  </si>
  <si>
    <t>Igor Nery dos Santos</t>
  </si>
  <si>
    <t>higornerypersonal@hotmail.com</t>
  </si>
  <si>
    <t>Lázaro Arruda</t>
  </si>
  <si>
    <t>55 71991458404</t>
  </si>
  <si>
    <t>lazaro.arruda@hotmail.com</t>
  </si>
  <si>
    <t>Aecio</t>
  </si>
  <si>
    <t>55 37988555554</t>
  </si>
  <si>
    <t>oaecioeu@gmail.com</t>
  </si>
  <si>
    <t>Adriano Scheffer Carlos</t>
  </si>
  <si>
    <t>adriano.scheffer@scheffer.agr.br</t>
  </si>
  <si>
    <t>Marcela Almeida da Mota Oliveira</t>
  </si>
  <si>
    <t>marcelalmeyda36@gmail.com</t>
  </si>
  <si>
    <t>nakquyg@gmail.com</t>
  </si>
  <si>
    <t>silva marcilio</t>
  </si>
  <si>
    <t>marciliolieut@gmail.com</t>
  </si>
  <si>
    <t>Essência Positiva</t>
  </si>
  <si>
    <t>nelsadecoracoes@gmail.com</t>
  </si>
  <si>
    <t>Lucia Miranda</t>
  </si>
  <si>
    <t>luciasmiranda54@gmail.com</t>
  </si>
  <si>
    <t>Bruno Thiago Dias cortez</t>
  </si>
  <si>
    <t>bruno.cortez87@hotmail.com</t>
  </si>
  <si>
    <t>henriquebmarques10@gmail.com</t>
  </si>
  <si>
    <t>contato@melgaco.adv.br</t>
  </si>
  <si>
    <t>Thauany elinay g Duarte</t>
  </si>
  <si>
    <t>thauany_elinay@hotmail.com</t>
  </si>
  <si>
    <t>Matheus Assis de Lucena</t>
  </si>
  <si>
    <t>matheusmlx8@gmail.com</t>
  </si>
  <si>
    <t>Zenilda Salustiana</t>
  </si>
  <si>
    <t>zenildesalustiana@gmail.com</t>
  </si>
  <si>
    <t>55 47992406661</t>
  </si>
  <si>
    <t>psycomunic@gmail.com</t>
  </si>
  <si>
    <t>Valmir Roque Nunes</t>
  </si>
  <si>
    <t>55 51984028464</t>
  </si>
  <si>
    <t>comercial@verflex.com.br</t>
  </si>
  <si>
    <t>Malaquias José Mottin</t>
  </si>
  <si>
    <t>55 93991229800</t>
  </si>
  <si>
    <t>sigabem@gmail.com</t>
  </si>
  <si>
    <t>Wanessa</t>
  </si>
  <si>
    <t>55 66996150418</t>
  </si>
  <si>
    <t>wanessareginadesousa@gmail.com</t>
  </si>
  <si>
    <t>Luilla</t>
  </si>
  <si>
    <t>55 75991255771</t>
  </si>
  <si>
    <t>acessoria.lrc@gmail.com</t>
  </si>
  <si>
    <t>Layana</t>
  </si>
  <si>
    <t>laymassariol@hotmail.com</t>
  </si>
  <si>
    <t>Claudemir Felicio</t>
  </si>
  <si>
    <t>55 47997480620</t>
  </si>
  <si>
    <t>claudemirfelicio248@gmail.com</t>
  </si>
  <si>
    <t>dentro de 30 dias</t>
  </si>
  <si>
    <t>mariajose</t>
  </si>
  <si>
    <t>mjncalmeida@gmail.com</t>
  </si>
  <si>
    <t>Izaias Alves Coelho</t>
  </si>
  <si>
    <t>senseizaias@yahoo.com.br</t>
  </si>
  <si>
    <t>Valdete Machadopotratz Folador</t>
  </si>
  <si>
    <t>valdetemachadopotratz@gmail.com</t>
  </si>
  <si>
    <t>Pio</t>
  </si>
  <si>
    <t>55 71999147222</t>
  </si>
  <si>
    <t>piomoerbeck@hotmail.com</t>
  </si>
  <si>
    <t>Francisco das Chagas Cruz Filho</t>
  </si>
  <si>
    <t>ismaelcruz87@gmail.com</t>
  </si>
  <si>
    <t>Ambrósio</t>
  </si>
  <si>
    <t>ambrosioradiologia@hotmail.com</t>
  </si>
  <si>
    <t>55 38997502022</t>
  </si>
  <si>
    <t>vitorvieiraborges3@gmail.com</t>
  </si>
  <si>
    <t>Gildcarlos</t>
  </si>
  <si>
    <t>55 84996260634</t>
  </si>
  <si>
    <t>Everton John da Sil</t>
  </si>
  <si>
    <t>evertonquilante@outlook.com</t>
  </si>
  <si>
    <t>Juliano Garcia</t>
  </si>
  <si>
    <t>55 69984430687</t>
  </si>
  <si>
    <t>julianogarcia1987@hotmail.com</t>
  </si>
  <si>
    <t>Leonel</t>
  </si>
  <si>
    <t>55 64981644672</t>
  </si>
  <si>
    <t>silvaleonel91@gmail.com</t>
  </si>
  <si>
    <t>55 98981544319</t>
  </si>
  <si>
    <t>batistakennedy569@gmail.com</t>
  </si>
  <si>
    <t>Cleberson</t>
  </si>
  <si>
    <t>55 15991299488</t>
  </si>
  <si>
    <t>jccleberson03@gmail.com</t>
  </si>
  <si>
    <t>Josicleide Oliveira</t>
  </si>
  <si>
    <t>italodavi201109@gmail.com</t>
  </si>
  <si>
    <t>Alexandre Costa dos santos</t>
  </si>
  <si>
    <t>alexandrecostadossantosc@gmail.com</t>
  </si>
  <si>
    <t>Marques Edna</t>
  </si>
  <si>
    <t>edinhamarques77@gmail.com</t>
  </si>
  <si>
    <t>LabClin | Unidade Laboratorial na cidade de Rio Pomba- MG</t>
  </si>
  <si>
    <t>drogafarto@gmail.com</t>
  </si>
  <si>
    <t>Sandro Rubim</t>
  </si>
  <si>
    <t>sandro@homeline.com.br</t>
  </si>
  <si>
    <t>Gilberto César</t>
  </si>
  <si>
    <t>Hilma neide neves Guadagnano</t>
  </si>
  <si>
    <t>hilmaguadagnano12@gmail.com</t>
  </si>
  <si>
    <t>Jeadeval Pereira</t>
  </si>
  <si>
    <t>pereirajeadeval9@gmail.com</t>
  </si>
  <si>
    <t>Klecio Pimentel Lins de melo</t>
  </si>
  <si>
    <t>Ademir</t>
  </si>
  <si>
    <t>55 66999721122</t>
  </si>
  <si>
    <t>ademirappelt@gmail.com</t>
  </si>
  <si>
    <t>Thereza Camara</t>
  </si>
  <si>
    <t>camarathereza5@gmail.com</t>
  </si>
  <si>
    <t>Wesley Michael oliveira cavalcante</t>
  </si>
  <si>
    <t>wesleymichaek199@gmail.com</t>
  </si>
  <si>
    <t>Santos Dailton</t>
  </si>
  <si>
    <t>Claudino Júnior</t>
  </si>
  <si>
    <t>claudinol.b.junior@gmail.com</t>
  </si>
  <si>
    <t>Dias Ruan</t>
  </si>
  <si>
    <t>ruan305@hotmail.com</t>
  </si>
  <si>
    <t>Nadirlene</t>
  </si>
  <si>
    <t>55 31986665137</t>
  </si>
  <si>
    <t>nadirlenemeirelles@gmail.com</t>
  </si>
  <si>
    <t>Adriano Cavalcante</t>
  </si>
  <si>
    <t>adrianopcavalcante@gmail.com</t>
  </si>
  <si>
    <t>Rodrigo Fernandes Carvalho</t>
  </si>
  <si>
    <t>rodrigocarvalhoassesoria@gmail.com</t>
  </si>
  <si>
    <t>Dalva Carmo</t>
  </si>
  <si>
    <t>dalvacarmo14@gmail.com</t>
  </si>
  <si>
    <t>Sebastião De Oliveira da Silva</t>
  </si>
  <si>
    <t>silvasebatiao258@gmail.com</t>
  </si>
  <si>
    <t>Andre Murari Boatto</t>
  </si>
  <si>
    <t>andre.boatto@gmail.com</t>
  </si>
  <si>
    <t>Arnaldo e cida</t>
  </si>
  <si>
    <t>cida@academiahorizon.com.br</t>
  </si>
  <si>
    <t>Valentim</t>
  </si>
  <si>
    <t>55 48991247247</t>
  </si>
  <si>
    <t>valentimzrampineli@gmail.com</t>
  </si>
  <si>
    <t>Xavier Walace</t>
  </si>
  <si>
    <t>walace.xavier@icloud.com</t>
  </si>
  <si>
    <t>Walace.xavier@icloud.com</t>
  </si>
  <si>
    <t>Eduardo Santos Ravi</t>
  </si>
  <si>
    <t>duduporfiriosantos79@gmail.com</t>
  </si>
  <si>
    <t>Jamilly Soares Nunes</t>
  </si>
  <si>
    <t>jamillysoaresnunes1974@gmail.com</t>
  </si>
  <si>
    <t>55 62992110280</t>
  </si>
  <si>
    <t>adriano.meneses@hotmail.com.br</t>
  </si>
  <si>
    <t>Mirian</t>
  </si>
  <si>
    <t>55 51998204039</t>
  </si>
  <si>
    <t>miiriantaata@gmail.com</t>
  </si>
  <si>
    <t>Cenira freitas</t>
  </si>
  <si>
    <t>cenirafreitas@hotmail.com</t>
  </si>
  <si>
    <t>Tiago Rego</t>
  </si>
  <si>
    <t>tiagorego1@hotmail.com</t>
  </si>
  <si>
    <t>Anderson Braz</t>
  </si>
  <si>
    <t>anderson@gointernet.com.br</t>
  </si>
  <si>
    <t>aroucha36@gmail.com</t>
  </si>
  <si>
    <t>Franciscalimadossantos</t>
  </si>
  <si>
    <t>123franciscalimasantos@gmail.com</t>
  </si>
  <si>
    <t>Waldick</t>
  </si>
  <si>
    <t>55 41997576476</t>
  </si>
  <si>
    <t>waldickjbarbosa@gmail.com</t>
  </si>
  <si>
    <t>daniellira@mdengenharia.net</t>
  </si>
  <si>
    <t>Valdir Castello de França</t>
  </si>
  <si>
    <t>55 68999373675</t>
  </si>
  <si>
    <t>oisabel764@gmail.com</t>
  </si>
  <si>
    <t>Vera</t>
  </si>
  <si>
    <t>55 11989748171</t>
  </si>
  <si>
    <t>vera.vieira@lopesbarao.com.br</t>
  </si>
  <si>
    <t>Thiago Arantes</t>
  </si>
  <si>
    <t>thiagoarantespersonal@gmail.com</t>
  </si>
  <si>
    <t>Mauricio Chaves Junior</t>
  </si>
  <si>
    <t>55 11959418996</t>
  </si>
  <si>
    <t>mauricio@malvit.com.br</t>
  </si>
  <si>
    <t>Leandro Giordano</t>
  </si>
  <si>
    <t>leggiordano2020@gmail.com</t>
  </si>
  <si>
    <t>Rodrigo Leite</t>
  </si>
  <si>
    <t>55 47992388872</t>
  </si>
  <si>
    <t>rodrileite1986@gmail.com</t>
  </si>
  <si>
    <t>55 31998683133</t>
  </si>
  <si>
    <t>sabrinaatorres@yahoo.com.br</t>
  </si>
  <si>
    <t>Oliveira</t>
  </si>
  <si>
    <t>55 11920596616</t>
  </si>
  <si>
    <t>deoliveirabjjmma@gmail.com</t>
  </si>
  <si>
    <t>Thelma Muretto</t>
  </si>
  <si>
    <t>tlmuretto@gmail.com</t>
  </si>
  <si>
    <t>Jeferson de Queiroz</t>
  </si>
  <si>
    <t>Ricardo Karlus</t>
  </si>
  <si>
    <t>55 61996470450</t>
  </si>
  <si>
    <t>karlus.ricardo@hotmail.com</t>
  </si>
  <si>
    <t>Geraldo Eustaquio Lucena Ribeiro</t>
  </si>
  <si>
    <t>geraldoelr@gmail.com</t>
  </si>
  <si>
    <t>Alisson Fernandes Lobo Maia</t>
  </si>
  <si>
    <t>Mylla</t>
  </si>
  <si>
    <t>55 86995570660</t>
  </si>
  <si>
    <t>myllachristiecastellani@gmail.com</t>
  </si>
  <si>
    <t>Tania De Jesus</t>
  </si>
  <si>
    <t>tania.espertinha@gmail.com</t>
  </si>
  <si>
    <t>Paulo Henrique de Sousa Monteiro</t>
  </si>
  <si>
    <t>paulomonteiro030@hotmail.com</t>
  </si>
  <si>
    <t>Jasiel Coutinho</t>
  </si>
  <si>
    <t>jaeddecorstyle@gmail.com</t>
  </si>
  <si>
    <t>Ludmila</t>
  </si>
  <si>
    <t>ludmilagpr@gmail.com</t>
  </si>
  <si>
    <t>55 11974798502</t>
  </si>
  <si>
    <t>vanstiegert@gmail.com</t>
  </si>
  <si>
    <t>Alimento da italia</t>
  </si>
  <si>
    <t>Willians</t>
  </si>
  <si>
    <t>55 47997052190</t>
  </si>
  <si>
    <t>ferramentasitapoa@gmail.com</t>
  </si>
  <si>
    <t>Hugo Nogueira Pinto</t>
  </si>
  <si>
    <t>55 32985135709</t>
  </si>
  <si>
    <t>contato@gaveanews.com</t>
  </si>
  <si>
    <t>Iuri</t>
  </si>
  <si>
    <t>55 61985296013</t>
  </si>
  <si>
    <t>iuri86@gmail.com</t>
  </si>
  <si>
    <t>Uender Arpine Nogueira</t>
  </si>
  <si>
    <t>uender.nogueira@hotmail.com</t>
  </si>
  <si>
    <t>érica</t>
  </si>
  <si>
    <t>55 85997135521</t>
  </si>
  <si>
    <t>erica.osterno@hotmail.com</t>
  </si>
  <si>
    <t>Paulo Reis</t>
  </si>
  <si>
    <t>55 83981796929</t>
  </si>
  <si>
    <t>pauloareis@gmail.com</t>
  </si>
  <si>
    <t>pedrosimaop1959@gmail.com</t>
  </si>
  <si>
    <t>CREMILDA GERSINA MASCARENHA</t>
  </si>
  <si>
    <t>cremildinha456@gmail.com</t>
  </si>
  <si>
    <t>Bernado</t>
  </si>
  <si>
    <t>55 48996140641</t>
  </si>
  <si>
    <t>francoisanto10@gmail.com</t>
  </si>
  <si>
    <t>Uliandro Filhp</t>
  </si>
  <si>
    <t>55 64981673680</t>
  </si>
  <si>
    <t>uliandrofilho@icloud.com</t>
  </si>
  <si>
    <t>55 11986577327</t>
  </si>
  <si>
    <t>emersonmep@hotmail.com</t>
  </si>
  <si>
    <t>Helder Tiberio</t>
  </si>
  <si>
    <t>helder.games@hotmail.com</t>
  </si>
  <si>
    <t>Darlan Nunes</t>
  </si>
  <si>
    <t>darlannunesdarla@gmail.com</t>
  </si>
  <si>
    <t>Matheus Heriques</t>
  </si>
  <si>
    <t>crakdemon@gmail.com</t>
  </si>
  <si>
    <t>abaixo_de_r$_70.000</t>
  </si>
  <si>
    <t>Darlan Silva Lima Nunes</t>
  </si>
  <si>
    <t>|Cavalcanti</t>
  </si>
  <si>
    <t>tomazzgomescavalcanti@gmail.com</t>
  </si>
  <si>
    <t>Felipe Gadiole</t>
  </si>
  <si>
    <t>felipemarrento@hotmail.com</t>
  </si>
  <si>
    <t>prnaglis@hotmail.com</t>
  </si>
  <si>
    <t>Nathalia Rangel/ Personal</t>
  </si>
  <si>
    <t>Nathalia.rangel@hotmail.com</t>
  </si>
  <si>
    <t>Karolayne Rafaella Cardoso</t>
  </si>
  <si>
    <t>karolayne.souza.ks357@gmail.com</t>
  </si>
  <si>
    <t>Naiara Leite</t>
  </si>
  <si>
    <t>55 16994062485</t>
  </si>
  <si>
    <t>personalnaiaraleite@gmail.com</t>
  </si>
  <si>
    <t>FláviaPiresAtividadesCorporais</t>
  </si>
  <si>
    <t>flaviafernandapires@hotmail.com</t>
  </si>
  <si>
    <t>Kelly</t>
  </si>
  <si>
    <t>kelly.ret@gmail.com</t>
  </si>
  <si>
    <t>Tatiane Souza</t>
  </si>
  <si>
    <t>tatinhasouzap676@gmail.com</t>
  </si>
  <si>
    <t>Dayane Ribeiro</t>
  </si>
  <si>
    <t>braga1975@hotmail.com</t>
  </si>
  <si>
    <t>Amalri Alves da chaga</t>
  </si>
  <si>
    <t>amalri.adv@gmail.com</t>
  </si>
  <si>
    <t>Arthur Teles</t>
  </si>
  <si>
    <t>55 77991167521</t>
  </si>
  <si>
    <t>arthurteles01@hotmail.com</t>
  </si>
  <si>
    <t>Ivan Oliveira</t>
  </si>
  <si>
    <t>ivandynamic@hotmail.com</t>
  </si>
  <si>
    <t>Léo Gabriel Martins Araujo</t>
  </si>
  <si>
    <t>enzogabrielmartinsaraujo610@gmail.com</t>
  </si>
  <si>
    <t>Mauricio kene</t>
  </si>
  <si>
    <t>maukene2020@gmail.com</t>
  </si>
  <si>
    <t>Tiago da Cunha Carlos</t>
  </si>
  <si>
    <t>tiagocun@gmail.com</t>
  </si>
  <si>
    <t>Ygor Magno Oliveira</t>
  </si>
  <si>
    <t>ygor_magno_oliveira@outlook.com</t>
  </si>
  <si>
    <t>Werberte Conceição silva</t>
  </si>
  <si>
    <t>werberteconceicao@gmail.com</t>
  </si>
  <si>
    <t>Vedana Idivane</t>
  </si>
  <si>
    <t>idivanev@gmail.com</t>
  </si>
  <si>
    <t>Fernando Silva</t>
  </si>
  <si>
    <t>Glebertss@hotmail.com</t>
  </si>
  <si>
    <t>Vanderlea Rocha</t>
  </si>
  <si>
    <t>vanpersonal@hotmail.com.br</t>
  </si>
  <si>
    <t>Vanderlearocha</t>
  </si>
  <si>
    <t>vanderlearocha15@gmail.com</t>
  </si>
  <si>
    <t>Kalleu Venceslau</t>
  </si>
  <si>
    <t>Kalleu de Souza Venceslau</t>
  </si>
  <si>
    <t>Railon Moura</t>
  </si>
  <si>
    <t>railon.moura@gmail.com</t>
  </si>
  <si>
    <t>Assim que sair o financiamento, iniciar</t>
  </si>
  <si>
    <t>Adrenalina Ac</t>
  </si>
  <si>
    <t>ac.adrenalina@gmail.com</t>
  </si>
  <si>
    <t>Aleixo Edmilson</t>
  </si>
  <si>
    <t>aleixoprojeto@bol.com.br</t>
  </si>
  <si>
    <t>Antonio Jose Soares Cavalcante</t>
  </si>
  <si>
    <t>antoniosoares@3coracoes.com.br</t>
  </si>
  <si>
    <t>João Pedro Silva de Sousa</t>
  </si>
  <si>
    <t>jpedrosousa15@hotmail.com.br</t>
  </si>
  <si>
    <t>Martins Nilton</t>
  </si>
  <si>
    <t>alnilton@hotmail.com</t>
  </si>
  <si>
    <t>Douglas Vieira</t>
  </si>
  <si>
    <t>smartstorebella@gmail.com</t>
  </si>
  <si>
    <t>Mônica azuos</t>
  </si>
  <si>
    <t>monicaleandro2007@gmail.com</t>
  </si>
  <si>
    <t>VICTOR MARCIANO</t>
  </si>
  <si>
    <t>marciano.victor@icloud.com</t>
  </si>
  <si>
    <t>Victor Marciano</t>
  </si>
  <si>
    <t>55 11958234522</t>
  </si>
  <si>
    <t>douglas_monteiro_mg@hotmail.com</t>
  </si>
  <si>
    <t>Rodrigo penha</t>
  </si>
  <si>
    <t>Paula Cristina Ferreira Carmo</t>
  </si>
  <si>
    <t>pfisio7@yahoo.com.br</t>
  </si>
  <si>
    <t>Izamara Oliveira Carvalho</t>
  </si>
  <si>
    <t>izaneander@hotmail.com</t>
  </si>
  <si>
    <t>Cassio Santos - Treinador</t>
  </si>
  <si>
    <t>ocassinhu@gmail.com</t>
  </si>
  <si>
    <t>Alan Caldas</t>
  </si>
  <si>
    <t>ac_engenheiro@yahoo.com.br</t>
  </si>
  <si>
    <t>Academia Patos Fitness</t>
  </si>
  <si>
    <t>patosfitness@gmail.com</t>
  </si>
  <si>
    <t>Douglas Pires</t>
  </si>
  <si>
    <t>douglaspires55@hotmail.com</t>
  </si>
  <si>
    <t>emerson.nc@hotmail.com</t>
  </si>
  <si>
    <t>Mohamad El far</t>
  </si>
  <si>
    <t>mohamad.elfar@gmail.com</t>
  </si>
  <si>
    <t>Luiz Nogueira</t>
  </si>
  <si>
    <t>luiz.lcnnj@gmail.com</t>
  </si>
  <si>
    <t>José Fernando de Sousa do Nascimento</t>
  </si>
  <si>
    <t>Jean César Fulgêncio ferreira</t>
  </si>
  <si>
    <t>jean.cff@hotmail.com</t>
  </si>
  <si>
    <t>Geraldo Alves de Oliveira</t>
  </si>
  <si>
    <t>oliveirageraldo28@gmail.com</t>
  </si>
  <si>
    <t>Santos Josi</t>
  </si>
  <si>
    <t>val.js@hotmail.com</t>
  </si>
  <si>
    <t>Claudinha Dinha</t>
  </si>
  <si>
    <t>gomesclaudia7405@gmail.com</t>
  </si>
  <si>
    <t>Rodolfo Milhorati | Treinador</t>
  </si>
  <si>
    <t>dorfomb@gmail.com</t>
  </si>
  <si>
    <t>Aldo de Paiva Rosa</t>
  </si>
  <si>
    <t>55 88994472744</t>
  </si>
  <si>
    <t>aldodepaivarosa@gmail.com</t>
  </si>
  <si>
    <t>FelipeAlmeida</t>
  </si>
  <si>
    <t>felipealmeida071993@gmail.com</t>
  </si>
  <si>
    <t>Clayton de Pádua Martins</t>
  </si>
  <si>
    <t>claytoncapoeira@hotmail.com</t>
  </si>
  <si>
    <t>Antonio Freire Neto Freire Neto</t>
  </si>
  <si>
    <t>llfreireneto@hotmail.com</t>
  </si>
  <si>
    <t>Ítalo Bruno Cavalcanti</t>
  </si>
  <si>
    <t>italotim@hotmail.com</t>
  </si>
  <si>
    <t>Jander Borges pena</t>
  </si>
  <si>
    <t>phisioquiro@gmail.com</t>
  </si>
  <si>
    <t>Academia Star fitness</t>
  </si>
  <si>
    <t>marcos.franklin@hotmail.com</t>
  </si>
  <si>
    <t>Joaquim Nepomusceno</t>
  </si>
  <si>
    <t>joaquimnepomusceno@hotmail.com</t>
  </si>
  <si>
    <t>ronaldocarlos3283@gmail.com</t>
  </si>
  <si>
    <t>Hugo Auleriano</t>
  </si>
  <si>
    <t>shithugo@gmail.com</t>
  </si>
  <si>
    <t>Rosângela Pereira dias</t>
  </si>
  <si>
    <t>academiadarosangela@hotmail.com</t>
  </si>
  <si>
    <t>Daniel Marcelino</t>
  </si>
  <si>
    <t>marcelinodaniel@gmail.com</t>
  </si>
  <si>
    <t>Thayná Amaral</t>
  </si>
  <si>
    <t>thaynaaparecidaamaral@gmail.com</t>
  </si>
  <si>
    <t>Peterson vieira</t>
  </si>
  <si>
    <t>petersonvieira1@hotmail.com</t>
  </si>
  <si>
    <t>Edimar</t>
  </si>
  <si>
    <t>55 44998568601</t>
  </si>
  <si>
    <t>edimar_gb@hotmail.com</t>
  </si>
  <si>
    <t>renatobitencourtr@hotmail.com</t>
  </si>
  <si>
    <t>Eduardo Personal Trainer</t>
  </si>
  <si>
    <t>eduardovilellaa@hotmail.com</t>
  </si>
  <si>
    <t>Andro Pinheiro</t>
  </si>
  <si>
    <t>Andropinheiro@hotmail.com</t>
  </si>
  <si>
    <t>Tuninho</t>
  </si>
  <si>
    <t>55 21976996457</t>
  </si>
  <si>
    <t>tuninhopersonal@gmail.com</t>
  </si>
  <si>
    <t>Rafael Superação</t>
  </si>
  <si>
    <t>rafael.superacao@hotmail.com</t>
  </si>
  <si>
    <t>Pedro Pin</t>
  </si>
  <si>
    <t>pedropin19@yahoo.com.br</t>
  </si>
  <si>
    <t>Mattheus Gma</t>
  </si>
  <si>
    <t>mattheusgama@hotmail.com</t>
  </si>
  <si>
    <t>Nereu</t>
  </si>
  <si>
    <t>55 13991913964</t>
  </si>
  <si>
    <t>nereu.coelho2@gmail.com</t>
  </si>
  <si>
    <t>Januario vieira dos santos junior</t>
  </si>
  <si>
    <t>lucasg15500@gmail.com</t>
  </si>
  <si>
    <t>Maria Luísa Teixeira Nascimento</t>
  </si>
  <si>
    <t>55 77998142946</t>
  </si>
  <si>
    <t>marialuisateixeira00@gmail.com</t>
  </si>
  <si>
    <t>Julio Machado</t>
  </si>
  <si>
    <t>pep.julio@hotmail.com</t>
  </si>
  <si>
    <t>Lima Mylene</t>
  </si>
  <si>
    <t>mylene.lp02@gmail.com</t>
  </si>
  <si>
    <t>Elvecio</t>
  </si>
  <si>
    <t>55 31983872615</t>
  </si>
  <si>
    <t>elveciodias@hotmail.com</t>
  </si>
  <si>
    <t>Lucas Batista</t>
  </si>
  <si>
    <t>lucasbattsofficial@gmail.com</t>
  </si>
  <si>
    <t>Anderson Correa</t>
  </si>
  <si>
    <t>anderson.alvescorrea@gmail.com</t>
  </si>
  <si>
    <t>Fernando Maciel</t>
  </si>
  <si>
    <t>fernandomaciel2812@gmail.com</t>
  </si>
  <si>
    <t>Roberto da Silva Tavares</t>
  </si>
  <si>
    <t>rtritbox@gmail.com</t>
  </si>
  <si>
    <t>Guilherme Lascosque Lascosque</t>
  </si>
  <si>
    <t>guilhermelascosque@gmail.com</t>
  </si>
  <si>
    <t>Rafael Lima</t>
  </si>
  <si>
    <t>medpedlima@hotmail.com</t>
  </si>
  <si>
    <t>Marina Mouro</t>
  </si>
  <si>
    <t>marinamouro@yahoo.com.br</t>
  </si>
  <si>
    <t>Brunno cantalice Almeida</t>
  </si>
  <si>
    <t>brunno_thiago@yahoo.com.br</t>
  </si>
  <si>
    <t>Gabriel salviano</t>
  </si>
  <si>
    <t>jorge_salviano22@hotmail.com</t>
  </si>
  <si>
    <t>Rubem Paulino</t>
  </si>
  <si>
    <t>rubempaulino12@gmail.com</t>
  </si>
  <si>
    <t>GSE GLOBAL SOLUÇÕES ENERGÉTICA</t>
  </si>
  <si>
    <t>globalsolar2021@gmail.com</t>
  </si>
  <si>
    <t>Axel Quirino de Jesus</t>
  </si>
  <si>
    <t>axelquirino1577@gmail.com</t>
  </si>
  <si>
    <t>Marcelo Junio de Souza</t>
  </si>
  <si>
    <t>55 43996704609</t>
  </si>
  <si>
    <t>marcelojunio8686@gmail.com</t>
  </si>
  <si>
    <t>Tales Gasparetto</t>
  </si>
  <si>
    <t>talesgasparetto38@gmail.com</t>
  </si>
  <si>
    <t>Josivelton Antônio Ferreira da silva</t>
  </si>
  <si>
    <t>josa02inaja1234@gmail.com</t>
  </si>
  <si>
    <t>Jacinto Pinto Machado</t>
  </si>
  <si>
    <t>crismafilhosdefatima@gmail.com</t>
  </si>
  <si>
    <t>Murillo Medeiros</t>
  </si>
  <si>
    <t>55 62999435388</t>
  </si>
  <si>
    <t>murillo_m_s@hotmail.com</t>
  </si>
  <si>
    <t>Adriano Cardoso</t>
  </si>
  <si>
    <t>adrianopxe@gmail.com</t>
  </si>
  <si>
    <t>55 98981299159</t>
  </si>
  <si>
    <t>pr.tassioandrade2016@gmail.com</t>
  </si>
  <si>
    <t>Salvador Dias da Silva</t>
  </si>
  <si>
    <t>salvador.diass@gmail.com</t>
  </si>
  <si>
    <t>Adilson Cabral Junior</t>
  </si>
  <si>
    <t>ajrtecnico@hotmail.com</t>
  </si>
  <si>
    <t>ar condicionado</t>
  </si>
  <si>
    <t>Cassiano moreira dos santos rodrigues</t>
  </si>
  <si>
    <t>cdeltae@gmail.com</t>
  </si>
  <si>
    <t>Éverton Ferraz</t>
  </si>
  <si>
    <t>professorevertonferraz@gmail.com</t>
  </si>
  <si>
    <t>Alexandre Alves</t>
  </si>
  <si>
    <t>alexandreag2795@gmail.com</t>
  </si>
  <si>
    <t>lima Magno</t>
  </si>
  <si>
    <t>magno.realfitness@gmail.com</t>
  </si>
  <si>
    <t>Jose Carlosgoncalves Silva</t>
  </si>
  <si>
    <t>carlosvictormurta@hotmail.com</t>
  </si>
  <si>
    <t>Weverson</t>
  </si>
  <si>
    <t>wssgeo4@gmail.com</t>
  </si>
  <si>
    <t>Silva Andréia</t>
  </si>
  <si>
    <t>andreia-fabriciotog@hotmail.com</t>
  </si>
  <si>
    <t>Carol Stael</t>
  </si>
  <si>
    <t>staelcaroline4@gmail.com</t>
  </si>
  <si>
    <t>Gustavo Gallicchio</t>
  </si>
  <si>
    <t>gustavo.gallcchio@hotmail.com</t>
  </si>
  <si>
    <t>Edivaldo Santos Figueiredo</t>
  </si>
  <si>
    <t>edivaldofigueiredo@gmail.com</t>
  </si>
  <si>
    <t>Academia Bio Fit</t>
  </si>
  <si>
    <t>benilsontecnico@hotmail.com</t>
  </si>
  <si>
    <t>MsCristiano Soares</t>
  </si>
  <si>
    <t>cristianol.soares@hotmail.com</t>
  </si>
  <si>
    <t>WESLEY PARREIRA PERSONAL</t>
  </si>
  <si>
    <t>wesleytrainer@gmail.com</t>
  </si>
  <si>
    <t>Manoel Alves Saldanha</t>
  </si>
  <si>
    <t>ksaldanha@live.com</t>
  </si>
  <si>
    <t>francidpb@hotmail.com</t>
  </si>
  <si>
    <t>Luciana Polezel</t>
  </si>
  <si>
    <t>lupolezel@gmail.com</t>
  </si>
  <si>
    <t>Derbe</t>
  </si>
  <si>
    <t>55 88981701754</t>
  </si>
  <si>
    <t>derbesilva@outlook.com</t>
  </si>
  <si>
    <t>Lucas Caldeira</t>
  </si>
  <si>
    <t>lucas.azevedo.caldeira@gmail.com</t>
  </si>
  <si>
    <t>José Roberto Gomes Correia</t>
  </si>
  <si>
    <t>robertogomesrg3@gmail.com</t>
  </si>
  <si>
    <t>Michael dos santos Silva</t>
  </si>
  <si>
    <t>chaeltrom995@gmail.com</t>
  </si>
  <si>
    <t>Kaike Melo</t>
  </si>
  <si>
    <t>kaikemelo110@hotmail.com</t>
  </si>
  <si>
    <t>Amar</t>
  </si>
  <si>
    <t>silvaamarildodocczs@gmail.com</t>
  </si>
  <si>
    <t>Deivid Silva - Especialista em Emagrecimento e Alivio da Dor</t>
  </si>
  <si>
    <t>Anacleto Junior</t>
  </si>
  <si>
    <t>acjconstrutoraltda@hotmail.com</t>
  </si>
  <si>
    <t>Kleyton palma</t>
  </si>
  <si>
    <t>kleytonn.palma@gmail.com</t>
  </si>
  <si>
    <t>Ramon Moreira dos Santos</t>
  </si>
  <si>
    <t>ramonmoreira10azul@gmail.com</t>
  </si>
  <si>
    <t>Bruno BG</t>
  </si>
  <si>
    <t>manutencoesbg@gmail.com</t>
  </si>
  <si>
    <t>Sidnei Felipe</t>
  </si>
  <si>
    <t>sidnei_felipe38@yahoo.com.br</t>
  </si>
  <si>
    <t>diegovieira.treino@gmail.com</t>
  </si>
  <si>
    <t>Vinicius Skonicezny</t>
  </si>
  <si>
    <t>administrativo@antoniville.com</t>
  </si>
  <si>
    <t>Helinho Nogueira</t>
  </si>
  <si>
    <t>welitonferragens@hotmail.com</t>
  </si>
  <si>
    <t>Máquina para marcenaria</t>
  </si>
  <si>
    <t>Diane Santarém</t>
  </si>
  <si>
    <t>dianesantarem1010@gmail.com</t>
  </si>
  <si>
    <t>Eduardo Luiz</t>
  </si>
  <si>
    <t>55 45998341520</t>
  </si>
  <si>
    <t>eduardo-luiz88@outlook.com</t>
  </si>
  <si>
    <t>Gomes Suames</t>
  </si>
  <si>
    <t>suames_gomes@hotmail.com</t>
  </si>
  <si>
    <t>Ruelry</t>
  </si>
  <si>
    <t>55 69999789803</t>
  </si>
  <si>
    <t>ruelryfreitas@gmail.com</t>
  </si>
  <si>
    <t>Maicon Daniel de Souza Correa</t>
  </si>
  <si>
    <t>maicon.gestaoempresarial@gmail.com</t>
  </si>
  <si>
    <t>Tiago F Alves</t>
  </si>
  <si>
    <t>figueiredoatiago@gmail.com</t>
  </si>
  <si>
    <t>Denilson Paula Bernardes Júnior</t>
  </si>
  <si>
    <t>junnior.bernardes@gmail.com</t>
  </si>
  <si>
    <t>Dioneide Landres da Penha Santos</t>
  </si>
  <si>
    <t>55 86981821520</t>
  </si>
  <si>
    <t>nenemlandres@gmail.com</t>
  </si>
  <si>
    <t>Wllinykvacelon</t>
  </si>
  <si>
    <t>wllinykvacelon@gmail.com</t>
  </si>
  <si>
    <t>Dayane Teles</t>
  </si>
  <si>
    <t>prof.dayaneteles@gmail.com</t>
  </si>
  <si>
    <t>Vitor Hugo Arruda</t>
  </si>
  <si>
    <t>vitorhugoarruda1508@gmail.com</t>
  </si>
  <si>
    <t>Leonardo estumano</t>
  </si>
  <si>
    <t>leonardoestumano01@gmail.com</t>
  </si>
  <si>
    <t>Aida Moreira</t>
  </si>
  <si>
    <t>rafaelaaida0311@gmail.com</t>
  </si>
  <si>
    <t>Ruy Junior</t>
  </si>
  <si>
    <t>ruyguilhermejunior@icloud.com</t>
  </si>
  <si>
    <t>Equipe Saúde Ativa</t>
  </si>
  <si>
    <t>rgomesprofitness10@gmail.com</t>
  </si>
  <si>
    <t>Marcello</t>
  </si>
  <si>
    <t>marcelloreboucasguerra@gmail.com</t>
  </si>
  <si>
    <t>Kelwyn Yuri Souza ribeiro</t>
  </si>
  <si>
    <t>kelwynribeiro123@gmail.com</t>
  </si>
  <si>
    <t>Rodrigo Lorencon</t>
  </si>
  <si>
    <t>rodrigo.luis3@hotmail.com</t>
  </si>
  <si>
    <t>Felipe Azevedo</t>
  </si>
  <si>
    <t>felipeouro_brasil@hotmail.com</t>
  </si>
  <si>
    <t>Ana Victória | Nutricionista | EMAGRECIMENTO</t>
  </si>
  <si>
    <t>anavictoriasilva03@hotmail.com</t>
  </si>
  <si>
    <t>Joilson Dm</t>
  </si>
  <si>
    <t>joilsondm@hotmail.com</t>
  </si>
  <si>
    <t>Luciano Tambosi</t>
  </si>
  <si>
    <t>paraolu@gmail.com</t>
  </si>
  <si>
    <t>nutrilucianaribeiro2024@gmail.com</t>
  </si>
  <si>
    <t>55 71997184269</t>
  </si>
  <si>
    <t>kleitonjs@hotmail.com</t>
  </si>
  <si>
    <t>didippeassoa@hotmail.com</t>
  </si>
  <si>
    <t>pipo_zanini@hotmail.com</t>
  </si>
  <si>
    <t>Júnior Morais</t>
  </si>
  <si>
    <t>personal.juniormorais@gmail.com</t>
  </si>
  <si>
    <t>só quer pesos</t>
  </si>
  <si>
    <t>John Camargo</t>
  </si>
  <si>
    <t>jhon.camargodornelas@gmail.com</t>
  </si>
  <si>
    <t>- ACADEMIA PERFORMANCE -</t>
  </si>
  <si>
    <t>alosangela2010@hotmail.com</t>
  </si>
  <si>
    <t>Amarildo Butzke</t>
  </si>
  <si>
    <t>amarildobutzke@gmail.com</t>
  </si>
  <si>
    <t>Takahiro Santos Leite Kajihara</t>
  </si>
  <si>
    <t>fenixfitness134@hotmail.com.br</t>
  </si>
  <si>
    <t>Dias Tarcísio</t>
  </si>
  <si>
    <t>tarcisiodiaspersonal@gmail.com</t>
  </si>
  <si>
    <t>Performance Academia NI</t>
  </si>
  <si>
    <t>performanceacademinipix@gmail.com</t>
  </si>
  <si>
    <t>Daiyane Morimoto</t>
  </si>
  <si>
    <t>day_akemi@hotmail.com</t>
  </si>
  <si>
    <t>José Martins Júnior</t>
  </si>
  <si>
    <t>junindacachaca@hotmail.com</t>
  </si>
  <si>
    <t>Thiago Valadares</t>
  </si>
  <si>
    <t>thiagoborges2094@gmail.com</t>
  </si>
  <si>
    <t>Lucas Souza Barros</t>
  </si>
  <si>
    <t>lucasdovolei16@gmail.com</t>
  </si>
  <si>
    <t>D&amp;#39;Ávila Hard Cross</t>
  </si>
  <si>
    <t>familiadavilahardcross@gmail.com</t>
  </si>
  <si>
    <t>Be_Strong</t>
  </si>
  <si>
    <t>katianneduartealves@hotmail.com</t>
  </si>
  <si>
    <t>Marcelo Silva Santos</t>
  </si>
  <si>
    <t>marcelossantos518@gmail.com</t>
  </si>
  <si>
    <t>Victor Almeida</t>
  </si>
  <si>
    <t>55 55849886902</t>
  </si>
  <si>
    <t>adm.g1academia@gmail.com</t>
  </si>
  <si>
    <t>Quero Aparelhos.</t>
  </si>
  <si>
    <t>55 98982399485</t>
  </si>
  <si>
    <t>taislemosjacob@gmail.com</t>
  </si>
  <si>
    <t>Esdras Moura de souza</t>
  </si>
  <si>
    <t>esdrasmoura7@hotmail.com</t>
  </si>
  <si>
    <t>Gabriel Morais</t>
  </si>
  <si>
    <t>gabrielestacaofitness@gmail.com</t>
  </si>
  <si>
    <t>Cristiano Arsego</t>
  </si>
  <si>
    <t>cristiano.arsegoef@hotmail.com</t>
  </si>
  <si>
    <t>Francisca eronildes Costa</t>
  </si>
  <si>
    <t>eronildeacosta24@gmail.com</t>
  </si>
  <si>
    <t>Ramiro Saif</t>
  </si>
  <si>
    <t>ramirosaif@hotmail.com</t>
  </si>
  <si>
    <t>Dione Wellington soares</t>
  </si>
  <si>
    <t>dionesk8board@gmail.com</t>
  </si>
  <si>
    <t>Batista Welligton</t>
  </si>
  <si>
    <t>wellbatista@outlook.com</t>
  </si>
  <si>
    <t>Rita</t>
  </si>
  <si>
    <t>55 31990766206</t>
  </si>
  <si>
    <t>netaritamaciel@gmail.com</t>
  </si>
  <si>
    <t>Jean f</t>
  </si>
  <si>
    <t>ferreirajean0103@gmail.com</t>
  </si>
  <si>
    <t>Bruno Henrique Jacovine Dias</t>
  </si>
  <si>
    <t>brunoassisjacovine99@hotmail.com</t>
  </si>
  <si>
    <t>Anderson Rodrigues</t>
  </si>
  <si>
    <t>deraonkick@gmail.com</t>
  </si>
  <si>
    <t>Renata fonseca</t>
  </si>
  <si>
    <t>re.tutty@hotmail.com</t>
  </si>
  <si>
    <t>Carlos Gavinho jr</t>
  </si>
  <si>
    <t>gavinho_personal@hotmail.com</t>
  </si>
  <si>
    <t>jpbg1796@gmail.com</t>
  </si>
  <si>
    <t>Rose</t>
  </si>
  <si>
    <t>55 11966601123</t>
  </si>
  <si>
    <t>rosetcardoso@hotmail.com</t>
  </si>
  <si>
    <t>Cristiano Peratelli Vitor</t>
  </si>
  <si>
    <t>cristiano_peratelli@hotmail.com</t>
  </si>
  <si>
    <t>Beatriz</t>
  </si>
  <si>
    <t>biabiatriz226@gmail.com</t>
  </si>
  <si>
    <t>José de Arimateia Ferreira do Nascimento</t>
  </si>
  <si>
    <t>cateferreira1@outlook.com</t>
  </si>
  <si>
    <t>Henrique Chiarini Batistella</t>
  </si>
  <si>
    <t>hcbatistella@gmail.com</t>
  </si>
  <si>
    <t>Gilvan</t>
  </si>
  <si>
    <t>gillsrodrigues@gmail.com</t>
  </si>
  <si>
    <t>Luís Eduardo Sousa leal</t>
  </si>
  <si>
    <t>luisjuniorleal15@gmail.com</t>
  </si>
  <si>
    <t>55 88996252133</t>
  </si>
  <si>
    <t>p.arthur.fisi@hotmail.com</t>
  </si>
  <si>
    <t>ramonkarandai@yahoo.com</t>
  </si>
  <si>
    <t>Sandro Lustosa de Camargo</t>
  </si>
  <si>
    <t>reabilitharefit@gmail.com.com</t>
  </si>
  <si>
    <t>Jean Carlos de Mello Lima</t>
  </si>
  <si>
    <t>jeancarlosmello@outlook.com.br</t>
  </si>
  <si>
    <t>Elenilza</t>
  </si>
  <si>
    <t>elenilzapereira43@gmail.com</t>
  </si>
  <si>
    <t>não quero nada, só fiquei curiosa</t>
  </si>
  <si>
    <t>Gleybson Emanuel Dantas da Silva</t>
  </si>
  <si>
    <t>gleybsonemanueldantas@hotmail.com</t>
  </si>
  <si>
    <t>anilhas e pesos só</t>
  </si>
  <si>
    <t>Tiquinha</t>
  </si>
  <si>
    <t>55 44999179110</t>
  </si>
  <si>
    <t>tiquinhamendes@hotmail.com</t>
  </si>
  <si>
    <t>Adão silva</t>
  </si>
  <si>
    <t>Igor ferreira</t>
  </si>
  <si>
    <t>Semap.igor@gmail.com</t>
  </si>
  <si>
    <t>Marlon Pereira Neves</t>
  </si>
  <si>
    <t>55 87996195039</t>
  </si>
  <si>
    <t>marlonpneves@hotmail.com</t>
  </si>
  <si>
    <t>Oswaldo Filho</t>
  </si>
  <si>
    <t>55 27996533170</t>
  </si>
  <si>
    <t>dinhopower3010@gmail.com</t>
  </si>
  <si>
    <t>Milene Pereira Viana</t>
  </si>
  <si>
    <t>milenar174viana@gmail.com</t>
  </si>
  <si>
    <t>joaovitora.med@gmail.com</t>
  </si>
  <si>
    <t>Charlles lagares</t>
  </si>
  <si>
    <t>lagarescharlles@hotmail.com</t>
  </si>
  <si>
    <t>antonio Cleirton da Silva Pereira</t>
  </si>
  <si>
    <t>cleirtonmarquesuva@gmail.com</t>
  </si>
  <si>
    <t>Jeander Soares barreto</t>
  </si>
  <si>
    <t>jeander@hotmail.com</t>
  </si>
  <si>
    <t>Ederson</t>
  </si>
  <si>
    <t>ederson_aguliari@hotmail.com</t>
  </si>
  <si>
    <t>petrillipaulohenrique@gmail.com</t>
  </si>
  <si>
    <t>Djaciane</t>
  </si>
  <si>
    <t>cianemelo0227@gmail.com</t>
  </si>
  <si>
    <t>Matheus lima</t>
  </si>
  <si>
    <t>brancao1231@icloud.com</t>
  </si>
  <si>
    <t>Guilherme João</t>
  </si>
  <si>
    <t>55 49999956059</t>
  </si>
  <si>
    <t>joaoguilherme.jocs@gmail.com</t>
  </si>
  <si>
    <t>Ademilson Correa de Almeida junior</t>
  </si>
  <si>
    <t>ademilsonjunior.almeida@gmail.com</t>
  </si>
  <si>
    <t>Rodrigo santiago</t>
  </si>
  <si>
    <t>rspedra90@hotmail.com</t>
  </si>
  <si>
    <t>Denise Marques</t>
  </si>
  <si>
    <t>55 84981404238</t>
  </si>
  <si>
    <t>dennyse_marques@hotmail.com</t>
  </si>
  <si>
    <t>Guilherme Gonzalez</t>
  </si>
  <si>
    <t>guigonzalezgomes@gmail.com</t>
  </si>
  <si>
    <t>Maça Maça</t>
  </si>
  <si>
    <t>academiauba@hotmail.com</t>
  </si>
  <si>
    <t>Fernando castelo branco</t>
  </si>
  <si>
    <t>fcd_castelobranco@yahoo.com.br</t>
  </si>
  <si>
    <t>Carlos Henrique Miguel Fernandes</t>
  </si>
  <si>
    <t>chesporte.carlos@hotmail.com</t>
  </si>
  <si>
    <t>Hiago</t>
  </si>
  <si>
    <t>55 34999741355</t>
  </si>
  <si>
    <t>hiagocmn@gmail.com</t>
  </si>
  <si>
    <t>Marcos santos</t>
  </si>
  <si>
    <t>Ricardo José</t>
  </si>
  <si>
    <t>ricardocalado2028@gmail.com</t>
  </si>
  <si>
    <t>Gilberto Azevedo</t>
  </si>
  <si>
    <t>bettoacevedo@gmail.com</t>
  </si>
  <si>
    <t>gomes ivanilde</t>
  </si>
  <si>
    <t>nidinhamorena@yahoo.com.br</t>
  </si>
  <si>
    <t>dornelesjaquelinedias@hotmail.com</t>
  </si>
  <si>
    <t>Iara Carvalho</t>
  </si>
  <si>
    <t>iaracarvalho25@yahoo.com.br</t>
  </si>
  <si>
    <t>Leo Soares</t>
  </si>
  <si>
    <t>leo.10.j@hotmail.com</t>
  </si>
  <si>
    <t>Matheus Nascimento</t>
  </si>
  <si>
    <t>mathnascimento27@gmail.com</t>
  </si>
  <si>
    <t>Ct Marcos Medeiros</t>
  </si>
  <si>
    <t>marcoslmhl1989@gmail.com</t>
  </si>
  <si>
    <t>Cristian Nogueira de Oliveira</t>
  </si>
  <si>
    <t>cristianzinho1234@gmail.com</t>
  </si>
  <si>
    <t>James da costa</t>
  </si>
  <si>
    <t>james.hair@gmail.com</t>
  </si>
  <si>
    <t>Geová Freitas</t>
  </si>
  <si>
    <t>geovafreitas65003@gmail.com</t>
  </si>
  <si>
    <t>Renato bellintani</t>
  </si>
  <si>
    <t>renato.bellintani@hotmail.com</t>
  </si>
  <si>
    <t>mari maia</t>
  </si>
  <si>
    <t>Giovani Vidotto</t>
  </si>
  <si>
    <t>giovani_vidotto@hotmail.com</t>
  </si>
  <si>
    <t>Mauricio Santana de Jesus</t>
  </si>
  <si>
    <t>msjhuck@hotmail.com</t>
  </si>
  <si>
    <t>Coach Ancelmo | Personal | Musc. e Funcional | corrida</t>
  </si>
  <si>
    <t>ancelmobatera@outlook.com</t>
  </si>
  <si>
    <t>Junior Caldas</t>
  </si>
  <si>
    <t>himnys@hotmail.com</t>
  </si>
  <si>
    <t>Araken Medeiros</t>
  </si>
  <si>
    <t>araken2012@yahoo.com.br</t>
  </si>
  <si>
    <t>Fernando Alfenas</t>
  </si>
  <si>
    <t>fernando_alfenas@hotmail.com</t>
  </si>
  <si>
    <t>Mariane reiff | Personal</t>
  </si>
  <si>
    <t>mariane.reiff@gmail.com</t>
  </si>
  <si>
    <t>Paulo Wagner</t>
  </si>
  <si>
    <t>profpaulowagner@gmail.com</t>
  </si>
  <si>
    <t>Laiany Stefany</t>
  </si>
  <si>
    <t>laianystefanyreis@gmail.com</t>
  </si>
  <si>
    <t>Vinicius Vale</t>
  </si>
  <si>
    <t>dviniciusnatan@gmail.com</t>
  </si>
  <si>
    <t>Carlos Jean</t>
  </si>
  <si>
    <t>Gabriel Fernando</t>
  </si>
  <si>
    <t>gabriel_psico2013@hotmail.com</t>
  </si>
  <si>
    <t>Alice Martins</t>
  </si>
  <si>
    <t>ideralicemartins@hotmail.com</t>
  </si>
  <si>
    <t>Camila Rodrigues</t>
  </si>
  <si>
    <t>kamiladasilvarodrigues42@gmail.com</t>
  </si>
  <si>
    <t>Rafael Cordeiro | Bodybuilding</t>
  </si>
  <si>
    <t>rafacordeiro2018@gmail.com</t>
  </si>
  <si>
    <t>Jhony Reyter</t>
  </si>
  <si>
    <t>jhonyreyter@gmail.com</t>
  </si>
  <si>
    <t>Douglas Fernand</t>
  </si>
  <si>
    <t>douglasfernandes_universal@hotmail.com</t>
  </si>
  <si>
    <t>Paulo Cesar Pereira Pereira</t>
  </si>
  <si>
    <t>paulotiao@bol.com.br</t>
  </si>
  <si>
    <t>STUDIO RENATA FONSECA</t>
  </si>
  <si>
    <t>junior Gildo</t>
  </si>
  <si>
    <t>gildo_junior22@hotmail.com</t>
  </si>
  <si>
    <t>Fernanda Daniele</t>
  </si>
  <si>
    <t>ferjufe@hotmail.com</t>
  </si>
  <si>
    <t>Henrique Wlisses</t>
  </si>
  <si>
    <t>wlissesvct@outlook.com.br</t>
  </si>
  <si>
    <t>Matheus Lima Souza</t>
  </si>
  <si>
    <t>Miranda Sunen</t>
  </si>
  <si>
    <t>comercioacm@hotmail.com</t>
  </si>
  <si>
    <t>yury gondim</t>
  </si>
  <si>
    <t>yury.gondim@gmail.com</t>
  </si>
  <si>
    <t>Wiliam Maruo</t>
  </si>
  <si>
    <t>w_maruo@hotmail.com</t>
  </si>
  <si>
    <t>Everton T. PEreira</t>
  </si>
  <si>
    <t>titonperdoes@gmail.com</t>
  </si>
  <si>
    <t>Gomes Glauber</t>
  </si>
  <si>
    <t>glauber@verticeprojetos.com.br</t>
  </si>
  <si>
    <t>Renildo Sérgio Fistarol</t>
  </si>
  <si>
    <t>primotex.nfe@gmail.com</t>
  </si>
  <si>
    <t>Paulo Ricardo Rezende</t>
  </si>
  <si>
    <t>Connectplay06@gmail.com</t>
  </si>
  <si>
    <t>Jhulien Ferreira</t>
  </si>
  <si>
    <t>anabeatrizdomingos@gmail.com</t>
  </si>
  <si>
    <t>Luciano Margarida</t>
  </si>
  <si>
    <t>luciano6009@gmail.com</t>
  </si>
  <si>
    <t>Camphor Wood Balls</t>
  </si>
  <si>
    <t>Rogério Markcmann</t>
  </si>
  <si>
    <t>rogerio.markcmann@gmail.com</t>
  </si>
  <si>
    <t>Berton Michel Souza</t>
  </si>
  <si>
    <t>bertonmichelmichel@gmail.com</t>
  </si>
  <si>
    <t>Vitor Petersen</t>
  </si>
  <si>
    <t>adm.academiaolimpo@gmail.com</t>
  </si>
  <si>
    <t>Fernanda Tucci</t>
  </si>
  <si>
    <t>fernanda.tucci.lino@hotmail.com</t>
  </si>
  <si>
    <t>Cesar Wellington</t>
  </si>
  <si>
    <t>wellingtoncesarg602@gmail.com</t>
  </si>
  <si>
    <t>Cm Leopardo</t>
  </si>
  <si>
    <t>leopardoferreira35@gmail.com</t>
  </si>
  <si>
    <t>shirlene lopes dos santos</t>
  </si>
  <si>
    <t>shirlenelopes181@gmail.com</t>
  </si>
  <si>
    <t>Academia X-M21</t>
  </si>
  <si>
    <t>marciarocha334@gmail.com</t>
  </si>
  <si>
    <t>Leandro Carvalho</t>
  </si>
  <si>
    <t>leandrocarvakho.pereira@yahoo.com.br</t>
  </si>
  <si>
    <t>Alexandre Barbosa</t>
  </si>
  <si>
    <t>alexandreb08@hotmail.com</t>
  </si>
  <si>
    <t>Jander pena</t>
  </si>
  <si>
    <t>Reis Thaysa</t>
  </si>
  <si>
    <t>pimentinha_1909@hotmail.com</t>
  </si>
  <si>
    <t>Dangelo</t>
  </si>
  <si>
    <t>cravinhojj@gmsil.com</t>
  </si>
  <si>
    <t>Jones Deluqui</t>
  </si>
  <si>
    <t>jonefelipe@hotmail.com</t>
  </si>
  <si>
    <t>Eldorado Academia</t>
  </si>
  <si>
    <t>dadasilva1909@gmail.com</t>
  </si>
  <si>
    <t>Wagner Teles Teles</t>
  </si>
  <si>
    <t>wagnerteles07@gmail.com</t>
  </si>
  <si>
    <t>Pedro Tavares</t>
  </si>
  <si>
    <t>Islandia Nascimento de morais</t>
  </si>
  <si>
    <t>islandianascimento2010@hotmail.com</t>
  </si>
  <si>
    <t>José Hildebrando de Sá silva</t>
  </si>
  <si>
    <t>Claudio Borges</t>
  </si>
  <si>
    <t>claudiobofe@gmail.com</t>
  </si>
  <si>
    <t>fael_lima2004@hotmail.com</t>
  </si>
  <si>
    <t>willianvaragolopes@gmail.com</t>
  </si>
  <si>
    <t>Letiel colossi donida</t>
  </si>
  <si>
    <t>letiel_colossi@hotmail.com</t>
  </si>
  <si>
    <t>Natália Correia</t>
  </si>
  <si>
    <t>correianat01@gmail.com</t>
  </si>
  <si>
    <t>Maria Celma Lima do Nascimento</t>
  </si>
  <si>
    <t>celmalima08@gmail.com</t>
  </si>
  <si>
    <t>Kevin Botelho</t>
  </si>
  <si>
    <t>kevin.jsbotelho@gmail.com</t>
  </si>
  <si>
    <t>Tiago da Silva lima</t>
  </si>
  <si>
    <t>tiago.lima1995s@gmail.com</t>
  </si>
  <si>
    <t>55 55199883513</t>
  </si>
  <si>
    <t>r.rissaa@hotmail.com</t>
  </si>
  <si>
    <t>Elivaldo Gomes de Araújo</t>
  </si>
  <si>
    <t>araujoogomesjunior@gmail.com</t>
  </si>
  <si>
    <t>Gomes Evellyn</t>
  </si>
  <si>
    <t>evellyngomesdeandrade@hotmail.com</t>
  </si>
  <si>
    <t>Cláudia Valença Marques</t>
  </si>
  <si>
    <t>claudia.vgarcia@hotmail.com</t>
  </si>
  <si>
    <t>55 13656421545</t>
  </si>
  <si>
    <t>Keulle de Araújo Santos</t>
  </si>
  <si>
    <t>keullesantos45@gmail.com</t>
  </si>
  <si>
    <t>Dioni Lopes</t>
  </si>
  <si>
    <t>dionilopes@outlook.com</t>
  </si>
  <si>
    <t>Felipe Falcão - Personal Trainer</t>
  </si>
  <si>
    <t>felipe.caffalcao@gmail.com</t>
  </si>
  <si>
    <t>55 64992101515</t>
  </si>
  <si>
    <t>performance.ipameri@gmail.com</t>
  </si>
  <si>
    <t>Antonio Evilasio</t>
  </si>
  <si>
    <t>antoniocostahp@gmail.com</t>
  </si>
  <si>
    <t>Antônio Evilásio da Costa</t>
  </si>
  <si>
    <t>Yllagam Pimentel9</t>
  </si>
  <si>
    <t>magy_lly@hotmail.com</t>
  </si>
  <si>
    <t>Ricael Mamede</t>
  </si>
  <si>
    <t>ricaelmamede76@gmail.com</t>
  </si>
  <si>
    <t>Ricardo Bif Weinhold</t>
  </si>
  <si>
    <t>kadoacademia@hotmail.com</t>
  </si>
  <si>
    <t>55 66984305072</t>
  </si>
  <si>
    <t>Felipe Marchiori</t>
  </si>
  <si>
    <t>felipecmarchiori@gmail.com</t>
  </si>
  <si>
    <t>Will</t>
  </si>
  <si>
    <t>marcoswilliamdossantosbertoso@gmail.com</t>
  </si>
  <si>
    <t>Viviane Aparecida Pereira</t>
  </si>
  <si>
    <t>vivianeeloah2029@gmail.com</t>
  </si>
  <si>
    <t>Fernando bomtempo</t>
  </si>
  <si>
    <t>fernandobomtempo5@gmail.com</t>
  </si>
  <si>
    <t>Elisangela Da Luz</t>
  </si>
  <si>
    <t>elyluz04@hotmail.com</t>
  </si>
  <si>
    <t>55 21972202033</t>
  </si>
  <si>
    <t>fabricioespanha2022@gmail.com</t>
  </si>
  <si>
    <t>Lau Rodrigues</t>
  </si>
  <si>
    <t>lauvargens@gmail.com</t>
  </si>
  <si>
    <t>Estela Muniz Molinari</t>
  </si>
  <si>
    <t>estelapersonaltracker@gmail.com</t>
  </si>
  <si>
    <t>JEFFERSON Alvino da Silva</t>
  </si>
  <si>
    <t>ctjeffersonsilva@outlook.com</t>
  </si>
  <si>
    <t>Meire Nóbrega</t>
  </si>
  <si>
    <t>meire_nf86@hotmail.com</t>
  </si>
  <si>
    <t>Rômulo Túlio</t>
  </si>
  <si>
    <t>romulotulio@hotmail.com</t>
  </si>
  <si>
    <t>Helen</t>
  </si>
  <si>
    <t>55 54996366148</t>
  </si>
  <si>
    <t>helen_rafaela2012@hotmail.com</t>
  </si>
  <si>
    <t>Elias neto</t>
  </si>
  <si>
    <t>joseelias.consultor@gmail.com</t>
  </si>
  <si>
    <t>Eduardo tognetti</t>
  </si>
  <si>
    <t>dudutognetti@hotmail.com</t>
  </si>
  <si>
    <t>Academia Paixão Fitness</t>
  </si>
  <si>
    <t>alexsander.c2008@gmail.com</t>
  </si>
  <si>
    <t>Magna matos</t>
  </si>
  <si>
    <t>Maria Solidade Duarte</t>
  </si>
  <si>
    <t>sulinha1402@gmail.com</t>
  </si>
  <si>
    <t>Lago SH</t>
  </si>
  <si>
    <t>datilago@hotmail.com</t>
  </si>
  <si>
    <t>Henrique Oliveira</t>
  </si>
  <si>
    <t>henriquerodriguesoliveira@gmail.com</t>
  </si>
  <si>
    <t>Jonatas</t>
  </si>
  <si>
    <t>55 32991405732</t>
  </si>
  <si>
    <t>jonatas.emsilva@gmail.com</t>
  </si>
  <si>
    <t>Lauane Almeida</t>
  </si>
  <si>
    <t>lauanea63@gmail.com</t>
  </si>
  <si>
    <t>Elison Rodrigues</t>
  </si>
  <si>
    <t>elisoncbm@gmail.com</t>
  </si>
  <si>
    <t>Jean lopes</t>
  </si>
  <si>
    <t>jean.loppez@gmail.com</t>
  </si>
  <si>
    <t>Denis Santos</t>
  </si>
  <si>
    <t>denisjose_12@hotmail.com</t>
  </si>
  <si>
    <t>Fabiano Araujo</t>
  </si>
  <si>
    <t>professorfa01@gmail.com</t>
  </si>
  <si>
    <t>José ap soares</t>
  </si>
  <si>
    <t>zequinhasoares87@gmail.com</t>
  </si>
  <si>
    <t>Danilo Kauan Fabro</t>
  </si>
  <si>
    <t>kauanfabro@hotmail.com</t>
  </si>
  <si>
    <t>Raimundo Correia Silva Filho</t>
  </si>
  <si>
    <t>raimundo_filho16@hotmail.com</t>
  </si>
  <si>
    <t>Keven Veiga</t>
  </si>
  <si>
    <t>veigakevinho@gmail.com</t>
  </si>
  <si>
    <t>Luã Andrioli</t>
  </si>
  <si>
    <t>torcedorgremista.lua@gmail.com</t>
  </si>
  <si>
    <t>Gabriela Pessanha</t>
  </si>
  <si>
    <t>gabrielajequiti@gmail.com</t>
  </si>
  <si>
    <t>Henrique Amaral</t>
  </si>
  <si>
    <t>Henriqueamaral-95@outlook.com</t>
  </si>
  <si>
    <t>Shiran Fitnessnds</t>
  </si>
  <si>
    <t>neilton72uechi@gmail.com</t>
  </si>
  <si>
    <t>Roberto César Rodrigues Leite</t>
  </si>
  <si>
    <t>robertorasec@hotmail.com</t>
  </si>
  <si>
    <t>Ademar S Cunha</t>
  </si>
  <si>
    <t>negronovo.moreno@gmail.com</t>
  </si>
  <si>
    <t>Luiz Gustavo Cardoso</t>
  </si>
  <si>
    <t>l.gugakardoso@hotmail.com</t>
  </si>
  <si>
    <t>Anna Caroline Soares</t>
  </si>
  <si>
    <t>annacarolinesoares18@hotmail.com</t>
  </si>
  <si>
    <t>Elizeu Moraes</t>
  </si>
  <si>
    <t>elizeumoraes157@gmail.com</t>
  </si>
  <si>
    <t>Nete Abreu</t>
  </si>
  <si>
    <t>Civanete85@gmail.com</t>
  </si>
  <si>
    <t>Ronald Samuel</t>
  </si>
  <si>
    <t>ronaldsampote@gmail.com</t>
  </si>
  <si>
    <t>Bruno Arlindo</t>
  </si>
  <si>
    <t>conservacoconservadora@outlook.comt</t>
  </si>
  <si>
    <t>Bruno Martins dos Santos nobre</t>
  </si>
  <si>
    <t>bm041320@gmail.com</t>
  </si>
  <si>
    <t>Matheus Costa</t>
  </si>
  <si>
    <t>55 95981278556</t>
  </si>
  <si>
    <t>matheus1999.mhm@gmail.com</t>
  </si>
  <si>
    <t>personalclaudiogarcia74@gmail.com</t>
  </si>
  <si>
    <t>Desirremontanha</t>
  </si>
  <si>
    <t>dessirre_ilhabela@hotmail.com</t>
  </si>
  <si>
    <t>Teste Rm</t>
  </si>
  <si>
    <t>55 11112121212</t>
  </si>
  <si>
    <t>teste9988@agenciarmdigital.com.br</t>
  </si>
  <si>
    <t>De R$ 30 mil a R$ 100 mil</t>
  </si>
  <si>
    <t>55 51998093591</t>
  </si>
  <si>
    <t>vinivanzetta@yahoo.com</t>
  </si>
  <si>
    <t>Jose Santos</t>
  </si>
  <si>
    <t>jdossantosviana@gmail.com</t>
  </si>
  <si>
    <t>Academia Exentric</t>
  </si>
  <si>
    <t>academiaseven@gmail.com</t>
  </si>
  <si>
    <t>David Augusto Gomes da Silva Ferreira</t>
  </si>
  <si>
    <t>davidaugustogome@gmail.com</t>
  </si>
  <si>
    <t>Gilliard Leal</t>
  </si>
  <si>
    <t>55 47988804787</t>
  </si>
  <si>
    <t>gilliardleal@yahoo.com.br</t>
  </si>
  <si>
    <t>Luciana Silva Cunha</t>
  </si>
  <si>
    <t>lucianacunha99@hotmail.com</t>
  </si>
  <si>
    <t>João Vitor Diniz</t>
  </si>
  <si>
    <t>joaodiniz837@gmail.ckm</t>
  </si>
  <si>
    <t>AFONSO PACCELI</t>
  </si>
  <si>
    <t>paccrliafonso@outlook.com</t>
  </si>
  <si>
    <t>Mauro Ribeiro</t>
  </si>
  <si>
    <t>mau.mau_ribeiro@hotmail.com</t>
  </si>
  <si>
    <t>Thiago Augusto</t>
  </si>
  <si>
    <t>thi_boy01@hotmail.com</t>
  </si>
  <si>
    <t>Jhones Carvalho</t>
  </si>
  <si>
    <t>Guilherme H Locatelli Paião</t>
  </si>
  <si>
    <t>guilherme.ghp@hotmail.com</t>
  </si>
  <si>
    <t>Bira</t>
  </si>
  <si>
    <t>55 53999283666</t>
  </si>
  <si>
    <t>biraelgaucho@gmail.com</t>
  </si>
  <si>
    <t>Thais D.Lamin</t>
  </si>
  <si>
    <t>dalcinlamin@gmail.com</t>
  </si>
  <si>
    <t>Elisio</t>
  </si>
  <si>
    <t>55 71987860018</t>
  </si>
  <si>
    <t>salles220@gmail.com</t>
  </si>
  <si>
    <t>Centro de Treinamento Full Box</t>
  </si>
  <si>
    <t>ctfullbox@gmail.com</t>
  </si>
  <si>
    <t>Elisabete Firmo | Advogada</t>
  </si>
  <si>
    <t>firmo5@gmail.com</t>
  </si>
  <si>
    <t>MARIANNE</t>
  </si>
  <si>
    <t>Marcia Barbosa Castiglioni</t>
  </si>
  <si>
    <t>marciaparaiso@hotmail.com</t>
  </si>
  <si>
    <t>tbsnutricaoesportiva@outlook.com</t>
  </si>
  <si>
    <t>Breno Santana</t>
  </si>
  <si>
    <t>55 19982621705</t>
  </si>
  <si>
    <t>breno.sant1@icloud.com</t>
  </si>
  <si>
    <t>João Pedro | Personal Trainer</t>
  </si>
  <si>
    <t>joaopedroguimaraessantos@hotmail.com</t>
  </si>
  <si>
    <t>Catharina Alves Nunes</t>
  </si>
  <si>
    <t>catalvesnune1213@gmail.com</t>
  </si>
  <si>
    <t>Wesley Assis</t>
  </si>
  <si>
    <t>wesleyassisoficial@gmail.com</t>
  </si>
  <si>
    <t>Wedson Rabelo</t>
  </si>
  <si>
    <t>wedsomg@gmail.com</t>
  </si>
  <si>
    <t>João Paulo da Silva</t>
  </si>
  <si>
    <t>Sjoao3650@gmail.com</t>
  </si>
  <si>
    <t>Leandro socorro</t>
  </si>
  <si>
    <t>leandrosocorroalves@hotmail.com</t>
  </si>
  <si>
    <t>Eliana lucena</t>
  </si>
  <si>
    <t>erikson.lucena@ufrn.br</t>
  </si>
  <si>
    <t>Luciana Labre</t>
  </si>
  <si>
    <t>labrearaujo@gmail.com</t>
  </si>
  <si>
    <t>Terapeuta Raimundo Furacao</t>
  </si>
  <si>
    <t>raimundofuracao@gmail.com</t>
  </si>
  <si>
    <t>Silvana Guimarães</t>
  </si>
  <si>
    <t>silvanasamora68@gmail.com</t>
  </si>
  <si>
    <t>Natasha Lino</t>
  </si>
  <si>
    <t>natashalino_17_@hotmail.com</t>
  </si>
  <si>
    <t>suamesg18@gmail.com</t>
  </si>
  <si>
    <t>Tiago Lamec Teixeira da Silva</t>
  </si>
  <si>
    <t>tiagolamec2001@gmail.com</t>
  </si>
  <si>
    <t>Toni</t>
  </si>
  <si>
    <t>camargotoni@icloud.com</t>
  </si>
  <si>
    <t>Claudemir Brandelero</t>
  </si>
  <si>
    <t>c_brandelero@hotmail.com</t>
  </si>
  <si>
    <t>Marcello Antunes dos reis</t>
  </si>
  <si>
    <t>marcelloteis.tam@gmail.com</t>
  </si>
  <si>
    <t>Wanusia da Silva miranda</t>
  </si>
  <si>
    <t>wanusiamiranda@gmail.com</t>
  </si>
  <si>
    <t>Jennifer Vicentini</t>
  </si>
  <si>
    <t>jennifervicentini@gmail.com</t>
  </si>
  <si>
    <t>EDNA NOGUEIRA DE MACEDO</t>
  </si>
  <si>
    <t>ednanogueirademacedo@gmail.come</t>
  </si>
  <si>
    <t>Adeilson de Sousa amorim</t>
  </si>
  <si>
    <t>adeilsonsousa1511@gmail.com</t>
  </si>
  <si>
    <t>Gustavo Takashiba</t>
  </si>
  <si>
    <t>gustavo.taka@hotmail.com</t>
  </si>
  <si>
    <t>Hélio Ornaghi Jr.</t>
  </si>
  <si>
    <t>helio@conceito.pl</t>
  </si>
  <si>
    <t>Aeudo Costa gomes</t>
  </si>
  <si>
    <t>saudeformafitness@gmail.com</t>
  </si>
  <si>
    <t>Silvana Guedes</t>
  </si>
  <si>
    <t>siksguedes@yahoo.com.br</t>
  </si>
  <si>
    <t>Lucas Rodrigues</t>
  </si>
  <si>
    <t>lucas.arena@yahoo.com.br</t>
  </si>
  <si>
    <t>Simone Mata</t>
  </si>
  <si>
    <t>simonemata.adv@gmail.com</t>
  </si>
  <si>
    <t>Danilo Soares</t>
  </si>
  <si>
    <t>danilo_alvaril_ferreira@hotmail.com</t>
  </si>
  <si>
    <t>Rodrigo Clarke</t>
  </si>
  <si>
    <t>androd1966@gmail.com</t>
  </si>
  <si>
    <t>Claudiane Correia</t>
  </si>
  <si>
    <t>claudianecorreiad@gmail.com</t>
  </si>
  <si>
    <t>Francisco de Almeida</t>
  </si>
  <si>
    <t>padepowerfitness@hotmail.com</t>
  </si>
  <si>
    <t>Ivelenn Academia</t>
  </si>
  <si>
    <t>idaribeiro16@gmail.com</t>
  </si>
  <si>
    <t>Michael Henrique</t>
  </si>
  <si>
    <t>michaelnh10@gmail.com</t>
  </si>
  <si>
    <t>Elessandro da Silva Santos</t>
  </si>
  <si>
    <t>Jefferson Leão</t>
  </si>
  <si>
    <t>jeuleao@gmail.com</t>
  </si>
  <si>
    <t>Ricardo Morais Santos</t>
  </si>
  <si>
    <t>Airon</t>
  </si>
  <si>
    <t>airondesa@gmail.com</t>
  </si>
  <si>
    <t>Dariane Fossá</t>
  </si>
  <si>
    <t>dari.love@hotmail.com</t>
  </si>
  <si>
    <t>DÉVANY Mascarenhas Nunes</t>
  </si>
  <si>
    <t>Sidnei</t>
  </si>
  <si>
    <t>sidneiandradesegtrab@gmail.com</t>
  </si>
  <si>
    <t>Edjanilson Tavares</t>
  </si>
  <si>
    <t>edtavsantos@hotmail.com</t>
  </si>
  <si>
    <t>Rodrigo carvalho</t>
  </si>
  <si>
    <t>Guilherme Ferreira| Personal Trainer</t>
  </si>
  <si>
    <t>guilhermefersant@gmail.com</t>
  </si>
  <si>
    <t>Fabio Vieira Oficial</t>
  </si>
  <si>
    <t>fabiostcel@gmail.com</t>
  </si>
  <si>
    <t>Tiago Augusto de jesus</t>
  </si>
  <si>
    <t>tiagoaugustodejesus03@gmail.com</t>
  </si>
  <si>
    <t>Gerfesson TL</t>
  </si>
  <si>
    <t>gerfesson2016@gmail.com</t>
  </si>
  <si>
    <t>Vip Fitness Academia</t>
  </si>
  <si>
    <t>veiculosvipcar@gmail.com</t>
  </si>
  <si>
    <t>Kassiane</t>
  </si>
  <si>
    <t>kassianerodriguesz@gmail.com</t>
  </si>
  <si>
    <t>Jonathas Alves da Silva</t>
  </si>
  <si>
    <t>jonathasalves961@gmail.com</t>
  </si>
  <si>
    <t>Academia Templum Fitness</t>
  </si>
  <si>
    <t>carnieledilaine@hotmail.com</t>
  </si>
  <si>
    <t>Borgo Academia</t>
  </si>
  <si>
    <t>donna_cheffa@hotmail.com</t>
  </si>
  <si>
    <t>Marcos Aurélio Proença</t>
  </si>
  <si>
    <t>marcos_proenca.cba@hotmail.com</t>
  </si>
  <si>
    <t>Jarbas de Paula dos Santos Gomes</t>
  </si>
  <si>
    <t>jarbassantos97@gmail.com</t>
  </si>
  <si>
    <t>Gabriel Sousa</t>
  </si>
  <si>
    <t>gabriel2193@live.com</t>
  </si>
  <si>
    <t>Antônio Carlos Freire Evangelista</t>
  </si>
  <si>
    <t>fitnessmonta03@gmail.com</t>
  </si>
  <si>
    <t>montafitness@gmail.com</t>
  </si>
  <si>
    <t>Cícero Moreira</t>
  </si>
  <si>
    <t>cicerosouzabx@hotmail.com</t>
  </si>
  <si>
    <t>Cosmiro neto</t>
  </si>
  <si>
    <t>cosmironeto@gmail.com</t>
  </si>
  <si>
    <t>Eros Pires</t>
  </si>
  <si>
    <t>eros.pires@hotmail.com</t>
  </si>
  <si>
    <t>Geovanna De Brito Santana Geovanna</t>
  </si>
  <si>
    <t>geovannadebritosantanag350@gmail.com</t>
  </si>
  <si>
    <t>CAROL LOUREIRO | TREINADORA DA MULHERADA</t>
  </si>
  <si>
    <t>carolloureiro.personalfit@gmail.com</t>
  </si>
  <si>
    <t>Zaqueu Rangel</t>
  </si>
  <si>
    <t>zaqueulima367@gmail.com</t>
  </si>
  <si>
    <t>Kleber Aguilar</t>
  </si>
  <si>
    <t>kleberskol89@hotmail.com</t>
  </si>
  <si>
    <t>Alan Veloso</t>
  </si>
  <si>
    <t>alan.ltbg@gmail.com</t>
  </si>
  <si>
    <t>Luciani Liberato</t>
  </si>
  <si>
    <t>luciani_liberato@hotmail.com</t>
  </si>
  <si>
    <t>Winny | Personal Trainer Online</t>
  </si>
  <si>
    <t>essencial_ac@yahoo.com.br</t>
  </si>
  <si>
    <t>ronaldosanzio@gmail.com</t>
  </si>
  <si>
    <t>55 32998161094</t>
  </si>
  <si>
    <t>Lucileu barbosa</t>
  </si>
  <si>
    <t>lbarbosa.personal@gmail.com</t>
  </si>
  <si>
    <t>Adriano Silva</t>
  </si>
  <si>
    <t>silvaadriano117@gmail.com</t>
  </si>
  <si>
    <t>dersonkick@gmail.com</t>
  </si>
  <si>
    <t>senna jefte</t>
  </si>
  <si>
    <t>jefftesenna@gmail.com</t>
  </si>
  <si>
    <t>Edmar de Souza</t>
  </si>
  <si>
    <t>oficinadocorpoacademia@yahoo.com.br</t>
  </si>
  <si>
    <t>Udirlei Lino dos Santos Junior</t>
  </si>
  <si>
    <t>udiprogamer@gmail.com</t>
  </si>
  <si>
    <t>Junior Udirlei</t>
  </si>
  <si>
    <t>udirleijunior8@gmail.com</t>
  </si>
  <si>
    <t>Rafaell.trevisan</t>
  </si>
  <si>
    <t>rafaeltrevisan208@gmail.com</t>
  </si>
  <si>
    <t>Felipe Garpeli</t>
  </si>
  <si>
    <t>felipegarpelli2010@hotmail.com</t>
  </si>
  <si>
    <t>Luiz Silva</t>
  </si>
  <si>
    <t>aluiz876@gmail.com</t>
  </si>
  <si>
    <t>55 83999509911</t>
  </si>
  <si>
    <t>delirasilva@gmail.com</t>
  </si>
  <si>
    <t>Robson Jumes</t>
  </si>
  <si>
    <t>robson.gatinho.robson.gatinho@hotmail.com</t>
  </si>
  <si>
    <t>eduardoporrtto@gmail.com</t>
  </si>
  <si>
    <t>Ademar</t>
  </si>
  <si>
    <t>wll3tonoficial@hotmail.com</t>
  </si>
  <si>
    <t>Elias dos Santos Almeida</t>
  </si>
  <si>
    <t>elias.santos.almeida93@gmail.com</t>
  </si>
  <si>
    <t>Elias</t>
  </si>
  <si>
    <t>55 22998884988</t>
  </si>
  <si>
    <t>55 62984251258</t>
  </si>
  <si>
    <t>flexmovmozarlandia@gmail.com</t>
  </si>
  <si>
    <t>José Amaral de Queiroz Junior</t>
  </si>
  <si>
    <t>jramaralfutsalbrejo@gmail.com</t>
  </si>
  <si>
    <t>Gomes Otávio</t>
  </si>
  <si>
    <t>Régia Torres</t>
  </si>
  <si>
    <t>55 88999044762</t>
  </si>
  <si>
    <t>regiatorres@hotmail.com</t>
  </si>
  <si>
    <t>Nelbia andrade</t>
  </si>
  <si>
    <t>nelbia_andrade@hotmail.com</t>
  </si>
  <si>
    <t>Paulo henrique dos santos silva</t>
  </si>
  <si>
    <t>paullohenrique.ss98@gmail.com</t>
  </si>
  <si>
    <t>Academia Geração Fitness</t>
  </si>
  <si>
    <t>edinardodantas90@gmail.com</t>
  </si>
  <si>
    <t>Domar</t>
  </si>
  <si>
    <t>domar-anceles@hotmail.com</t>
  </si>
  <si>
    <t>Sidnei Nene</t>
  </si>
  <si>
    <t>sidneiroque550@gmail.com</t>
  </si>
  <si>
    <t>Luis Carlos Dos Santos Carlos</t>
  </si>
  <si>
    <t>Luis Carlos dos Santos Carlos</t>
  </si>
  <si>
    <t>CENTRO DE TREINAMENTO EVOLUTION</t>
  </si>
  <si>
    <t>rosyjo8.32@gmail.com</t>
  </si>
  <si>
    <t>renatamoraesak@gmail.com</t>
  </si>
  <si>
    <t>Rafael coracini</t>
  </si>
  <si>
    <t>rafaelcoracini.23@gmail.com</t>
  </si>
  <si>
    <t>Nayara Guimarães</t>
  </si>
  <si>
    <t>nayaragbpersonal87mc@gmail.com</t>
  </si>
  <si>
    <t>Marcio Pimentel</t>
  </si>
  <si>
    <t>raimundomarciopimentel@gmail.com</t>
  </si>
  <si>
    <t>Antonio cardoso</t>
  </si>
  <si>
    <t>redeacf@hotmail.com</t>
  </si>
  <si>
    <t>Yussef</t>
  </si>
  <si>
    <t>55 55992060698</t>
  </si>
  <si>
    <t>yussefmusa5522@gmail.com</t>
  </si>
  <si>
    <t>Marcus Lima</t>
  </si>
  <si>
    <t>marcuslm@hotmail.com</t>
  </si>
  <si>
    <t>Roberto Coach</t>
  </si>
  <si>
    <t>robertinhofutbrasil@hotmail.com</t>
  </si>
  <si>
    <t>Céliton Rodrigues dos Santos</t>
  </si>
  <si>
    <t>crscelitonrodrigues@gmail.com</t>
  </si>
  <si>
    <t>Estevao</t>
  </si>
  <si>
    <t>55 19993726554</t>
  </si>
  <si>
    <t>estevao.polozi@hotmail.com</t>
  </si>
  <si>
    <t>ISMAEL BRANDÃO | Educador Físico</t>
  </si>
  <si>
    <t>ismaelbrsaniad@gmail.com</t>
  </si>
  <si>
    <t>roger-bd@hotmail.com</t>
  </si>
  <si>
    <t>Adeilton França de Lima</t>
  </si>
  <si>
    <t>55 81993821805</t>
  </si>
  <si>
    <t>adeiltonfilho620@gmail.com</t>
  </si>
  <si>
    <t>Luiz Alves</t>
  </si>
  <si>
    <t>performanceirece@hotmail.com</t>
  </si>
  <si>
    <t>Thiago Personal Trainer</t>
  </si>
  <si>
    <t>thialves.personal@gmail.com</t>
  </si>
  <si>
    <t>William Tales</t>
  </si>
  <si>
    <t>taleswilliam@live.com</t>
  </si>
  <si>
    <t>Ingrid Moraes | Psicóloga</t>
  </si>
  <si>
    <t>guidamoraes80@gmail.com</t>
  </si>
  <si>
    <t>Marlom</t>
  </si>
  <si>
    <t>marlonpersonal3@gmail.cim</t>
  </si>
  <si>
    <t>Renato Ribeiro</t>
  </si>
  <si>
    <t>primosgyn10@gmail.com</t>
  </si>
  <si>
    <t>Carlos Fracisco</t>
  </si>
  <si>
    <t>cfracisco990@gmail.com</t>
  </si>
  <si>
    <t>Impacto Fitenss</t>
  </si>
  <si>
    <t>Rodrigo José de Sousa</t>
  </si>
  <si>
    <t>rodrigojosedesouza15@gmail.com</t>
  </si>
  <si>
    <t>UP Fit Academia</t>
  </si>
  <si>
    <t>wagnerrxw@gmail.com</t>
  </si>
  <si>
    <t>QuintalBox | TREINAMENTO FUNCIONAL</t>
  </si>
  <si>
    <t>ramongrativolpersonal@gmail.com</t>
  </si>
  <si>
    <t>Jonathan Araujo</t>
  </si>
  <si>
    <t>jjoa1988@gmail.com</t>
  </si>
  <si>
    <t>Luana Lima Santos</t>
  </si>
  <si>
    <t>Alan da silva Souza</t>
  </si>
  <si>
    <t>rodrigo96rmbs@gmail.com</t>
  </si>
  <si>
    <t>Rogério Aparecido de Paiva Júnior</t>
  </si>
  <si>
    <t>rogerio9519@outlook.com</t>
  </si>
  <si>
    <t>Maykow Douglas da Silva Mousinho</t>
  </si>
  <si>
    <t>maykowdouglas10091999@gmail.com</t>
  </si>
  <si>
    <t>Miranda personal</t>
  </si>
  <si>
    <t>alan2023miranda@gmail.com</t>
  </si>
  <si>
    <t>O Vittao Bodybuilder</t>
  </si>
  <si>
    <t>byracy@hotmail.com</t>
  </si>
  <si>
    <t>Michell Gustavo</t>
  </si>
  <si>
    <t>michellbarbosa.tassy@gmail.com</t>
  </si>
  <si>
    <t>Fernando Ribeiro Miranda</t>
  </si>
  <si>
    <t>ffrrmm85@gmail.com</t>
  </si>
  <si>
    <t>GR Estúdio Automotivo | Cachoeiro</t>
  </si>
  <si>
    <t>blackhole-100030466630268-1581776063@devnull.facebook.com</t>
  </si>
  <si>
    <t>Nierry Barreto</t>
  </si>
  <si>
    <t>nypablo@hotmail.com</t>
  </si>
  <si>
    <t>Thayná Amaral</t>
  </si>
  <si>
    <t>Marcelo Renosto</t>
  </si>
  <si>
    <t>220883marcelo@gmail.com</t>
  </si>
  <si>
    <t>Sandy Oliveira</t>
  </si>
  <si>
    <t>sandyoliveiradossantos71@gmail.com</t>
  </si>
  <si>
    <t>Fabio Gomes da Costa</t>
  </si>
  <si>
    <t>Foi engano.</t>
  </si>
  <si>
    <t>Diogo Novaes Sousa</t>
  </si>
  <si>
    <t>profdiogonovaes@hotmail.com</t>
  </si>
  <si>
    <t>Diogo Novaes</t>
  </si>
  <si>
    <t>Rosa Keity</t>
  </si>
  <si>
    <t>katlyngedfisica@gmail.com</t>
  </si>
  <si>
    <t>Berg Fênix Correia</t>
  </si>
  <si>
    <t>bergfenixtrainer@hotmail.com</t>
  </si>
  <si>
    <t>Isabel Cristina</t>
  </si>
  <si>
    <t>beldantas2010@hotmail.com</t>
  </si>
  <si>
    <t>Yuri Alexandre</t>
  </si>
  <si>
    <t>yurialexandre94@hotmail.com</t>
  </si>
  <si>
    <t>Valmir José</t>
  </si>
  <si>
    <t>projralthacademia1@gmail.com</t>
  </si>
  <si>
    <t>Janderson Santos da Silva</t>
  </si>
  <si>
    <t>janderson_28@yahoo.com.br</t>
  </si>
  <si>
    <t>luiz feliphe souza</t>
  </si>
  <si>
    <t>luizfeliphe0507@gmail.com</t>
  </si>
  <si>
    <t>Thaís Maria Silva Santana Alves</t>
  </si>
  <si>
    <t>thaispersonal@gmail.com</t>
  </si>
  <si>
    <t>renato milan canal</t>
  </si>
  <si>
    <t>renatera1991@gmail.com</t>
  </si>
  <si>
    <t>Ray Silva</t>
  </si>
  <si>
    <t>railgsilva@gmail.com</t>
  </si>
  <si>
    <t>Wanderson Meira caldas</t>
  </si>
  <si>
    <t>waderson105@hotmail.com</t>
  </si>
  <si>
    <t>Studio Furacão</t>
  </si>
  <si>
    <t>studiofuracao2015@gmail.com</t>
  </si>
  <si>
    <t>55 63992237041</t>
  </si>
  <si>
    <t>maricarloscaldeira@gmail.com</t>
  </si>
  <si>
    <t>Wallisom Dimdim</t>
  </si>
  <si>
    <t>wdimdim@gmail.com</t>
  </si>
  <si>
    <t>Pablo Augusto Messias da Conceição</t>
  </si>
  <si>
    <t>pablo.a2008@hotmail.com</t>
  </si>
  <si>
    <t>Thiago William Mesquita</t>
  </si>
  <si>
    <t>williamthiagomo@gmail.com</t>
  </si>
  <si>
    <t>Felipe Cinci Milanez</t>
  </si>
  <si>
    <t>felipecinci@gmail.com</t>
  </si>
  <si>
    <t>Augusto Rocha</t>
  </si>
  <si>
    <t>wgmmaquinas@gmail.com</t>
  </si>
  <si>
    <t>Thauan</t>
  </si>
  <si>
    <t>55 43996359914</t>
  </si>
  <si>
    <t>thauan_aguiar@outlook.com</t>
  </si>
  <si>
    <t>Maico de Lima</t>
  </si>
  <si>
    <t>maicodelima3@gmail.com</t>
  </si>
  <si>
    <t>Jefferson araujo</t>
  </si>
  <si>
    <t>elizete.melo@gmail.com</t>
  </si>
  <si>
    <t>Rodrigo Barros de Macedo Rocha</t>
  </si>
  <si>
    <t>rodrigo.rocha0113@gmail.com</t>
  </si>
  <si>
    <t>Rodrigo Rocha</t>
  </si>
  <si>
    <t>Francisco Fábio Torquato da Silva</t>
  </si>
  <si>
    <t>Rodrigo Carmo</t>
  </si>
  <si>
    <t>rodrigo_balack99@hotmail.com</t>
  </si>
  <si>
    <t>Leandro Nery Ribeiro</t>
  </si>
  <si>
    <t>neryleandro@hotmail.com</t>
  </si>
  <si>
    <t>Silva Erijota</t>
  </si>
  <si>
    <t>erijotasilvabg@hotmail.com</t>
  </si>
  <si>
    <t>Andreia Araújo</t>
  </si>
  <si>
    <t>andreiaaraujobrito888@gmail.com</t>
  </si>
  <si>
    <t>Isabella Bellucci</t>
  </si>
  <si>
    <t>isabellabellucci@outlook.com</t>
  </si>
  <si>
    <t>Igor Taylor</t>
  </si>
  <si>
    <t>igortaylormello@gmail.com</t>
  </si>
  <si>
    <t>Vagner fordiani</t>
  </si>
  <si>
    <t>luvag0806@gmail.com</t>
  </si>
  <si>
    <t>Darlan Pedrosa Martins</t>
  </si>
  <si>
    <t>darlanpedrosam@gmail.com</t>
  </si>
  <si>
    <t>mlns2010@hotmail.com</t>
  </si>
  <si>
    <t>Ariane Telles De Andrade</t>
  </si>
  <si>
    <t>arianeedf@hotmail.com</t>
  </si>
  <si>
    <t>Box Castelandia</t>
  </si>
  <si>
    <t>box.castelandia@gmail.com</t>
  </si>
  <si>
    <t>patriciamasprone@gmail.com</t>
  </si>
  <si>
    <t>Magna Brito Matos</t>
  </si>
  <si>
    <t>Christian Cunha</t>
  </si>
  <si>
    <t>Machado Ranylson</t>
  </si>
  <si>
    <t>ranylson96@hotmail.com</t>
  </si>
  <si>
    <t>Jubenilson da Silva Frazao</t>
  </si>
  <si>
    <t>Almir Dias</t>
  </si>
  <si>
    <t>studioad1010@gmail.com</t>
  </si>
  <si>
    <t>Maiara Alves</t>
  </si>
  <si>
    <t>55 94984064722</t>
  </si>
  <si>
    <t>maya2105.mas@gmail.com</t>
  </si>
  <si>
    <t>55 84987100074</t>
  </si>
  <si>
    <t>Luis Araújo</t>
  </si>
  <si>
    <t>Fábio Carvalho</t>
  </si>
  <si>
    <t>LION FORCE GYM</t>
  </si>
  <si>
    <t>pawincklerferreira@gmail.com</t>
  </si>
  <si>
    <t>Antonio Filho</t>
  </si>
  <si>
    <t>soaresfilhopraticus@gmail.com</t>
  </si>
  <si>
    <t>Léo</t>
  </si>
  <si>
    <t>leocrepaldi13@gmail.com</t>
  </si>
  <si>
    <t>Leo Crepaldi</t>
  </si>
  <si>
    <t>Marta Vieira | Personal Trainer Mulher 40+ | Treinos  em casa</t>
  </si>
  <si>
    <t>martarocha_vieira@yahoo.com.br</t>
  </si>
  <si>
    <t>Luis Fernando</t>
  </si>
  <si>
    <t>vieiraluisfernando78@gmail.com</t>
  </si>
  <si>
    <t>José Maria Santos</t>
  </si>
  <si>
    <t>advocaciajmsantos@gmail.com</t>
  </si>
  <si>
    <t>Osmar Manhães</t>
  </si>
  <si>
    <t>osmar-manhaes@hotmail.com</t>
  </si>
  <si>
    <t>Leonardo Toledo</t>
  </si>
  <si>
    <t>ltoledo258@gmail.com</t>
  </si>
  <si>
    <t>Igor Toledo</t>
  </si>
  <si>
    <t>igortoledo1346@gmail.com</t>
  </si>
  <si>
    <t>Duilio costa</t>
  </si>
  <si>
    <t>duiliocosta30@gmail.com</t>
  </si>
  <si>
    <t>Felipe Fagundes</t>
  </si>
  <si>
    <t>felipefagundesss@yahoo.com.br</t>
  </si>
  <si>
    <t>Simoni</t>
  </si>
  <si>
    <t>55 51996115506</t>
  </si>
  <si>
    <t>simoni.brum.gil@hotmail.com</t>
  </si>
  <si>
    <t>Michellyne Cartaxo</t>
  </si>
  <si>
    <t>michellyne_cartaxo@hotmail.com</t>
  </si>
  <si>
    <t>João Emanuel Barboza Camelo</t>
  </si>
  <si>
    <t>joaoebc222@gmail.com</t>
  </si>
  <si>
    <t>Celso Soares</t>
  </si>
  <si>
    <t>celsopanyico@gmail.com</t>
  </si>
  <si>
    <t>Leandro Silva Souza</t>
  </si>
  <si>
    <t>leandro.souzabuttowski@gmail.com</t>
  </si>
  <si>
    <t>Creusa Amorim da Costa Sousa</t>
  </si>
  <si>
    <t>creusasousa36@gmail.com</t>
  </si>
  <si>
    <t>felix Diógenes</t>
  </si>
  <si>
    <t>diogenes_felix00@hotmail.com</t>
  </si>
  <si>
    <t>Douglas Maykow</t>
  </si>
  <si>
    <t>55 83988887921</t>
  </si>
  <si>
    <t>Luan Peres dias</t>
  </si>
  <si>
    <t>luanss22@hotmail.com</t>
  </si>
  <si>
    <t>Villa primer</t>
  </si>
  <si>
    <t>mdias.anjos@hotmail.com</t>
  </si>
  <si>
    <t>André Garupe</t>
  </si>
  <si>
    <t>andregarupe@yahoo.com.br</t>
  </si>
  <si>
    <t>Marcos Vinícius</t>
  </si>
  <si>
    <t>rmarcosvinicius263@gmail.com</t>
  </si>
  <si>
    <t>Ângelo Cássio</t>
  </si>
  <si>
    <t>angelocassio@outlook.com</t>
  </si>
  <si>
    <t>Academia Swim Gym</t>
  </si>
  <si>
    <t>academiaswimgym10@gmail.com</t>
  </si>
  <si>
    <t>JOSÉ ANTÔNIO PEREIRA</t>
  </si>
  <si>
    <t>josezappp@gnail.com</t>
  </si>
  <si>
    <t>Gaetano</t>
  </si>
  <si>
    <t>55 11987916829</t>
  </si>
  <si>
    <t>gaetanodilettoso@hotmail.com</t>
  </si>
  <si>
    <t>cleirton</t>
  </si>
  <si>
    <t>@jeanferreira</t>
  </si>
  <si>
    <t>55 98987539331</t>
  </si>
  <si>
    <t>kauan-quaresma@hotmail.com</t>
  </si>
  <si>
    <t>Real Instrumentos</t>
  </si>
  <si>
    <t>alvimarrg@hotmail.com</t>
  </si>
  <si>
    <t>realinstrumentos@hotmail.com</t>
  </si>
  <si>
    <t>Brendon Hudson</t>
  </si>
  <si>
    <t>brendon@academiadominus.com.br</t>
  </si>
  <si>
    <t>Luis Gustavo Haas Knob</t>
  </si>
  <si>
    <t>gustavo_knob@hotmail.com</t>
  </si>
  <si>
    <t>Paulo teles da costa</t>
  </si>
  <si>
    <t>paulotelesdacosta44@gmail.com</t>
  </si>
  <si>
    <t>Josian</t>
  </si>
  <si>
    <t>55 92985838878</t>
  </si>
  <si>
    <t>josianviana15@gmail.com</t>
  </si>
  <si>
    <t>Maycon Douglas Mendes Queiroz</t>
  </si>
  <si>
    <t>maycondouglasmendes388@gmail.com</t>
  </si>
  <si>
    <t>Vasselai Academia e Pilates</t>
  </si>
  <si>
    <t>anynhavasselai@hotmail.com</t>
  </si>
  <si>
    <t>Samira</t>
  </si>
  <si>
    <t>andreiagabikaleb10@gmail.com</t>
  </si>
  <si>
    <t>Paulo lima</t>
  </si>
  <si>
    <t>paulolima0928@gmail.com</t>
  </si>
  <si>
    <t>Jonathan Gomes Cardoso</t>
  </si>
  <si>
    <t>Lucas Andrade</t>
  </si>
  <si>
    <t>lucas_muniz_andrade@hotmail.com</t>
  </si>
  <si>
    <t>Fazenda Cuó</t>
  </si>
  <si>
    <t>heliovalejr@gmail.com</t>
  </si>
  <si>
    <t>Santos Luh</t>
  </si>
  <si>
    <t>loralanahlaurie@hotmail.com</t>
  </si>
  <si>
    <t>Paola Franco</t>
  </si>
  <si>
    <t>paolafranco@uol.com.br</t>
  </si>
  <si>
    <t>Elias Ramos da Silva</t>
  </si>
  <si>
    <t>elias.ramos1512@gmail.com</t>
  </si>
  <si>
    <t>Humberto Fontoura</t>
  </si>
  <si>
    <t>fontourahumberto.aus@gmail.com</t>
  </si>
  <si>
    <t>Erick Mascarenhas</t>
  </si>
  <si>
    <t>erick-eu@hotmail.com</t>
  </si>
  <si>
    <t>Adelson Brito teodozio</t>
  </si>
  <si>
    <t>adilanias9@gmail.com</t>
  </si>
  <si>
    <t>Emerson Moraes</t>
  </si>
  <si>
    <t>emersonmoraes29@hotmail.com</t>
  </si>
  <si>
    <t>Silvana Lima</t>
  </si>
  <si>
    <t>Eugenio Lessa</t>
  </si>
  <si>
    <t>eugenio.lessa@yahoo.com.br</t>
  </si>
  <si>
    <t>Diego Gomes dos Santos</t>
  </si>
  <si>
    <t>diegogmsdssnts@gmail.com</t>
  </si>
  <si>
    <t>Rubenilson Rodrigues</t>
  </si>
  <si>
    <t>rubenilson.rodrigues@hotmail.com</t>
  </si>
  <si>
    <t>Daniel Ferreira</t>
  </si>
  <si>
    <t>ferreirapenhadanielferreirapen@gmail.com</t>
  </si>
  <si>
    <t>Wescley Hadson</t>
  </si>
  <si>
    <t>wescleyhadson@hotmail.com</t>
  </si>
  <si>
    <t>Daniel Torazan</t>
  </si>
  <si>
    <t>danieltorazan@yahoo.com.br</t>
  </si>
  <si>
    <t>Frederico Mottola</t>
  </si>
  <si>
    <t>Fredsmottola@gmail.com</t>
  </si>
  <si>
    <t>esta vendo para um conhecido dele</t>
  </si>
  <si>
    <t>ULISSES R S D VAZ</t>
  </si>
  <si>
    <t>Aline Carvalho</t>
  </si>
  <si>
    <t>alinedcarvalho@gmail.com</t>
  </si>
  <si>
    <t>Tavares</t>
  </si>
  <si>
    <t>tavares202434@gmail.com</t>
  </si>
  <si>
    <t>Dioana</t>
  </si>
  <si>
    <t>dioana_francielli@hotmail.com</t>
  </si>
  <si>
    <t>Adriano Bezerra Diniz</t>
  </si>
  <si>
    <t>adrianodiniz_00@hotmail.com</t>
  </si>
  <si>
    <t>aguardando banco</t>
  </si>
  <si>
    <t>Francisco Wellivando do rego Bezerra</t>
  </si>
  <si>
    <t>wellivando07@gmail.com</t>
  </si>
  <si>
    <t>Silva Cleide</t>
  </si>
  <si>
    <t>cleyde410@gmail.com</t>
  </si>
  <si>
    <t>Kauã Favarato</t>
  </si>
  <si>
    <t>kauafavarato@gmail.com</t>
  </si>
  <si>
    <t>Amaro José Dos Santos Bal</t>
  </si>
  <si>
    <t>amarojosedossantosbal@gmail.com</t>
  </si>
  <si>
    <t>Wuilk ferreira</t>
  </si>
  <si>
    <t>gremiopato@gmail.com</t>
  </si>
  <si>
    <t>Zanon</t>
  </si>
  <si>
    <t>zanontreinador@gmail.com</t>
  </si>
  <si>
    <t>Thays Gonçalves</t>
  </si>
  <si>
    <t>thaysreginadrop@gmail.com</t>
  </si>
  <si>
    <t>Gustavosantos</t>
  </si>
  <si>
    <t>gustavolemesdossamtos@gmail.com</t>
  </si>
  <si>
    <t>Nadine Dalberto</t>
  </si>
  <si>
    <t>nadinedalberto@gmail.com</t>
  </si>
  <si>
    <t>Tarik delazeri</t>
  </si>
  <si>
    <t>tarikdelazeri@gmail.com</t>
  </si>
  <si>
    <t>Wilfred costa</t>
  </si>
  <si>
    <t>keystonewilfred11@gmail.com</t>
  </si>
  <si>
    <t>Jairo Baia</t>
  </si>
  <si>
    <t>beneditojairoferreirabaiaferre@gmail.com</t>
  </si>
  <si>
    <t>Benedito Jairo Ferreira baia</t>
  </si>
  <si>
    <t>BeneditoJairoFerreirabaiaferre@gmail.com</t>
  </si>
  <si>
    <t>Ulysses Neto</t>
  </si>
  <si>
    <t>ulysses_neto1@hotmail.com</t>
  </si>
  <si>
    <t>Rodrigo Lima Porto</t>
  </si>
  <si>
    <t>rlporto@hotmail.com</t>
  </si>
  <si>
    <t>Duda Eryyk</t>
  </si>
  <si>
    <t>dudamorada@gmail.com</t>
  </si>
  <si>
    <t>Paulo Merces</t>
  </si>
  <si>
    <t>mercespaulo@gmail.com</t>
  </si>
  <si>
    <t>Tiago Scussel</t>
  </si>
  <si>
    <t>tiaguinhosf22@gmail.com</t>
  </si>
  <si>
    <t>Gabriel Enoque</t>
  </si>
  <si>
    <t>gabriel.enoque2000@gmail.com</t>
  </si>
  <si>
    <t>Fernando Giovane</t>
  </si>
  <si>
    <t>giovaneefvguimaraes15@gmail.com</t>
  </si>
  <si>
    <t>Jozely Teixeira Ferreira</t>
  </si>
  <si>
    <t>jozelyferreira99@gmail.com</t>
  </si>
  <si>
    <t>Fernando Vasconcelos</t>
  </si>
  <si>
    <t>vasconcellosfernando2016@gmail.com</t>
  </si>
  <si>
    <t>pneu</t>
  </si>
  <si>
    <t>Laydyane</t>
  </si>
  <si>
    <t>laydyanec@gmail.com</t>
  </si>
  <si>
    <t>Toni Augusto Pimentel</t>
  </si>
  <si>
    <t>tonisud@hotmail.com</t>
  </si>
  <si>
    <t>Thais Martins</t>
  </si>
  <si>
    <t>tyss_orkinha@hotmail.com</t>
  </si>
  <si>
    <t>Itiel</t>
  </si>
  <si>
    <t>55 99999519334</t>
  </si>
  <si>
    <t>itielcostaleal8@gmail.com</t>
  </si>
  <si>
    <t>Marcos Ruan</t>
  </si>
  <si>
    <t>marcos.ruan1100@gmail.com</t>
  </si>
  <si>
    <t>Barbearia GG do Corte</t>
  </si>
  <si>
    <t>ggdocorterodrigues@gmail.com</t>
  </si>
  <si>
    <t>Alan Vieira Batalha</t>
  </si>
  <si>
    <t>alan.croccob@gmail.com</t>
  </si>
  <si>
    <t>Leandro socorro alves da costa</t>
  </si>
  <si>
    <t>VAYBE ACADEMIA</t>
  </si>
  <si>
    <t>wisonfreire@hotmail.com</t>
  </si>
  <si>
    <t>55 51996070676</t>
  </si>
  <si>
    <t>karlacorleta@gmail.com</t>
  </si>
  <si>
    <t>Sávio momteiro</t>
  </si>
  <si>
    <t>sfellipe90@hotmail.com</t>
  </si>
  <si>
    <t>Silva Wagner</t>
  </si>
  <si>
    <t>wagner@wengservice.com.br</t>
  </si>
  <si>
    <t>Felipe Cruz</t>
  </si>
  <si>
    <t>55 24999075419</t>
  </si>
  <si>
    <t>cruz.felipe@hotmail.com</t>
  </si>
  <si>
    <t>Osmar Barroso</t>
  </si>
  <si>
    <t>barrosoosmar@gmail.com</t>
  </si>
  <si>
    <t>Marcela Soares</t>
  </si>
  <si>
    <t>marcelavzp2@mail.com</t>
  </si>
  <si>
    <t>Iarly lorencini</t>
  </si>
  <si>
    <t>tiaolorencini12@outlook.com</t>
  </si>
  <si>
    <t>Iago Oliveira | Ed. Física</t>
  </si>
  <si>
    <t>iago.oliveira36@yahoo.com</t>
  </si>
  <si>
    <t>Oliveira Vasconcelos de Moraes Júnior</t>
  </si>
  <si>
    <t>olivermoraesvas@gmail.com</t>
  </si>
  <si>
    <t>Jeferson Camilo rojas</t>
  </si>
  <si>
    <t>camilorojas83200@gmail.com</t>
  </si>
  <si>
    <t>Prof.Peter.Fit</t>
  </si>
  <si>
    <t>venancio.peter@yahoo.com.br</t>
  </si>
  <si>
    <t>Iara Ayume Dias Ikemoto</t>
  </si>
  <si>
    <t>iara.ayume24@gmail.com</t>
  </si>
  <si>
    <t>João alencar</t>
  </si>
  <si>
    <t>Carlos Pedro da Silva Costa</t>
  </si>
  <si>
    <t>carlospedrodasilvacosta@gmail.com</t>
  </si>
  <si>
    <t>Gil clesio Freire reis</t>
  </si>
  <si>
    <t>gilclesio64@gmail.com</t>
  </si>
  <si>
    <t>Roni Medeiros</t>
  </si>
  <si>
    <t>55 53984553472</t>
  </si>
  <si>
    <t>ronimedeiros24@gmail.com</t>
  </si>
  <si>
    <t>Tiago Jair Gomes</t>
  </si>
  <si>
    <t>gessoaguialtda@hotmail.com</t>
  </si>
  <si>
    <t>Mônica Soares</t>
  </si>
  <si>
    <t>fayner056@gmail.com</t>
  </si>
  <si>
    <t>Valdy Romulo</t>
  </si>
  <si>
    <t>valdyestigacao007@gmail.com</t>
  </si>
  <si>
    <t>RZ+ ACADEMIA</t>
  </si>
  <si>
    <t>rogeriozbo.edfisica@gmail.com</t>
  </si>
  <si>
    <t>SPACEBALL</t>
  </si>
  <si>
    <t>neissonrivelino@gmail.com</t>
  </si>
  <si>
    <t>Bruno Pereira da Silva</t>
  </si>
  <si>
    <t>brunopereiradasilva421@gmail.com</t>
  </si>
  <si>
    <t>ernandestavares97@outlook.com</t>
  </si>
  <si>
    <t>Jaclene Figueiredo Silva</t>
  </si>
  <si>
    <t>academiaranner@gmail.com</t>
  </si>
  <si>
    <t>ramobprofessor2@gmail.com</t>
  </si>
  <si>
    <t>Diones</t>
  </si>
  <si>
    <t>55 41998788179</t>
  </si>
  <si>
    <t>black_diones@hotmail.com</t>
  </si>
  <si>
    <t>Rafael Henrique Silva</t>
  </si>
  <si>
    <t>55 34996705037</t>
  </si>
  <si>
    <t>napoleaorafael8@gmail.com</t>
  </si>
  <si>
    <t>Jeovania Costa Mendonça</t>
  </si>
  <si>
    <t>jeovaniacostamendonca@gmail.com</t>
  </si>
  <si>
    <t>Nil Mrt</t>
  </si>
  <si>
    <t>nildo_21_@hotmail.com</t>
  </si>
  <si>
    <t>José lima Pereira</t>
  </si>
  <si>
    <t>silvanmilhoes2@gmail.com</t>
  </si>
  <si>
    <t>Vereador Silvan Milhões</t>
  </si>
  <si>
    <t>Silvanmilhoes2@gmail.com</t>
  </si>
  <si>
    <t>Vania Pereira</t>
  </si>
  <si>
    <t>Paulo palma</t>
  </si>
  <si>
    <t>paulinho_junior_11@hotmail.com</t>
  </si>
  <si>
    <t>Personaldeni_sfa</t>
  </si>
  <si>
    <t>Alirio Couto</t>
  </si>
  <si>
    <t>Consultoria.aliriocouto@gmail.com</t>
  </si>
  <si>
    <t>José Ricardo cordeiro de melo</t>
  </si>
  <si>
    <t>ricardo-25cordeiro@hotmail.com</t>
  </si>
  <si>
    <t>Luan leal Ferreira</t>
  </si>
  <si>
    <t>luanleal130388@gmail.com</t>
  </si>
  <si>
    <t>Academia do Luiz</t>
  </si>
  <si>
    <t>dinasousa_2@hotmail.com</t>
  </si>
  <si>
    <t>Ricardo Rosa Avelar</t>
  </si>
  <si>
    <t>rrdavelar@gmail.com</t>
  </si>
  <si>
    <t>orlando matos de Azevedo</t>
  </si>
  <si>
    <t>orlandomatosazevedo27@gmail.com</t>
  </si>
  <si>
    <t>ERIVANDO</t>
  </si>
  <si>
    <t>yarleigomes58@gmail.com</t>
  </si>
  <si>
    <t>Jose Caique</t>
  </si>
  <si>
    <t>55 82996335219</t>
  </si>
  <si>
    <t>kaikegingado@gmail.com</t>
  </si>
  <si>
    <t>Deise Felippe/PROFISSIONAL DO MOVIMENTO</t>
  </si>
  <si>
    <t>deisetrugilho123@gmail.com</t>
  </si>
  <si>
    <t>Deise</t>
  </si>
  <si>
    <t>Douglas Penteado</t>
  </si>
  <si>
    <t>contato@douglaspenteado.com.br</t>
  </si>
  <si>
    <t>Nathan Constantino de lira</t>
  </si>
  <si>
    <t>nathan01321@hotmail.com</t>
  </si>
  <si>
    <t>Iracilda Andrade</t>
  </si>
  <si>
    <t>iracildaandrade83@gmail.com</t>
  </si>
  <si>
    <t>Jenaria Vieira de Sousa</t>
  </si>
  <si>
    <t>jenariavieira35@gmail.com</t>
  </si>
  <si>
    <t>NELTON ALEXANDRE TESCHKE</t>
  </si>
  <si>
    <t>nelton_teschke@hotmail.com</t>
  </si>
  <si>
    <t>quer em 60 dias</t>
  </si>
  <si>
    <t>55 83991055501</t>
  </si>
  <si>
    <t>jujeronimo@gmail.com</t>
  </si>
  <si>
    <t>Reginaldo Serrão</t>
  </si>
  <si>
    <t>reginaldoserrao2013@gmail.com</t>
  </si>
  <si>
    <t>Leoni Souza Medina</t>
  </si>
  <si>
    <t>55 27996090939</t>
  </si>
  <si>
    <t>lesm20@hotmail.com</t>
  </si>
  <si>
    <t>Sabrina Oliveira silva</t>
  </si>
  <si>
    <t>saah_oliveira_ti@hotmail.com</t>
  </si>
  <si>
    <t>Leonardo Machado Godoy</t>
  </si>
  <si>
    <t>nardogodoy26@gmail.com</t>
  </si>
  <si>
    <t>Grasielle</t>
  </si>
  <si>
    <t>55 31998578148</t>
  </si>
  <si>
    <t>grasiellecm@yahoo.com.br</t>
  </si>
  <si>
    <t>Geisson</t>
  </si>
  <si>
    <t>55 75991589450</t>
  </si>
  <si>
    <t>geissonbrito@gmail.com</t>
  </si>
  <si>
    <t>Matheus Mendes Ribeiro</t>
  </si>
  <si>
    <t>marheusfpv@hotmail.com</t>
  </si>
  <si>
    <t>Cleitton Costa</t>
  </si>
  <si>
    <t>cleitoncsantos1@gmail.com</t>
  </si>
  <si>
    <t>Joélio Lobato</t>
  </si>
  <si>
    <t>joeliolobato@gmail.com</t>
  </si>
  <si>
    <t>Adriano Siqueira Lopes</t>
  </si>
  <si>
    <t>adriano.siqueiralopes@gmail.com</t>
  </si>
  <si>
    <t>Narley Azevedo</t>
  </si>
  <si>
    <t>narleydib2@gmail.com</t>
  </si>
  <si>
    <t>Célia Silveira Cruz</t>
  </si>
  <si>
    <t>celiasilveiracruz@gmail.com</t>
  </si>
  <si>
    <t>Francisco Ferreira de Araújo filho</t>
  </si>
  <si>
    <t>franciscofilho2282@gmail.com</t>
  </si>
  <si>
    <t>Felipe Galani</t>
  </si>
  <si>
    <t>felipegalani24@gmail.com</t>
  </si>
  <si>
    <t>Luigi Santos</t>
  </si>
  <si>
    <t>55 71984609449</t>
  </si>
  <si>
    <t>luigilgm@icloud.com</t>
  </si>
  <si>
    <t>Erison Esteves</t>
  </si>
  <si>
    <t>erisonesteves@hotmail.com</t>
  </si>
  <si>
    <t>Nicole Marques</t>
  </si>
  <si>
    <t>55 24999960457</t>
  </si>
  <si>
    <t>nicolemarquesj@hotmail.com</t>
  </si>
  <si>
    <t>Gelson Trajano</t>
  </si>
  <si>
    <t>prgelson@hotmail.com</t>
  </si>
  <si>
    <t>studiopersonaltrainerjorjao</t>
  </si>
  <si>
    <t>jorgeluiz.reis@hotmail.com</t>
  </si>
  <si>
    <t>Augusto Pfister Garcia</t>
  </si>
  <si>
    <t>guto-pfister@hotmail.com</t>
  </si>
  <si>
    <t>Carlos Fernandes</t>
  </si>
  <si>
    <t>vidanovamanaus@gmail.com</t>
  </si>
  <si>
    <t>Valdecir batista ferreira</t>
  </si>
  <si>
    <t>valdecir.ferreira@escola.pr.gov.br</t>
  </si>
  <si>
    <t>triatlon</t>
  </si>
  <si>
    <t>Yuri Alexandre Meneses</t>
  </si>
  <si>
    <t>Mateus Pereira Santos</t>
  </si>
  <si>
    <t>pereiramateus145@gmail.com</t>
  </si>
  <si>
    <t>Ricardo S Souza</t>
  </si>
  <si>
    <t>ricardo.s.souza1020@gmail.com.br</t>
  </si>
  <si>
    <t>Carlos A Borsetti</t>
  </si>
  <si>
    <t>vph@victoriaparkhotel.com.br</t>
  </si>
  <si>
    <t>Robison Maia</t>
  </si>
  <si>
    <t>robisondemello@gmail.com</t>
  </si>
  <si>
    <t>Pra daqui 2 anos é nossa ideia</t>
  </si>
  <si>
    <t>Ariel Passos</t>
  </si>
  <si>
    <t>arielqpassos@gmail.com</t>
  </si>
  <si>
    <t>Uendreo Borzilho</t>
  </si>
  <si>
    <t>borzilholocacoes@gmail.com</t>
  </si>
  <si>
    <t>Leon</t>
  </si>
  <si>
    <t>55 83982254456</t>
  </si>
  <si>
    <t>leon.castro.jp@hotmail.com</t>
  </si>
  <si>
    <t>Personal Hellen Conde</t>
  </si>
  <si>
    <t>hellenconde12@gmail.com</t>
  </si>
  <si>
    <t>Joel Torres Da Silva</t>
  </si>
  <si>
    <t>joel.salvare2016@gmail.com</t>
  </si>
  <si>
    <t>Rodrigo mick</t>
  </si>
  <si>
    <t>rodrigo-mick@hotmail.com</t>
  </si>
  <si>
    <t>João Pedro Ramos Bezerra</t>
  </si>
  <si>
    <t>55 87988741678</t>
  </si>
  <si>
    <t>pedrinhoramos87@gmail.com</t>
  </si>
  <si>
    <t>Clézio Ribeiro</t>
  </si>
  <si>
    <t>clezio.personal@gmail.com</t>
  </si>
  <si>
    <t>Jean michel Amaral de Oliveira</t>
  </si>
  <si>
    <t>flechamtor@gmail.com</t>
  </si>
  <si>
    <t>Júnior Academia</t>
  </si>
  <si>
    <t>josianelisley.glicia@gmail.com</t>
  </si>
  <si>
    <t>Eliane Flores</t>
  </si>
  <si>
    <t>eliane.flores@educacao.mg.gov.br</t>
  </si>
  <si>
    <t>Jhonata malha</t>
  </si>
  <si>
    <t>jhonatamalha35@gmail.com</t>
  </si>
  <si>
    <t>Joselian Silveira</t>
  </si>
  <si>
    <t>jos.elian@hotmail.com</t>
  </si>
  <si>
    <t>Dario Morais Neto</t>
  </si>
  <si>
    <t>moraisestudante8@gmail.com</t>
  </si>
  <si>
    <t>Paula Moraes</t>
  </si>
  <si>
    <t>paulamoraes745@gmail.com</t>
  </si>
  <si>
    <t>Rosaura Carneti Tonin</t>
  </si>
  <si>
    <t>profrosauracsp@gmail.com</t>
  </si>
  <si>
    <t>Fabiano Cláudio</t>
  </si>
  <si>
    <t>jainelivia2016@gmail.com</t>
  </si>
  <si>
    <t>Gustavo rebuzzi</t>
  </si>
  <si>
    <t>amaralnatiele1@gmail.com</t>
  </si>
  <si>
    <t>Felipe sena</t>
  </si>
  <si>
    <t>felipeestevaosena@gmail.com</t>
  </si>
  <si>
    <t>Felipe Sena</t>
  </si>
  <si>
    <t>Jeferson Souza - treinador</t>
  </si>
  <si>
    <t>jefersonitb@hotmail.com</t>
  </si>
  <si>
    <t>Andre Kronixfeld</t>
  </si>
  <si>
    <t>gamesforigato@gmail.com</t>
  </si>
  <si>
    <t>Rafael Warli</t>
  </si>
  <si>
    <t>warlirafaeldeoliveira@gmail.com</t>
  </si>
  <si>
    <t>Warli Rafael de Oliveira</t>
  </si>
  <si>
    <t>55 94992855024</t>
  </si>
  <si>
    <t>Rafael Rodrigues da silva</t>
  </si>
  <si>
    <t>rafaelformafitness7@gmail.com</t>
  </si>
  <si>
    <t>Samuel Silva</t>
  </si>
  <si>
    <t>avelarsamuel4@gmail.com</t>
  </si>
  <si>
    <t>Felipe Rama</t>
  </si>
  <si>
    <t>felipe.rama@hotmail.com</t>
  </si>
  <si>
    <t>Steve loaw</t>
  </si>
  <si>
    <t>grassecristiano@gmail.com</t>
  </si>
  <si>
    <t>Dra Aline Silva/Tricologia &amp; Estética</t>
  </si>
  <si>
    <t>alinesilva@10silva.com</t>
  </si>
  <si>
    <t>- personal trainer</t>
  </si>
  <si>
    <t>felipesk8dutra@gmail.com</t>
  </si>
  <si>
    <t>Michel Lima</t>
  </si>
  <si>
    <t>michel.terrier.md@gmail.com</t>
  </si>
  <si>
    <t>Cezar Augusto</t>
  </si>
  <si>
    <t>55 44999570219</t>
  </si>
  <si>
    <t>cezarcamargo2676@gmail.com</t>
  </si>
  <si>
    <t>Dioni</t>
  </si>
  <si>
    <t>jhonnygoncalves4022@gmail.com</t>
  </si>
  <si>
    <t>EDISON MARTINEZ | CONSULTOR</t>
  </si>
  <si>
    <t>Fernando Jose Bralia Gomes</t>
  </si>
  <si>
    <t>braliafernando@gmail.com</t>
  </si>
  <si>
    <t>Paulo Roberto Limonge de Almeida</t>
  </si>
  <si>
    <t>paulolimonge@uol.com.br</t>
  </si>
  <si>
    <t>João Santana</t>
  </si>
  <si>
    <t>daodp@hotmail.com</t>
  </si>
  <si>
    <t>adenise_albring</t>
  </si>
  <si>
    <t>adenisemaria@hotmail.com</t>
  </si>
  <si>
    <t>Emanuel Magalhães Teixeira de Sá</t>
  </si>
  <si>
    <t>nel_magalhaes_81@hotmail.com</t>
  </si>
  <si>
    <t>EVERTON | SILVEIRA</t>
  </si>
  <si>
    <t>evertonsilveira294@gmail.com</t>
  </si>
  <si>
    <t>Evandro Luiz da Silva</t>
  </si>
  <si>
    <t>evandroluiz_92@hotmail.comn</t>
  </si>
  <si>
    <t>Tarcísio</t>
  </si>
  <si>
    <t>55 87988021717</t>
  </si>
  <si>
    <t>rodauto2014@hotmail.com</t>
  </si>
  <si>
    <t>Leandrosson Soares Martins</t>
  </si>
  <si>
    <t>leansonsoares@hotmail.com</t>
  </si>
  <si>
    <t>Gabriel Carvalho</t>
  </si>
  <si>
    <t>gabrielcarvalhomariano@gmail.com</t>
  </si>
  <si>
    <t>Matheus Niederauer Martins</t>
  </si>
  <si>
    <t>matheusnm9@gmail.com</t>
  </si>
  <si>
    <t>Santos Cleidson</t>
  </si>
  <si>
    <t>cleidsonnsantos@outlook.com</t>
  </si>
  <si>
    <t>Kamila Laet</t>
  </si>
  <si>
    <t>kamilalaet_28@hotmail.com</t>
  </si>
  <si>
    <t>Alerrandro</t>
  </si>
  <si>
    <t>alerrandrolimagomes@outlook.com</t>
  </si>
  <si>
    <t>Daniel Simas Ferreira dos Santos</t>
  </si>
  <si>
    <t>nutridanisimas@gmail.com</t>
  </si>
  <si>
    <t>Fausto Vieira</t>
  </si>
  <si>
    <t>faustodevas4@gmail.com</t>
  </si>
  <si>
    <t>Lucas Maycon</t>
  </si>
  <si>
    <t>omayconlucas15@gmail.com</t>
  </si>
  <si>
    <t>Emerson Inácio Gouvêa Xavier</t>
  </si>
  <si>
    <t>emersonpheducator@gmail.com</t>
  </si>
  <si>
    <t>Elizabeth Matos de Souza</t>
  </si>
  <si>
    <t>elizabeth.matos77@gmail.com</t>
  </si>
  <si>
    <t>Raí Souzza</t>
  </si>
  <si>
    <t>sousarai527@gmail.com</t>
  </si>
  <si>
    <t>Horácio Aguilar Pêgo</t>
  </si>
  <si>
    <t>horaciofarma2011@hotmail.com</t>
  </si>
  <si>
    <t>Maria Edite Alcântara</t>
  </si>
  <si>
    <t>editealcanatara94@gmail.com</t>
  </si>
  <si>
    <t>Nycolle</t>
  </si>
  <si>
    <t>nycollenycolle901@gmail.com</t>
  </si>
  <si>
    <t>Fabrício Oliveira</t>
  </si>
  <si>
    <t>55 55839200010</t>
  </si>
  <si>
    <t>fabriciofog13@gmail.com</t>
  </si>
  <si>
    <t>Jean Carlos Schwarzer Pinto</t>
  </si>
  <si>
    <t>jc.sombrio@gmail.com</t>
  </si>
  <si>
    <t>Sidney Oliveira</t>
  </si>
  <si>
    <t>sidneiguiga79@gmail.com</t>
  </si>
  <si>
    <t>Thaillon Emanuel Ribeiro de Almeida</t>
  </si>
  <si>
    <t>55 77981629571</t>
  </si>
  <si>
    <t>Carlos Magalhaes Júnior</t>
  </si>
  <si>
    <t>carlosmagalhaesjr30@nochospitalar.com</t>
  </si>
  <si>
    <t>Maciely</t>
  </si>
  <si>
    <t>macy_oliver2012@hotmail.com</t>
  </si>
  <si>
    <t>Wellington do Curso</t>
  </si>
  <si>
    <t>wellingtondocurso@gmail.com</t>
  </si>
  <si>
    <t>Jose Marcos Bueno Geraldo</t>
  </si>
  <si>
    <t>joseboya70@gmail.com</t>
  </si>
  <si>
    <t>Ayran Rocha</t>
  </si>
  <si>
    <t>ayransales@gmail.com</t>
  </si>
  <si>
    <t>Prof. Phila</t>
  </si>
  <si>
    <t>55 22992866006</t>
  </si>
  <si>
    <t>GIULIANO</t>
  </si>
  <si>
    <t>giulliano.eventos@yahoo.com.br</t>
  </si>
  <si>
    <t>Roldão Julião de Freitas portela</t>
  </si>
  <si>
    <t>juliaofreitasportela@gmail.com</t>
  </si>
  <si>
    <t>Santiago Rivelino</t>
  </si>
  <si>
    <t>R.C</t>
  </si>
  <si>
    <t>rcmariano790@gmail.com</t>
  </si>
  <si>
    <t>CT Felipe Korte</t>
  </si>
  <si>
    <t>Paaulinha Ferreira</t>
  </si>
  <si>
    <t>paulinhacrisnet@hotmail.com</t>
  </si>
  <si>
    <t>Augusto Andrade da Silva</t>
  </si>
  <si>
    <t>g12augusto@bol.com.br</t>
  </si>
  <si>
    <t>Augusto RD</t>
  </si>
  <si>
    <t>augustodavilucas@hotmail.com</t>
  </si>
  <si>
    <t>55 73981904330</t>
  </si>
  <si>
    <t>lucianasampaio20117@gmail.com.com</t>
  </si>
  <si>
    <t>deividsongoncalves@live.com</t>
  </si>
  <si>
    <t>Giovanna</t>
  </si>
  <si>
    <t>55 47997158258</t>
  </si>
  <si>
    <t>lucianovozniak@hotmail.com</t>
  </si>
  <si>
    <t>Christian risso</t>
  </si>
  <si>
    <t>christianrisso6@gmail.com</t>
  </si>
  <si>
    <t>Fernando Luís</t>
  </si>
  <si>
    <t>55 99985252069</t>
  </si>
  <si>
    <t>luisfernandoaraujosousa@gmail.com</t>
  </si>
  <si>
    <t>Lucas Delmondes Santana</t>
  </si>
  <si>
    <t>lucasdelmondessantana@gmail.com</t>
  </si>
  <si>
    <t>Andressa Ribeiro | Studio AR FITNESS</t>
  </si>
  <si>
    <t>andbale@hotmail.com</t>
  </si>
  <si>
    <t>Victor Silva</t>
  </si>
  <si>
    <t>vitorcorreia.26.vc@gmail.com</t>
  </si>
  <si>
    <t>vidaativatf@gmail.com</t>
  </si>
  <si>
    <t>Renato  da luz</t>
  </si>
  <si>
    <t>pmsc.renato@gmail.com</t>
  </si>
  <si>
    <t>R</t>
  </si>
  <si>
    <t>55 48992095012</t>
  </si>
  <si>
    <t>Antônio Luiz Antunes</t>
  </si>
  <si>
    <t>antunes33.ala@gmail.com</t>
  </si>
  <si>
    <t>Renato Da Luz</t>
  </si>
  <si>
    <t>Dg Costa</t>
  </si>
  <si>
    <t>ivaan_16_@hotmail.com</t>
  </si>
  <si>
    <t>Pedro ribeiro</t>
  </si>
  <si>
    <t>pedroprofessorch@gmail.com</t>
  </si>
  <si>
    <t>Pedroprofessorch@gmaol.com</t>
  </si>
  <si>
    <t>Academia oficina do corpo</t>
  </si>
  <si>
    <t>josebatistacamrgoed@gmail.com</t>
  </si>
  <si>
    <t>Hernandys Sousa</t>
  </si>
  <si>
    <t>hernandys2@gmail.com</t>
  </si>
  <si>
    <t>Christian pellini</t>
  </si>
  <si>
    <t>christianpellini@hotmail.com</t>
  </si>
  <si>
    <t>Rodrigo Lima</t>
  </si>
  <si>
    <t>rodrigocardoso178@gmail.com</t>
  </si>
  <si>
    <t>Vinicius Domingos</t>
  </si>
  <si>
    <t>domingossilvavinicius@gmail.com</t>
  </si>
  <si>
    <t>Aline Mello</t>
  </si>
  <si>
    <t>alineeee01@gmail.com</t>
  </si>
  <si>
    <t>Deivid</t>
  </si>
  <si>
    <t>deivid_fuark@hotmail.com</t>
  </si>
  <si>
    <t>Batista Léo</t>
  </si>
  <si>
    <t>nasicimetoalebatista@gmail.com</t>
  </si>
  <si>
    <t>claudivan</t>
  </si>
  <si>
    <t>Rafael Mariano</t>
  </si>
  <si>
    <t>55 19999403249</t>
  </si>
  <si>
    <t>mariano.rafa@gmail.com</t>
  </si>
  <si>
    <t>Ryan Kauê</t>
  </si>
  <si>
    <t>kaueryan080@gmail.com</t>
  </si>
  <si>
    <t>Marcus Ramalho</t>
  </si>
  <si>
    <t>marcus.ramalho72@gmail.com</t>
  </si>
  <si>
    <t>Giovani Medeiros Medeiros</t>
  </si>
  <si>
    <t>atenagym5@gmail.com</t>
  </si>
  <si>
    <t>David Almino</t>
  </si>
  <si>
    <t>planosviagem@gmail.com</t>
  </si>
  <si>
    <t>Mozart</t>
  </si>
  <si>
    <t>55 69992248547</t>
  </si>
  <si>
    <t>mozartendringef@hotmail.com</t>
  </si>
  <si>
    <t>Cristina Maria</t>
  </si>
  <si>
    <t>cristina-maria1966@hotmail.com</t>
  </si>
  <si>
    <t>Julio Azevedo</t>
  </si>
  <si>
    <t>academiabfslz@gmail.com</t>
  </si>
  <si>
    <t>Nedio Di Domenico</t>
  </si>
  <si>
    <t>João Lenon</t>
  </si>
  <si>
    <t>55 82996535509</t>
  </si>
  <si>
    <t>jhclenon@gmail.com</t>
  </si>
  <si>
    <t>chicaojnr@hotmail.com</t>
  </si>
  <si>
    <t>Malon Z BitencourtH</t>
  </si>
  <si>
    <t>mgb.18@hotmail.com</t>
  </si>
  <si>
    <t>55 11910020530</t>
  </si>
  <si>
    <t>Evaldo Da Conceição</t>
  </si>
  <si>
    <t>evaldo.cpc@gmail.com</t>
  </si>
  <si>
    <t>Santos Henrick</t>
  </si>
  <si>
    <t>eng.henriquesilva92@gmail.com</t>
  </si>
  <si>
    <t>Jose Evai Lima</t>
  </si>
  <si>
    <t>evailima628@gmail.com</t>
  </si>
  <si>
    <t>Gutt Rodrigues</t>
  </si>
  <si>
    <t>guglela@outlook.com</t>
  </si>
  <si>
    <t>Evandro Filho</t>
  </si>
  <si>
    <t>evandro.personal84@gmail.com</t>
  </si>
  <si>
    <t>Amon Barreto</t>
  </si>
  <si>
    <t>amonsb@hotmail.com</t>
  </si>
  <si>
    <t>Juber</t>
  </si>
  <si>
    <t>55 21964460916</t>
  </si>
  <si>
    <t>juberazevedo@gmail.com</t>
  </si>
  <si>
    <t>Lilian souza</t>
  </si>
  <si>
    <t>marceloprovida2021@gmail.com</t>
  </si>
  <si>
    <t>Adam Albino</t>
  </si>
  <si>
    <t>adanalbino2020@outlook.com</t>
  </si>
  <si>
    <t>SANDRA FERRES  DA  SILVA</t>
  </si>
  <si>
    <t>sandra999fere@gmail.com</t>
  </si>
  <si>
    <t>Marlon Samuel Goncalves</t>
  </si>
  <si>
    <t>marlonsamuel@gmail.com</t>
  </si>
  <si>
    <t>Vanderley Sa</t>
  </si>
  <si>
    <t>movimentacademia@yahoo.com.br</t>
  </si>
  <si>
    <t>Wanderson Fernandes monteiro</t>
  </si>
  <si>
    <t>monteirowanderson131@gmail.com</t>
  </si>
  <si>
    <t>Enia</t>
  </si>
  <si>
    <t>55 21999940442</t>
  </si>
  <si>
    <t>xeniabrandao1503@gmail.com</t>
  </si>
  <si>
    <t>Cris araujo76</t>
  </si>
  <si>
    <t>gatobranco82@gmail.com</t>
  </si>
  <si>
    <t>Dr.Juliano Tizott da Silva</t>
  </si>
  <si>
    <t>tizott@hotmail.com</t>
  </si>
  <si>
    <t>Raul Freire</t>
  </si>
  <si>
    <t>raulshox@yahoo.com.br</t>
  </si>
  <si>
    <t>Orleuza Ferreira</t>
  </si>
  <si>
    <t>orleuzaferreira@gmail.com</t>
  </si>
  <si>
    <t>Carmen De Magalhães</t>
  </si>
  <si>
    <t>rosa.bur@hotmail.com</t>
  </si>
  <si>
    <t>Lay Almeida</t>
  </si>
  <si>
    <t>Lucas Bekin</t>
  </si>
  <si>
    <t>55 98985023543</t>
  </si>
  <si>
    <t>lucasevadro060@gmail.com</t>
  </si>
  <si>
    <t>Celeste Dalva França Oliveira</t>
  </si>
  <si>
    <t>Fazenda Bezerra - IreceBa</t>
  </si>
  <si>
    <t>fazenda.bezerra85@gmail.com</t>
  </si>
  <si>
    <t>Marcelo Souza</t>
  </si>
  <si>
    <t>marceloss.2704@gmail.com</t>
  </si>
  <si>
    <t>Paulo Filho</t>
  </si>
  <si>
    <t>batistafilhopauloeduardo@gmail.com</t>
  </si>
  <si>
    <t>Karoline</t>
  </si>
  <si>
    <t>Karoline.redesoul@gmail.com</t>
  </si>
  <si>
    <t>Alex Vinicius</t>
  </si>
  <si>
    <t>lex_ohs_afc@hotmail.com</t>
  </si>
  <si>
    <t>Lucas Vasconcelos Lacerda de Paula</t>
  </si>
  <si>
    <t>lucasvasconcelosadv@gmail.com</t>
  </si>
  <si>
    <t>Livia dos Santos Sousa</t>
  </si>
  <si>
    <t>livyasousa976@gmail.com</t>
  </si>
  <si>
    <t>Cris Bonato</t>
  </si>
  <si>
    <t>levelup.cvel@gmail.com</t>
  </si>
  <si>
    <t>Daniel José</t>
  </si>
  <si>
    <t>josedaniel_eletric@hotmail.com</t>
  </si>
  <si>
    <t>Alan Dias Limão</t>
  </si>
  <si>
    <t>alandlimao@gmail.com</t>
  </si>
  <si>
    <t>Alexandre henrique</t>
  </si>
  <si>
    <t>alexandrehps@763gmail.com</t>
  </si>
  <si>
    <t>Talita leilian</t>
  </si>
  <si>
    <t>leonardolgf1@gmail.com</t>
  </si>
  <si>
    <t>saldanha</t>
  </si>
  <si>
    <t>malexsaldanha@gmail.com</t>
  </si>
  <si>
    <t>Tânison Corrêa de Sá</t>
  </si>
  <si>
    <t>tanysson@hotmail.com</t>
  </si>
  <si>
    <t>Noelson</t>
  </si>
  <si>
    <t>55 11987860375</t>
  </si>
  <si>
    <t>noelsonnn.santana@gmail.com</t>
  </si>
  <si>
    <t>RARIDADES DO BRASIL</t>
  </si>
  <si>
    <t>cortezpjunior@gmail.com</t>
  </si>
  <si>
    <t>Elias Junior</t>
  </si>
  <si>
    <t>elias.portasejanelas@hotmail.com</t>
  </si>
  <si>
    <t>leo.psl10@gmail.com.com</t>
  </si>
  <si>
    <t>Cosme Rodrigues</t>
  </si>
  <si>
    <t>cauavieiradasilva@hotmail.com</t>
  </si>
  <si>
    <t>Leonardo Felipe Souza</t>
  </si>
  <si>
    <t>leonardofelipesouza7@gmail.com</t>
  </si>
  <si>
    <t>Anderson Luz</t>
  </si>
  <si>
    <t>anderson1000lp@gmail.com</t>
  </si>
  <si>
    <t>Hiroshi Wako</t>
  </si>
  <si>
    <t>hirowako.hw@hotmail.com</t>
  </si>
  <si>
    <t>ANDRÉ NASCIMENTO</t>
  </si>
  <si>
    <t>nascimentotsbombeiro193@gmail.com</t>
  </si>
  <si>
    <t>Marcolan</t>
  </si>
  <si>
    <t>55 84998960485</t>
  </si>
  <si>
    <t>marcolan83@gmail.com</t>
  </si>
  <si>
    <t>Silmara Zmijevski</t>
  </si>
  <si>
    <t>polacapersonal@hotmail.com</t>
  </si>
  <si>
    <t>achou que fossemos franquia</t>
  </si>
  <si>
    <t>GUZZO JIU-JITSU</t>
  </si>
  <si>
    <t>ricardogguzzo79@gmail.com</t>
  </si>
  <si>
    <t>GOFIT ACADEMIA</t>
  </si>
  <si>
    <t>evandrovasconcelos.adv@gmail.com</t>
  </si>
  <si>
    <t>Bernardino Vitoria</t>
  </si>
  <si>
    <t>Daniel E Silva Lopes | Nutricionista on-line</t>
  </si>
  <si>
    <t>danielnyo@hotmail.com</t>
  </si>
  <si>
    <t>Academia de ginástica</t>
  </si>
  <si>
    <t>lbs.levi@hotmail.com</t>
  </si>
  <si>
    <t>Beatriz Pires</t>
  </si>
  <si>
    <t>salgadobia123@gmail.com</t>
  </si>
  <si>
    <t>Nilza Calazans</t>
  </si>
  <si>
    <t>nilzacalazans@hotmail.com</t>
  </si>
  <si>
    <t>Johann Gislaine</t>
  </si>
  <si>
    <t>gislaine_johann@hotmail.com</t>
  </si>
  <si>
    <t>Omar Gonçalves</t>
  </si>
  <si>
    <t>onar1987omar@gmail.com</t>
  </si>
  <si>
    <t>Motivação/Mulher empreendedora</t>
  </si>
  <si>
    <t>Marly Serafin dos Anjos Rocha</t>
  </si>
  <si>
    <t>lifeacademiaa2018@gmail.com</t>
  </si>
  <si>
    <t>rodrigoferreirasilvaa@gmail.com</t>
  </si>
  <si>
    <t>Aloisio Ferreira</t>
  </si>
  <si>
    <t>jmedeirinha@hotmail.com</t>
  </si>
  <si>
    <t>Nathan Sampaio</t>
  </si>
  <si>
    <t>nathanfjvj1992@gmail.com</t>
  </si>
  <si>
    <t>José Antônio Mota Carneiro Mota</t>
  </si>
  <si>
    <t>Sinval J. dos Santos</t>
  </si>
  <si>
    <t>Sinvalsantosdix@hotmail.com</t>
  </si>
  <si>
    <t>Jailson Coelho</t>
  </si>
  <si>
    <t>coelho.jj@hotmail.com</t>
  </si>
  <si>
    <t>Viviane Cristea</t>
  </si>
  <si>
    <t>vivianeoro@gmail.com</t>
  </si>
  <si>
    <t>Guilherme Aguiar</t>
  </si>
  <si>
    <t>Daniel Bezerra da Silva Cabral</t>
  </si>
  <si>
    <t>danielbsilva2009@hotmail.com</t>
  </si>
  <si>
    <t>Gleisom Torres</t>
  </si>
  <si>
    <t>gleysonrstorres@gmail.com</t>
  </si>
  <si>
    <t>Lima Dannyele</t>
  </si>
  <si>
    <t>danilimafit@gamil.gamil</t>
  </si>
  <si>
    <t>DR PEDRO AGUIAR</t>
  </si>
  <si>
    <t>drpedroaguiar@hotmail.com</t>
  </si>
  <si>
    <t>Jayme Rousso</t>
  </si>
  <si>
    <t>jaymerousso@yahoo.com.br</t>
  </si>
  <si>
    <t>Luiz Antonio</t>
  </si>
  <si>
    <t>luizd_santos@yahoo.com.br</t>
  </si>
  <si>
    <t>Savio</t>
  </si>
  <si>
    <t>saviopizzaria22@gmail.com</t>
  </si>
  <si>
    <t>Railton Chagas Chagas</t>
  </si>
  <si>
    <t>railton-chagas@hotmail.com</t>
  </si>
  <si>
    <t>Francelio Linhares</t>
  </si>
  <si>
    <t>franceliolinhares@gmail.com</t>
  </si>
  <si>
    <t>Henrique Gilmar</t>
  </si>
  <si>
    <t>gilmar.henrique@hotmail.comg</t>
  </si>
  <si>
    <t>Willian de Almeida</t>
  </si>
  <si>
    <t>willian_almeida1988@hotmail.com</t>
  </si>
  <si>
    <t>Alysson Phylis Serra Ferreira</t>
  </si>
  <si>
    <t>aphylis8@gmail.com</t>
  </si>
  <si>
    <t>Pedro Paulo Menezes</t>
  </si>
  <si>
    <t>pismar79@icloud.com</t>
  </si>
  <si>
    <t>Paulo Figueiredo</t>
  </si>
  <si>
    <t>paulofiqueiredo1@gmail.com</t>
  </si>
  <si>
    <t>Emannoelly Nunes</t>
  </si>
  <si>
    <t>mannuhjd@icloud.com</t>
  </si>
  <si>
    <t>Emanoely nunes</t>
  </si>
  <si>
    <t>mannuhjs@gmail.com</t>
  </si>
  <si>
    <t>Juliana Vial</t>
  </si>
  <si>
    <t>julianavpereiraef@gmail.com</t>
  </si>
  <si>
    <t>Thamara</t>
  </si>
  <si>
    <t>Thamara.sampaiotf@gmail.com</t>
  </si>
  <si>
    <t>Luan Leal</t>
  </si>
  <si>
    <t>Patrik Tomaz</t>
  </si>
  <si>
    <t>patriktomaz@yahoo.com.br</t>
  </si>
  <si>
    <t>danielgamerplay10@gmail.com</t>
  </si>
  <si>
    <t>Nereu Coelho</t>
  </si>
  <si>
    <t>Emanuelbenedito Alves</t>
  </si>
  <si>
    <t>emanuelbenedito23@gmail.com</t>
  </si>
  <si>
    <t>Centro de Treinamento Raio</t>
  </si>
  <si>
    <t>55 81998301088</t>
  </si>
  <si>
    <t>lucas.rafa167@gmail.com</t>
  </si>
  <si>
    <t>Bianca Lima</t>
  </si>
  <si>
    <t>bia123_lima@hotmail.com</t>
  </si>
  <si>
    <t>Luis Felipe Lourinho</t>
  </si>
  <si>
    <t>if516460@gmail.com</t>
  </si>
  <si>
    <t>Helena Andrade</t>
  </si>
  <si>
    <t>andradedaniela081081@gmail.com</t>
  </si>
  <si>
    <t>Roger Soares</t>
  </si>
  <si>
    <t>55 3791280802</t>
  </si>
  <si>
    <t>Sylvia Siqueira</t>
  </si>
  <si>
    <t>sylviasiqueira@gmail.com</t>
  </si>
  <si>
    <t>Roberta Silva</t>
  </si>
  <si>
    <t>brenorener330@gmail.com</t>
  </si>
  <si>
    <t>Rana Tatia</t>
  </si>
  <si>
    <t>ranatatiasa@hotmail.com</t>
  </si>
  <si>
    <t>Levy</t>
  </si>
  <si>
    <t>padelcivania@gmail.com</t>
  </si>
  <si>
    <t>Diego Silva</t>
  </si>
  <si>
    <t>diegosilva43santos@gmail.com</t>
  </si>
  <si>
    <t>Fabio Grubert</t>
  </si>
  <si>
    <t>fabio.grubert12@gmail.com</t>
  </si>
  <si>
    <t>Silvana Nunes de Jesus</t>
  </si>
  <si>
    <t>silvananunesdejesusjesus@gmail.com</t>
  </si>
  <si>
    <t>Itamar Vieira</t>
  </si>
  <si>
    <t>vieiraitamar771@gmail.com</t>
  </si>
  <si>
    <t>Devison Nogueira</t>
  </si>
  <si>
    <t>devisoncute@hotmail.com</t>
  </si>
  <si>
    <t>Brumano Treinador</t>
  </si>
  <si>
    <t>brunopbrumano@gmail.com</t>
  </si>
  <si>
    <t>Gomes Solidete</t>
  </si>
  <si>
    <t>solidetecarvalho25@gmail.com</t>
  </si>
  <si>
    <t>Abc</t>
  </si>
  <si>
    <t>55 77949764346</t>
  </si>
  <si>
    <t>abc@gmail.com</t>
  </si>
  <si>
    <t>Fabio Lima</t>
  </si>
  <si>
    <t>online@allprot.com.br</t>
  </si>
  <si>
    <t>BrenoDantas1987</t>
  </si>
  <si>
    <t>Nayana Cunha</t>
  </si>
  <si>
    <t>cunha_nay_cherry@hotmail.com</t>
  </si>
  <si>
    <t>Fernanda Origuela</t>
  </si>
  <si>
    <t>fernandaaventura@hotmail.com</t>
  </si>
  <si>
    <t>Geyson Gutemberg</t>
  </si>
  <si>
    <t>55 99981102960</t>
  </si>
  <si>
    <t>geyson_gutemberg@hotmail.com</t>
  </si>
  <si>
    <t>Wilck Hernandys</t>
  </si>
  <si>
    <t>vanessinha.jordao@hotmail.com</t>
  </si>
  <si>
    <t>Luis Henrique</t>
  </si>
  <si>
    <t>Renato Salles Jr</t>
  </si>
  <si>
    <t>direcao@atmos.edu.br</t>
  </si>
  <si>
    <t>Renato Salles</t>
  </si>
  <si>
    <t>rntsallesjr@hotmail.com</t>
  </si>
  <si>
    <t>Wilhiam</t>
  </si>
  <si>
    <t>wilhian_sarado@hotmail.fr</t>
  </si>
  <si>
    <t>ConcreNop Cuiaba</t>
  </si>
  <si>
    <t>claudiofassinicba@gmail.com</t>
  </si>
  <si>
    <t>Tut Ibarretto</t>
  </si>
  <si>
    <t>tutibarretto@yahoo.com.br</t>
  </si>
  <si>
    <t>Fabrício Paes</t>
  </si>
  <si>
    <t>fabriciopaes39@yahoo.com</t>
  </si>
  <si>
    <t>Diogo Celerino</t>
  </si>
  <si>
    <t>loralanahlaurue@gmail.com</t>
  </si>
  <si>
    <t>mauro João</t>
  </si>
  <si>
    <t>joaomaurodealmeida@hotmail.com</t>
  </si>
  <si>
    <t>AKDIAN</t>
  </si>
  <si>
    <t>akdian1981@gmail.com</t>
  </si>
  <si>
    <t>Regis Balthazar</t>
  </si>
  <si>
    <t>regisbalthazar00@gmail.com</t>
  </si>
  <si>
    <t>Rômulo Queiroz</t>
  </si>
  <si>
    <t>romulo_aguiar2010@hotmail.com</t>
  </si>
  <si>
    <t xml:space="preserve">Mauro Sérgio Batalha </t>
  </si>
  <si>
    <t>maurosbatalha@gmail.com</t>
  </si>
  <si>
    <t>quer para 60 dias</t>
  </si>
  <si>
    <t>Boaventura Messias</t>
  </si>
  <si>
    <t>Ricardo Aehse / treinador</t>
  </si>
  <si>
    <t>ricardoaehsepersonal@gmail.com</t>
  </si>
  <si>
    <t>Sabino Neto</t>
  </si>
  <si>
    <t>sabinoneto88@hotmail.com</t>
  </si>
  <si>
    <t>Marques magno</t>
  </si>
  <si>
    <t>marquescelular@gmail.com</t>
  </si>
  <si>
    <t>Total Center Distribuidora | Pneus &amp; AutoCenter</t>
  </si>
  <si>
    <t>Ricardo Lima</t>
  </si>
  <si>
    <t>fantann001@gmail.com</t>
  </si>
  <si>
    <t>ALLAN OLIVEIRA</t>
  </si>
  <si>
    <t>Allanoliveiracantor@gmail.com</t>
  </si>
  <si>
    <t>makeup_ma</t>
  </si>
  <si>
    <t>pedro2020selos@gmail.com</t>
  </si>
  <si>
    <t>55 12312312312</t>
  </si>
  <si>
    <t>teste@teste.com</t>
  </si>
  <si>
    <t>De R$ 50 mil a R$ 200 mil</t>
  </si>
  <si>
    <t>Rosivania Rocha</t>
  </si>
  <si>
    <t>rosivaniarocha0@gmail.com</t>
  </si>
  <si>
    <t>Julian Brito</t>
  </si>
  <si>
    <t>julian.brito.r@hotmail.com</t>
  </si>
  <si>
    <t>Marino Souza</t>
  </si>
  <si>
    <t>55 41988896341</t>
  </si>
  <si>
    <t>academialifecgs@gmail.com</t>
  </si>
  <si>
    <t>Raimundo Sampaio</t>
  </si>
  <si>
    <t>Rdo@reoboteacademy.com</t>
  </si>
  <si>
    <t>SPORTFITNESS.AZ-TV</t>
  </si>
  <si>
    <t>lesiretm.personaltrainer@gmail.com</t>
  </si>
  <si>
    <t>Netto Rocha</t>
  </si>
  <si>
    <t>manoelmendesrochaneto@gmail.com</t>
  </si>
  <si>
    <t>Jackson Belgrowicz</t>
  </si>
  <si>
    <t>jbelgrowicz@gmail.com</t>
  </si>
  <si>
    <t>Maciel Domingos Cavalheiro</t>
  </si>
  <si>
    <t>55 12981001032</t>
  </si>
  <si>
    <t>macielcavalheiro@hotmail.com</t>
  </si>
  <si>
    <t>Klaus Lenz</t>
  </si>
  <si>
    <t>krl_klaus1@hotmail.com</t>
  </si>
  <si>
    <t>michel Rodrigues</t>
  </si>
  <si>
    <t>michelrodrigues0212@outlook.com</t>
  </si>
  <si>
    <t>Ana Sales</t>
  </si>
  <si>
    <t>geyvasalles14@gmail.com</t>
  </si>
  <si>
    <t>Marcio Martins Martins</t>
  </si>
  <si>
    <t>marciomrocha@hotmail.com</t>
  </si>
  <si>
    <t>55 54999856713</t>
  </si>
  <si>
    <t>juliocarlotto@carllotto.com.br</t>
  </si>
  <si>
    <t>Mauricio Kuchla</t>
  </si>
  <si>
    <t>mauriciokuchla@msn.com</t>
  </si>
  <si>
    <t>Leandro Soares</t>
  </si>
  <si>
    <t>leandrogomessoares2955@gmail.com</t>
  </si>
  <si>
    <t>joabe Silva da Costa</t>
  </si>
  <si>
    <t>joababcfc@gmail.com</t>
  </si>
  <si>
    <t>We Dance | Empresário | Formador | Coordenador</t>
  </si>
  <si>
    <t>wallace_surf2005@hotmail.com</t>
  </si>
  <si>
    <t>Elizângela Cardoso Lemos</t>
  </si>
  <si>
    <t>elizangelacardoso309@gmail.com</t>
  </si>
  <si>
    <t xml:space="preserve">Edson </t>
  </si>
  <si>
    <t>Marcelo Sickert</t>
  </si>
  <si>
    <t>marcelosickert@hotmail.com</t>
  </si>
  <si>
    <t>Ivanilzon Oliveira</t>
  </si>
  <si>
    <t>treino_olveira12@hotmail.com</t>
  </si>
  <si>
    <t>Claudio Ramos Silva</t>
  </si>
  <si>
    <t>Anilson Pereira</t>
  </si>
  <si>
    <t>anilson32@gmail.com</t>
  </si>
  <si>
    <t>Isaque De Carvalho Silva</t>
  </si>
  <si>
    <t>isaque_ock@hotmail.com</t>
  </si>
  <si>
    <t>Binho Films</t>
  </si>
  <si>
    <t>binho.rs289@gmail.com</t>
  </si>
  <si>
    <t>Nilma Kamada</t>
  </si>
  <si>
    <t>nilmakamada@hotmail.com</t>
  </si>
  <si>
    <t>Carlos Antonio Antonio</t>
  </si>
  <si>
    <t>carlo.asc@hotmail.com</t>
  </si>
  <si>
    <t>Dyego Gonçalves</t>
  </si>
  <si>
    <t>dyego.04@hotmail.com</t>
  </si>
  <si>
    <t>teste rm 01/10</t>
  </si>
  <si>
    <t>testerm0110@gmail.com</t>
  </si>
  <si>
    <t>Até R$ 30.000</t>
  </si>
  <si>
    <t>Clézio Gão Fernandes</t>
  </si>
  <si>
    <t>clezio.fernandes31@gmail.com</t>
  </si>
  <si>
    <t>Josué Gonçalves dias</t>
  </si>
  <si>
    <t>josueg.dias@yahoo.com.br</t>
  </si>
  <si>
    <t>KAIQUE BRANDÃO</t>
  </si>
  <si>
    <t>kaiquebrandao386@gmail.com</t>
  </si>
  <si>
    <t>Williams Azevedo</t>
  </si>
  <si>
    <t>williams.azevedo10@hotmail.com</t>
  </si>
  <si>
    <t>Jaìr Amòrim °.° | TREINADOR</t>
  </si>
  <si>
    <t>jairsamorim@hotmail.com</t>
  </si>
  <si>
    <t>Quero só ver preço</t>
  </si>
  <si>
    <t>Magidiel Silva dos santos</t>
  </si>
  <si>
    <t>dieldossantos169@gmail.com</t>
  </si>
  <si>
    <t>Joao Santos</t>
  </si>
  <si>
    <t>joaosbatista00@gmail.com</t>
  </si>
  <si>
    <t>Maicon Gabriel Adolfo</t>
  </si>
  <si>
    <t>prof.maicongabriel@gmail.com</t>
  </si>
  <si>
    <t>Ricardo dos santos do nascimento</t>
  </si>
  <si>
    <t>ricardo-karoline@outlook.com</t>
  </si>
  <si>
    <t>Julius Rodrigues</t>
  </si>
  <si>
    <t>Abaixo de 70</t>
  </si>
  <si>
    <t>Facebook ads</t>
  </si>
  <si>
    <t>Michelle Teles</t>
  </si>
  <si>
    <t>70 a 100</t>
  </si>
  <si>
    <t>Lucine Alvis</t>
  </si>
  <si>
    <t>Júlio Cesar Karatê</t>
  </si>
  <si>
    <t>juliocesarkarate@hotmail.com</t>
  </si>
  <si>
    <t>Klecio</t>
  </si>
  <si>
    <t>100 a 250</t>
  </si>
  <si>
    <t>Impactus Academia</t>
  </si>
  <si>
    <t>Celso Nascimento Filho</t>
  </si>
  <si>
    <t>Rodrigo Galvão</t>
  </si>
  <si>
    <t>Ney Sindeaux Moreira</t>
  </si>
  <si>
    <t>Joao Paulo Alvesroxo de Souza</t>
  </si>
  <si>
    <t>Body Time Center</t>
  </si>
  <si>
    <t>pinguinhow@hotmail.com</t>
  </si>
  <si>
    <t>Giulio Gabriel de Oliveira</t>
  </si>
  <si>
    <t>ggsegurancaeletronica@gmail.com</t>
  </si>
  <si>
    <t>Tato Bohl</t>
  </si>
  <si>
    <t>tatobohl21@outlook.com</t>
  </si>
  <si>
    <t>Ana Beatriz Marinho</t>
  </si>
  <si>
    <t>bsantos.marinho@gmail.com</t>
  </si>
  <si>
    <t>Sport Elite Fitness</t>
  </si>
  <si>
    <t>wwallblak@hotmail.com</t>
  </si>
  <si>
    <t>Wellington Oliveira</t>
  </si>
  <si>
    <t>oliveiradewellington85@gmail.com</t>
  </si>
  <si>
    <t>Rafael Teixeira</t>
  </si>
  <si>
    <t>faelteixeira22@gmail.com</t>
  </si>
  <si>
    <t>Rosiléia Fernandes</t>
  </si>
  <si>
    <t>rosifernandes07@gmail.com</t>
  </si>
  <si>
    <t>quer equipamentos usados</t>
  </si>
  <si>
    <t>fitwellcanela@hotmail.com</t>
  </si>
  <si>
    <t>Joseane Melo</t>
  </si>
  <si>
    <t>amenezes012@gmail.com</t>
  </si>
  <si>
    <t>ATHLETIC ACADEMIA</t>
  </si>
  <si>
    <t>rodrigoalexfc@hotmail.com</t>
  </si>
  <si>
    <t>Edionei Andrade</t>
  </si>
  <si>
    <t>andradeedionei11@gmail.com</t>
  </si>
  <si>
    <t>Isamara</t>
  </si>
  <si>
    <t>isamarasamora@hotmail.com</t>
  </si>
  <si>
    <t>Francisca Gomes Abrantes</t>
  </si>
  <si>
    <t>luceilma@gmail.com</t>
  </si>
  <si>
    <t>Flaviano Braga</t>
  </si>
  <si>
    <t>flavianobraga739@gmail.com</t>
  </si>
  <si>
    <t>panyico@hotmail.com</t>
  </si>
  <si>
    <t>John Maycon</t>
  </si>
  <si>
    <t>john_maycon14@hotmail.com</t>
  </si>
  <si>
    <t>Caio Pelzerr</t>
  </si>
  <si>
    <t>ACADEMIA MC2</t>
  </si>
  <si>
    <t>Walace</t>
  </si>
  <si>
    <t>Helson Nobre</t>
  </si>
  <si>
    <t>Luceilma Abrantes</t>
  </si>
  <si>
    <t>Roosewelt Santos</t>
  </si>
  <si>
    <t>Monster Fitness</t>
  </si>
  <si>
    <t>Dyego  Fernando Cardoso</t>
  </si>
  <si>
    <t>Rogerio Monteiro</t>
  </si>
  <si>
    <t>Thiago Bhuyu TB</t>
  </si>
  <si>
    <t>Quer produto usado</t>
  </si>
  <si>
    <t>Buiu Rodrigues</t>
  </si>
  <si>
    <t>Sport Training</t>
  </si>
  <si>
    <t>Academia BODY WOMAN</t>
  </si>
  <si>
    <t>Thiaguinho Santos</t>
  </si>
  <si>
    <t>Gabriel Antonio</t>
  </si>
  <si>
    <t>TIO SAM FUTSAL</t>
  </si>
  <si>
    <t>Ailton Cruz da Silva</t>
  </si>
  <si>
    <t>Physico Academia</t>
  </si>
  <si>
    <t>Felipe Noronha</t>
  </si>
  <si>
    <t>Layssa Brasil</t>
  </si>
  <si>
    <t>Igor Vinicius</t>
  </si>
  <si>
    <t>igorvinicius9149@gmail.com</t>
  </si>
  <si>
    <t>Marcio Tavares Suanet</t>
  </si>
  <si>
    <t>you_marcio@hotmail.com</t>
  </si>
  <si>
    <t xml:space="preserve">Luiz Manoel Donizeti </t>
  </si>
  <si>
    <t>luismdsjr@hotmail.com</t>
  </si>
  <si>
    <t>Marciano Roque</t>
  </si>
  <si>
    <t>marcianoroq@gmail.com</t>
  </si>
  <si>
    <t>adriano farias</t>
  </si>
  <si>
    <t>adrianorepolho@icloud.com</t>
  </si>
  <si>
    <t>Silva Performance Gym</t>
  </si>
  <si>
    <t>ronaldpqd85722@gmail.com</t>
  </si>
  <si>
    <t>Renan Ferreira</t>
  </si>
  <si>
    <t>renan33498176@gmail.com</t>
  </si>
  <si>
    <t>Gabriel Silva</t>
  </si>
  <si>
    <t>gabrielbielpedro89@gmail.com</t>
  </si>
  <si>
    <t>ACADEMIA WG FITNESS</t>
  </si>
  <si>
    <t>mirogomes23@hotmail.com</t>
  </si>
  <si>
    <t>Eide Jose figueira</t>
  </si>
  <si>
    <t>eidemachado@hotmail.com</t>
  </si>
  <si>
    <t>rafaelgds1986@gmail.com</t>
  </si>
  <si>
    <t>Gabriel Borges Pires</t>
  </si>
  <si>
    <t>acima de 250</t>
  </si>
  <si>
    <t>Márcio Riva | Emagrecimento</t>
  </si>
  <si>
    <t>Raelson Bruno | Draga</t>
  </si>
  <si>
    <t>Estou pesquisando ainda para me planejar</t>
  </si>
  <si>
    <t>Esporte Clube Macapá</t>
  </si>
  <si>
    <t>Rodolfo Cruz</t>
  </si>
  <si>
    <t>Miranda</t>
  </si>
  <si>
    <t>Academia DAYFIT</t>
  </si>
  <si>
    <t>Magno Lima Lima</t>
  </si>
  <si>
    <t>Dinarte Duarte</t>
  </si>
  <si>
    <t>Jovimar Mazim</t>
  </si>
  <si>
    <t>Selma Selminha</t>
  </si>
  <si>
    <t>Daniel Chaves Gonçalves</t>
  </si>
  <si>
    <t>Mari Formalhio</t>
  </si>
  <si>
    <t>ma_f_o@hotmail.com</t>
  </si>
  <si>
    <t>Jarbas de Freitas Filho</t>
  </si>
  <si>
    <t>personaljarbas@hotmail.com</t>
  </si>
  <si>
    <t>Jefferson Pereira</t>
  </si>
  <si>
    <t>INICIAL IMÓVEIS</t>
  </si>
  <si>
    <t>Marmittwanderson53@gmail.com</t>
  </si>
  <si>
    <t>Soraya Botelho</t>
  </si>
  <si>
    <t>botelhosoraya07@gmail.com</t>
  </si>
  <si>
    <t>Lourenço Claudionor</t>
  </si>
  <si>
    <t>jt_factor8@hotmail.com</t>
  </si>
  <si>
    <t>Jéssica Silva Souza | Agitare Academias</t>
  </si>
  <si>
    <t>jessicasilvapersonaltrainer@gmail.com</t>
  </si>
  <si>
    <t>Mateus Macedo</t>
  </si>
  <si>
    <t>mateus55macedofg@gmail.com</t>
  </si>
  <si>
    <t>Dias Ednaldo</t>
  </si>
  <si>
    <t>ednaldodias.sabor.saude@gmail.com</t>
  </si>
  <si>
    <t>Afonso Pacceli</t>
  </si>
  <si>
    <t>55 37999197723</t>
  </si>
  <si>
    <t>paceliafonso@outlook.com</t>
  </si>
  <si>
    <t>Douglas Samuray</t>
  </si>
  <si>
    <t>dodofitnes@hotmail.com</t>
  </si>
  <si>
    <t>Roberta Pereira Bortoloto</t>
  </si>
  <si>
    <t>robertapbortoloto@gmail.com</t>
  </si>
  <si>
    <t>Wagno Lopes Lopes</t>
  </si>
  <si>
    <t>adestramentocavalo@gmail.com</t>
  </si>
  <si>
    <t>Gfsoares e Dondoni Ltda</t>
  </si>
  <si>
    <t>studioqualityworkout@gmail.com</t>
  </si>
  <si>
    <t>Studio Quality Workout</t>
  </si>
  <si>
    <t>15k</t>
  </si>
  <si>
    <t>GFSoares e Dondoni Ltda</t>
  </si>
  <si>
    <t>studioqualityworkou@gmail.cok</t>
  </si>
  <si>
    <t>Chris Bueno</t>
  </si>
  <si>
    <t>chribueno@hotmail.com</t>
  </si>
  <si>
    <t>OLYMPIA FITNESS ITZ</t>
  </si>
  <si>
    <t>Deyvid Lenk</t>
  </si>
  <si>
    <t>deyvidnego@hotmail.com</t>
  </si>
  <si>
    <t>Brunao Sousa</t>
  </si>
  <si>
    <t>sgomes.bruno@hotmail.com</t>
  </si>
  <si>
    <t>Charles Nascimento</t>
  </si>
  <si>
    <t>Silvandira Silva de Oliveira</t>
  </si>
  <si>
    <t>silvadeoliveira@gmail.com</t>
  </si>
  <si>
    <t>Andre R</t>
  </si>
  <si>
    <t>andremiguelrosahp.1@gmail.com</t>
  </si>
  <si>
    <t>José Almir Freitas</t>
  </si>
  <si>
    <t>almir001@gmail.com</t>
  </si>
  <si>
    <t>Multi</t>
  </si>
  <si>
    <t>Rodrigo / Educador Físico e Bodybuilder</t>
  </si>
  <si>
    <t>Academia Phisical</t>
  </si>
  <si>
    <t>florisvaldo.ro8@gmail.com</t>
  </si>
  <si>
    <t>Douglans Mielczarski</t>
  </si>
  <si>
    <t>jdouglans@gmail.com</t>
  </si>
  <si>
    <t>Renata Moacir</t>
  </si>
  <si>
    <t>55 82 9987-2828</t>
  </si>
  <si>
    <t>renatamoacir0@gmail.com</t>
  </si>
  <si>
    <t>Agnaldo Paullyno</t>
  </si>
  <si>
    <t>agnaldopaulino17@icloud.com</t>
  </si>
  <si>
    <t>Sandavos Santana </t>
  </si>
  <si>
    <t>sandavos@icloud.com</t>
  </si>
  <si>
    <t>Santos Júnior</t>
  </si>
  <si>
    <t>junior.santos.fisio@icloud.com</t>
  </si>
  <si>
    <t>Menezes Jonas</t>
  </si>
  <si>
    <t>lobobranco1974@gmail.com</t>
  </si>
  <si>
    <t>José Vasconcelos de Carvalho Junior</t>
  </si>
  <si>
    <t>jvcsl@hotmail.com</t>
  </si>
  <si>
    <t>JVC</t>
  </si>
  <si>
    <t>Gabriel Checoli</t>
  </si>
  <si>
    <t>checoli.gabriel@hotmail.com</t>
  </si>
  <si>
    <t>Academia  Mxm</t>
  </si>
  <si>
    <t>martinhomxm@gmail.com</t>
  </si>
  <si>
    <t>Metal Gym</t>
  </si>
  <si>
    <t>amf1978@hotmail.com</t>
  </si>
  <si>
    <t>Mariane Carlos Caldeira</t>
  </si>
  <si>
    <t>Luiza Pezzi</t>
  </si>
  <si>
    <t>luh_pezzi@hotmail.com</t>
  </si>
  <si>
    <t>Bel Freitas l PERSONAL TRAINER</t>
  </si>
  <si>
    <t>bel31freitas@hotmail.com</t>
  </si>
  <si>
    <t>Bruno Passos</t>
  </si>
  <si>
    <t>Prof° Igor Gatti</t>
  </si>
  <si>
    <t>igorgatti@yahoo.com.br</t>
  </si>
  <si>
    <t>José da Silva Barros</t>
  </si>
  <si>
    <t>josedasilvabarrosbarros@gmail.com</t>
  </si>
  <si>
    <t>Fabiano Recla | Personal Trainer</t>
  </si>
  <si>
    <t>fabianorecla@hotmail.com</t>
  </si>
  <si>
    <t>Brandão CL</t>
  </si>
  <si>
    <t>clacademia@msn.com</t>
  </si>
  <si>
    <t>Academia Sérgio Cavalcante</t>
  </si>
  <si>
    <t>cccavalcante@terra.com.br</t>
  </si>
  <si>
    <t>CEDE</t>
  </si>
  <si>
    <t>cedegym@gmail.com</t>
  </si>
  <si>
    <t>Claudia Acioli</t>
  </si>
  <si>
    <t>claudiamabarbosa@hotmail.com</t>
  </si>
  <si>
    <t>Luiz Henrique</t>
  </si>
  <si>
    <t>santos3137@gmail.com</t>
  </si>
  <si>
    <t>Jeronimo Urrutia</t>
  </si>
  <si>
    <t>jeronimolina13@hotmail.com</t>
  </si>
  <si>
    <t>AREA DE LAZER CLUB ARCI</t>
  </si>
  <si>
    <t>strongfitness4404@gmail.com</t>
  </si>
  <si>
    <t>Medina Alamax</t>
  </si>
  <si>
    <t>alamaxmedina@hotmail.com</t>
  </si>
  <si>
    <t>Alamax Medina de Souza</t>
  </si>
  <si>
    <t>(27) 99633-8504</t>
  </si>
  <si>
    <t>ramonprofessor@hotmail.com</t>
  </si>
  <si>
    <t>Dr. Thiago Pedrângelo</t>
  </si>
  <si>
    <t>thigonzalez26@gmail.com</t>
  </si>
  <si>
    <t>Joel Bedin</t>
  </si>
  <si>
    <t>jo_ilhas@hotmail.com</t>
  </si>
  <si>
    <t>Cleberson César Soares de Almeida</t>
  </si>
  <si>
    <t>Manoel Mota</t>
  </si>
  <si>
    <t>55 88999014908</t>
  </si>
  <si>
    <t>emmanuell88@gmail.com</t>
  </si>
  <si>
    <t>Academia Terapêutica Equilíbrio JCM</t>
  </si>
  <si>
    <t>jefhcm@outlook.com</t>
  </si>
  <si>
    <t>Academia Fitness - LCMDS</t>
  </si>
  <si>
    <t>Leandrocostamarciano@gmail.com</t>
  </si>
  <si>
    <t>Martins Lavínia</t>
  </si>
  <si>
    <t>laviniamartins12@hotmail.com</t>
  </si>
  <si>
    <t>Jonathan Lopes de Almeida</t>
  </si>
  <si>
    <t>j-than50@hotmail.com</t>
  </si>
  <si>
    <t>6k</t>
  </si>
  <si>
    <t>ACADEMIA DK</t>
  </si>
  <si>
    <t>karen.personaldk@gmail.com</t>
  </si>
  <si>
    <t>Suze Almeida</t>
  </si>
  <si>
    <t>su.almeidamachado@gmail.com</t>
  </si>
  <si>
    <t>Hilma Guadagnano Guadagnano</t>
  </si>
  <si>
    <t>hnng@hotmail.com</t>
  </si>
  <si>
    <t>Hilma n n Guadagnano</t>
  </si>
  <si>
    <t>Lima Kenia</t>
  </si>
  <si>
    <t>kenialimaborges@hotmail.com</t>
  </si>
  <si>
    <t>cristiano.cdl86@gmail.com</t>
  </si>
  <si>
    <t>Wilson Peluzi</t>
  </si>
  <si>
    <t>vendas@sevenskysports.com.br</t>
  </si>
  <si>
    <t>hdielida@gmail.com</t>
  </si>
  <si>
    <t>Pepeu</t>
  </si>
  <si>
    <t>ppeppeu@hotmail.com</t>
  </si>
  <si>
    <t>Eduardo Marins</t>
  </si>
  <si>
    <t>eduardo.marins95@gmail.com</t>
  </si>
  <si>
    <t>Josuel Monteiro de Lima</t>
  </si>
  <si>
    <t>josuelmonteirodelima@gmail.com</t>
  </si>
  <si>
    <t>Wesllen Brenne</t>
  </si>
  <si>
    <t>Pete Pomina</t>
  </si>
  <si>
    <t>petepomina@hotmail.com</t>
  </si>
  <si>
    <t>João Paulo Casali</t>
  </si>
  <si>
    <t>gerenciamove@gmail.com</t>
  </si>
  <si>
    <t>André Correa ferreira</t>
  </si>
  <si>
    <t>andreferreira1017@gmail.com</t>
  </si>
  <si>
    <t>Messias</t>
  </si>
  <si>
    <t>messiasxxt@icloud.com</t>
  </si>
  <si>
    <t>Paulo Correia</t>
  </si>
  <si>
    <t>celbmpc@gmail.com</t>
  </si>
  <si>
    <t>Multi - Chaveiro</t>
  </si>
  <si>
    <t>Carlos Henrique Gomes</t>
  </si>
  <si>
    <t>carloshenriqueg82@gmail.com</t>
  </si>
  <si>
    <t>Leilane Leidiane De Morais Viana</t>
  </si>
  <si>
    <t>vleidiane334@gmail.com</t>
  </si>
  <si>
    <t>Andresa Fitness Academia de Mulheres</t>
  </si>
  <si>
    <t>andresascampos@hotmail.com</t>
  </si>
  <si>
    <t>Bárbara</t>
  </si>
  <si>
    <t>55 24974040550</t>
  </si>
  <si>
    <t>barbaravilela88@gmail.com</t>
  </si>
  <si>
    <t>Natanael Amorim</t>
  </si>
  <si>
    <t>55 77988248074</t>
  </si>
  <si>
    <t>nael_mengo@hotmail.com</t>
  </si>
  <si>
    <t>Felipe Lima</t>
  </si>
  <si>
    <t>1boxsports@gmail.com</t>
  </si>
  <si>
    <t>Jonanthan Js Jws</t>
  </si>
  <si>
    <t>Jwercelensdasilva@gmail.com</t>
  </si>
  <si>
    <t>Wagner Esteves</t>
  </si>
  <si>
    <t>wagner.personal@yahoo.com</t>
  </si>
  <si>
    <t>Core Fusion</t>
  </si>
  <si>
    <t>corefusionct@gmail.com</t>
  </si>
  <si>
    <t>Sergio Cavalcante</t>
  </si>
  <si>
    <t>Izabella Cardoso Oliveira</t>
  </si>
  <si>
    <t>izasousacardoso@gmail.com</t>
  </si>
  <si>
    <t>Cris Carvalho</t>
  </si>
  <si>
    <t>cristianecarvalho564@hotmail.com</t>
  </si>
  <si>
    <t>Cristiane carvalho souza</t>
  </si>
  <si>
    <t>andrejorgesabino@gmail.com</t>
  </si>
  <si>
    <t>final do ano que vem</t>
  </si>
  <si>
    <t>Darllan Cavalcante</t>
  </si>
  <si>
    <t>darllan_cavalcante13@hotmail.com</t>
  </si>
  <si>
    <t>Ronaldo Pimentel</t>
  </si>
  <si>
    <t>ronaldobioforma@hotmail.com</t>
  </si>
  <si>
    <t>Nilton Nascimento Filho</t>
  </si>
  <si>
    <t>espacoconscienciacorporal@gmail.com</t>
  </si>
  <si>
    <t>Espaço Fitness Academia  em Varre- Sai</t>
  </si>
  <si>
    <t>ramonsexi@hotmail.com</t>
  </si>
  <si>
    <t>Quel Corrêa</t>
  </si>
  <si>
    <t>correaquequel@gmail.com</t>
  </si>
  <si>
    <t>Arneson Damasceno</t>
  </si>
  <si>
    <t>arnesondamasceno20172017@gmail.com</t>
  </si>
  <si>
    <t>to_na_naith@hotimail.com</t>
  </si>
  <si>
    <t>Ismael Mota</t>
  </si>
  <si>
    <t>f411.ads@gmail.com</t>
  </si>
  <si>
    <t>Rafael Dos Santos</t>
  </si>
  <si>
    <t>rafaelconcesso@hotmail.com</t>
  </si>
  <si>
    <t>Vcs aceitam os meus na troca?</t>
  </si>
  <si>
    <t>Casa do Suplemento - São Bernardo do Campo</t>
  </si>
  <si>
    <t>Emanuel.protelles@gmail.com</t>
  </si>
  <si>
    <t>Cezar Zander</t>
  </si>
  <si>
    <t>cezar.az@hotmail.com</t>
  </si>
  <si>
    <t>55 83996081918</t>
  </si>
  <si>
    <t>gustavoandrepassos@outlook.com</t>
  </si>
  <si>
    <t>David Costa</t>
  </si>
  <si>
    <t>davidnascimento914@gmail.com</t>
  </si>
  <si>
    <t>Gabriel Zucateli da Vitoria</t>
  </si>
  <si>
    <t>gabriel.zuca@hotmail.com</t>
  </si>
  <si>
    <t>Gabriela Pedron</t>
  </si>
  <si>
    <t>gabimegiolaro@gmail.com</t>
  </si>
  <si>
    <t>Agnes Souza | emagrecimento| motivacional | consultoria On-line</t>
  </si>
  <si>
    <t>ACADEMIA DA 24 - Sapucaia</t>
  </si>
  <si>
    <t>Rafalemoos@icloud.com</t>
  </si>
  <si>
    <t>Academia Guerreiros Fitness</t>
  </si>
  <si>
    <t>irinelson65@gmail.com</t>
  </si>
  <si>
    <t>Sergio Trevisan Jr.</t>
  </si>
  <si>
    <t>srtrevisan@gmail.com</t>
  </si>
  <si>
    <t>Academia Bem Estar Piranga</t>
  </si>
  <si>
    <t>davidaugustogomes@hotmail.com</t>
  </si>
  <si>
    <t>Professor Diego Pires</t>
  </si>
  <si>
    <t>rosediogo138@hotmail.com</t>
  </si>
  <si>
    <t>Sabrina Nunes</t>
  </si>
  <si>
    <t>sabrina_grd@hotmail.com</t>
  </si>
  <si>
    <t>Academia PachecoSfitness</t>
  </si>
  <si>
    <t>alexsdefortim@hotmail.com</t>
  </si>
  <si>
    <t>Helby Muzzi</t>
  </si>
  <si>
    <t>helbymuzzi@gmail.com</t>
  </si>
  <si>
    <t>Jurandi</t>
  </si>
  <si>
    <t>55 79999977000</t>
  </si>
  <si>
    <t>jurandimoura@hotmail.com</t>
  </si>
  <si>
    <t>GERALDO LUCENA</t>
  </si>
  <si>
    <t>Geraldo E L Ribeiro</t>
  </si>
  <si>
    <t>1k Fit Centro de Treinamento</t>
  </si>
  <si>
    <t>zucconwagner@hotmail.com</t>
  </si>
  <si>
    <t>Beto Alves Silva</t>
  </si>
  <si>
    <t>betos.alves@gmail.com</t>
  </si>
  <si>
    <t>Gabriel Almeida de Santana</t>
  </si>
  <si>
    <t>gabrielsantana.ga@hotmail.com</t>
  </si>
  <si>
    <t>Ponto 40 • Suprimentos Táticos</t>
  </si>
  <si>
    <t>ponto40st@gmail.com</t>
  </si>
  <si>
    <t>Academia Rota Fitness</t>
  </si>
  <si>
    <t>arianegotz@outlook.com</t>
  </si>
  <si>
    <t>Ricco Barboza</t>
  </si>
  <si>
    <t>riccobarboza2@gmail.com</t>
  </si>
  <si>
    <t>Jorge Henrique</t>
  </si>
  <si>
    <t>jorgehdmartins@yahoo.com.br</t>
  </si>
  <si>
    <t>Kamilly Vitoria Pereira de Moura</t>
  </si>
  <si>
    <t>lojamorenaluxuosa49@gmail.com</t>
  </si>
  <si>
    <t>KAMILLY MOURA</t>
  </si>
  <si>
    <t>Barbara Regatieri</t>
  </si>
  <si>
    <t>baahmariaregatieri@gmail.com</t>
  </si>
  <si>
    <t>Lucas Moura Machado</t>
  </si>
  <si>
    <t>lucas_razer@yahoo.com.br</t>
  </si>
  <si>
    <t>Cassiano moreira</t>
  </si>
  <si>
    <t>Marcos Borges</t>
  </si>
  <si>
    <t>borgesmarcos405@gmail.com</t>
  </si>
  <si>
    <t>cassiano moreira | especialista em coluna</t>
  </si>
  <si>
    <t>cassianomoreirapersonal@gmail.com</t>
  </si>
  <si>
    <t>Pedro Filipe | Treinador</t>
  </si>
  <si>
    <t>Personalpedro_cj@hotmail.com</t>
  </si>
  <si>
    <t>Adriano José de lima Lima</t>
  </si>
  <si>
    <t>adrianucris@gmail.com</t>
  </si>
  <si>
    <t>Ricardo Santos / Treinador para Idosos</t>
  </si>
  <si>
    <t>richardson100porcentonegao@hotmail.com</t>
  </si>
  <si>
    <t>Daniel Peixoto</t>
  </si>
  <si>
    <t>danielpxto2601@gmail.com</t>
  </si>
  <si>
    <t>Rosangela Ambrosio</t>
  </si>
  <si>
    <t>rosangellsou@hotmail.com</t>
  </si>
  <si>
    <t>Lupércio</t>
  </si>
  <si>
    <t>lupercioviana@gmail.com</t>
  </si>
  <si>
    <t>victinhonasser@gmail.com</t>
  </si>
  <si>
    <t>Qualquer Estilo Estilo Livre</t>
  </si>
  <si>
    <t>qualquerestilo.estilolivre@gmail.com</t>
  </si>
  <si>
    <t>ACADEMIA FERRAZ TRAINING</t>
  </si>
  <si>
    <t>ronaldferraz19@outlook.com</t>
  </si>
  <si>
    <t>Shermann Chagas</t>
  </si>
  <si>
    <t>shermann.chagas@gmail.com</t>
  </si>
  <si>
    <t>Mr_Iron228</t>
  </si>
  <si>
    <t>dossantosdomingosleandro@gmail.com</t>
  </si>
  <si>
    <t>Nordi Livia</t>
  </si>
  <si>
    <t>livianordi@gmail.com</t>
  </si>
  <si>
    <t>Junior Braz</t>
  </si>
  <si>
    <t>juniorpowergold@hotmail.com</t>
  </si>
  <si>
    <t>Anderson Muller</t>
  </si>
  <si>
    <t>55 47997649340</t>
  </si>
  <si>
    <t>and.muller93@gmail.com</t>
  </si>
  <si>
    <t>Academia Modelo</t>
  </si>
  <si>
    <t>luanamilanio@hotmail.com</t>
  </si>
  <si>
    <t>Lanna Laryssa</t>
  </si>
  <si>
    <t>laryssalannasilvapereira@hotmail.com</t>
  </si>
  <si>
    <t>caua</t>
  </si>
  <si>
    <t>cauah569@gmail.com</t>
  </si>
  <si>
    <t>Jozzita</t>
  </si>
  <si>
    <t>josy.joartes@gmail.com</t>
  </si>
  <si>
    <t>Adrian Dhon</t>
  </si>
  <si>
    <t>ospimbaosmais@hotmail.com</t>
  </si>
  <si>
    <t>Ivan Lopes</t>
  </si>
  <si>
    <t>ivaninove@yahoo.com.br</t>
  </si>
  <si>
    <t>Rafael Thobias</t>
  </si>
  <si>
    <t>rafaelthobias.20@gmail.com</t>
  </si>
  <si>
    <t>Kaká Zocolotto</t>
  </si>
  <si>
    <t>kassijam@hotmail.com</t>
  </si>
  <si>
    <t>Rosana A V Munaretti</t>
  </si>
  <si>
    <t>jmunaretti123@gmail.com</t>
  </si>
  <si>
    <t>André Vicente de Oliveira</t>
  </si>
  <si>
    <t>andvioli83@yahoo.com.br</t>
  </si>
  <si>
    <t>Arthur Bezzerra</t>
  </si>
  <si>
    <t>artbzz340@gmail.com</t>
  </si>
  <si>
    <t>Fábio T. Roque</t>
  </si>
  <si>
    <t>fabiaoroque1@yahoo.com.br</t>
  </si>
  <si>
    <t>Douglas Henrique Cruz de Souza</t>
  </si>
  <si>
    <t>douglassaopaulo@outlook.com</t>
  </si>
  <si>
    <t>Santos Sheylla</t>
  </si>
  <si>
    <t>sheyllasantospersonal@gmail.com</t>
  </si>
  <si>
    <t>Johnny Herbert</t>
  </si>
  <si>
    <t>johbeware@gmail.com</t>
  </si>
  <si>
    <t>55 11974833078</t>
  </si>
  <si>
    <t>sbrcommerce1@gmail.com</t>
  </si>
  <si>
    <t>Daniel Leonardo da Matta</t>
  </si>
  <si>
    <t>daniel.lmatta@gmail.com</t>
  </si>
  <si>
    <t>Carolina Pereira Mattos</t>
  </si>
  <si>
    <t>profcarolinamattos@gmail.com</t>
  </si>
  <si>
    <t>cesarmaranduba@hotmail.com</t>
  </si>
  <si>
    <t>Richard de Moraes</t>
  </si>
  <si>
    <t>moraes.barbosa738@gmail.com</t>
  </si>
  <si>
    <t>Richard Moraes</t>
  </si>
  <si>
    <t>richard_m.barbosa@hotmail.com</t>
  </si>
  <si>
    <t>Aryane schefler</t>
  </si>
  <si>
    <t>aryaneschefler@outlook.com</t>
  </si>
  <si>
    <t>Fellipe Zanata</t>
  </si>
  <si>
    <t>felipezanatta2008@hotmail.com</t>
  </si>
  <si>
    <t>Ronaldo Silva</t>
  </si>
  <si>
    <t>hrgsinalizacao@gmail.com</t>
  </si>
  <si>
    <t>Ivan Gervasio</t>
  </si>
  <si>
    <t>ivanlopestkdjc@gmail.com</t>
  </si>
  <si>
    <t>Rei Leao</t>
  </si>
  <si>
    <t>leaosargitario@hotmail.com</t>
  </si>
  <si>
    <t>Marla Joice</t>
  </si>
  <si>
    <t>joycemarlla@hotmail.com</t>
  </si>
  <si>
    <t>Caio Marcelo</t>
  </si>
  <si>
    <t>casereghetti@hotmail.com</t>
  </si>
  <si>
    <t>Gilmarcos Rodrigues</t>
  </si>
  <si>
    <t>gilmarcosrodrigues2019@gmail.com</t>
  </si>
  <si>
    <t>Leidiel</t>
  </si>
  <si>
    <t>55 99991054880</t>
  </si>
  <si>
    <t>virtualnet2010@hotmail.com</t>
  </si>
  <si>
    <t>Henrique Luãn</t>
  </si>
  <si>
    <t>luanhenrique16@hotmail.com</t>
  </si>
  <si>
    <t>Roger lopes</t>
  </si>
  <si>
    <t>rwilton55@gmail.com</t>
  </si>
  <si>
    <t>Jeferson Alexandre Lopes</t>
  </si>
  <si>
    <t>jefersonalexandrelopes15@gmail.com</t>
  </si>
  <si>
    <t>Gusta</t>
  </si>
  <si>
    <t>guga123452016@gmail.com</t>
  </si>
  <si>
    <t>Fabiano Bispo da Rocha</t>
  </si>
  <si>
    <t>fabbr24@gmail.com</t>
  </si>
  <si>
    <t>Juliana Sousa - Personal Trainer</t>
  </si>
  <si>
    <t>Treinamento Físico Personalizado</t>
  </si>
  <si>
    <t>elohazevedo@outlook.com</t>
  </si>
  <si>
    <t>Academia Body Life IAPI</t>
  </si>
  <si>
    <t>Jessica leandro | personal trainer</t>
  </si>
  <si>
    <t>jesgasilva@hotmail.com</t>
  </si>
  <si>
    <t>Rodrigo Monteiro</t>
  </si>
  <si>
    <t>profrodrigomonteiro@hotmail.com</t>
  </si>
  <si>
    <t>Thais Munhoz</t>
  </si>
  <si>
    <t>thamunhozpersonal@gmail.com</t>
  </si>
  <si>
    <t>André Anjos</t>
  </si>
  <si>
    <t>andrealmeida.adm@gmail.com</t>
  </si>
  <si>
    <t>Carlos Alberto de Sousa</t>
  </si>
  <si>
    <t>meridional2000@hotmail.com</t>
  </si>
  <si>
    <t>Ila Gomes</t>
  </si>
  <si>
    <t>Ilagomes007@gmail.com</t>
  </si>
  <si>
    <t>Victor Carsten</t>
  </si>
  <si>
    <t>victortmz@hotmail.com</t>
  </si>
  <si>
    <t>Victor Nolasco</t>
  </si>
  <si>
    <t>victor_nolascorei@hotmail.com</t>
  </si>
  <si>
    <t>Santos Werigton</t>
  </si>
  <si>
    <t>werigtonsantos@gmail.com</t>
  </si>
  <si>
    <t>José Alexandre Pereira da Silva</t>
  </si>
  <si>
    <t>personalalexandre79@gmail.com</t>
  </si>
  <si>
    <t>Alexandre Silva</t>
  </si>
  <si>
    <t>Pamela Oenning Nascimento</t>
  </si>
  <si>
    <t>phamella_oenning@hotmail.com</t>
  </si>
  <si>
    <t>Leandrosiqueira</t>
  </si>
  <si>
    <t>legallosiqueira@gmail.com</t>
  </si>
  <si>
    <t>Natan</t>
  </si>
  <si>
    <t>natan.coimbra01@gmail.com</t>
  </si>
  <si>
    <t>Eduardo Pereira da Silva</t>
  </si>
  <si>
    <t>eduardo@supermercadomax.com.br</t>
  </si>
  <si>
    <t>55 24981506880</t>
  </si>
  <si>
    <t>studio.nomadefitness@gmail.com</t>
  </si>
  <si>
    <t>Rafael Fernandes de Oliveira</t>
  </si>
  <si>
    <t>rafathehulk@gmail.com</t>
  </si>
  <si>
    <t>Isabelly Azevedo | StudioIsa Pilates</t>
  </si>
  <si>
    <t>isabelly_msn11@hotmail.com</t>
  </si>
  <si>
    <t>Filipi Ribeiro / Método TAF TANK</t>
  </si>
  <si>
    <t>filipi-fla2009@hotmail.com</t>
  </si>
  <si>
    <t>Fanuel</t>
  </si>
  <si>
    <t>fanueldias9@gmail.com</t>
  </si>
  <si>
    <t>Isaque Lopes de Oliveira</t>
  </si>
  <si>
    <t>isauniversovendas@gmail.com</t>
  </si>
  <si>
    <t>Fanuel Gonçalves</t>
  </si>
  <si>
    <t>fortalezadastintas@gmail.com</t>
  </si>
  <si>
    <t>Gabriela Moreira</t>
  </si>
  <si>
    <t>bih.001@icloud.com</t>
  </si>
  <si>
    <t>Clovis Côrrea</t>
  </si>
  <si>
    <t>joempreendimentos@gmail.com</t>
  </si>
  <si>
    <t>Rodrigo Souza</t>
  </si>
  <si>
    <t>rodrigo061184@gmail.com</t>
  </si>
  <si>
    <t>Rodrigo Brito</t>
  </si>
  <si>
    <t>rodrigob.personal@gmail.com</t>
  </si>
  <si>
    <t>Hebert Personal Trainer</t>
  </si>
  <si>
    <t>hebertmairink10@gmail.com</t>
  </si>
  <si>
    <t>Roberta Correa</t>
  </si>
  <si>
    <t>beta_rge@yahoo.com.br</t>
  </si>
  <si>
    <t>Victor Santos</t>
  </si>
  <si>
    <t>vitin.sanntos23@gmail.com</t>
  </si>
  <si>
    <t>STUDIO JURUENA FIT</t>
  </si>
  <si>
    <t>juruenafit@gmail.com</t>
  </si>
  <si>
    <t>naotel@naotem.com</t>
  </si>
  <si>
    <t xml:space="preserve">StudioBox MetodoFit </t>
  </si>
  <si>
    <t>Yurihsg@hotmail.com</t>
  </si>
  <si>
    <t>Adriano Jeremias</t>
  </si>
  <si>
    <t>adrianochick@yahoo.com.br</t>
  </si>
  <si>
    <t>Alexandre Genivaldo</t>
  </si>
  <si>
    <t>ge.alexandre@hotmail.com</t>
  </si>
  <si>
    <t>Santos Marcinha</t>
  </si>
  <si>
    <t>marciaedf@gmail.com</t>
  </si>
  <si>
    <t>Eduardo Sousa Gonçalves</t>
  </si>
  <si>
    <t>eduardozetty@outlook.com</t>
  </si>
  <si>
    <t>Academia Performance</t>
  </si>
  <si>
    <t>Bcleuton@ymail.com</t>
  </si>
  <si>
    <t>tulio_3190@hotmail.com</t>
  </si>
  <si>
    <t>Saraiva Educador Físico</t>
  </si>
  <si>
    <t>carlosleobh@yahoo.com.br</t>
  </si>
  <si>
    <t>Reis Renan</t>
  </si>
  <si>
    <t>renanreis.reis@hotmail.com</t>
  </si>
  <si>
    <t>10k e não sabe o produto</t>
  </si>
  <si>
    <t>Junior Edilberto</t>
  </si>
  <si>
    <t>edilbertobarbosamelojunior@gmail.com</t>
  </si>
  <si>
    <t>BRABO BJJ</t>
  </si>
  <si>
    <t>liphlima15@gmail.com</t>
  </si>
  <si>
    <t>Marlon</t>
  </si>
  <si>
    <t>55 27997711694</t>
  </si>
  <si>
    <t>marlonrog12@gmail.com</t>
  </si>
  <si>
    <t>Vivi Araújo</t>
  </si>
  <si>
    <t>vivianearaujolima0@gmail.com</t>
  </si>
  <si>
    <t>Carlos Nunes</t>
  </si>
  <si>
    <t>nunescarlosalbertossb@gmail.com</t>
  </si>
  <si>
    <t>BRISA MARIA</t>
  </si>
  <si>
    <t>brisacantora@gmail.com</t>
  </si>
  <si>
    <t>CTM - Centro de Treinamento</t>
  </si>
  <si>
    <t>robsonluizdpaula@gmail.com</t>
  </si>
  <si>
    <t>Batistinha Almeida</t>
  </si>
  <si>
    <t>jblalmeida@yahoo.com.br</t>
  </si>
  <si>
    <t>Carla Silva</t>
  </si>
  <si>
    <t>carlasilva.educacaofisica@hotmail.com</t>
  </si>
  <si>
    <t>Fernando Gomes dos Santos</t>
  </si>
  <si>
    <t>fenathan11@gmail.com</t>
  </si>
  <si>
    <t>Beto Lopes Coach</t>
  </si>
  <si>
    <t>betolopesmartins@gmail.com</t>
  </si>
  <si>
    <t>Larissa Gomes</t>
  </si>
  <si>
    <t>55 11976998253</t>
  </si>
  <si>
    <t>larisemog0@gmail.com</t>
  </si>
  <si>
    <t>Mariana Senna</t>
  </si>
  <si>
    <t>marianas.r@hotmail.com</t>
  </si>
  <si>
    <t>Intense Fitness</t>
  </si>
  <si>
    <t>camila.bruin@gmail.com</t>
  </si>
  <si>
    <t>Flavio Cruz</t>
  </si>
  <si>
    <t>flaviofimpfitness@hotmail.com</t>
  </si>
  <si>
    <t>Lilian Oliveira</t>
  </si>
  <si>
    <t>lilianpersonal12@yahoo.com.br</t>
  </si>
  <si>
    <t>Flávio Santos bda Cruz</t>
  </si>
  <si>
    <t>flaviofimpfitness@gmail.com</t>
  </si>
  <si>
    <t>Academia Running</t>
  </si>
  <si>
    <t>izabellaboaventura@bol.com.br</t>
  </si>
  <si>
    <t>Adriano Pereira</t>
  </si>
  <si>
    <t>adrianonaspereira@gmail.com</t>
  </si>
  <si>
    <t>Gil</t>
  </si>
  <si>
    <t>gilriedner@hotmail.com</t>
  </si>
  <si>
    <t>Vivian Silva</t>
  </si>
  <si>
    <t>vivian.silva96@gmail.com</t>
  </si>
  <si>
    <t>Junior Fantin</t>
  </si>
  <si>
    <t>junin.fj@hotmail.com</t>
  </si>
  <si>
    <t>Davi Araujo</t>
  </si>
  <si>
    <t>davilino53@gmail.com</t>
  </si>
  <si>
    <t>pra daqui um ano</t>
  </si>
  <si>
    <t>Felipe Corpus</t>
  </si>
  <si>
    <t>corpusfelipe95@gmail.com</t>
  </si>
  <si>
    <t>HENRIQUE ZOLA | EXPERT EM DEFINIÇÃO MUSCULAR</t>
  </si>
  <si>
    <t>crossfitsaocaetano@gmail.com</t>
  </si>
  <si>
    <t>cabeca.pereira@hotmail.com</t>
  </si>
  <si>
    <t>Caroline Bandeira</t>
  </si>
  <si>
    <t>emanuelebandeira908@gmail.com</t>
  </si>
  <si>
    <t>Doug Girardeli</t>
  </si>
  <si>
    <t>dgirardeli@gmail.com</t>
  </si>
  <si>
    <t>Alexsander Garcia</t>
  </si>
  <si>
    <t>axgconsultoria@gmail.com</t>
  </si>
  <si>
    <t>Kárine Queirogá</t>
  </si>
  <si>
    <t>akqueiroga01@gmail.com</t>
  </si>
  <si>
    <t>ACADEMIA CLUBE 1 E CLUBE MULHER</t>
  </si>
  <si>
    <t>Douglas Bernardes</t>
  </si>
  <si>
    <t>dhbspersonal@gmail.com</t>
  </si>
  <si>
    <t>Nice perola terapeuta capilar</t>
  </si>
  <si>
    <t>nice.pimenta@hotmail.com</t>
  </si>
  <si>
    <t>Danielle Rocha BP</t>
  </si>
  <si>
    <t>solange2605@hotmail.com</t>
  </si>
  <si>
    <t>Angela Andrade</t>
  </si>
  <si>
    <t>andradea306@gmail.com</t>
  </si>
  <si>
    <t>Tania Popovicz</t>
  </si>
  <si>
    <t>utpfisio.2013inverno@gmail.com</t>
  </si>
  <si>
    <t>Adriana Schefler</t>
  </si>
  <si>
    <t>adrianabruno24@yahoo.com.br</t>
  </si>
  <si>
    <t>Victor Glasoff</t>
  </si>
  <si>
    <t>personal.victor@hotmail.com</t>
  </si>
  <si>
    <t>Rodolfo Rodrigues</t>
  </si>
  <si>
    <t>rodolfo-f-rodrigues@hotmail.com</t>
  </si>
  <si>
    <t>Machado Edilene</t>
  </si>
  <si>
    <t>edilenemachado2021@gmail.com</t>
  </si>
  <si>
    <t>Studio ClubFIT - Patricia Alexandre</t>
  </si>
  <si>
    <t>patriciasilva139@hotmail.com</t>
  </si>
  <si>
    <t>Mariana MariFit</t>
  </si>
  <si>
    <t>marianadot@hotmail.com</t>
  </si>
  <si>
    <t>Rafael Fortuna</t>
  </si>
  <si>
    <t>rafaelfortuna1000@gmail.com</t>
  </si>
  <si>
    <t>dias Romário</t>
  </si>
  <si>
    <t>Talita Stephanie Rocha</t>
  </si>
  <si>
    <t>talitainveste@gmail.com</t>
  </si>
  <si>
    <t>Adriano Keal</t>
  </si>
  <si>
    <t>afn.solucoesetecnologia@gmail.com</t>
  </si>
  <si>
    <t>Átila Rocha</t>
  </si>
  <si>
    <t>atilajardimdoeden96@gmail.com</t>
  </si>
  <si>
    <t>Vanessa Silva</t>
  </si>
  <si>
    <t>vanessagasper@hotmail.com</t>
  </si>
  <si>
    <t>Carlos Vale Jr</t>
  </si>
  <si>
    <t>carlosandradevale@gmail.com</t>
  </si>
  <si>
    <t>Luis Cláudio</t>
  </si>
  <si>
    <t>luisclaudioclaudio297@gmail.com</t>
  </si>
  <si>
    <t>Edi Trainer Empreendimentos</t>
  </si>
  <si>
    <t>editrainer@hotmail.com</t>
  </si>
  <si>
    <t>Daniele Ribeiro</t>
  </si>
  <si>
    <t>danitrementoza@gmail.com</t>
  </si>
  <si>
    <t>Debinha</t>
  </si>
  <si>
    <t>deborakallyne365@gmail.com</t>
  </si>
  <si>
    <t>José Maria Lopes</t>
  </si>
  <si>
    <t>zemajuninho@hotmail.com</t>
  </si>
  <si>
    <t>Studio Power Move</t>
  </si>
  <si>
    <t>laysfersantos@gmail.com</t>
  </si>
  <si>
    <t>Alan Fonseca</t>
  </si>
  <si>
    <t>alanfalencar</t>
  </si>
  <si>
    <t>Francisco bruno</t>
  </si>
  <si>
    <t>franciscobrunoalvesf@gmail.com</t>
  </si>
  <si>
    <t>Daniela Silva</t>
  </si>
  <si>
    <t>danny.lu640@gmail.com.br</t>
  </si>
  <si>
    <t xml:space="preserve"> eu pensei que era reforma de aparelhos</t>
  </si>
  <si>
    <t>Silva Fael</t>
  </si>
  <si>
    <t>rafael.gomees@hotmail.com</t>
  </si>
  <si>
    <t>STRONG GYM</t>
  </si>
  <si>
    <t>Natanaelkotono8@gmail.com</t>
  </si>
  <si>
    <t>Academia 7 B Fit</t>
  </si>
  <si>
    <t>benecbamt@hotmail.com</t>
  </si>
  <si>
    <t>Aline Wania</t>
  </si>
  <si>
    <t>aline_wania@hotmail.com</t>
  </si>
  <si>
    <t>Ticiany Lemos</t>
  </si>
  <si>
    <t>ticoellydias01@gmail.com</t>
  </si>
  <si>
    <t>Andréia pontes de Oliveira</t>
  </si>
  <si>
    <t>pontesandreia36@gmail.com</t>
  </si>
  <si>
    <t>Andreia Oliveira</t>
  </si>
  <si>
    <t>Diomario Ferreira | MENTOR | PALESTRANTE | HIPNOSE</t>
  </si>
  <si>
    <t>diomarioferreirasilva@gmail.com</t>
  </si>
  <si>
    <t>Tulio Roberto Quintiliano</t>
  </si>
  <si>
    <t>trquinriliano@gmail.com</t>
  </si>
  <si>
    <t>Neiran De Melo Nery</t>
  </si>
  <si>
    <t>neynery2@hotmail.com</t>
  </si>
  <si>
    <t>Karla Célia</t>
  </si>
  <si>
    <t>karlacelia@gmail.com</t>
  </si>
  <si>
    <t>Francisco C Pacheco</t>
  </si>
  <si>
    <t>55 33991918887</t>
  </si>
  <si>
    <t>chiquinhopacheco@yahoo.com.br</t>
  </si>
  <si>
    <t>MestreZoi Wederson Fraga</t>
  </si>
  <si>
    <t>mestrewzoi@hotmail.com</t>
  </si>
  <si>
    <t>Márcio Coelho</t>
  </si>
  <si>
    <t>marciomsc22@gmail.com</t>
  </si>
  <si>
    <t>Apenas pesquisando opções.</t>
  </si>
  <si>
    <t>João Batista Marques Neres</t>
  </si>
  <si>
    <t>jbatistamarquesneres@gmail.com</t>
  </si>
  <si>
    <t>João Batista Marques</t>
  </si>
  <si>
    <t>joaobatistamarques202@gmail.com</t>
  </si>
  <si>
    <t>Academia Antares Fitness</t>
  </si>
  <si>
    <t>franciellebiancauller@hotmail.com</t>
  </si>
  <si>
    <t>BOA FORMA ACADEMIA</t>
  </si>
  <si>
    <t>fatimarodrigues19@hotmail.com</t>
  </si>
  <si>
    <t>55 55999815962</t>
  </si>
  <si>
    <t>personaltrainerjean@gmail.com</t>
  </si>
  <si>
    <t>Osy Fit | Vida com Saúde</t>
  </si>
  <si>
    <t>CcJose</t>
  </si>
  <si>
    <t>cc062159@gmail.com</t>
  </si>
  <si>
    <t>Wladmir</t>
  </si>
  <si>
    <t>wlad.panes@outlook.com</t>
  </si>
  <si>
    <t>Alessandra Barbosa Lima</t>
  </si>
  <si>
    <t>55 15981296795</t>
  </si>
  <si>
    <t>alecalima@hotmail.com</t>
  </si>
  <si>
    <t>Gabriel Montanha</t>
  </si>
  <si>
    <t>gabrielmendoncak22@gmail.com</t>
  </si>
  <si>
    <t>SamuelCosta_Personal</t>
  </si>
  <si>
    <t>samueelcosta09@mail.com</t>
  </si>
  <si>
    <t>XTRAINING CROSS</t>
  </si>
  <si>
    <t>rafaelbressan10@hotmail.com</t>
  </si>
  <si>
    <t>gustavo konzen sokolowski</t>
  </si>
  <si>
    <t>gustavo_sokolowski@hotmail.com</t>
  </si>
  <si>
    <t>Cleiton de Souza</t>
  </si>
  <si>
    <t>cleitondesouza2018@gmail.com</t>
  </si>
  <si>
    <t>María</t>
  </si>
  <si>
    <t>55 31994024017</t>
  </si>
  <si>
    <t>marialeandro2107@gmail.com</t>
  </si>
  <si>
    <t>Thiago Lousada</t>
  </si>
  <si>
    <t>othiagolousada@gmail.com</t>
  </si>
  <si>
    <t>TREINADOR| MENTOR DE PERFORMANCE</t>
  </si>
  <si>
    <t>lilianasilveiracf22@gmail.com</t>
  </si>
  <si>
    <t>Academia  Power Black Fit</t>
  </si>
  <si>
    <t>jadeancarvalho@gmail.com</t>
  </si>
  <si>
    <t>Academia top 1</t>
  </si>
  <si>
    <t>tan_deras@hotmail.com</t>
  </si>
  <si>
    <t>Ronald Costa Teixeira Junior</t>
  </si>
  <si>
    <t>ronaldcostatjr@gmail.com</t>
  </si>
  <si>
    <t>Emerson Aguiar</t>
  </si>
  <si>
    <t>emersonaguiarfotografia@gmail.com</t>
  </si>
  <si>
    <t>Patricia Lopes</t>
  </si>
  <si>
    <t>salaopatricialopes@hotmail.com</t>
  </si>
  <si>
    <t>Jesus Edson</t>
  </si>
  <si>
    <t>dinhoj_sp@hotmail.com</t>
  </si>
  <si>
    <t>Leonardo Pereira Mendes</t>
  </si>
  <si>
    <t>lpmendes@r4un.onmicrosoft.com</t>
  </si>
  <si>
    <t>Emelly Ferrari</t>
  </si>
  <si>
    <t>emellyferrari@hotmail.com</t>
  </si>
  <si>
    <t>Luan Januario</t>
  </si>
  <si>
    <t>luan_cj@hotmail.com</t>
  </si>
  <si>
    <t>Deia Andréia</t>
  </si>
  <si>
    <t>medina.andreia@hotmail.com</t>
  </si>
  <si>
    <t>Felipe Rozendo</t>
  </si>
  <si>
    <t>Felipezendo@gmail.com</t>
  </si>
  <si>
    <t>Felipe Rozendo | Acompanhamento Fitness</t>
  </si>
  <si>
    <t>felipezendo@gmail.com</t>
  </si>
  <si>
    <t>marcio simao</t>
  </si>
  <si>
    <t>cfcnovadirecao70@hotmail.com</t>
  </si>
  <si>
    <t>precisa pro quanto antes</t>
  </si>
  <si>
    <t>Daniele Barbosa Ferreira</t>
  </si>
  <si>
    <t>daniellebatistaa31@gmail.com</t>
  </si>
  <si>
    <t>Débora Corrêa</t>
  </si>
  <si>
    <t>dcfef@hotmail.com</t>
  </si>
  <si>
    <t>Daniel Christian</t>
  </si>
  <si>
    <t>danielchristian550@gmail.com</t>
  </si>
  <si>
    <t>Corpo academia</t>
  </si>
  <si>
    <t>silviafariaribeiro@gmail.com</t>
  </si>
  <si>
    <t>Academia Espaço Fitness</t>
  </si>
  <si>
    <t>daniellecalegar123@gmail.com</t>
  </si>
  <si>
    <t>Élis Júnior Medeiros</t>
  </si>
  <si>
    <t>elisjunior152@gmail.com</t>
  </si>
  <si>
    <t>tetolindo2023@gmail.com</t>
  </si>
  <si>
    <t>Igor Borges</t>
  </si>
  <si>
    <t>oliveiraigorfrankborges@gmail.com</t>
  </si>
  <si>
    <t>Lourane Rodrigues Gomes</t>
  </si>
  <si>
    <t>louranne@hotmail.com</t>
  </si>
  <si>
    <t>Jeová Gonçalves</t>
  </si>
  <si>
    <t>jeova-10@hotmail.com</t>
  </si>
  <si>
    <t>AJStudio Fit</t>
  </si>
  <si>
    <t>daniducarmo@gmail.com</t>
  </si>
  <si>
    <t>Dhafne Nascimento (índia)</t>
  </si>
  <si>
    <t>dhafne_lindinha@hotmail.com</t>
  </si>
  <si>
    <t>Daniel mota</t>
  </si>
  <si>
    <t>mota_brucy@hotmail.com</t>
  </si>
  <si>
    <t>Daniel Brucy</t>
  </si>
  <si>
    <t>Andreza Caitano</t>
  </si>
  <si>
    <t>andreza_caitano@hotmail.com</t>
  </si>
  <si>
    <t>Grace</t>
  </si>
  <si>
    <t>graleximport@gmail.com</t>
  </si>
  <si>
    <t>Jose Queiroz</t>
  </si>
  <si>
    <t>Raquel de Paula</t>
  </si>
  <si>
    <t>rak.pl@hotmail.com</t>
  </si>
  <si>
    <t>Junior Genilson</t>
  </si>
  <si>
    <t>juniorsl23@hotmail.com</t>
  </si>
  <si>
    <t>Kamila Salazar Studio for Women</t>
  </si>
  <si>
    <t>kaisasalazar@gmail.com</t>
  </si>
  <si>
    <t>Nicole Kissling</t>
  </si>
  <si>
    <t>nicolekissling@gmail.com</t>
  </si>
  <si>
    <t>Herivelto Almeida《》Consultoria On Line</t>
  </si>
  <si>
    <t>heriveltoalmeida@bol.com.br</t>
  </si>
  <si>
    <t>Rosana helena pires do prado</t>
  </si>
  <si>
    <t>rosanahelenapiresprado@gmail.com</t>
  </si>
  <si>
    <t>Raiany</t>
  </si>
  <si>
    <t>raianynascimentotrainer@gmail.com</t>
  </si>
  <si>
    <t>Raiany Nascimento</t>
  </si>
  <si>
    <t>ninhaduda6@gmail.com</t>
  </si>
  <si>
    <t>Rayanderson Pinheiro Adv</t>
  </si>
  <si>
    <t>rayandersonadvogado@gmail.com</t>
  </si>
  <si>
    <t>elizeu Ribeiro</t>
  </si>
  <si>
    <t>lumexxfinanceiro@gmail.com</t>
  </si>
  <si>
    <t>Mirela Fernandes</t>
  </si>
  <si>
    <t>mirelafitness24@gmail.com</t>
  </si>
  <si>
    <t>Marcio Giordano</t>
  </si>
  <si>
    <t>marciocezarl@gmail.com</t>
  </si>
  <si>
    <t>Jéssica Siess</t>
  </si>
  <si>
    <t>contatoprofissional2238@gmail.com</t>
  </si>
  <si>
    <t>Paulo Erick Santos Chianca</t>
  </si>
  <si>
    <t>pauloerickkk@gmail.com</t>
  </si>
  <si>
    <t>Susy Salazar</t>
  </si>
  <si>
    <t>susy.c.salazar@gmail.com</t>
  </si>
  <si>
    <t>wbluiz@uesc.br</t>
  </si>
  <si>
    <t>Wilson Luiz</t>
  </si>
  <si>
    <t>wbluiz@gmail.com</t>
  </si>
  <si>
    <t>Luiz fernando</t>
  </si>
  <si>
    <t>luizfernando9416@gmail.com</t>
  </si>
  <si>
    <t>michel neumark</t>
  </si>
  <si>
    <t>michel.neumark@gmail.com</t>
  </si>
  <si>
    <t>Aristoteles Lucena</t>
  </si>
  <si>
    <t>aristoteleslucena@gmail.com</t>
  </si>
  <si>
    <t>Waltemar</t>
  </si>
  <si>
    <t>rolimwaltemar@gmail.com</t>
  </si>
  <si>
    <t>Deivid Cardoso</t>
  </si>
  <si>
    <t>Carla Veras Botelho</t>
  </si>
  <si>
    <t>carlla.2009@hotmail.com</t>
  </si>
  <si>
    <t>gruporczanuto@outlook.com</t>
  </si>
  <si>
    <t>Rycher Figueredo</t>
  </si>
  <si>
    <t>rychersoares@live.com</t>
  </si>
  <si>
    <t>Thaiany ThomazFit</t>
  </si>
  <si>
    <t>thaianythomaz@gmail.com</t>
  </si>
  <si>
    <t>Guilherme Xavier</t>
  </si>
  <si>
    <t>xaviertreinador@gmail.com</t>
  </si>
  <si>
    <t>michellegrandao@gmail.com</t>
  </si>
  <si>
    <t>Michelle Moura</t>
  </si>
  <si>
    <t>treinozen@gmail.com</t>
  </si>
  <si>
    <t>Academia Studioj</t>
  </si>
  <si>
    <t>nilsonninobnc@gmail.com</t>
  </si>
  <si>
    <t>Soluto Educacional</t>
  </si>
  <si>
    <t>soluto.educacional@gmail.com</t>
  </si>
  <si>
    <t>Isaac</t>
  </si>
  <si>
    <t>55 11972355102</t>
  </si>
  <si>
    <t>isaac_bardella@yahoo.com.br</t>
  </si>
  <si>
    <t>ANDRETRAINER PERSONAL CREF003838PG/MG</t>
  </si>
  <si>
    <t>andretrainer01@gmail.com</t>
  </si>
  <si>
    <t>Luis Otavio Alves Gomes</t>
  </si>
  <si>
    <t>Marcos João</t>
  </si>
  <si>
    <t>55 21988258027</t>
  </si>
  <si>
    <t>mlksagazsilva@gmail.com</t>
  </si>
  <si>
    <t>Karina raymo</t>
  </si>
  <si>
    <t>kakamixbarbie@gmail.com</t>
  </si>
  <si>
    <t>Jonathan Pereira Santos</t>
  </si>
  <si>
    <t>jonathan_jhois@hotmail.com</t>
  </si>
  <si>
    <t>10k</t>
  </si>
  <si>
    <t>Carla Reis Lopes</t>
  </si>
  <si>
    <t>carlareislopes80@gmail.com</t>
  </si>
  <si>
    <t>Centro de Treinamento em Manaus-Am</t>
  </si>
  <si>
    <t>adrianamaresias@gmail.com</t>
  </si>
  <si>
    <t>Ismael Fernandes</t>
  </si>
  <si>
    <t>ismael_1105@hotmail.com</t>
  </si>
  <si>
    <t>Carlos Roberto Amaral Santos</t>
  </si>
  <si>
    <t>carlosrobertonki@gmail.com</t>
  </si>
  <si>
    <t>ALINE SILVEIRA | Funcional| Emagrecimento</t>
  </si>
  <si>
    <t>alineapsilveira@gmail.com</t>
  </si>
  <si>
    <t>Silva Benyson</t>
  </si>
  <si>
    <t>benysonpersonal@gmail.com</t>
  </si>
  <si>
    <t>Maycon Castilhos</t>
  </si>
  <si>
    <t>mayconv.castilhos@gmail.com</t>
  </si>
  <si>
    <t>Glaucione José Garcia</t>
  </si>
  <si>
    <t>glaucionegarcia@hotmail.com</t>
  </si>
  <si>
    <t>Glaucione Garcia</t>
  </si>
  <si>
    <t>Denis Rodrigues</t>
  </si>
  <si>
    <t>rodriguesdenis772@gmail.com</t>
  </si>
  <si>
    <t>Diego Biscassi</t>
  </si>
  <si>
    <t>Studio Vip</t>
  </si>
  <si>
    <t>Bárbara Valle</t>
  </si>
  <si>
    <t>barbara@espacoequilibriorp.com.br</t>
  </si>
  <si>
    <t>Adizio</t>
  </si>
  <si>
    <t>55 85986105338</t>
  </si>
  <si>
    <t>adizioronaldo@yahoo.com.br</t>
  </si>
  <si>
    <t>Gabriel Oliveira</t>
  </si>
  <si>
    <t>gabrieloliva.ef@gmail.com</t>
  </si>
  <si>
    <t>Gean Fernandes</t>
  </si>
  <si>
    <t>geancorpus@hotmail.com</t>
  </si>
  <si>
    <t>guisalum@hotmail.com</t>
  </si>
  <si>
    <t>Murilo Sá</t>
  </si>
  <si>
    <t>murilohonorato3@gmail.com</t>
  </si>
  <si>
    <t>PERSONAL FIT</t>
  </si>
  <si>
    <t>willianmaiorsantos@gmail.com</t>
  </si>
  <si>
    <t>Maior Willian</t>
  </si>
  <si>
    <t>55 11941354327</t>
  </si>
  <si>
    <t>mateus.mazaro98@hotmail.com</t>
  </si>
  <si>
    <t>Josuel</t>
  </si>
  <si>
    <t>55 44999614991</t>
  </si>
  <si>
    <t>josuelalves181@gmail.com</t>
  </si>
  <si>
    <t>silva Nelcina</t>
  </si>
  <si>
    <t>Sirlei Pinheiro</t>
  </si>
  <si>
    <t>sirleyglamour@gmail.com</t>
  </si>
  <si>
    <t>Academia Glamour Fitness</t>
  </si>
  <si>
    <t>Jhone Wender Balla</t>
  </si>
  <si>
    <t>Academia WS</t>
  </si>
  <si>
    <t>contatowsnatacao@gmail.com</t>
  </si>
  <si>
    <t>Silvia Brito</t>
  </si>
  <si>
    <t>silviabritobaca@uol.com.br</t>
  </si>
  <si>
    <t>Patricia Guedes</t>
  </si>
  <si>
    <t>patriciaguedes12345@gmail.com</t>
  </si>
  <si>
    <t>Gelson Souza</t>
  </si>
  <si>
    <t>gelsonsouza7@outlook.com</t>
  </si>
  <si>
    <t>Gil Lobo</t>
  </si>
  <si>
    <t>gil.follego@gmail.com</t>
  </si>
  <si>
    <t>Nenzinho Cavalcante</t>
  </si>
  <si>
    <t>nenzinho82@hotmail.com</t>
  </si>
  <si>
    <t>Daniel Baracho</t>
  </si>
  <si>
    <t>barachodaniel@outlook.com</t>
  </si>
  <si>
    <t>Carmen sampaio</t>
  </si>
  <si>
    <t>academiapodiumbahia@gmail.com</t>
  </si>
  <si>
    <t>Fernando Xavier</t>
  </si>
  <si>
    <t>fsx_miranda@hotmail.com</t>
  </si>
  <si>
    <t>Felipe Chiu</t>
  </si>
  <si>
    <t>felipe_chiu33@msn.com</t>
  </si>
  <si>
    <t>Jadson jr personal trainer</t>
  </si>
  <si>
    <t>jadson.personal.edf@gmail.com</t>
  </si>
  <si>
    <t>Bruno Stanislau</t>
  </si>
  <si>
    <t>brunostan@hotmail.com</t>
  </si>
  <si>
    <t>Natanias Sousa </t>
  </si>
  <si>
    <t>nfitnessacademia22@gmail.com</t>
  </si>
  <si>
    <t>JULIO CESAR COTRIM</t>
  </si>
  <si>
    <t>jc.cotrim@hotmail.com</t>
  </si>
  <si>
    <t>Elcio Ferreira</t>
  </si>
  <si>
    <t>comercial@vertrabrssil.com.br</t>
  </si>
  <si>
    <t>Bel andrade</t>
  </si>
  <si>
    <t>a10sdispositivo@gmail.com</t>
  </si>
  <si>
    <t>Hello Force Training</t>
  </si>
  <si>
    <t>beth_zinha@yahoo.com.br</t>
  </si>
  <si>
    <t>Veronica Louise</t>
  </si>
  <si>
    <t>steelplusacademia@gmail.com</t>
  </si>
  <si>
    <t>Raymundo De Sá Urtiga</t>
  </si>
  <si>
    <t>saurtiga@uol.com.br</t>
  </si>
  <si>
    <t>O L A V O  L O R E N Z I</t>
  </si>
  <si>
    <t>olavo_lorenzisenra@hotmail.com</t>
  </si>
  <si>
    <t>Diêgo Bárros</t>
  </si>
  <si>
    <t>diegobarros.adm@gmail.com</t>
  </si>
  <si>
    <t>ferlopespersonal@outlook.com</t>
  </si>
  <si>
    <t>Natan Strombeck</t>
  </si>
  <si>
    <t>natanstbk94@gmail.com</t>
  </si>
  <si>
    <t>Saúde do Sono</t>
  </si>
  <si>
    <t>talysson07101993@gmail.com</t>
  </si>
  <si>
    <t>Maycon Ritiele</t>
  </si>
  <si>
    <t>ritielegroup@gmail.com</t>
  </si>
  <si>
    <t>Juarez Almeida</t>
  </si>
  <si>
    <t>jual35@outlook.com</t>
  </si>
  <si>
    <t>Juarez Almeida Nascimento</t>
  </si>
  <si>
    <t>Gabriela Leão</t>
  </si>
  <si>
    <t>gabriela.sofialeao@gmail.com</t>
  </si>
  <si>
    <t>Dra. Mára Tavares|Fisioterapia|Pilates</t>
  </si>
  <si>
    <t>maratavaresveloso@gmail.com</t>
  </si>
  <si>
    <t>LIFE SPORT | Sua academia no Centro de Londrina</t>
  </si>
  <si>
    <t>wagner.lifesport@gmail.com</t>
  </si>
  <si>
    <t>CF 95700</t>
  </si>
  <si>
    <t>guilligym@hotmail.co.uk</t>
  </si>
  <si>
    <t>wandersonsilva</t>
  </si>
  <si>
    <t>wandersonramosmega@gmail.com</t>
  </si>
  <si>
    <t>Rene</t>
  </si>
  <si>
    <t>maarcinho@hotmail.com</t>
  </si>
  <si>
    <t>Marcos Antônio Corrêa</t>
  </si>
  <si>
    <t>marcoseletrotecnico1@gmail.com</t>
  </si>
  <si>
    <t>Flavio Luis</t>
  </si>
  <si>
    <t>flaviolumi@hotmail.com</t>
  </si>
  <si>
    <t>Ana Paula Maraskim</t>
  </si>
  <si>
    <t>anamaraskim@hotmail.com</t>
  </si>
  <si>
    <t>Allan micalli</t>
  </si>
  <si>
    <t>allanmicalli@hotmail.com</t>
  </si>
  <si>
    <t>Hudson Machado</t>
  </si>
  <si>
    <t>hhudsonmachado@hotmail.com</t>
  </si>
  <si>
    <t>Davi Barros</t>
  </si>
  <si>
    <t>dafeba@outlook.com</t>
  </si>
  <si>
    <t>Kerolyn Livolis</t>
  </si>
  <si>
    <t>hlivolis@gmail.com</t>
  </si>
  <si>
    <t>Caíque Aranha</t>
  </si>
  <si>
    <t>gladson.aranha@hotmail.com</t>
  </si>
  <si>
    <t>Henryk Castro</t>
  </si>
  <si>
    <t>henryknogcastro@gmail.com</t>
  </si>
  <si>
    <t>Academia Iron Tec Fitness</t>
  </si>
  <si>
    <t>russopersonal@gmail.com</t>
  </si>
  <si>
    <t>Flávio Iran pereira</t>
  </si>
  <si>
    <t>flavioirape@hotmail.com</t>
  </si>
  <si>
    <t>Flavio Iran Pereira</t>
  </si>
  <si>
    <t>FUTFIT OFICIAL</t>
  </si>
  <si>
    <t>luiz_300_guigo@hotmail.com</t>
  </si>
  <si>
    <t>Luiz Guilherme Dornelles</t>
  </si>
  <si>
    <t>luizg.dornelles@gmail.com</t>
  </si>
  <si>
    <t>daniloleprea@gmail.com</t>
  </si>
  <si>
    <t>Bruno Bueno | Pastor</t>
  </si>
  <si>
    <t>brunnobueno96@gmail.com</t>
  </si>
  <si>
    <t>Veronica Saldanha</t>
  </si>
  <si>
    <t>veronicasaldanha23@gmail.com</t>
  </si>
  <si>
    <t>roupa de academia</t>
  </si>
  <si>
    <t>Adriano Luiz Silva</t>
  </si>
  <si>
    <t>adixdryyy@gmail.com</t>
  </si>
  <si>
    <t>joaldo.souza.gatinha@gmail.com</t>
  </si>
  <si>
    <t>LARISSA SANTOS</t>
  </si>
  <si>
    <t>larissasantos.2714@gmail.com</t>
  </si>
  <si>
    <t>Rafael Barbosa Soares</t>
  </si>
  <si>
    <t>rafabs.viafit@gmail.com</t>
  </si>
  <si>
    <t>Leandro Souza</t>
  </si>
  <si>
    <t>professorleandrolindoia@gmail.com</t>
  </si>
  <si>
    <t>Luiz Eduardo Costa</t>
  </si>
  <si>
    <t>luiz.vibefitness@gmail.com</t>
  </si>
  <si>
    <t>Ivan Bruno Villela Martins</t>
  </si>
  <si>
    <t>ivanbruno10@gmail.com</t>
  </si>
  <si>
    <t>Luis Guilherme da Fonseca</t>
  </si>
  <si>
    <t>guilherme22jiujitsu@hotmail.com</t>
  </si>
  <si>
    <t>Francieli Casarotto</t>
  </si>
  <si>
    <t>francielicasarotto.fc@gmail.com</t>
  </si>
  <si>
    <t>Fran Casarotto</t>
  </si>
  <si>
    <t>Dalton Nielsen</t>
  </si>
  <si>
    <t>daltonielsen@gmail.com</t>
  </si>
  <si>
    <t>Gabriel Dalla Rosa</t>
  </si>
  <si>
    <t>gabrieldallarosa438@gmail.com</t>
  </si>
  <si>
    <t>Emerson Barbosa de Souza</t>
  </si>
  <si>
    <t>emersonbeatriz3112@gmail.com</t>
  </si>
  <si>
    <t>Studio Personal   |  Frank Alves</t>
  </si>
  <si>
    <t>catharinogoncalves@bol.com.br</t>
  </si>
  <si>
    <t>Saulo Vasconcelos</t>
  </si>
  <si>
    <t>saulo.personal@yahoo.com.br</t>
  </si>
  <si>
    <t>Saulo Vasconcelos Silva</t>
  </si>
  <si>
    <t>Juliana Reis</t>
  </si>
  <si>
    <t>julianareis@unochapeco.edu.br</t>
  </si>
  <si>
    <t>Maria Oliveira</t>
  </si>
  <si>
    <t>mo2903430@gmail.com</t>
  </si>
  <si>
    <t>MAURÍLIO BARBOSA - Dieta e Treinos em um só lugar.</t>
  </si>
  <si>
    <t>mauriliobs@hotmail.com</t>
  </si>
  <si>
    <t>VALDECI OLIVEIRA</t>
  </si>
  <si>
    <t>engvaldeci@gmail.com</t>
  </si>
  <si>
    <t>Ley Martin</t>
  </si>
  <si>
    <t>giufereley@gmail.com</t>
  </si>
  <si>
    <t>Rafael Araujo</t>
  </si>
  <si>
    <t>ra0171134@gmail.com</t>
  </si>
  <si>
    <t>Fernanda Olgha</t>
  </si>
  <si>
    <t>olgha19fernanda@gmail.com</t>
  </si>
  <si>
    <t>Rogerio Queiroz</t>
  </si>
  <si>
    <t>PERSONAL TRAINER | CONSULTORIA ONLINE</t>
  </si>
  <si>
    <t>mgomes.vasconcellos@gmail.com</t>
  </si>
  <si>
    <t>Walter Silva</t>
  </si>
  <si>
    <t>walter.enfermagem.85214@gmail.com</t>
  </si>
  <si>
    <t>Bernardo Wilhames</t>
  </si>
  <si>
    <t>wilhames_bernardo@hotmail.com</t>
  </si>
  <si>
    <t>Demetrius Lucas</t>
  </si>
  <si>
    <t>lucas9048@hotmail.com</t>
  </si>
  <si>
    <t>Thaís Santana Souza</t>
  </si>
  <si>
    <t>ts_personal@outlook.com</t>
  </si>
  <si>
    <t>Zé Coelho</t>
  </si>
  <si>
    <t>josecoelhoneto1967@gmail.com</t>
  </si>
  <si>
    <t>Boxdance BR</t>
  </si>
  <si>
    <t>vanessa.araujo2208@gmail.com</t>
  </si>
  <si>
    <t>Cláudio Tholl</t>
  </si>
  <si>
    <t>claudiotholl@gmail.com</t>
  </si>
  <si>
    <t>Carlos Lessa</t>
  </si>
  <si>
    <t>carloslessabusiness@gmail.com</t>
  </si>
  <si>
    <t>Sandra Cristina Silvestrini Alves</t>
  </si>
  <si>
    <t>sarisil@uol.com.br</t>
  </si>
  <si>
    <t>mauricio@arenamooca.com.br</t>
  </si>
  <si>
    <t>quer para o quanto antes</t>
  </si>
  <si>
    <t>Roger Veleda de Rosso</t>
  </si>
  <si>
    <t>roger.de.rosso@gmail.com</t>
  </si>
  <si>
    <t>FA .mudando estilo de vida.</t>
  </si>
  <si>
    <t>Arildo cunha</t>
  </si>
  <si>
    <t>branquinho.na@hotmail.com</t>
  </si>
  <si>
    <t>edsonsilvaa@hotmail.com</t>
  </si>
  <si>
    <t>quer em 30 dias</t>
  </si>
  <si>
    <t>Luiz Augusto Reis</t>
  </si>
  <si>
    <t>la.99@live.com</t>
  </si>
  <si>
    <t>RENAN  WILLIANS | TREINADOR</t>
  </si>
  <si>
    <t>personalrwillians@gmail.com</t>
  </si>
  <si>
    <t>Centro de Treinameno Integrado Cahju Personal</t>
  </si>
  <si>
    <t>cjab1305@hotmail.com</t>
  </si>
  <si>
    <t>Wagner Barreto</t>
  </si>
  <si>
    <t>rh.center@hotmail.com</t>
  </si>
  <si>
    <t>não sabe nem o produto</t>
  </si>
  <si>
    <t>Perla Carina</t>
  </si>
  <si>
    <t>perlacatinaoficial123@gmail.com</t>
  </si>
  <si>
    <t>Arthur Vinícius Marcelo</t>
  </si>
  <si>
    <t>Emagrecimento Saudável</t>
  </si>
  <si>
    <t>Magg Matos</t>
  </si>
  <si>
    <t>Lucas Lins | Consultoria Fitness Pro</t>
  </si>
  <si>
    <t>nortephonesuporte@gmail.com</t>
  </si>
  <si>
    <t>Miranda Wesllem</t>
  </si>
  <si>
    <t>wesllemiranda2019@gmail.com</t>
  </si>
  <si>
    <t>Marcos Siqueira</t>
  </si>
  <si>
    <t>marcos.siqueira@checktudo.com.br</t>
  </si>
  <si>
    <t>Tony Leite</t>
  </si>
  <si>
    <t>tonnycantor2@hotmail.com</t>
  </si>
  <si>
    <t>Osteopatia Cuiabá / Mato Grosso</t>
  </si>
  <si>
    <t>rrbfisio@hotmail.com</t>
  </si>
  <si>
    <t>Michael Henrique | Treinador &amp; Atleta</t>
  </si>
  <si>
    <t>michael.gestor.gestao@gmail.com</t>
  </si>
  <si>
    <t>Vilma Barbosa</t>
  </si>
  <si>
    <t>vilmabarbosa573@gmail.com</t>
  </si>
  <si>
    <t>André Verdinasse</t>
  </si>
  <si>
    <t>verdinassenovo@gmail.com</t>
  </si>
  <si>
    <t>Elionai Saw</t>
  </si>
  <si>
    <t>elionaisoares@yahoo.com.br</t>
  </si>
  <si>
    <t>Gomes Derivan</t>
  </si>
  <si>
    <t>derivangomes1977@gmail.com</t>
  </si>
  <si>
    <t>Silva Josimar</t>
  </si>
  <si>
    <t>josimarss87@gmail.com</t>
  </si>
  <si>
    <t>paulorobertolag@gmail.com</t>
  </si>
  <si>
    <t>Wil Siqueira Batista</t>
  </si>
  <si>
    <t>Felix Batista</t>
  </si>
  <si>
    <t>batistafigue@icloud.com</t>
  </si>
  <si>
    <t>Santos Izaias</t>
  </si>
  <si>
    <t>izaias.limasantos@gmail.com</t>
  </si>
  <si>
    <t>James James Maxsuel</t>
  </si>
  <si>
    <t>maxsuel.imvois@icloud.com</t>
  </si>
  <si>
    <t>Diogo Germino Mergulhão</t>
  </si>
  <si>
    <t>diogoedufisica16@gmail.com</t>
  </si>
  <si>
    <t>22-cupertino@bol.com.br</t>
  </si>
  <si>
    <t>Cristiane Pinheiro</t>
  </si>
  <si>
    <t>crismpinheiro@gmail.com</t>
  </si>
  <si>
    <t>Barê Fitness Academia</t>
  </si>
  <si>
    <t>personalwillian12@gmail.com</t>
  </si>
  <si>
    <t>Claudio Sales</t>
  </si>
  <si>
    <t>claudiosales28@gmail.com</t>
  </si>
  <si>
    <t>Personal trainer | João pessoa</t>
  </si>
  <si>
    <t>natinho_jp@hotmail.com</t>
  </si>
  <si>
    <t>Andrea Lorenzoni</t>
  </si>
  <si>
    <t>Cassyo Alves | Treinador</t>
  </si>
  <si>
    <t>branco maronba# raiz</t>
  </si>
  <si>
    <t>cleonilsondeus@gmail.com</t>
  </si>
  <si>
    <t>Junior Bernardes</t>
  </si>
  <si>
    <t>djr-anjo@hotmail.com</t>
  </si>
  <si>
    <t>EnerGym top Fitness</t>
  </si>
  <si>
    <t>gilvandacio@hotmail.com</t>
  </si>
  <si>
    <t>Nels</t>
  </si>
  <si>
    <t>Diego Tottene</t>
  </si>
  <si>
    <t>diego_tottene@hotmail.com</t>
  </si>
  <si>
    <t>Vânia</t>
  </si>
  <si>
    <t>samantafreitas@hotmail.com</t>
  </si>
  <si>
    <t>Marcelo Meneghetti</t>
  </si>
  <si>
    <t>marcelomenega@hotmail.com</t>
  </si>
  <si>
    <t>Academia Reis do Pump</t>
  </si>
  <si>
    <t>rogerio.prof.rm2@gmail.com</t>
  </si>
  <si>
    <t>Marcos Aghaipe - Treinador</t>
  </si>
  <si>
    <t>marcos.aghaipe4@hotmail.com</t>
  </si>
  <si>
    <t>Academia Power Fitness</t>
  </si>
  <si>
    <t>rochedofitness@hotmail.com</t>
  </si>
  <si>
    <t>junioresuzy2@hotmail.com</t>
  </si>
  <si>
    <t>Lucas Cerri</t>
  </si>
  <si>
    <t>lucas.itapua10@gmail.com</t>
  </si>
  <si>
    <t>Lucas Cerri II</t>
  </si>
  <si>
    <t>cha.ordonho@hotmail.com</t>
  </si>
  <si>
    <t>de_200_a_300_mil_reais_</t>
  </si>
  <si>
    <t>Idalete Maria de Souza</t>
  </si>
  <si>
    <t>emillycofeccoes@live.com</t>
  </si>
  <si>
    <t>Acha que é golpe</t>
  </si>
  <si>
    <t>Luís Gustavo Colombo Rossi</t>
  </si>
  <si>
    <t>l.g.c.r@hotmail.com</t>
  </si>
  <si>
    <t>Leila Batista</t>
  </si>
  <si>
    <t>leilapersonal7@gmail.com</t>
  </si>
  <si>
    <t>Marcos Sabino</t>
  </si>
  <si>
    <t>marrkzo@hotmail.com</t>
  </si>
  <si>
    <t>Gabriel Ferrão</t>
  </si>
  <si>
    <t>gabriel.ferrao.1@hotmail.com</t>
  </si>
  <si>
    <t>Prof: Rony Damasceno</t>
  </si>
  <si>
    <t>ronalddamasceno8673@gmail.com</t>
  </si>
  <si>
    <t>Nilson Limongi.   Pecuarista</t>
  </si>
  <si>
    <t>nl@fiatautinirte.com.br</t>
  </si>
  <si>
    <t>Mayara Rodrigues</t>
  </si>
  <si>
    <t>mayararodriguez05@gmail.com</t>
  </si>
  <si>
    <t>Dani Olliveira</t>
  </si>
  <si>
    <t>daniellaaparecidaoliveira@yahoo.com.br</t>
  </si>
  <si>
    <t>Era só pra entender como funciona</t>
  </si>
  <si>
    <t>Roseni Vitorino Ferreira</t>
  </si>
  <si>
    <t>roseferreira360@gmail.com</t>
  </si>
  <si>
    <t>Jah Arruda</t>
  </si>
  <si>
    <t>jailmaarruda52@gmail.com</t>
  </si>
  <si>
    <t>Márcio Chepe</t>
  </si>
  <si>
    <t>marcio.roberto.chepe@gmail.com</t>
  </si>
  <si>
    <t>Dogival Alves da Silva</t>
  </si>
  <si>
    <t>dogival8888@hotmail.com</t>
  </si>
  <si>
    <t>Eurico Suh</t>
  </si>
  <si>
    <t>kikoboards@bol.com</t>
  </si>
  <si>
    <t>Silva Janilson</t>
  </si>
  <si>
    <t>janilson_maseno@hotmail.com</t>
  </si>
  <si>
    <t>Só queria fazer uma cotação por enquanto</t>
  </si>
  <si>
    <t>Odivan Sousa</t>
  </si>
  <si>
    <t>odivan3@gmail.com</t>
  </si>
  <si>
    <t>Odivan</t>
  </si>
  <si>
    <t>Luciane</t>
  </si>
  <si>
    <t>lusantanadesouza@yahoo.com.br</t>
  </si>
  <si>
    <t>Lilian Kelle A. F. Zambom</t>
  </si>
  <si>
    <t>Waschington Marks 16</t>
  </si>
  <si>
    <t>tiotoquinho3@gmail.com</t>
  </si>
  <si>
    <t>1 moto eletrica</t>
  </si>
  <si>
    <t>Leandro Rabelo</t>
  </si>
  <si>
    <t>lrabelo@fixcel.com.br</t>
  </si>
  <si>
    <t>Rafael Duarte Scherrer</t>
  </si>
  <si>
    <t>rafaelmscherrer@gmail.com</t>
  </si>
  <si>
    <t>Cléia de Oliveira Baratinha</t>
  </si>
  <si>
    <t>cleiabaratinha2000@gmail.com</t>
  </si>
  <si>
    <t>Lima Wilken</t>
  </si>
  <si>
    <t>Wiklima@gmail.com</t>
  </si>
  <si>
    <t>atlas Academy(saúde em foco)</t>
  </si>
  <si>
    <t>c359106@gmail.com</t>
  </si>
  <si>
    <t>Naldo VIKING</t>
  </si>
  <si>
    <t>erinaldoo738@gmail.com</t>
  </si>
  <si>
    <t>LIONS ACADEMIA FIT &amp; FIGHT</t>
  </si>
  <si>
    <t>Zezito Rodrigues da Silva</t>
  </si>
  <si>
    <t>zezitor@hotmail.com</t>
  </si>
  <si>
    <t>Zezito Rodrigues</t>
  </si>
  <si>
    <t>Bruno Ferri</t>
  </si>
  <si>
    <t>ferribruno@hotmail.com</t>
  </si>
  <si>
    <t>Higor Nery /Personal Trainer</t>
  </si>
  <si>
    <t>Higornerypersonal@hotmail.com</t>
  </si>
  <si>
    <t>Rodrigo Rosa</t>
  </si>
  <si>
    <t>vitoria.frios@hotmail.com</t>
  </si>
  <si>
    <t>Victor Andrade</t>
  </si>
  <si>
    <t>jdv441@gmail.com</t>
  </si>
  <si>
    <t>Aldair Mota</t>
  </si>
  <si>
    <t>aldairmotta.se@gmail.com</t>
  </si>
  <si>
    <t>Aldair Mota barreto</t>
  </si>
  <si>
    <t>Gustavo Thomé</t>
  </si>
  <si>
    <t>gustavo-thome@hotmail.com</t>
  </si>
  <si>
    <t>precisa vender os equipamentos</t>
  </si>
  <si>
    <t>Laila Danille Marques Almeida</t>
  </si>
  <si>
    <t>lailacolins@gmail.com</t>
  </si>
  <si>
    <t>Denis Alves Vieira</t>
  </si>
  <si>
    <t>denismacuxi@hotmail.com</t>
  </si>
  <si>
    <t>Gisele Andreatta</t>
  </si>
  <si>
    <t>gisele_andreatta@hotmail.com</t>
  </si>
  <si>
    <t>milaidu@hotmail.com</t>
  </si>
  <si>
    <t>Ivan Passos</t>
  </si>
  <si>
    <t>ivanpassos_stm@hotmail.com</t>
  </si>
  <si>
    <t>Maurilo Dainesi</t>
  </si>
  <si>
    <t>papelariacarimbosexpressos@gmail.com</t>
  </si>
  <si>
    <t>CT Team Brutus</t>
  </si>
  <si>
    <t>diogocruz53@gmail.com</t>
  </si>
  <si>
    <t>Jair Maciel Assmann</t>
  </si>
  <si>
    <t>jairzinhoassmann@hotmail.com</t>
  </si>
  <si>
    <t>Emagrecimento e Saúde</t>
  </si>
  <si>
    <t>nicholassouzaoliveira@gmail.com</t>
  </si>
  <si>
    <t>lucas.arena@yahok.com.br</t>
  </si>
  <si>
    <t>Ricardo Rocha</t>
  </si>
  <si>
    <t>ricardo.r.ramos100@gmail.com</t>
  </si>
  <si>
    <t>Juanir Garcia</t>
  </si>
  <si>
    <t>juanirgarcia12@gmail.com</t>
  </si>
  <si>
    <t>ACADEMIA SPORT LIFE</t>
  </si>
  <si>
    <t>mestresaponga@gmail.com</t>
  </si>
  <si>
    <t>Margareth Rodrigues</t>
  </si>
  <si>
    <t>ana.rodrigues@aracaju.se.gov.br</t>
  </si>
  <si>
    <t>Kethellym Mikelly</t>
  </si>
  <si>
    <t>kethellimsmg420@gmail.com</t>
  </si>
  <si>
    <t>Cledson</t>
  </si>
  <si>
    <t>cledsonzani@gmai.com</t>
  </si>
  <si>
    <t>maleta de ferramenta</t>
  </si>
  <si>
    <t>evandro@gmail.com</t>
  </si>
  <si>
    <t>Kaio Ferreira</t>
  </si>
  <si>
    <t>kaioterreira@gmail.com</t>
  </si>
  <si>
    <t>KFCF CORPO EM FORMA</t>
  </si>
  <si>
    <t>José Roberto de Melo</t>
  </si>
  <si>
    <t>Roberto Melo</t>
  </si>
  <si>
    <t>francisco.rodrigues8497@gmail.com</t>
  </si>
  <si>
    <t>Roney Tabari</t>
  </si>
  <si>
    <t>roneytabari@gmail.com</t>
  </si>
  <si>
    <t>Leonardo H. Menezes</t>
  </si>
  <si>
    <t>lhm2212@gmail.com</t>
  </si>
  <si>
    <t>Mitchel Heger</t>
  </si>
  <si>
    <t>mitchel.heger49@gmail.com</t>
  </si>
  <si>
    <t>Leonardo Honório de Menezes</t>
  </si>
  <si>
    <t>Andre Betine da Luz</t>
  </si>
  <si>
    <t>970728@profe.sed.sc.gov.br</t>
  </si>
  <si>
    <t>Maicon Correa</t>
  </si>
  <si>
    <t>Caribe Antunez</t>
  </si>
  <si>
    <t>caribiantunezgon@gmail.com</t>
  </si>
  <si>
    <t>Mimil Emiliandra</t>
  </si>
  <si>
    <t>mimilmodas@gmail.com</t>
  </si>
  <si>
    <t>Treino Entre Amigos</t>
  </si>
  <si>
    <t>dr.helzurocha@gmail.com</t>
  </si>
  <si>
    <t>izaiaszau2@gmail.com</t>
  </si>
  <si>
    <t>Robinson Orlandi</t>
  </si>
  <si>
    <t>robinsonorlandi74@gmail.com</t>
  </si>
  <si>
    <t>Batista Ruth</t>
  </si>
  <si>
    <t>ruthbsb836@gmail.com</t>
  </si>
  <si>
    <t>Carloss Ferrari</t>
  </si>
  <si>
    <t>ferrari1982rose@hotmail.com</t>
  </si>
  <si>
    <t>Leo Alfa</t>
  </si>
  <si>
    <t>leoobjetivoalfa@gmail.com</t>
  </si>
  <si>
    <t>StudioFernandoRibeiro</t>
  </si>
  <si>
    <t>e.fernando.ribeiro@gmail.com</t>
  </si>
  <si>
    <t>Aluguel Temporada</t>
  </si>
  <si>
    <t>bruna.dettorre@gmail.com</t>
  </si>
  <si>
    <t>Ricardinho</t>
  </si>
  <si>
    <t>ricardoluizoficial@hotmail.com</t>
  </si>
  <si>
    <t>AgoDance | A Fábrica da Dança</t>
  </si>
  <si>
    <t>agolimas2@hotmail.com</t>
  </si>
  <si>
    <t>Marcelo henrique bento de souza</t>
  </si>
  <si>
    <t>Marcelogo2009@hotmail.com</t>
  </si>
  <si>
    <t>Marcelo Henrique</t>
  </si>
  <si>
    <t>marcelogo2009@hotmail.com</t>
  </si>
  <si>
    <t>“ Simone S Araújo |   Personal Trainer para Mulheres”</t>
  </si>
  <si>
    <t>monalimeira@hotmail.com</t>
  </si>
  <si>
    <t>Gustavo Rodnitzky | Treinador</t>
  </si>
  <si>
    <t>gustavorsimao@hotmail.com</t>
  </si>
  <si>
    <t>Tallize Gabrielle Matulle</t>
  </si>
  <si>
    <t>matulletallize@gmail.com</t>
  </si>
  <si>
    <t>Caio Bertolini</t>
  </si>
  <si>
    <t>bertolini.personal@gmail.com</t>
  </si>
  <si>
    <t>Luciana Simao - Personal Trainner</t>
  </si>
  <si>
    <t>lucianasimao1@hotmail.com</t>
  </si>
  <si>
    <t>FF. Treinador</t>
  </si>
  <si>
    <t>Luan Andrade - Personal Trainer</t>
  </si>
  <si>
    <t>luan-andrade23@hotmail.com</t>
  </si>
  <si>
    <t>Avaliando possibilidades</t>
  </si>
  <si>
    <t>Guilherme Salgado</t>
  </si>
  <si>
    <t>guilhermesalgado41@yahoo.com.br</t>
  </si>
  <si>
    <t>Ricardo Aparecido Cantalicio</t>
  </si>
  <si>
    <t>cantalicioricardo@gmail.com</t>
  </si>
  <si>
    <t>Carlos De Sousa Queiroz</t>
  </si>
  <si>
    <t>carloscomferro001@gmail.com</t>
  </si>
  <si>
    <t>Pt. Ricardo Cantalicio</t>
  </si>
  <si>
    <t>Daiane Locateli</t>
  </si>
  <si>
    <t>dlarochaatelie@gmail.com</t>
  </si>
  <si>
    <t>Matheus Victor</t>
  </si>
  <si>
    <t>mvlopeslima16@gmail.com</t>
  </si>
  <si>
    <t>Valéria Gusmao</t>
  </si>
  <si>
    <t>valeriagusmao5@bol.com.br</t>
  </si>
  <si>
    <t>Marcelo idalino</t>
  </si>
  <si>
    <t>marceloidalino@outlook.com</t>
  </si>
  <si>
    <t>Sandro Pinheiro</t>
  </si>
  <si>
    <t>sandro.spinheiro@gmail.com</t>
  </si>
  <si>
    <t>Wanderlan Mendonca</t>
  </si>
  <si>
    <t>wanderlanmendonca4@gmail.com</t>
  </si>
  <si>
    <t>Marcos Toffanelli</t>
  </si>
  <si>
    <t>mapaulo.ttoffanele2@gmail.com</t>
  </si>
  <si>
    <t>Danielle nardi</t>
  </si>
  <si>
    <t>Felipe Justino</t>
  </si>
  <si>
    <t>felipefjustino@hotmail.com</t>
  </si>
  <si>
    <t xml:space="preserve">daqui 2 anos </t>
  </si>
  <si>
    <t>marcusvinicius543210@hmail.com</t>
  </si>
  <si>
    <t>Firmino Thyago</t>
  </si>
  <si>
    <t>thyfirmino007@gmail.com</t>
  </si>
  <si>
    <t>Gustavo Malachias Silva</t>
  </si>
  <si>
    <t>gustavomalachias10@gmail.com</t>
  </si>
  <si>
    <t>Pesquisando apenas</t>
  </si>
  <si>
    <t>rodrigo.alapenh@gmail.com</t>
  </si>
  <si>
    <t>ainda nao tenho data.. mas te procuro</t>
  </si>
  <si>
    <t>Walter Nascimento</t>
  </si>
  <si>
    <t>walterapnascimento@gmail.com</t>
  </si>
  <si>
    <t>Thiago Abreu Personal</t>
  </si>
  <si>
    <t>thiagolabastos@hotmail.com</t>
  </si>
  <si>
    <t>Rodolfo Diniz</t>
  </si>
  <si>
    <t>rodolfoqdiniz@gmail.com</t>
  </si>
  <si>
    <t>wellyton oliveira melo</t>
  </si>
  <si>
    <t>wellytonoliveiramelo@gmail.com</t>
  </si>
  <si>
    <t>Karen queiroga pena de souza</t>
  </si>
  <si>
    <t>Altinezio Ribeiro Gonçalves de Oliveira</t>
  </si>
  <si>
    <t>altinezio@gmail.com</t>
  </si>
  <si>
    <t>Duailibejr</t>
  </si>
  <si>
    <t>duailibejunior@hotmail.com</t>
  </si>
  <si>
    <t>Janderson Ribeiro</t>
  </si>
  <si>
    <t>emporio.superjeova@gmail.com</t>
  </si>
  <si>
    <t>Edgard Ferreira</t>
  </si>
  <si>
    <t>edgardtf@gmail.com</t>
  </si>
  <si>
    <t>Luciane Sant Ana de Souza</t>
  </si>
  <si>
    <t>Erica</t>
  </si>
  <si>
    <t>ericapatricia820@gmail.com</t>
  </si>
  <si>
    <t>Warlley Mendes</t>
  </si>
  <si>
    <t>m.w.lacerda04@gmail.com</t>
  </si>
  <si>
    <t>Robson Francisco Kreusch</t>
  </si>
  <si>
    <t>jojonacimento21@gmail.com</t>
  </si>
  <si>
    <t>RENAN OLIVEIRA&amp;#39;S</t>
  </si>
  <si>
    <t>renanbazar@gmail.com</t>
  </si>
  <si>
    <t>Leandro Socorro</t>
  </si>
  <si>
    <t>leanycentrooeste@hotmail.com</t>
  </si>
  <si>
    <t>William Ignácio</t>
  </si>
  <si>
    <t>williamignacio613@gmail.com</t>
  </si>
  <si>
    <t>quer prazo mais curto</t>
  </si>
  <si>
    <t>albonfitto@gmail.com</t>
  </si>
  <si>
    <t>Stael Harnich Palivorda</t>
  </si>
  <si>
    <t>staeledfisica@hotmail.com</t>
  </si>
  <si>
    <t>Gabriel Buss</t>
  </si>
  <si>
    <t>gabriel.vbuss10@gmail.com</t>
  </si>
  <si>
    <t>Maicon Gonçalves</t>
  </si>
  <si>
    <t>maiconsilva140596@gmail.com</t>
  </si>
  <si>
    <t>Estratégias de Finanças - Eu sou o Jaguar</t>
  </si>
  <si>
    <t>sth03eng@gmail.com</t>
  </si>
  <si>
    <t>lucasdemetriuscarvalhodejesus@hotmail.com</t>
  </si>
  <si>
    <t>Lucas Demetrius</t>
  </si>
  <si>
    <t>BRUNO BARBOSA / TREINADOR ESPORTIVO.</t>
  </si>
  <si>
    <t>bruno.barbosaadm@yahoo.com</t>
  </si>
  <si>
    <t>Patrick Ferreira</t>
  </si>
  <si>
    <t>patrickferreira.vivo@gmail.com</t>
  </si>
  <si>
    <t>Edgard</t>
  </si>
  <si>
    <t>Rafael Pereira</t>
  </si>
  <si>
    <t>Icaro Freitas</t>
  </si>
  <si>
    <t>icaro.freitas@outlook.com.br</t>
  </si>
  <si>
    <t>Alberto Estevan</t>
  </si>
  <si>
    <t>albertoestevan2@hotmail.com</t>
  </si>
  <si>
    <t>Junio Terere César</t>
  </si>
  <si>
    <t>vjcjkxcvlkxcxkcvjhk@outlook.com</t>
  </si>
  <si>
    <t>Edson Francisco Fernandes</t>
  </si>
  <si>
    <t>edsonfranciscofernandes@gmail.com</t>
  </si>
  <si>
    <t>Ricardo Bichara</t>
  </si>
  <si>
    <t>bichararicardo.adv@gmail.com</t>
  </si>
  <si>
    <t>Daniel Gomes da Silva</t>
  </si>
  <si>
    <t>danielgomes17@ymail.com</t>
  </si>
  <si>
    <t>Paulo Roberto lolli</t>
  </si>
  <si>
    <t>prlolli@hotmail.com</t>
  </si>
  <si>
    <t>Vendas / Estratégias / Negócios / Network</t>
  </si>
  <si>
    <t>Lucasw.bormann@gmail.com</t>
  </si>
  <si>
    <t>Filipe Ziviani</t>
  </si>
  <si>
    <t>filipe9.6@hotmail.com</t>
  </si>
  <si>
    <t>não tem espaço</t>
  </si>
  <si>
    <t>Everton Pereira Santiago</t>
  </si>
  <si>
    <t>evertonsantiago2011@hotmail.com</t>
  </si>
  <si>
    <t>Pedro Henrique Freire</t>
  </si>
  <si>
    <t>Studio Personal em Palmas</t>
  </si>
  <si>
    <t>Adeilson da Costa</t>
  </si>
  <si>
    <t>adeilson.costa.sena.bezerra@gmail.com</t>
  </si>
  <si>
    <t>junior costa</t>
  </si>
  <si>
    <t>Daniel Oliveira</t>
  </si>
  <si>
    <t>doliveirafitcenter@gmail.com</t>
  </si>
  <si>
    <t>Breno Ruberto</t>
  </si>
  <si>
    <t>brenoruberto@hotmail.com</t>
  </si>
  <si>
    <t>C A L E B E   L O P E S</t>
  </si>
  <si>
    <t>lopes.calebe@icloud.com</t>
  </si>
  <si>
    <t>Carina Matilde Cunha</t>
  </si>
  <si>
    <t>carinamatildecunha4@gmail.com</t>
  </si>
  <si>
    <t>Estilo Ativo - Treinador Fejão</t>
  </si>
  <si>
    <t>fejaoimbe@yahoo.com.br</t>
  </si>
  <si>
    <t>Marcio Querichelli</t>
  </si>
  <si>
    <t>maqueri@icloud.com</t>
  </si>
  <si>
    <t>Adriano Leal</t>
  </si>
  <si>
    <t>coretrainer.academia@gmail.com</t>
  </si>
  <si>
    <t>Quer para o quanto antes</t>
  </si>
  <si>
    <t>Bruno Barreto</t>
  </si>
  <si>
    <t>ivanildonildo798@gmail.com</t>
  </si>
  <si>
    <t>Joaopaulo Paiva</t>
  </si>
  <si>
    <t>joao_mendes09@yahoo.com.br</t>
  </si>
  <si>
    <t>Yanka</t>
  </si>
  <si>
    <t>yankavimercat@gmail.com</t>
  </si>
  <si>
    <t>David Tallert</t>
  </si>
  <si>
    <t>davidtallert@yahoo.com.br</t>
  </si>
  <si>
    <t>Imperador Academia</t>
  </si>
  <si>
    <t>layanaacademia@gmail.com</t>
  </si>
  <si>
    <t>Cristiano Menezes</t>
  </si>
  <si>
    <t>cristianomdh3000@gmail.com</t>
  </si>
  <si>
    <t>RamonEmárcia Nogueira</t>
  </si>
  <si>
    <t>flavio-ramon@hotmail.com</t>
  </si>
  <si>
    <t>Hugo Paiva</t>
  </si>
  <si>
    <t>hlpp2007@yahoo.com.br</t>
  </si>
  <si>
    <t>valdison-trainer</t>
  </si>
  <si>
    <t>focado2021@gmail.com</t>
  </si>
  <si>
    <t>Daniele Imbroisi Eiterer Santos</t>
  </si>
  <si>
    <t>danieleimbroisi@gmail.com</t>
  </si>
  <si>
    <t>Clayton Moraes Freitas</t>
  </si>
  <si>
    <t>graficafreitas.de@gmail.com</t>
  </si>
  <si>
    <t>goldenphotospd@gmail.com</t>
  </si>
  <si>
    <t>Rubens Carvalho</t>
  </si>
  <si>
    <t>binhoebel2008@hotmail.com</t>
  </si>
  <si>
    <t>Antonio Sergio Alves Cavalcante</t>
  </si>
  <si>
    <t>alvesdualtop@hotmail.com</t>
  </si>
  <si>
    <t>Leandro Kmz</t>
  </si>
  <si>
    <t>kamikazesuplementos@gmail.com</t>
  </si>
  <si>
    <t>Natan Demarco</t>
  </si>
  <si>
    <t>natan.demarco@hotmail.com</t>
  </si>
  <si>
    <t>Renato Tozin</t>
  </si>
  <si>
    <t>lrenatost@yahoo.com.br</t>
  </si>
  <si>
    <t>Carlos Aurelio Laboissiere</t>
  </si>
  <si>
    <t>carloslaboissiere@gmail.com</t>
  </si>
  <si>
    <t>Osvaldo Perezi neto</t>
  </si>
  <si>
    <t>dr.2003@uol.com.br</t>
  </si>
  <si>
    <t xml:space="preserve">quer para o quanto antes </t>
  </si>
  <si>
    <t>Alex Corrêa</t>
  </si>
  <si>
    <t>Alexcorreacompo@gmail.com</t>
  </si>
  <si>
    <t>SAYDER FIT</t>
  </si>
  <si>
    <t>academiasayderfit@gmail.com</t>
  </si>
  <si>
    <t>Pack&amp;Vai | Descartáveis &amp; Embalagens</t>
  </si>
  <si>
    <t>packvai8@gmail.com</t>
  </si>
  <si>
    <t>embalagens</t>
  </si>
  <si>
    <t>Academia Body Strong</t>
  </si>
  <si>
    <t>Academia.bodystrong10@gmail.com</t>
  </si>
  <si>
    <t>Max Nogueira</t>
  </si>
  <si>
    <t>max.epnogueira@gmail.com</t>
  </si>
  <si>
    <t>baldo nivaldo</t>
  </si>
  <si>
    <t>nivaldo.baldo@gmail.com</t>
  </si>
  <si>
    <t>Setecore Caboclorompimato</t>
  </si>
  <si>
    <t>amescuahudson@gmail.com</t>
  </si>
  <si>
    <t>balbinofabi@gmail.com</t>
  </si>
  <si>
    <t>Fábio Da Cruz Feliú</t>
  </si>
  <si>
    <t>fabiofeliu@hotmail.com</t>
  </si>
  <si>
    <t>Prazo muito longo...</t>
  </si>
  <si>
    <t>Aline Dresch</t>
  </si>
  <si>
    <t>dreschaline@outlook.com</t>
  </si>
  <si>
    <t>Jonas R. Do livramento</t>
  </si>
  <si>
    <t>Especialista em dores na coluna</t>
  </si>
  <si>
    <t>patriciauessler@hotmail.com</t>
  </si>
  <si>
    <t>Paulo Aguiar de Faria</t>
  </si>
  <si>
    <t>aguiardefariapaulo@gmail.com</t>
  </si>
  <si>
    <t>Glauco Nogueira</t>
  </si>
  <si>
    <t>glauconog@hotmail.com</t>
  </si>
  <si>
    <t>W fitness</t>
  </si>
  <si>
    <t>ivanildoblopes@gmail.com</t>
  </si>
  <si>
    <t>Tábata Perna</t>
  </si>
  <si>
    <t>tabataperna2@gmail.com</t>
  </si>
  <si>
    <t>jdhshshshshsysys</t>
  </si>
  <si>
    <t>limadasilvajadson5@gmail.com</t>
  </si>
  <si>
    <t>Valdeane Silva dos santos</t>
  </si>
  <si>
    <t>vssmanaus@hotmail.com</t>
  </si>
  <si>
    <t>Fabio Oliveira</t>
  </si>
  <si>
    <t>fabiooliveira805@yahoo.com</t>
  </si>
  <si>
    <t>Ronaldo Pires</t>
  </si>
  <si>
    <t>ronaldopires@hotmail.com</t>
  </si>
  <si>
    <t>Milton Ávila</t>
  </si>
  <si>
    <t>milton_avila@ymail.com</t>
  </si>
  <si>
    <t>Dinho Souza</t>
  </si>
  <si>
    <t>dinho_pretinho@hotmail.com</t>
  </si>
  <si>
    <t>@valtairtrentini</t>
  </si>
  <si>
    <t>valtair@universo.univates.br</t>
  </si>
  <si>
    <t>HUGO GUIRRA</t>
  </si>
  <si>
    <t>hugostoso2017@gmail.com</t>
  </si>
  <si>
    <t>Clinica Fisiocorp</t>
  </si>
  <si>
    <t>nalu.fisio@hotmail.com</t>
  </si>
  <si>
    <t>Adauto Moura</t>
  </si>
  <si>
    <t>adauto.moura45@gmail.com</t>
  </si>
  <si>
    <t>Liliana Maria Moreira Massolini</t>
  </si>
  <si>
    <t>lilianamassolini@hotmail.com</t>
  </si>
  <si>
    <t>Leandro Lemos Lemos</t>
  </si>
  <si>
    <t>leandroveiculos48@gmail.com</t>
  </si>
  <si>
    <t>Elaine Souza</t>
  </si>
  <si>
    <t>elainesouzacoach@gmail.com</t>
  </si>
  <si>
    <t>Luziene Martins Queiroz</t>
  </si>
  <si>
    <t>luzienequeiroz55@gmail.com</t>
  </si>
  <si>
    <t>edinilsonchaves66@gmail.com</t>
  </si>
  <si>
    <t>Igor Viana</t>
  </si>
  <si>
    <t>igor.j.viana@hotmail.com</t>
  </si>
  <si>
    <t>Vinícius Bastos</t>
  </si>
  <si>
    <t>viniciusbastoss980@gmail.com</t>
  </si>
  <si>
    <t>Academia Vitalle</t>
  </si>
  <si>
    <t>vittalleacademia@gmail.com</t>
  </si>
  <si>
    <t>Rogério Zboralski</t>
  </si>
  <si>
    <t>Isrelene Brandao</t>
  </si>
  <si>
    <t>isrelenebrandao@gmail.com</t>
  </si>
  <si>
    <t>Gabriel Ribeiro dias</t>
  </si>
  <si>
    <t>studio4you_registro@hotmail.com</t>
  </si>
  <si>
    <t>Andre barel</t>
  </si>
  <si>
    <t>Carlos Larrosa</t>
  </si>
  <si>
    <t>carloshlarrosa@gmail.com</t>
  </si>
  <si>
    <t>Marco Carvalho</t>
  </si>
  <si>
    <t>marco@majestosaengenharia.com.br</t>
  </si>
  <si>
    <t>Thiago Proença</t>
  </si>
  <si>
    <t>tiagoproenca02@icloud.com</t>
  </si>
  <si>
    <t>Fernanda Carvalho</t>
  </si>
  <si>
    <t>fernandamaiordearaujo2016@gmail.com</t>
  </si>
  <si>
    <t>Maria Cássia</t>
  </si>
  <si>
    <t>somulhermodaintima@hotmail.com</t>
  </si>
  <si>
    <t>Cassia Maria de Oliveira</t>
  </si>
  <si>
    <t>David Gaspar Da Costa</t>
  </si>
  <si>
    <t>davidgasppar88@gmail.com</t>
  </si>
  <si>
    <t>Alex Guedes</t>
  </si>
  <si>
    <t>galex_guedes@hotmail.com</t>
  </si>
  <si>
    <t>Smart fitness academia</t>
  </si>
  <si>
    <t>Julio Nascimento</t>
  </si>
  <si>
    <t>julioservicos02@gmail.com</t>
  </si>
  <si>
    <t>Ermeson Ribeiro</t>
  </si>
  <si>
    <t>soudejn@gmail.com</t>
  </si>
  <si>
    <t>Daniel Vitor</t>
  </si>
  <si>
    <t>danielvitoroliveira-@hotmail.com</t>
  </si>
  <si>
    <t>Ismael Lucas</t>
  </si>
  <si>
    <t>ismael_pqdt@hotmail.com</t>
  </si>
  <si>
    <t>Opersonal</t>
  </si>
  <si>
    <t>albertoboaforma@hotmail.com</t>
  </si>
  <si>
    <t>Loja da Giselle|Santana do Manhuaçu-MG</t>
  </si>
  <si>
    <t>Gisele Gouveia</t>
  </si>
  <si>
    <t>personalgiselegouveia@outlook.com</t>
  </si>
  <si>
    <t>Marcos Oldra - Personal Trainer</t>
  </si>
  <si>
    <t>oldramarcos90@gmail.com</t>
  </si>
  <si>
    <t>ewerton.920@gmail.com</t>
  </si>
  <si>
    <t>Alexandre Oliver</t>
  </si>
  <si>
    <t>xanddy_saymon@hotmail.com</t>
  </si>
  <si>
    <t>CENTRO DE TREINAMENTO DE ATIVIDADES FÍSICA</t>
  </si>
  <si>
    <t>eddyssouzasouza@gmail.com</t>
  </si>
  <si>
    <t>Adão Telles da Silva</t>
  </si>
  <si>
    <t>adaotelles289@gmail.com</t>
  </si>
  <si>
    <t>Gabriel Godinho</t>
  </si>
  <si>
    <t>grupoperflex@gmail.com</t>
  </si>
  <si>
    <t>motores para cortinas</t>
  </si>
  <si>
    <t>Elcson Paulo de França</t>
  </si>
  <si>
    <t>elyyduarte@gmail.com</t>
  </si>
  <si>
    <t>CTM ESPORTE FITNESS</t>
  </si>
  <si>
    <t>ctmesportefitness@gmail.com</t>
  </si>
  <si>
    <t>Thales Donner</t>
  </si>
  <si>
    <t>thalescarvalho862@gmail.com</t>
  </si>
  <si>
    <t>Mateus Capoeirart</t>
  </si>
  <si>
    <t>mateus.puraarth@yahoo.com.br</t>
  </si>
  <si>
    <t>Silva Aldecir</t>
  </si>
  <si>
    <t>dasilvafeioaldecir@gmail.com</t>
  </si>
  <si>
    <t>Graziela Alves</t>
  </si>
  <si>
    <t>grazialves121286@gmail.com</t>
  </si>
  <si>
    <t>Dannilo Freire Rabelo</t>
  </si>
  <si>
    <t>dannilo.rabelo@yahoo.com.br</t>
  </si>
  <si>
    <t>Daniel Gomes</t>
  </si>
  <si>
    <t>danielgomesdasilva@hotmail.com</t>
  </si>
  <si>
    <t>Karina Ferreira</t>
  </si>
  <si>
    <t>khafc2017@gmail.com</t>
  </si>
  <si>
    <t>Joyce Pereira Canesqui</t>
  </si>
  <si>
    <t>joycecanesqui@gmail.com</t>
  </si>
  <si>
    <t>Guilherme Cesar</t>
  </si>
  <si>
    <t>cesarcompany12@gmail.com</t>
  </si>
  <si>
    <t>Anderson Santos</t>
  </si>
  <si>
    <t>domiense576@gmail.com</t>
  </si>
  <si>
    <t>Rubens Tessari</t>
  </si>
  <si>
    <t>rubens.tessari@grupotemazi.com</t>
  </si>
  <si>
    <t>diegosilvapersonal@hotmail.com</t>
  </si>
  <si>
    <t>clay Kledson</t>
  </si>
  <si>
    <t>nenendaacademia@gmail.com</t>
  </si>
  <si>
    <t>só quer pagar qndo chegar</t>
  </si>
  <si>
    <t>Ana Luiza Lara Oliveira</t>
  </si>
  <si>
    <t>allo3be@gmail.com</t>
  </si>
  <si>
    <t>Nathalia Brito da Costa</t>
  </si>
  <si>
    <t>nathaliabbritocosta@gmail.com</t>
  </si>
  <si>
    <t>profandredourado@gmail.com</t>
  </si>
  <si>
    <t>Diego Ferreira GUSSON</t>
  </si>
  <si>
    <t>vivamelhor.gusson@gmail.com</t>
  </si>
  <si>
    <t>Rogério Obregon</t>
  </si>
  <si>
    <t>rogeobregon@gmail.com</t>
  </si>
  <si>
    <t>Paulo Henrique Vieira de Oliveira</t>
  </si>
  <si>
    <t>paulo.hvo.personal@gmail.com</t>
  </si>
  <si>
    <t>Adda Nary Toledo Costa</t>
  </si>
  <si>
    <t>addantcpt@gmail.com</t>
  </si>
  <si>
    <t>Santos Lorival</t>
  </si>
  <si>
    <t>coachlorivalsantos@gmail.com</t>
  </si>
  <si>
    <t>Adriano Geist</t>
  </si>
  <si>
    <t>adrianogeist@gmail.com</t>
  </si>
  <si>
    <t>caio.padonna@gmail.com</t>
  </si>
  <si>
    <t>Demetrio</t>
  </si>
  <si>
    <t>demetrionobre8@gmail.com</t>
  </si>
  <si>
    <t>batista Regi</t>
  </si>
  <si>
    <t>laner7191@gmail.com</t>
  </si>
  <si>
    <t>Rogério braum</t>
  </si>
  <si>
    <t>rogeriovitamaq@hotmail.com</t>
  </si>
  <si>
    <t>chapa de aço inox e chapa de ferro</t>
  </si>
  <si>
    <t>Alessandra lima</t>
  </si>
  <si>
    <t>Rogéria teles</t>
  </si>
  <si>
    <t>rogeriatelesdeazevedo@gmail.com</t>
  </si>
  <si>
    <t>Fernando agea</t>
  </si>
  <si>
    <t>fe@redealgomais.com.br</t>
  </si>
  <si>
    <t>Mateus Manzini</t>
  </si>
  <si>
    <t>manzajjjau@gmail.com</t>
  </si>
  <si>
    <t>Joelma Alves de Oliveira Ramos</t>
  </si>
  <si>
    <t>joelmaanalivia071@gmail.com</t>
  </si>
  <si>
    <t>Reinaldo Ribeiro</t>
  </si>
  <si>
    <t>academiabushinote@gmail.com</t>
  </si>
  <si>
    <t>Dilonei Aguiar Madeira</t>
  </si>
  <si>
    <t>dilonei.madeira@hotmail.com</t>
  </si>
  <si>
    <t>Leila Merces</t>
  </si>
  <si>
    <t>leilalyra78@gmail.com</t>
  </si>
  <si>
    <t>roque</t>
  </si>
  <si>
    <t>comercialvitoria2911@gmail.com</t>
  </si>
  <si>
    <t>Lanas Del Uruguay</t>
  </si>
  <si>
    <t>termicalenhadora@yahoo.com.br</t>
  </si>
  <si>
    <t>Aldair Aires</t>
  </si>
  <si>
    <t>aldairaires3@gmail.com</t>
  </si>
  <si>
    <t>Alexandre Homem</t>
  </si>
  <si>
    <t>alexandrehomem2@hotmail.com</t>
  </si>
  <si>
    <t>carregador, fone de celular...</t>
  </si>
  <si>
    <t>Jordano Isaac Levak</t>
  </si>
  <si>
    <t>jordanolevak@gmail.com</t>
  </si>
  <si>
    <t>Marcos Gleyson</t>
  </si>
  <si>
    <t>gleysonmarcos992@gmail.com</t>
  </si>
  <si>
    <t>Paulo Henrique | Consultoria Online</t>
  </si>
  <si>
    <t>Matheus Ribeiro</t>
  </si>
  <si>
    <t>matheusfpv@hotmail.com</t>
  </si>
  <si>
    <t>Wlisses Pinho de Moraes</t>
  </si>
  <si>
    <t>diretoria@wlissesconstrutora.com.br</t>
  </si>
  <si>
    <t>Britos Mag e Energia Solar</t>
  </si>
  <si>
    <t>cremildacopque@hotmail.com</t>
  </si>
  <si>
    <t>hn.kerd@outlook.com</t>
  </si>
  <si>
    <t>Luana Pereira</t>
  </si>
  <si>
    <t>kevenluciosilva@gmail.com</t>
  </si>
  <si>
    <t>pedro__rodrigues01@hotmail.com</t>
  </si>
  <si>
    <t>Paulo Roberto Francisco da Silva</t>
  </si>
  <si>
    <t>paulobarrudada60@gmail.com</t>
  </si>
  <si>
    <t>Gilberto Doutor</t>
  </si>
  <si>
    <t>dr.gilbertovereador@gmail.com</t>
  </si>
  <si>
    <t>Luciano gomes</t>
  </si>
  <si>
    <t>Vicente Poujo</t>
  </si>
  <si>
    <t>professorvicentepoujo@gmail.com</t>
  </si>
  <si>
    <t>Bruno Bike</t>
  </si>
  <si>
    <t>b.bruno.lsilva2@gmail.com</t>
  </si>
  <si>
    <t>roger web</t>
  </si>
  <si>
    <t>roger.web@hotmail.com</t>
  </si>
  <si>
    <t>Kleiton Coutinho</t>
  </si>
  <si>
    <t>Kleitonjsouza@hotmail.com</t>
  </si>
  <si>
    <t>Daniel Ricardo</t>
  </si>
  <si>
    <t>danielricardo.12@hotmail.com</t>
  </si>
  <si>
    <t>Bruno Loureiro</t>
  </si>
  <si>
    <t>brunoloureirogomes@gmail.com</t>
  </si>
  <si>
    <t>Maria Augusta de Paula</t>
  </si>
  <si>
    <t>augusta.24@hotmail.com</t>
  </si>
  <si>
    <t>Bianco Lodi</t>
  </si>
  <si>
    <t>Bianco_sax@yahoo.com.br</t>
  </si>
  <si>
    <t>Magdiel Altini</t>
  </si>
  <si>
    <t>magdiel.altini@gmail.com</t>
  </si>
  <si>
    <t>C- Roberto</t>
  </si>
  <si>
    <t>robertocleilson401@gmail.com</t>
  </si>
  <si>
    <t>Analisando</t>
  </si>
  <si>
    <t>Geizy Guastala</t>
  </si>
  <si>
    <t>geizyguastala@gmail.com</t>
  </si>
  <si>
    <t>Valdecir Anacleto Barbosa</t>
  </si>
  <si>
    <t>valesporteassvp@hotmail.com</t>
  </si>
  <si>
    <t>Elisa Marques</t>
  </si>
  <si>
    <t>elisa_marques2@hotmail.com</t>
  </si>
  <si>
    <t>Fernandes San</t>
  </si>
  <si>
    <t>f1academia@hotmail.com</t>
  </si>
  <si>
    <t>Jose Raimundo Tanan Macedo</t>
  </si>
  <si>
    <t>josemacedotanan@gmail.com</t>
  </si>
  <si>
    <t>Peguei o contato pra repassar pra um amigo que vai montar uma academia</t>
  </si>
  <si>
    <t>Anderson Mariano</t>
  </si>
  <si>
    <t>marianoanderson217@gmail.com</t>
  </si>
  <si>
    <t>Luciano Busato</t>
  </si>
  <si>
    <t>Urologiabrasil@gmail.com</t>
  </si>
  <si>
    <t>Bruno Ramos</t>
  </si>
  <si>
    <t>brunoramoscarb@gmail.com</t>
  </si>
  <si>
    <t>Diego Bonfim</t>
  </si>
  <si>
    <t>diegobonfim.blv@outlook.com</t>
  </si>
  <si>
    <t>Giane Costa</t>
  </si>
  <si>
    <t>gianeamabinho@gmail.com</t>
  </si>
  <si>
    <t>Dr. Paulo Roberto | Fisioterapeuta | Preparador Físico</t>
  </si>
  <si>
    <t>paulinho_r.lopes@hotmail.com</t>
  </si>
  <si>
    <t>demetrio nobre</t>
  </si>
  <si>
    <t>demetrionobre@hotmail.com</t>
  </si>
  <si>
    <t>Michel Barbosa</t>
  </si>
  <si>
    <t>prof_michel@hotmail.com</t>
  </si>
  <si>
    <t>Marcelino Leal</t>
  </si>
  <si>
    <t>marcelinoml@yahoo.com.br</t>
  </si>
  <si>
    <t>Roberto Silva</t>
  </si>
  <si>
    <t>robbertttim56@gmail.com</t>
  </si>
  <si>
    <t>Personal Trainer | Grazi Damasceno</t>
  </si>
  <si>
    <t>grasieledamasceno14@gmail.com</t>
  </si>
  <si>
    <t>Antonio Medeiros Monteiro</t>
  </si>
  <si>
    <t>antonio_monteiro88@hotmail.com</t>
  </si>
  <si>
    <t>Joelma</t>
  </si>
  <si>
    <t>Claudir Rodrigues Cruz Junior</t>
  </si>
  <si>
    <t>claudir.cruz@bol.com.br</t>
  </si>
  <si>
    <t>DRW Fitness</t>
  </si>
  <si>
    <t>assisoliveiraprof41@gmail.com</t>
  </si>
  <si>
    <t>Hilário Sobrinho</t>
  </si>
  <si>
    <t>hsgolf1851@gmail.com</t>
  </si>
  <si>
    <t>Adonias Ferreira Do Amaral</t>
  </si>
  <si>
    <t>adonias_itinga@hotmail.com</t>
  </si>
  <si>
    <t>Paulo De Tarso Dias Vasconcelos</t>
  </si>
  <si>
    <t>aton@atonambiental.com</t>
  </si>
  <si>
    <t>Ivanildo Arcanjo</t>
  </si>
  <si>
    <t>mestreivanildo@hotmail.com</t>
  </si>
  <si>
    <t>Edson Geison</t>
  </si>
  <si>
    <t>edsongeison00@gmail.com</t>
  </si>
  <si>
    <t>Juliana Martins</t>
  </si>
  <si>
    <t>ju.x15@hotmail.com</t>
  </si>
  <si>
    <t>Matheus Silva</t>
  </si>
  <si>
    <t>teuejunior@gmail.com</t>
  </si>
  <si>
    <t>Renato Oliveira</t>
  </si>
  <si>
    <t>renatoos1@gmail.com</t>
  </si>
  <si>
    <t>MSR CONSTRUTORA LTDA</t>
  </si>
  <si>
    <t>moisesgymgirassol@gmail.com</t>
  </si>
  <si>
    <t>Clay Acad</t>
  </si>
  <si>
    <t>quer pagar quando chegar os equipamentos</t>
  </si>
  <si>
    <t>Lucas Mendes</t>
  </si>
  <si>
    <t>lucaszolhos01@outlook.com</t>
  </si>
  <si>
    <t>Antonio Carlos Silva</t>
  </si>
  <si>
    <t>carlaopersonal2008@hotmail.com</t>
  </si>
  <si>
    <t>壩 Dam Santos </t>
  </si>
  <si>
    <t>dandansanttos6@gmail.com</t>
  </si>
  <si>
    <t>Olga Batista Lameu Lameu</t>
  </si>
  <si>
    <t>olga.batista.caj@gmail.com</t>
  </si>
  <si>
    <t>Aline De Araújo Escáfura</t>
  </si>
  <si>
    <t>aline_escafura@hotmail.com</t>
  </si>
  <si>
    <t>DagNaldo Oliveira</t>
  </si>
  <si>
    <t>dagmesmo@hotmail.com</t>
  </si>
  <si>
    <t>alanptrainner1@gmail.com</t>
  </si>
  <si>
    <t>Eduardo Pavanelo | Treinador</t>
  </si>
  <si>
    <t>dudupavanelo@yahoo.com</t>
  </si>
  <si>
    <t>Flaviano Medeiros</t>
  </si>
  <si>
    <t>medeirosflaviano32@gmail.com</t>
  </si>
  <si>
    <t>Cristiano Macedo</t>
  </si>
  <si>
    <t>cristiano.macedo@gmail.com</t>
  </si>
  <si>
    <t>Luciana Tolosa</t>
  </si>
  <si>
    <t>imperiofitnessacademia8@gmail.com</t>
  </si>
  <si>
    <t>Cleimar Rodrigues</t>
  </si>
  <si>
    <t>clmlima@hotmail.com</t>
  </si>
  <si>
    <t>Manoel Silva de Sousa</t>
  </si>
  <si>
    <t>audiconayton@gmail.com</t>
  </si>
  <si>
    <t>Luis Anjos</t>
  </si>
  <si>
    <t>lcbezerril@gmail.com</t>
  </si>
  <si>
    <t>RONEY PAGOTTO</t>
  </si>
  <si>
    <t>roney.pagotto@gmail.com</t>
  </si>
  <si>
    <t>Rogerio Perso</t>
  </si>
  <si>
    <t>rogeriorealadorador@hotmail.com</t>
  </si>
  <si>
    <t>Moralzin Veículos</t>
  </si>
  <si>
    <t>moralzindasvendas@gmail.com</t>
  </si>
  <si>
    <t>Rodrigo Lopes</t>
  </si>
  <si>
    <t>dinofightteam@gmail.com</t>
  </si>
  <si>
    <t>Patrick Naykell Silva</t>
  </si>
  <si>
    <t>naykell26@gmail.com</t>
  </si>
  <si>
    <t>Marcelo Silva Jr.</t>
  </si>
  <si>
    <t>doceninah24@gmail.com</t>
  </si>
  <si>
    <t>Almir Matias</t>
  </si>
  <si>
    <t>b_boy-juniorbreeck@hotmail.com</t>
  </si>
  <si>
    <t>Edimerson Conceição Simplicio</t>
  </si>
  <si>
    <t>academianissei@hotmail.com</t>
  </si>
  <si>
    <t>Braga Ney</t>
  </si>
  <si>
    <t>neybraga.limacampos@gmail.com</t>
  </si>
  <si>
    <t>55 12222121212</t>
  </si>
  <si>
    <t>teste222@rm.com.br</t>
  </si>
  <si>
    <t>Sânderson Rocha</t>
  </si>
  <si>
    <t>sambr.rage@hotmail.com</t>
  </si>
  <si>
    <t>fchedid16@hotmail.com</t>
  </si>
  <si>
    <t>Danilo Márcio</t>
  </si>
  <si>
    <t>danilomarcio.lima@gmail.com</t>
  </si>
  <si>
    <t>Elaine Soares</t>
  </si>
  <si>
    <t>elainesoares0804@gmail.com</t>
  </si>
  <si>
    <t>Hipertrofia/ Emagrecimento</t>
  </si>
  <si>
    <t>priscilakuster@bol.com.br</t>
  </si>
  <si>
    <t>José Odair</t>
  </si>
  <si>
    <t>jodair2016@gmail.com</t>
  </si>
  <si>
    <t>Emanoel Souza</t>
  </si>
  <si>
    <t>genivalsouzaj@gmail.com</t>
  </si>
  <si>
    <t>wanderson moraes pereira</t>
  </si>
  <si>
    <t>pereirawanderson@outlook.com</t>
  </si>
  <si>
    <t>perfume</t>
  </si>
  <si>
    <t>Gustavo jose2020</t>
  </si>
  <si>
    <t>josegustavocesmac20@gmail.com</t>
  </si>
  <si>
    <t>Magnaldo Nerres</t>
  </si>
  <si>
    <t>magnaldoneres@gmail.com</t>
  </si>
  <si>
    <t>Rudson Almeida</t>
  </si>
  <si>
    <t>maxboy_rudan@hotmail.com</t>
  </si>
  <si>
    <t>Marco Grinet</t>
  </si>
  <si>
    <t>marcogrinet@hotmail.com</t>
  </si>
  <si>
    <t>Hudson Jacinto</t>
  </si>
  <si>
    <t>55 99988185502</t>
  </si>
  <si>
    <t>llabdocorpo@gmail.com</t>
  </si>
  <si>
    <t>Victor Tanikawa</t>
  </si>
  <si>
    <t>tanikawasp.sp@gmail.com</t>
  </si>
  <si>
    <t>Personal Trainer Gabriel Cardozo</t>
  </si>
  <si>
    <t>biieel95s2@gmail.com</t>
  </si>
  <si>
    <t>55 17991080800</t>
  </si>
  <si>
    <t>evertoncalegarifutebol@gmail.com</t>
  </si>
  <si>
    <t>Bruno de Ramos - Mateus</t>
  </si>
  <si>
    <t>contato@benincacontabilidade.com.br</t>
  </si>
  <si>
    <t>Kyara Energia Solar</t>
  </si>
  <si>
    <t>rererenato.siqueira@hotmail.com</t>
  </si>
  <si>
    <t>painel solar</t>
  </si>
  <si>
    <t>Cristian</t>
  </si>
  <si>
    <t>criscastrofischer@gmail.com</t>
  </si>
  <si>
    <t>Edri Sinis</t>
  </si>
  <si>
    <t>Thales dos Santos Ferreira</t>
  </si>
  <si>
    <t>thales145236@gmail.com</t>
  </si>
  <si>
    <t>Lucas Augusto de Paula Pimentel</t>
  </si>
  <si>
    <t>55 64992666672</t>
  </si>
  <si>
    <t>lucas.a.pimentel9266@gmail.com</t>
  </si>
  <si>
    <t>Fábio Santos Leandro</t>
  </si>
  <si>
    <t>fbbarbershoppaulinia@gmail.com</t>
  </si>
  <si>
    <t>Paulo César Guimarães Siqueira</t>
  </si>
  <si>
    <t>paulopgsiqueira@hotmail.com</t>
  </si>
  <si>
    <t>Tácio</t>
  </si>
  <si>
    <t>55 64992297202</t>
  </si>
  <si>
    <t>taciobessa@bol.com.br</t>
  </si>
  <si>
    <t>sócio lucas pimental</t>
  </si>
  <si>
    <t>Diógenes Oliveira</t>
  </si>
  <si>
    <t>diogenesbarbosafisio@gmail.com</t>
  </si>
  <si>
    <t>Victor Tanikaw</t>
  </si>
  <si>
    <t>Márcio Campanha</t>
  </si>
  <si>
    <t>campacad@gmail.com</t>
  </si>
  <si>
    <t>wesleyrrm@gmail.com</t>
  </si>
  <si>
    <t>lukas Ribeiro Dornelas</t>
  </si>
  <si>
    <t>Lukasribeirodornelas@gmail.com</t>
  </si>
  <si>
    <t>Quer em 30 dias</t>
  </si>
  <si>
    <t>Miguel Soares</t>
  </si>
  <si>
    <t>migueldaboda@hotmail.com</t>
  </si>
  <si>
    <t>Caique Matos</t>
  </si>
  <si>
    <t>caique125446@gmail.com</t>
  </si>
  <si>
    <t>Thiago Antunes</t>
  </si>
  <si>
    <t>thiagui_antunes@hotmail.com</t>
  </si>
  <si>
    <t>Mirian Muller</t>
  </si>
  <si>
    <t>mirian_miller@yahoo.com.Br</t>
  </si>
  <si>
    <t>Isaac Leandro</t>
  </si>
  <si>
    <t>Isaacseguros@terra.com.br</t>
  </si>
  <si>
    <t>Haroldo Fonseca-Fisioterapeuta Integral</t>
  </si>
  <si>
    <t>haroldoleitefonseca@yahoo.com.br</t>
  </si>
  <si>
    <t>paulo.fonsecarj@gmail.com</t>
  </si>
  <si>
    <t>Luiz Antonio  Damaceno</t>
  </si>
  <si>
    <t>luizantonio.damaceno@gmail.com</t>
  </si>
  <si>
    <t>Joao Mauro</t>
  </si>
  <si>
    <t>joaomaurodealmeida@hitmail.com</t>
  </si>
  <si>
    <t>Impacto Academia</t>
  </si>
  <si>
    <t>neco_biano@hotmail.com</t>
  </si>
  <si>
    <t>Leonardo Malavazi</t>
  </si>
  <si>
    <t>carolmalavazilinhales@gmail.com</t>
  </si>
  <si>
    <t>Luiz Gonzaga coqueiro sobrinho</t>
  </si>
  <si>
    <t>gonzagajunuor@gmail.com</t>
  </si>
  <si>
    <t>Silvana Beatriz</t>
  </si>
  <si>
    <t>silvanabeatriz0798@gmail.com</t>
  </si>
  <si>
    <t>Luis Eduardo</t>
  </si>
  <si>
    <t>maquinadevendasclx@gmail.com</t>
  </si>
  <si>
    <t>Jackson Barcellar</t>
  </si>
  <si>
    <t>jacksonbarcello@gmail.com</t>
  </si>
  <si>
    <t>Alisson_ jesuz</t>
  </si>
  <si>
    <t>alissonjesus23772@gmail.com</t>
  </si>
  <si>
    <t>Jorge Fabiano Castro</t>
  </si>
  <si>
    <t>jfabiano.adv@hotmail.com</t>
  </si>
  <si>
    <t>Jorge Fabiano de Castro</t>
  </si>
  <si>
    <t>Mauricio Antunes</t>
  </si>
  <si>
    <t>55 37999211162</t>
  </si>
  <si>
    <t>mauricioantunespersonal@gmail.com</t>
  </si>
  <si>
    <t>Roberto Heberle</t>
  </si>
  <si>
    <t>miudoacademia@yahoo.com.br</t>
  </si>
  <si>
    <t>55 38999862626</t>
  </si>
  <si>
    <t>casa.marmotamg@gmail.com</t>
  </si>
  <si>
    <t>Djana Volkweis</t>
  </si>
  <si>
    <t>djanavolkweis@outlook.com</t>
  </si>
  <si>
    <t>Gilberto Guerra Disconsi</t>
  </si>
  <si>
    <t>gilbertodisconsi@gpsnet.com.br</t>
  </si>
  <si>
    <t>Gustavo Oliveira</t>
  </si>
  <si>
    <t>gustavo_professor.197@outlook.com.br</t>
  </si>
  <si>
    <t>Câmara de Barra do Garças</t>
  </si>
  <si>
    <t>nogueirapubli@gmail.com</t>
  </si>
  <si>
    <t>Paulo Vinicius</t>
  </si>
  <si>
    <t>55 43984146364</t>
  </si>
  <si>
    <t>refrigeracaolotus2023@gmail.com</t>
  </si>
  <si>
    <t>Jonatas Silva Jonas</t>
  </si>
  <si>
    <t>jonatass.silva@hotmail.com</t>
  </si>
  <si>
    <t>Raika Mirieli</t>
  </si>
  <si>
    <t>55 62983222316</t>
  </si>
  <si>
    <t>mirielioficial@gmail.com</t>
  </si>
  <si>
    <t>Felipe Turque Thurler</t>
  </si>
  <si>
    <t>felipeturque@yahoo.com.br</t>
  </si>
  <si>
    <t>Marisa Schefferb</t>
  </si>
  <si>
    <t>marisa.scheffer54@gmail.com</t>
  </si>
  <si>
    <t>Fran CL Tur</t>
  </si>
  <si>
    <t>franljg@hotmail.com</t>
  </si>
  <si>
    <t>Werbeth M Silva</t>
  </si>
  <si>
    <t>werbeth66@gmail.com</t>
  </si>
  <si>
    <t>Antonio Márcio Ribeiro</t>
  </si>
  <si>
    <t>ymcamarcio@uol.com.br</t>
  </si>
  <si>
    <t>Filipe Soares | Personal Trainer</t>
  </si>
  <si>
    <t>fbraga.edf@gmail.com</t>
  </si>
  <si>
    <t>Juliana Almeida</t>
  </si>
  <si>
    <t>julianajalmeida@hotmail.com</t>
  </si>
  <si>
    <t>Ruan Matucheski</t>
  </si>
  <si>
    <t>ruan-coxabranca@hotmail.com</t>
  </si>
  <si>
    <t>Wilson Machado</t>
  </si>
  <si>
    <t>wilson.euro@uol.com.br</t>
  </si>
  <si>
    <t>Wagner Carvalho</t>
  </si>
  <si>
    <t>wr.equipamentosagricolas@gmail.com</t>
  </si>
  <si>
    <t>Matheus Oliveira Santos</t>
  </si>
  <si>
    <t>55 38998058295</t>
  </si>
  <si>
    <t>theusantos9106@gmail.com</t>
  </si>
  <si>
    <t>Mario Veras</t>
  </si>
  <si>
    <t>marioveras1985@gmail.com</t>
  </si>
  <si>
    <t>alves.hcl@gmail.com</t>
  </si>
  <si>
    <t>Hector Matheus|Personal</t>
  </si>
  <si>
    <t>hectormatheus.1143@gmail.com</t>
  </si>
  <si>
    <t>Nereu Coelho Jr.</t>
  </si>
  <si>
    <t>Hiago Farias</t>
  </si>
  <si>
    <t>startcomunicacoes2021@outlook.com</t>
  </si>
  <si>
    <t>Ana Virginia Motta</t>
  </si>
  <si>
    <t>anamotta360@gmail.com</t>
  </si>
  <si>
    <t>Joelma Alves de Oliveira</t>
  </si>
  <si>
    <t>Brás Cleiton</t>
  </si>
  <si>
    <t>Eduardo Medani</t>
  </si>
  <si>
    <t>eduardomedani@natalinossalgados.com.br</t>
  </si>
  <si>
    <t>Vidal Delmiro</t>
  </si>
  <si>
    <t>vidal.delmiro@gmail.com</t>
  </si>
  <si>
    <t>Marcos Fiala</t>
  </si>
  <si>
    <t>fiala69.mf@gmail.com</t>
  </si>
  <si>
    <t>Reis Gisele</t>
  </si>
  <si>
    <t>bebecaonline@hotmail.com</t>
  </si>
  <si>
    <t>لeձի</t>
  </si>
  <si>
    <t>jeanecologic@gmail.com</t>
  </si>
  <si>
    <t>Eustáquio Nascimento</t>
  </si>
  <si>
    <t>kokaespotcenter@yahoo.com.br</t>
  </si>
  <si>
    <t>Romildo Rosalvo Santiago Júnior</t>
  </si>
  <si>
    <t>Nando Ramos</t>
  </si>
  <si>
    <t>nandopersonal@outlook.com</t>
  </si>
  <si>
    <t>marques Nivaldo</t>
  </si>
  <si>
    <t>padraoampla@outlkk.com</t>
  </si>
  <si>
    <t>Moisés</t>
  </si>
  <si>
    <t>55 81998053912</t>
  </si>
  <si>
    <t>moisescbmpe@gmail.com</t>
  </si>
  <si>
    <t>Jeosafa Araújo</t>
  </si>
  <si>
    <t>jeosafaalencar@iclou.com</t>
  </si>
  <si>
    <t>Igor Gabriel</t>
  </si>
  <si>
    <t>55 81998434838</t>
  </si>
  <si>
    <t>igorgabrielxxxxr@gmail.com</t>
  </si>
  <si>
    <t>Antônio Batista da Silva</t>
  </si>
  <si>
    <t>antoniobatistabasilvaantonioca@gmail.com</t>
  </si>
  <si>
    <t>Thiago mol</t>
  </si>
  <si>
    <t>thiagomol74@gmail.com</t>
  </si>
  <si>
    <t>Romildo Júnior</t>
  </si>
  <si>
    <t>Gabriel Santos</t>
  </si>
  <si>
    <t>André Oliveira</t>
  </si>
  <si>
    <t>andre.cjo@hotmail.com</t>
  </si>
  <si>
    <t>mssehnem@yahoo.com</t>
  </si>
  <si>
    <t>Bruno Rangel</t>
  </si>
  <si>
    <t>brunorangel83@hotmail.com</t>
  </si>
  <si>
    <t>irisraquelrhayteamo@gmail.com</t>
  </si>
  <si>
    <t>Marcio Simão</t>
  </si>
  <si>
    <t>marciosimaodesantana@gmail.com</t>
  </si>
  <si>
    <t>Mauro Silva</t>
  </si>
  <si>
    <t>germausilva@gmail.com</t>
  </si>
  <si>
    <t>Francielle Bianca Uller</t>
  </si>
  <si>
    <t>Santos Kleybson</t>
  </si>
  <si>
    <t>newbox9112@gmail.com</t>
  </si>
  <si>
    <t>Juliano Moura Lopes</t>
  </si>
  <si>
    <t>julianomoura1986@yahoo.com.br</t>
  </si>
  <si>
    <t>Wilmar Ferreira da Silva</t>
  </si>
  <si>
    <t>wilmarfsilva@hotmail.com</t>
  </si>
  <si>
    <t>Jailma</t>
  </si>
  <si>
    <t>Igor André Nacif</t>
  </si>
  <si>
    <t>Thiago de Assis</t>
  </si>
  <si>
    <t>personaltlima@gmail.com</t>
  </si>
  <si>
    <t>Xavier Maycon</t>
  </si>
  <si>
    <t>maycon.sousa.xavier@outlook.com</t>
  </si>
  <si>
    <t>Betty Batista</t>
  </si>
  <si>
    <t>fazendatresmarias57@gmail.com</t>
  </si>
  <si>
    <t>James gois</t>
  </si>
  <si>
    <t>Adonias ferreira do Amaral</t>
  </si>
  <si>
    <t>adonias.amaral.32@gmail.com</t>
  </si>
  <si>
    <t>Zdenek Lins</t>
  </si>
  <si>
    <t>zdeneklins@icloud.com</t>
  </si>
  <si>
    <t>Francisco Gomes Santos Farias Gomes</t>
  </si>
  <si>
    <t>fransgomesmt43@gmail.com</t>
  </si>
  <si>
    <t>Leandro Kokada</t>
  </si>
  <si>
    <t>wwwleandrokokada33@hotmail.com</t>
  </si>
  <si>
    <t>NONATO CASTRO</t>
  </si>
  <si>
    <t>nonatomaia@yahoo.com.br</t>
  </si>
  <si>
    <t>Hugo Guirra</t>
  </si>
  <si>
    <t>Felipe costa</t>
  </si>
  <si>
    <t>felipecostaalves2016@gmail.com</t>
  </si>
  <si>
    <t>Mauro João</t>
  </si>
  <si>
    <t>Wesley Nogueira da Silva</t>
  </si>
  <si>
    <t>nogueiraw044@gmail.com</t>
  </si>
  <si>
    <t>brazaguy@gmail.com</t>
  </si>
  <si>
    <t>Kaik</t>
  </si>
  <si>
    <t>55 81997228447</t>
  </si>
  <si>
    <t>kkaik009@gmail.com</t>
  </si>
  <si>
    <t>1k</t>
  </si>
  <si>
    <t>Academia Central Fitness</t>
  </si>
  <si>
    <t>Naliaine Aparecida Silva</t>
  </si>
  <si>
    <t>nalipersonal08@gmail.com</t>
  </si>
  <si>
    <t>Gustavo Cruz de Almeida</t>
  </si>
  <si>
    <t>gukruz@gmail.com</t>
  </si>
  <si>
    <t>Josimar Febrinha / Fisiculturista</t>
  </si>
  <si>
    <t>Febrinha2006@gmail.com</t>
  </si>
  <si>
    <t>Edson Junival Cardim</t>
  </si>
  <si>
    <t>Marcos Paulo Aquino Paulo</t>
  </si>
  <si>
    <t>marcospauloaquino@hotmail.com</t>
  </si>
  <si>
    <t>55 34996791308</t>
  </si>
  <si>
    <t>camilaobali@gmail.com</t>
  </si>
  <si>
    <t>Elves</t>
  </si>
  <si>
    <t>airys.fitness01@gmail.com</t>
  </si>
  <si>
    <t>Jefferson Sodré Carvalho</t>
  </si>
  <si>
    <t>jeffersongraf30@gmail.com</t>
  </si>
  <si>
    <t>Felipe Benite | Personal Trainer</t>
  </si>
  <si>
    <t>feebenite@gmail.com</t>
  </si>
  <si>
    <t>Leonardo Silva</t>
  </si>
  <si>
    <t>55 19997482802</t>
  </si>
  <si>
    <t>leonardo.henrique74@gmail.com</t>
  </si>
  <si>
    <t>Walker Santos</t>
  </si>
  <si>
    <t>walkersantos.03@gmail.com</t>
  </si>
  <si>
    <t>Fernando Bomtempo Sousa</t>
  </si>
  <si>
    <t>Felix Tannure</t>
  </si>
  <si>
    <t>allgreenetiquetas2@gmail.com</t>
  </si>
  <si>
    <t>Gesdan Barbalho</t>
  </si>
  <si>
    <t>professorgesdan@outlook.com</t>
  </si>
  <si>
    <t>felix acacio tannure</t>
  </si>
  <si>
    <t>felixacaciotannure@gmail.com</t>
  </si>
  <si>
    <t>Felipe Jones</t>
  </si>
  <si>
    <t>Santos Bárbara</t>
  </si>
  <si>
    <t>barbarapersonalaju@gmail.com</t>
  </si>
  <si>
    <t>silvia bonifacio</t>
  </si>
  <si>
    <t>scbonifacio64@gmail.com</t>
  </si>
  <si>
    <t>Rafael Claro</t>
  </si>
  <si>
    <t>rafaelclaro1983@gmail.com</t>
  </si>
  <si>
    <t>Kaique Oliveira Buzinaro</t>
  </si>
  <si>
    <t>cutscraze.kb@gmail.com</t>
  </si>
  <si>
    <t>Railane Pereira Maciel de</t>
  </si>
  <si>
    <t>railane1982@gmail.com</t>
  </si>
  <si>
    <t>Edimar Gomes / Personal</t>
  </si>
  <si>
    <t>Maria Ercilia Fernandes</t>
  </si>
  <si>
    <t>erciliavieira2009@hotmail.com</t>
  </si>
  <si>
    <t>Junio Corrêa</t>
  </si>
  <si>
    <t>55 38992277526</t>
  </si>
  <si>
    <t>juniorcorreaubai@yahoo.com.br</t>
  </si>
  <si>
    <t>bas.junior@hotmail.com</t>
  </si>
  <si>
    <t>Gustavo Lima</t>
  </si>
  <si>
    <t>gustavo.gfl@hotmail.com</t>
  </si>
  <si>
    <t>santos AdrianoSTS</t>
  </si>
  <si>
    <t>fibra71000@gmail.com</t>
  </si>
  <si>
    <t>Denes Ferreira</t>
  </si>
  <si>
    <t>ferreiradenes20@gmail.com</t>
  </si>
  <si>
    <t>Denes Ferreira dos santos</t>
  </si>
  <si>
    <t>Estefano Vercelli</t>
  </si>
  <si>
    <t>estefanovercelli@uol.com.br</t>
  </si>
  <si>
    <t>Islandia maria nascimento</t>
  </si>
  <si>
    <t>islandianascimento2010@outlook.com</t>
  </si>
  <si>
    <t>Jairo dos Santos de Souza Alves</t>
  </si>
  <si>
    <t>Jairosociety@gmail.com</t>
  </si>
  <si>
    <t>Alexandre Martins</t>
  </si>
  <si>
    <t>alexandremartnos@gmail.coma</t>
  </si>
  <si>
    <t>lucasdores13@gmail.com</t>
  </si>
  <si>
    <t>Pedro Simao</t>
  </si>
  <si>
    <t>Dr. Thiago Melendes</t>
  </si>
  <si>
    <t>mymoveclinic@gmail.com</t>
  </si>
  <si>
    <t>Lead #20741181</t>
  </si>
  <si>
    <t>Alessandro Nunes Oliveira</t>
  </si>
  <si>
    <t>sanminas2@hotmail.com</t>
  </si>
  <si>
    <t>Cirurgião Plástico | Nutrólogo</t>
  </si>
  <si>
    <t>pedrosantos.com@hotmail.com</t>
  </si>
  <si>
    <t>Lead #20743301</t>
  </si>
  <si>
    <t>Lead #20744271</t>
  </si>
  <si>
    <t>Roberto Blanc Jr.</t>
  </si>
  <si>
    <t>rblancjr@hotmail.com</t>
  </si>
  <si>
    <t>Kaito ito</t>
  </si>
  <si>
    <t>itocarioca@hotmail.com</t>
  </si>
  <si>
    <t>Lead #20744827</t>
  </si>
  <si>
    <t>Robson Panobianco</t>
  </si>
  <si>
    <t>robson.panobianco@gmail.com</t>
  </si>
  <si>
    <t>Lead #20744861</t>
  </si>
  <si>
    <t>Ygor Mello</t>
  </si>
  <si>
    <t>ygorprince25@gmail.com</t>
  </si>
  <si>
    <t>ARTEAFRO ilza Rodrigues e Ivete Rodrigues</t>
  </si>
  <si>
    <t>ilzypeixoto@gmail.com</t>
  </si>
  <si>
    <t>Lead #20747217</t>
  </si>
  <si>
    <t>Lead #20747233</t>
  </si>
  <si>
    <t>Lead #20747976</t>
  </si>
  <si>
    <t>Matheus Nardello</t>
  </si>
  <si>
    <t>nardelllo@outlook.com</t>
  </si>
  <si>
    <t>Lead #20748030</t>
  </si>
  <si>
    <t>Selomar Cardoso</t>
  </si>
  <si>
    <t>selomar.gaucho@gmail.com</t>
  </si>
  <si>
    <t>Lead #20748576</t>
  </si>
  <si>
    <t>MD Sports</t>
  </si>
  <si>
    <t>Alexandre Tursi</t>
  </si>
  <si>
    <t>xandetursi@uol.com.br</t>
  </si>
  <si>
    <t>Lead #20751397</t>
  </si>
  <si>
    <t>Washington | Treino, Dicas &amp; Rotina</t>
  </si>
  <si>
    <t>xitaorb27@gmail.com</t>
  </si>
  <si>
    <t>Lead #20754191</t>
  </si>
  <si>
    <t>Lead #20754535</t>
  </si>
  <si>
    <t>Giovani Cortopassi</t>
  </si>
  <si>
    <t>giovaniphs@gmail.com</t>
  </si>
  <si>
    <t>Boa Forma Academia</t>
  </si>
  <si>
    <t>lsousa654@gmail.com</t>
  </si>
  <si>
    <t>Marilia Nunes</t>
  </si>
  <si>
    <t>marilia_nunes15@hotmail.com</t>
  </si>
  <si>
    <t>Lead #20754903</t>
  </si>
  <si>
    <t>Anderson Personal</t>
  </si>
  <si>
    <t>hirose455@gmail.com</t>
  </si>
  <si>
    <t>Lead #20755275</t>
  </si>
  <si>
    <t>muraradecio@gmail.com</t>
  </si>
  <si>
    <t>Lead #20755277</t>
  </si>
  <si>
    <t>Leandro Guedes</t>
  </si>
  <si>
    <t>lelecosou@gmail.com</t>
  </si>
  <si>
    <t>Lead #20755387</t>
  </si>
  <si>
    <t>Marcelo Ribeiro</t>
  </si>
  <si>
    <t>marceloribeiro2019@yahoo.com</t>
  </si>
  <si>
    <t>Academia Iriri Sports</t>
  </si>
  <si>
    <t>Lead #20757145</t>
  </si>
  <si>
    <t>Andreza Mendes</t>
  </si>
  <si>
    <t>andrezamendesb@gmail.com</t>
  </si>
  <si>
    <t>Lead #20757281</t>
  </si>
  <si>
    <t>Ernani Zimmer Junior</t>
  </si>
  <si>
    <t>Ernanizimmerjr@gmail.com</t>
  </si>
  <si>
    <t>Lead #20757753</t>
  </si>
  <si>
    <t>Fabrício Siqueira</t>
  </si>
  <si>
    <t>fabricio-ef@hotmail.com</t>
  </si>
  <si>
    <t>arenafitness@outlook.com.br</t>
  </si>
  <si>
    <t>Otávio Augusto</t>
  </si>
  <si>
    <t>otavio.leiteoliveira@hotmail.com</t>
  </si>
  <si>
    <t>Jamile Alves</t>
  </si>
  <si>
    <t>milegeo@hotmail.com</t>
  </si>
  <si>
    <t>Lead #20758499</t>
  </si>
  <si>
    <t>phmachado92.ph@gmail.com</t>
  </si>
  <si>
    <t>Tamára Soethe Daufemback</t>
  </si>
  <si>
    <t>Tamarasoethedaifemback@gmail.com</t>
  </si>
  <si>
    <t>Lead #20759383</t>
  </si>
  <si>
    <t>personal.claudio@hotmail.com</t>
  </si>
  <si>
    <t>Lead #20761189</t>
  </si>
  <si>
    <t>Lead #20762373</t>
  </si>
  <si>
    <t>Teste 66</t>
  </si>
  <si>
    <t>teste 67</t>
  </si>
  <si>
    <t>teste67@agenciarmdigital.com.br</t>
  </si>
  <si>
    <t>Lead #20762575</t>
  </si>
  <si>
    <t>teste68@agenciarmdigital.com.br</t>
  </si>
  <si>
    <t>Vanessa Aune</t>
  </si>
  <si>
    <t>vaune@uol.com.br</t>
  </si>
  <si>
    <t>Academia World Fit</t>
  </si>
  <si>
    <t>Lead #20764065</t>
  </si>
  <si>
    <t>Eduardo Ferraz</t>
  </si>
  <si>
    <t xml:space="preserve">eduardo.ferraz2013@gmail.com </t>
  </si>
  <si>
    <t>Nilson Frazão</t>
  </si>
  <si>
    <t>jubenilsonfrazao@hotmail.com</t>
  </si>
  <si>
    <t>Daniel Rosa de Araújo</t>
  </si>
  <si>
    <t>daniel.araujo19@icloud.com</t>
  </si>
  <si>
    <t>Antonio Sousa</t>
  </si>
  <si>
    <t>rodriguessousa458@gmail.com</t>
  </si>
  <si>
    <t>rubemongabrieldossantosg@gmail.com</t>
  </si>
  <si>
    <t>marcosferrari.strongman@gmail.com</t>
  </si>
  <si>
    <t>Daniel Telles</t>
  </si>
  <si>
    <t>danielbtelles@hotmail.com</t>
  </si>
  <si>
    <t>Fabio Moreira</t>
  </si>
  <si>
    <t>fabiomoreirao@hotmail.com</t>
  </si>
  <si>
    <t>Nazareno Aliaduz</t>
  </si>
  <si>
    <t>nazareno_aliaduz@hotmail.com</t>
  </si>
  <si>
    <t>academia dos brother&amp;#39;s</t>
  </si>
  <si>
    <t>Robsonklango</t>
  </si>
  <si>
    <t>rgarrelias@hotmail.com</t>
  </si>
  <si>
    <t>Paulo Lopes</t>
  </si>
  <si>
    <t>junior@mplseguros.com.br</t>
  </si>
  <si>
    <t>55 (31) 99742-7586</t>
  </si>
  <si>
    <t>55 (21) 96570-0417</t>
  </si>
  <si>
    <t>55 (11) 94279-0831</t>
  </si>
  <si>
    <t>55 (49) 99965-2547</t>
  </si>
  <si>
    <t>Felipe Luciano</t>
  </si>
  <si>
    <t>55 (19) 98240-6065</t>
  </si>
  <si>
    <t>55 (48) 99953-1772</t>
  </si>
  <si>
    <t>55 (14) 99737-9683</t>
  </si>
  <si>
    <t>Antonieta</t>
  </si>
  <si>
    <t>55 (34) 99695-5770</t>
  </si>
  <si>
    <t>João Marcelo Borges Pires</t>
  </si>
  <si>
    <t>55 (37) 98401-7055</t>
  </si>
  <si>
    <t>Bruna Rojo</t>
  </si>
  <si>
    <t>(18) 99604-7912</t>
  </si>
  <si>
    <t>João Gabriel Jackson Santos Rosa</t>
  </si>
  <si>
    <t>jogabrijackson@hotmail.com</t>
  </si>
  <si>
    <t xml:space="preserve">ronaldinhodesouza@hotmail.com </t>
  </si>
  <si>
    <t>Elvis Pereira de Souza</t>
  </si>
  <si>
    <t xml:space="preserve">elvis2ps@hotmail.com </t>
  </si>
  <si>
    <t>Felipe Soares Moledas</t>
  </si>
  <si>
    <t>moledastopteam@gmail.com</t>
  </si>
  <si>
    <t>Cesar Camargo</t>
  </si>
  <si>
    <t xml:space="preserve">cesarcamargo.cc@gamail.com </t>
  </si>
  <si>
    <t>Nathalia</t>
  </si>
  <si>
    <t>alexsandrossousa@outlook.com</t>
  </si>
  <si>
    <t>Sônia Meurer</t>
  </si>
  <si>
    <t>sonia.meurer.neves@gmail.com</t>
  </si>
  <si>
    <t>Arlenson</t>
  </si>
  <si>
    <t>arlensonfire@yahoo.com.br</t>
  </si>
  <si>
    <t>Adriana Ruzsicska de Araújo Afonso</t>
  </si>
  <si>
    <t>dra.araujo5@gmail.com</t>
  </si>
  <si>
    <t>Demetrius Bonfant</t>
  </si>
  <si>
    <t>Bonfant0410@gmail.com</t>
  </si>
  <si>
    <t>Thamires Canella</t>
  </si>
  <si>
    <t>thamirescanella1@gmail.com</t>
  </si>
  <si>
    <t>Ivo Tadeu dos reis</t>
  </si>
  <si>
    <t>ivotreis@hotmail.com</t>
  </si>
  <si>
    <t>Lucas romano</t>
  </si>
  <si>
    <t>José Alberto de Lima Ribeiro</t>
  </si>
  <si>
    <t>Jalbertolima29@gmail.com</t>
  </si>
  <si>
    <t>Darlan Gonçalves</t>
  </si>
  <si>
    <t>darlandelci@gamil.com</t>
  </si>
  <si>
    <t>Danilo jose da silva</t>
  </si>
  <si>
    <t>danillojs@outlook.com</t>
  </si>
  <si>
    <t>Carlos Alberto Soares</t>
  </si>
  <si>
    <t>exclusivaimovelrural@gmail.com</t>
  </si>
  <si>
    <t>José Bruno da Silva nunes</t>
  </si>
  <si>
    <t>jbpowerdance@gmail.com</t>
  </si>
  <si>
    <t>Geneilton Costa Dos Santos</t>
  </si>
  <si>
    <t>pn.studiofitness@outlook.com</t>
  </si>
  <si>
    <t>Guilherme Henrique</t>
  </si>
  <si>
    <t>guilherme.henriquevenancio@hotmail.com</t>
  </si>
  <si>
    <t>Arnaldo Borgo</t>
  </si>
  <si>
    <t>academia_borgo@hotmail.com</t>
  </si>
  <si>
    <t>Antonio Rodriguez</t>
  </si>
  <si>
    <t>ar@linexgel.com.br</t>
  </si>
  <si>
    <t>Julio Aleixo</t>
  </si>
  <si>
    <t>jlaleixo32@gmail.com</t>
  </si>
  <si>
    <t>João Paulo Silva</t>
  </si>
  <si>
    <t>jpaulo.chaveiro@gmail.com</t>
  </si>
  <si>
    <t>Wesley matsuno oliveira morais</t>
  </si>
  <si>
    <t>wesleymorais21@hotmail.com</t>
  </si>
  <si>
    <t>POWER GYM ACADEMY</t>
  </si>
  <si>
    <t>kimonosokinawa@gmail.com</t>
  </si>
  <si>
    <t>Power Gym Academia</t>
  </si>
  <si>
    <t>kimonosokinawa3@gmail.com</t>
  </si>
  <si>
    <t>Maria Sousa</t>
  </si>
  <si>
    <t>mariajesusesafira16@gmail.com</t>
  </si>
  <si>
    <t>Luan Alves | Coach Bodybuilder</t>
  </si>
  <si>
    <t>luanjati@gmail.com</t>
  </si>
  <si>
    <t>Wagner Taquetti Boldrini</t>
  </si>
  <si>
    <t>w_taquetti@hotmail.com</t>
  </si>
  <si>
    <t>santos Thyago</t>
  </si>
  <si>
    <t>thysz@hotmail.com</t>
  </si>
  <si>
    <t>Leandro Rangel</t>
  </si>
  <si>
    <t>leandrorangelpersonal@gmail.com</t>
  </si>
  <si>
    <t>John mike Israel martins</t>
  </si>
  <si>
    <t>johnmikemartins13@gmail.com</t>
  </si>
  <si>
    <t>Wilson Rosestolato Junior</t>
  </si>
  <si>
    <t>wilsonrosestolatojunior@gmail.com</t>
  </si>
  <si>
    <t>jb2018barbosa@gmail.com</t>
  </si>
  <si>
    <t>Douglas Araujo</t>
  </si>
  <si>
    <t>douglasaraujo0207@gmail.com</t>
  </si>
  <si>
    <t>Elias VieiraDuarte</t>
  </si>
  <si>
    <t>eliasduarte18@yahoo.com.br</t>
  </si>
  <si>
    <t>Santos Francimar</t>
  </si>
  <si>
    <t>francimar23santos@gmail.com</t>
  </si>
  <si>
    <t>Defendi Scopel</t>
  </si>
  <si>
    <t>defendscopel@gmail.com</t>
  </si>
  <si>
    <t>Manoel Fabiano Silva</t>
  </si>
  <si>
    <t>elmanofabiano@gmail.com</t>
  </si>
  <si>
    <t>Miguel Pedro</t>
  </si>
  <si>
    <t>miguelpedro94@hotmail.com</t>
  </si>
  <si>
    <t>Maria betania souza dos santos</t>
  </si>
  <si>
    <t>marythaylla2013@gmail.com</t>
  </si>
  <si>
    <t>@douglasplessa</t>
  </si>
  <si>
    <t>douglasplessa@gmail.com</t>
  </si>
  <si>
    <t>"=)"</t>
  </si>
  <si>
    <t>josy.costa241994@gmail.com</t>
  </si>
  <si>
    <t>Luan Victor Geller Turkot</t>
  </si>
  <si>
    <t>luangellerturkot@gmail.com</t>
  </si>
  <si>
    <t>gellerluan92@gmail.com</t>
  </si>
  <si>
    <t>José Vagner c l Júnior</t>
  </si>
  <si>
    <t>juniorvagner96@hotmail.com</t>
  </si>
  <si>
    <t>Alexandre Baudson</t>
  </si>
  <si>
    <t>contatoespacosena@gmail.com</t>
  </si>
  <si>
    <t>Eliseu Crevelari</t>
  </si>
  <si>
    <t>financeiroglobalacademia@gmail.com</t>
  </si>
  <si>
    <t>Breno Thomazelli</t>
  </si>
  <si>
    <t>brenothomazelli@hotmail.com</t>
  </si>
  <si>
    <t>Fernando Barbosa personal/treinador</t>
  </si>
  <si>
    <t>nandoshakestyle2010@gmail.com</t>
  </si>
  <si>
    <t>Ilario Antonio Do Nascimento Pio Antonio</t>
  </si>
  <si>
    <t>ilariopio@hotail.com</t>
  </si>
  <si>
    <t>Elizabeth Matos</t>
  </si>
  <si>
    <t>Julio Boaventura</t>
  </si>
  <si>
    <t>juliaoboaventura@icloud.com</t>
  </si>
  <si>
    <t>Julio Antônio Boaventura Filho</t>
  </si>
  <si>
    <t>leneideoboaventura@gmail.com</t>
  </si>
  <si>
    <t>Fernando Maciel do Santos</t>
  </si>
  <si>
    <t>Ana Rita</t>
  </si>
  <si>
    <t>anaritajulia2008@hotmail.com</t>
  </si>
  <si>
    <t>df.cavalini@gmail.com</t>
  </si>
  <si>
    <t>Jonathan Eloi</t>
  </si>
  <si>
    <t>eloi.jonathan@gmail.com</t>
  </si>
  <si>
    <t>Laécio Rocha</t>
  </si>
  <si>
    <t>laeciorocha67@icloud.com</t>
  </si>
  <si>
    <t>Academia IRONBROTHER</t>
  </si>
  <si>
    <t>gustavosantosp95@gmail.com</t>
  </si>
  <si>
    <t>Lucas Xavier de Souza</t>
  </si>
  <si>
    <t>lucasprofalbe@gmail.com</t>
  </si>
  <si>
    <t>Breno Biasoli</t>
  </si>
  <si>
    <t>brenombiasoli@hotmail.com</t>
  </si>
  <si>
    <t>Diógenes Freitas</t>
  </si>
  <si>
    <t>panobiancosoberana@gmail.com</t>
  </si>
  <si>
    <t>Juliana Linhares</t>
  </si>
  <si>
    <t>julilinharess@yahoo.com.br</t>
  </si>
  <si>
    <t>taurodighero@gmail.com</t>
  </si>
  <si>
    <t>Alessandro Borges</t>
  </si>
  <si>
    <t>eng.borges.ndt@outlook.com</t>
  </si>
  <si>
    <t>Francisco Chaves de Oliveira silva</t>
  </si>
  <si>
    <t>Michelle Ferreira da silva</t>
  </si>
  <si>
    <t>michelle_silva73@yahoo.com.br</t>
  </si>
  <si>
    <t>Tiago soares</t>
  </si>
  <si>
    <t>tiago.gomes@colegionovaera.com.br</t>
  </si>
  <si>
    <t>Isac Santos</t>
  </si>
  <si>
    <t>isacs5439@gmail.com</t>
  </si>
  <si>
    <t>Alex Cavalcanti</t>
  </si>
  <si>
    <t>alexwcavalcanti@gmail.com</t>
  </si>
  <si>
    <t>Edmur mamute</t>
  </si>
  <si>
    <t>Pessoaedmur@gmail.com</t>
  </si>
  <si>
    <t>Jose Genário</t>
  </si>
  <si>
    <t>dede.facomar@hotmail.com</t>
  </si>
  <si>
    <t>David Amaro</t>
  </si>
  <si>
    <t>david.amaro.br@gmail.com</t>
  </si>
  <si>
    <t>Altina Ferreira</t>
  </si>
  <si>
    <t>altina.a.v.ferreira@gmail.com</t>
  </si>
  <si>
    <t>Julio César frontini</t>
  </si>
  <si>
    <t>juliofront123@gmail.com</t>
  </si>
  <si>
    <t>Maria Martins</t>
  </si>
  <si>
    <t>mariajsm48@gmail.com</t>
  </si>
  <si>
    <t>Wilker Borges</t>
  </si>
  <si>
    <t>wilker578@gmail.com</t>
  </si>
  <si>
    <t>Carlos Vinicius Moura</t>
  </si>
  <si>
    <t>cviniciusmour@gmail.com</t>
  </si>
  <si>
    <t>Ricardo Paraguassu</t>
  </si>
  <si>
    <t>academiaricardoparaguassu@hotmail.com</t>
  </si>
  <si>
    <t>55 16149532649</t>
  </si>
  <si>
    <t>teste@gamil.com</t>
  </si>
  <si>
    <t>Milton Cesar</t>
  </si>
  <si>
    <t>milton.cesar.rj@hotmail.com</t>
  </si>
  <si>
    <t>Vi Test</t>
  </si>
  <si>
    <t>55 13919766497</t>
  </si>
  <si>
    <t>55 18181818181</t>
  </si>
  <si>
    <t>TESTE18@Rm.com.br</t>
  </si>
  <si>
    <t>Teste 11</t>
  </si>
  <si>
    <t>teste11@rm.com.br</t>
  </si>
  <si>
    <t>teste 12</t>
  </si>
  <si>
    <t>teste12@agenciarm.com.br</t>
  </si>
  <si>
    <t>Aldair Jerônimo de Mendonça</t>
  </si>
  <si>
    <t>aldair_direito@hotmail.com</t>
  </si>
  <si>
    <t>vidafitness@outlook.com.br</t>
  </si>
  <si>
    <t>Osvaldo</t>
  </si>
  <si>
    <t>osvanest99@gmail.com</t>
  </si>
  <si>
    <t>Viniciusvfoliveira@hotmail.com</t>
  </si>
  <si>
    <t>Guilherme Giraldi</t>
  </si>
  <si>
    <t>guilhermegiraldii@gmail.com</t>
  </si>
  <si>
    <t>Jean leal</t>
  </si>
  <si>
    <t>jeanleal290879@gmail.com</t>
  </si>
  <si>
    <t>Edmilson Sousa Moreira</t>
  </si>
  <si>
    <t>autoescolacristoredentor@hotmail.com</t>
  </si>
  <si>
    <t>diegoaeaujo@gmail.com</t>
  </si>
  <si>
    <t>Matheus Cardoso</t>
  </si>
  <si>
    <t>matheusggc@icloud.com</t>
  </si>
  <si>
    <t>Ronald</t>
  </si>
  <si>
    <t>ronaldilakka@gmail.com</t>
  </si>
  <si>
    <t>Personal Joaca</t>
  </si>
  <si>
    <t>academiadojoaquim@hotmail.com</t>
  </si>
  <si>
    <t>Cristian luan Furtado Silveira</t>
  </si>
  <si>
    <t>cristianluan5321@gmail.com</t>
  </si>
  <si>
    <t>Valdo Castão</t>
  </si>
  <si>
    <t>valdocastao@gmail.com</t>
  </si>
  <si>
    <t>Valdeilton de Souza castao</t>
  </si>
  <si>
    <t>Victor Hugo Lucindo Baraviera</t>
  </si>
  <si>
    <t>lionrunning01@gmail.com</t>
  </si>
  <si>
    <t>Leandro C. Gonçalves</t>
  </si>
  <si>
    <t>leandroclaudinog@hotmail.com</t>
  </si>
  <si>
    <t>Jorge Henrique - Emagrecimento</t>
  </si>
  <si>
    <t>jorgecrato@hotmail.com</t>
  </si>
  <si>
    <t>Antônio Milani</t>
  </si>
  <si>
    <t>antoniomilani66@gmail.com</t>
  </si>
  <si>
    <t>Priscila</t>
  </si>
  <si>
    <t>ppamara@hotmail.com</t>
  </si>
  <si>
    <t>Demas Medeiros</t>
  </si>
  <si>
    <t>demasmedeiros@yahoo.com.br</t>
  </si>
  <si>
    <t>paulo césar bartoli</t>
  </si>
  <si>
    <t>bartoli.idt@terra.com.br</t>
  </si>
  <si>
    <t>Orlando Ferraz do Amaral Neto</t>
  </si>
  <si>
    <t>oferraz@uol.com.br</t>
  </si>
  <si>
    <t>Marcelo Camargo Pucci</t>
  </si>
  <si>
    <t>marcelopucci_9@hotmail.com</t>
  </si>
  <si>
    <t>Hipólito Tatiane</t>
  </si>
  <si>
    <t>Tati.hipolito@hotmail.com</t>
  </si>
  <si>
    <t>Studio Corpo e saude</t>
  </si>
  <si>
    <t>Flavio Up Dourado</t>
  </si>
  <si>
    <t>flaviodouradomd@hotmail.com</t>
  </si>
  <si>
    <t>Marcio Oliveira</t>
  </si>
  <si>
    <t>m.marciooliveira2014@gmail.com</t>
  </si>
  <si>
    <t>Ricardo govoni</t>
  </si>
  <si>
    <t>rickgov@gmail.com</t>
  </si>
  <si>
    <t>Magno Welsing</t>
  </si>
  <si>
    <t>magnowelsing@yahoo.com.br</t>
  </si>
  <si>
    <t>3l.ivanviana@gmail.com</t>
  </si>
  <si>
    <t>Ivan barbossa viana</t>
  </si>
  <si>
    <t>Gardenia</t>
  </si>
  <si>
    <t>gardenialaboratorio@hotmail.com</t>
  </si>
  <si>
    <t>Gaspar Wendyson</t>
  </si>
  <si>
    <t>luuhbrito20@gmail.com</t>
  </si>
  <si>
    <t>STUDIO TREINO | ACADEMIA • NANUQUE - MG</t>
  </si>
  <si>
    <t>studiotreino@hotmail.com</t>
  </si>
  <si>
    <t>Gabriel Moraes Silva</t>
  </si>
  <si>
    <t>academiagmfit@gmail.com</t>
  </si>
  <si>
    <t>Edson Ribeiro</t>
  </si>
  <si>
    <t>ribeds@hotmail.com</t>
  </si>
  <si>
    <t>Marcilio Estevão de Lima</t>
  </si>
  <si>
    <t>marciliolima1977@hotmail.com</t>
  </si>
  <si>
    <t>Carlos Roberto Braga</t>
  </si>
  <si>
    <t>crbacademia2@hotmail.com</t>
  </si>
  <si>
    <t>carlosrobertobraga2@gmail.com</t>
  </si>
  <si>
    <t>Thed Michel Personal</t>
  </si>
  <si>
    <t>thedmichel@gmail.com</t>
  </si>
  <si>
    <t>Aeudo Costa Gomes</t>
  </si>
  <si>
    <t>Vilma</t>
  </si>
  <si>
    <t>vilmanoronha03@gmail.com</t>
  </si>
  <si>
    <t>Paulo Silveira</t>
  </si>
  <si>
    <t>paulosilveira@academiaactivefitness.com.br</t>
  </si>
  <si>
    <t>Eliane Ap.Arruda</t>
  </si>
  <si>
    <t>eliane_arruda2008@hotmail.com</t>
  </si>
  <si>
    <t>Raphael Andriao</t>
  </si>
  <si>
    <t>raphaelandriao21@gmail.com</t>
  </si>
  <si>
    <t>Recmoveis Marcenaria Rubens Cruz</t>
  </si>
  <si>
    <t>recmoveis@gmail.com</t>
  </si>
  <si>
    <t>Luís Coimbra</t>
  </si>
  <si>
    <t>lucasalvesdeolivera@hotmail.com</t>
  </si>
  <si>
    <t>Washington Smarzara</t>
  </si>
  <si>
    <t>Administrativo@clinicabambino.com.br</t>
  </si>
  <si>
    <t>Heidi Almeida</t>
  </si>
  <si>
    <t>heidi.almeida@hotmail.com</t>
  </si>
  <si>
    <t>Carlos Fernando de Almeida</t>
  </si>
  <si>
    <t>repres_fernando@hotmail.com</t>
  </si>
  <si>
    <t>Arnaldo Bezerra</t>
  </si>
  <si>
    <t>laenasampaio@gmail.com</t>
  </si>
  <si>
    <t>Arnaldo Bezerra Sampaio</t>
  </si>
  <si>
    <t>Nasari Nellis | Personal Trainer/Terapeuta</t>
  </si>
  <si>
    <t>nasarinellis25@hotmail.com</t>
  </si>
  <si>
    <t>paulo mandarino</t>
  </si>
  <si>
    <t>paulo@airgrupo.com.br</t>
  </si>
  <si>
    <t>Jobson Silva Lins</t>
  </si>
  <si>
    <t>jobinhonlins@icloud.com</t>
  </si>
  <si>
    <t>Silva Fábio</t>
  </si>
  <si>
    <t>fabio.binho.adm@gmail.com</t>
  </si>
  <si>
    <t>Fabricio Pinato</t>
  </si>
  <si>
    <t>pinatofabricio@gmail.com</t>
  </si>
  <si>
    <t>Marcel Wilbert</t>
  </si>
  <si>
    <t>marcelwis@yahoo.com.br</t>
  </si>
  <si>
    <t>Juliano Moura</t>
  </si>
  <si>
    <t>Aryadne</t>
  </si>
  <si>
    <t>contatodine@hotmail.com</t>
  </si>
  <si>
    <t>personal Adason Lima</t>
  </si>
  <si>
    <t>adason01lima@gmail.com</t>
  </si>
  <si>
    <t>claudio_sebastiao@yahoo.com.br</t>
  </si>
  <si>
    <t>Cilvana Amess</t>
  </si>
  <si>
    <t>cilvana.felix@gmail.com</t>
  </si>
  <si>
    <t>Rafael Godoi</t>
  </si>
  <si>
    <t>ctrealforcegym@gmail.com</t>
  </si>
  <si>
    <t>aristotelesjunior83@gmail.com</t>
  </si>
  <si>
    <t>Anderson Silva dos Santos</t>
  </si>
  <si>
    <t>lojaandersoncds@gmail.com</t>
  </si>
  <si>
    <t>Manoel Silva</t>
  </si>
  <si>
    <t>Walderlina Vieira da Silva Silveira</t>
  </si>
  <si>
    <t>walvieira12@gmail.com</t>
  </si>
  <si>
    <t>Adriano Rocha</t>
  </si>
  <si>
    <t>adricrocha56@gmail.com</t>
  </si>
  <si>
    <t>Guilherme Santos</t>
  </si>
  <si>
    <t>guilhermew796@gmail.com</t>
  </si>
  <si>
    <t>wagner126120@hotmail.com</t>
  </si>
  <si>
    <t>Dynho Barbosa</t>
  </si>
  <si>
    <t>timesejafit@gmail.com</t>
  </si>
  <si>
    <t>Cizênio Sousa</t>
  </si>
  <si>
    <t>cizenio@hotmail.com</t>
  </si>
  <si>
    <t>Jesus Edileuza</t>
  </si>
  <si>
    <t>j.edileuza@cgsap.org.br</t>
  </si>
  <si>
    <t>Edileuza S Jesus</t>
  </si>
  <si>
    <t>Geizevan Rosberg Pinto Gomes</t>
  </si>
  <si>
    <t>geizevan.edufis@gmail.com</t>
  </si>
  <si>
    <t>Felipe Massi Abdala</t>
  </si>
  <si>
    <t>felipemassiabdala@gmail.com</t>
  </si>
  <si>
    <t>Julio Henrique</t>
  </si>
  <si>
    <t>juliohenriqueksa@hotmail.com</t>
  </si>
  <si>
    <t>Jaime morgado pena</t>
  </si>
  <si>
    <t>Danillo Garcia</t>
  </si>
  <si>
    <t>danillo_g@hotmail.com</t>
  </si>
  <si>
    <t>EDSON FADL GOVERNATORI</t>
  </si>
  <si>
    <t>governatori.bdnsj@gmail.com</t>
  </si>
  <si>
    <t>anakarinacosta79@gmail.com</t>
  </si>
  <si>
    <t>Everton Freitas</t>
  </si>
  <si>
    <t>esfreitas_11@hotmail.com</t>
  </si>
  <si>
    <t>Anna laura</t>
  </si>
  <si>
    <t>analauragpss@icloud.com</t>
  </si>
  <si>
    <t>elcionegaozarao@hotmail.com</t>
  </si>
  <si>
    <t>Santos Meluzia</t>
  </si>
  <si>
    <t>santosmeluzia53@gmail.com</t>
  </si>
  <si>
    <t>Fernando Stke</t>
  </si>
  <si>
    <t>verdecvel@gmail.com</t>
  </si>
  <si>
    <t>Pedro Henrique da Costa Cruz</t>
  </si>
  <si>
    <t>pedrinhocssbuy@gmail.com</t>
  </si>
  <si>
    <t>fcsalles@yahoo.com.br</t>
  </si>
  <si>
    <t>Associação Ka&amp;#39;apor Ta Hury</t>
  </si>
  <si>
    <t>associacao.kaapor@gmail.com</t>
  </si>
  <si>
    <t>Silva Vanderlei</t>
  </si>
  <si>
    <t>vansilhaftab@yahoo.com.br</t>
  </si>
  <si>
    <t>Felipe Carneiro</t>
  </si>
  <si>
    <t>felipecarneiro.pb@hotmail.com</t>
  </si>
  <si>
    <t>José Carlos Neves da Silva</t>
  </si>
  <si>
    <t>josesinecofi@hotmail.com</t>
  </si>
  <si>
    <t>letícia de paula severiano</t>
  </si>
  <si>
    <t>leticiapseveriano@gmail.com</t>
  </si>
  <si>
    <t>paulo@serradomar.club</t>
  </si>
  <si>
    <t>Diego Chagas</t>
  </si>
  <si>
    <t>valeverdeenergia7@gmail.com</t>
  </si>
  <si>
    <t>Rogério Meireles Franco</t>
  </si>
  <si>
    <t>rogeriomeirelesfranco@gmail.com</t>
  </si>
  <si>
    <t>Luiz Mascarenhas</t>
  </si>
  <si>
    <t>mascarenhassantos@yahoo.com.br</t>
  </si>
  <si>
    <t>austragezero dos santos Tavare</t>
  </si>
  <si>
    <t>betotavares1303@gmail.com</t>
  </si>
  <si>
    <t>Marcelo Henrique Furlan Mariano</t>
  </si>
  <si>
    <t>Perucao2005@hotmail.com</t>
  </si>
  <si>
    <t>Caíque</t>
  </si>
  <si>
    <t>j26061993@gmail.com</t>
  </si>
  <si>
    <t>Jecyel osorio xavier</t>
  </si>
  <si>
    <t>osorio_jecyel@hotmail.com</t>
  </si>
  <si>
    <t>Marcelo Machado</t>
  </si>
  <si>
    <t>marcelomanchado5@gmail.com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</si>
</sst>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/>
    <font>
      <i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i/>
      <u/>
      <sz val="12.0"/>
      <color rgb="FF0000FF"/>
      <name val="Arial"/>
    </font>
    <font>
      <i/>
      <color theme="1"/>
      <name val="Arial"/>
    </font>
    <font>
      <i/>
      <u/>
      <sz val="12.0"/>
      <color rgb="FF0000FF"/>
      <name val="Arial"/>
    </font>
    <font>
      <sz val="12.0"/>
      <color rgb="FF000000"/>
      <name val="Arial"/>
    </font>
    <font>
      <sz val="10.0"/>
      <color theme="1"/>
      <name val="Arial"/>
    </font>
    <font>
      <i/>
      <u/>
      <sz val="12.0"/>
      <color rgb="FF0000FF"/>
      <name val="Arial"/>
    </font>
    <font>
      <i/>
      <u/>
      <sz val="12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90" vertical="center"/>
    </xf>
    <xf borderId="2" fillId="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0" fontId="3" numFmtId="0" xfId="0" applyBorder="1" applyFont="1"/>
    <xf borderId="2" fillId="4" fontId="4" numFmtId="164" xfId="0" applyAlignment="1" applyBorder="1" applyFill="1" applyFont="1" applyNumberForma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readingOrder="0" vertical="bottom"/>
    </xf>
    <xf borderId="2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/>
    </xf>
    <xf borderId="0" fillId="0" fontId="5" numFmtId="0" xfId="0" applyFont="1"/>
    <xf borderId="2" fillId="4" fontId="2" numFmtId="0" xfId="0" applyAlignment="1" applyBorder="1" applyFont="1">
      <alignment horizontal="center" vertical="center"/>
    </xf>
    <xf borderId="2" fillId="4" fontId="5" numFmtId="0" xfId="0" applyBorder="1" applyFont="1"/>
    <xf borderId="4" fillId="0" fontId="3" numFmtId="0" xfId="0" applyBorder="1" applyFont="1"/>
    <xf borderId="2" fillId="4" fontId="5" numFmtId="0" xfId="0" applyBorder="1" applyFont="1"/>
    <xf borderId="0" fillId="0" fontId="2" numFmtId="0" xfId="0" applyAlignment="1" applyFont="1">
      <alignment horizontal="center"/>
    </xf>
    <xf borderId="2" fillId="4" fontId="5" numFmtId="0" xfId="0" applyAlignment="1" applyBorder="1" applyFont="1">
      <alignment readingOrder="0"/>
    </xf>
    <xf borderId="2" fillId="4" fontId="4" numFmtId="164" xfId="0" applyAlignment="1" applyBorder="1" applyFont="1" applyNumberFormat="1">
      <alignment horizontal="center"/>
    </xf>
    <xf borderId="2" fillId="4" fontId="4" numFmtId="0" xfId="0" applyAlignment="1" applyBorder="1" applyFont="1">
      <alignment horizontal="center"/>
    </xf>
    <xf borderId="2" fillId="4" fontId="4" numFmtId="0" xfId="0" applyAlignment="1" applyBorder="1" applyFont="1">
      <alignment horizontal="center"/>
    </xf>
    <xf borderId="2" fillId="4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vertical="bottom"/>
    </xf>
    <xf borderId="0" fillId="4" fontId="4" numFmtId="0" xfId="0" applyAlignment="1" applyFont="1">
      <alignment horizontal="center" vertical="center"/>
    </xf>
    <xf borderId="2" fillId="4" fontId="6" numFmtId="0" xfId="0" applyBorder="1" applyFont="1"/>
    <xf borderId="0" fillId="4" fontId="6" numFmtId="0" xfId="0" applyFont="1"/>
    <xf borderId="0" fillId="0" fontId="2" numFmtId="0" xfId="0" applyAlignment="1" applyFont="1">
      <alignment horizontal="center" readingOrder="0" vertical="center"/>
    </xf>
    <xf borderId="0" fillId="4" fontId="6" numFmtId="0" xfId="0" applyAlignment="1" applyFont="1">
      <alignment readingOrder="0"/>
    </xf>
    <xf borderId="2" fillId="4" fontId="7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bottom"/>
    </xf>
    <xf borderId="2" fillId="5" fontId="2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 vertical="bottom"/>
    </xf>
    <xf borderId="2" fillId="5" fontId="8" numFmtId="0" xfId="0" applyAlignment="1" applyBorder="1" applyFont="1">
      <alignment horizontal="center" readingOrder="0" vertical="bottom"/>
    </xf>
    <xf borderId="0" fillId="6" fontId="2" numFmtId="0" xfId="0" applyAlignment="1" applyFill="1" applyFont="1">
      <alignment horizontal="center" vertical="center"/>
    </xf>
    <xf borderId="2" fillId="4" fontId="9" numFmtId="0" xfId="0" applyAlignment="1" applyBorder="1" applyFont="1">
      <alignment horizontal="center" readingOrder="0" vertical="center"/>
    </xf>
    <xf borderId="2" fillId="4" fontId="5" numFmtId="164" xfId="0" applyBorder="1" applyFont="1" applyNumberFormat="1"/>
    <xf borderId="0" fillId="7" fontId="2" numFmtId="0" xfId="0" applyAlignment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8" fontId="5" numFmtId="0" xfId="0" applyAlignment="1" applyBorder="1" applyFill="1" applyFont="1">
      <alignment horizontal="center" readingOrder="0"/>
    </xf>
    <xf borderId="0" fillId="9" fontId="2" numFmtId="0" xfId="0" applyAlignment="1" applyFill="1" applyFont="1">
      <alignment horizontal="center" vertical="center"/>
    </xf>
    <xf borderId="0" fillId="9" fontId="2" numFmtId="0" xfId="0" applyAlignment="1" applyFont="1">
      <alignment horizontal="center" readingOrder="0" vertical="center"/>
    </xf>
    <xf borderId="2" fillId="9" fontId="2" numFmtId="0" xfId="0" applyAlignment="1" applyBorder="1" applyFont="1">
      <alignment horizontal="center" vertical="center"/>
    </xf>
    <xf borderId="0" fillId="9" fontId="10" numFmtId="0" xfId="0" applyAlignment="1" applyFont="1">
      <alignment horizontal="center" vertical="center"/>
    </xf>
    <xf borderId="2" fillId="10" fontId="5" numFmtId="0" xfId="0" applyAlignment="1" applyBorder="1" applyFill="1" applyFont="1">
      <alignment horizontal="center" readingOrder="0"/>
    </xf>
    <xf borderId="2" fillId="5" fontId="5" numFmtId="0" xfId="0" applyAlignment="1" applyBorder="1" applyFont="1">
      <alignment horizontal="center" vertical="bottom"/>
    </xf>
    <xf borderId="2" fillId="4" fontId="4" numFmtId="165" xfId="0" applyAlignment="1" applyBorder="1" applyFont="1" applyNumberForma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2" fillId="4" fontId="4" numFmtId="165" xfId="0" applyAlignment="1" applyBorder="1" applyFont="1" applyNumberFormat="1">
      <alignment horizontal="center"/>
    </xf>
    <xf borderId="2" fillId="5" fontId="5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readingOrder="0"/>
    </xf>
    <xf borderId="2" fillId="4" fontId="4" numFmtId="165" xfId="0" applyAlignment="1" applyBorder="1" applyFont="1" applyNumberFormat="1">
      <alignment horizontal="center" readingOrder="0"/>
    </xf>
    <xf borderId="2" fillId="5" fontId="4" numFmtId="164" xfId="0" applyAlignment="1" applyBorder="1" applyFont="1" applyNumberForma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11" fontId="2" numFmtId="0" xfId="0" applyAlignment="1" applyFill="1" applyFont="1">
      <alignment horizontal="center" vertical="center"/>
    </xf>
    <xf borderId="2" fillId="11" fontId="4" numFmtId="164" xfId="0" applyAlignment="1" applyBorder="1" applyFont="1" applyNumberFormat="1">
      <alignment horizontal="center" readingOrder="0" vertical="center"/>
    </xf>
    <xf borderId="2" fillId="11" fontId="4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vertical="center"/>
    </xf>
    <xf borderId="2" fillId="11" fontId="5" numFmtId="0" xfId="0" applyAlignment="1" applyBorder="1" applyFont="1">
      <alignment horizontal="center" readingOrder="0" vertical="bottom"/>
    </xf>
    <xf borderId="0" fillId="11" fontId="2" numFmtId="0" xfId="0" applyAlignment="1" applyFont="1">
      <alignment horizontal="center" readingOrder="0" vertical="center"/>
    </xf>
    <xf borderId="0" fillId="4" fontId="4" numFmtId="165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2" fillId="5" fontId="1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508</xdr:row>
      <xdr:rowOff>142875</xdr:rowOff>
    </xdr:from>
    <xdr:ext cx="6324600" cy="3533775"/>
    <xdr:pic>
      <xdr:nvPicPr>
        <xdr:cNvPr id="8910184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" TargetMode="External"/><Relationship Id="rId2" Type="http://schemas.openxmlformats.org/officeDocument/2006/relationships/hyperlink" Target="http://chatgpt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" TargetMode="External"/><Relationship Id="rId2" Type="http://schemas.openxmlformats.org/officeDocument/2006/relationships/hyperlink" Target="http://chatgpt.com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" TargetMode="External"/><Relationship Id="rId2" Type="http://schemas.openxmlformats.org/officeDocument/2006/relationships/hyperlink" Target="http://chatgpt.com" TargetMode="External"/><Relationship Id="rId3" Type="http://schemas.openxmlformats.org/officeDocument/2006/relationships/hyperlink" Target="http://chatgpt.com" TargetMode="External"/><Relationship Id="rId4" Type="http://schemas.openxmlformats.org/officeDocument/2006/relationships/hyperlink" Target="http://chatgpt.com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chatgpt.com" TargetMode="External"/><Relationship Id="rId2" Type="http://schemas.openxmlformats.org/officeDocument/2006/relationships/hyperlink" Target="http://chatgpt.com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25.13"/>
    <col customWidth="1" min="5" max="5" width="15.13"/>
    <col customWidth="1" min="6" max="6" width="27.0"/>
    <col customWidth="1" min="7" max="7" width="26.5"/>
    <col customWidth="1" min="8" max="8" width="15.13"/>
    <col customWidth="1" min="9" max="9" width="22.63"/>
    <col customWidth="1" min="10" max="10" width="13.25"/>
    <col customWidth="1" min="11" max="11" width="10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>
        <v>46143.0</v>
      </c>
      <c r="C2" s="6">
        <v>2.2531268E7</v>
      </c>
      <c r="D2" s="6" t="s">
        <v>11</v>
      </c>
      <c r="E2" s="7">
        <v>5587996262232</v>
      </c>
      <c r="F2" s="6" t="s">
        <v>12</v>
      </c>
      <c r="G2" s="6" t="s">
        <v>13</v>
      </c>
      <c r="H2" s="6" t="s">
        <v>14</v>
      </c>
      <c r="I2" s="8" t="s">
        <v>15</v>
      </c>
      <c r="J2" s="9"/>
      <c r="K2" s="10" t="s">
        <v>16</v>
      </c>
      <c r="L2" s="11"/>
      <c r="M2" s="11"/>
      <c r="N2" s="11"/>
      <c r="O2" s="11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/>
      <c r="B3" s="5">
        <v>46143.0</v>
      </c>
      <c r="C3" s="6">
        <v>2.2532146E7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8" t="s">
        <v>22</v>
      </c>
      <c r="J3" s="12"/>
      <c r="K3" s="10" t="s">
        <v>23</v>
      </c>
      <c r="L3" s="11"/>
      <c r="M3" s="11"/>
      <c r="N3" s="11"/>
      <c r="O3" s="11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/>
      <c r="B4" s="5">
        <v>46143.0</v>
      </c>
      <c r="C4" s="6">
        <v>2.2532182E7</v>
      </c>
      <c r="D4" s="6" t="s">
        <v>24</v>
      </c>
      <c r="E4" s="7">
        <v>5565981233366</v>
      </c>
      <c r="F4" s="6" t="s">
        <v>25</v>
      </c>
      <c r="G4" s="6" t="s">
        <v>26</v>
      </c>
      <c r="H4" s="6" t="s">
        <v>27</v>
      </c>
      <c r="I4" s="8" t="s">
        <v>15</v>
      </c>
      <c r="J4" s="12"/>
      <c r="K4" s="10" t="s">
        <v>28</v>
      </c>
      <c r="L4" s="11"/>
      <c r="M4" s="11"/>
      <c r="N4" s="11"/>
      <c r="O4" s="11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/>
      <c r="B5" s="5">
        <v>46143.0</v>
      </c>
      <c r="C5" s="6">
        <v>2.2532304E7</v>
      </c>
      <c r="D5" s="6" t="s">
        <v>29</v>
      </c>
      <c r="E5" s="7">
        <v>5511999732848</v>
      </c>
      <c r="F5" s="6" t="s">
        <v>30</v>
      </c>
      <c r="G5" s="6" t="s">
        <v>26</v>
      </c>
      <c r="H5" s="6" t="s">
        <v>27</v>
      </c>
      <c r="I5" s="8" t="s">
        <v>15</v>
      </c>
      <c r="J5" s="12"/>
      <c r="K5" s="10" t="s">
        <v>31</v>
      </c>
      <c r="L5" s="11"/>
      <c r="M5" s="11"/>
      <c r="N5" s="11"/>
      <c r="O5" s="11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/>
      <c r="B6" s="5">
        <v>46143.0</v>
      </c>
      <c r="C6" s="6">
        <v>2.2532376E7</v>
      </c>
      <c r="D6" s="6" t="s">
        <v>32</v>
      </c>
      <c r="E6" s="6" t="s">
        <v>33</v>
      </c>
      <c r="F6" s="6" t="s">
        <v>34</v>
      </c>
      <c r="G6" s="6" t="s">
        <v>20</v>
      </c>
      <c r="H6" s="6" t="s">
        <v>21</v>
      </c>
      <c r="I6" s="8" t="s">
        <v>15</v>
      </c>
      <c r="J6" s="12"/>
      <c r="K6" s="10" t="s">
        <v>23</v>
      </c>
      <c r="L6" s="11"/>
      <c r="M6" s="11"/>
      <c r="N6" s="11"/>
      <c r="O6" s="11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/>
      <c r="B7" s="5">
        <v>46143.0</v>
      </c>
      <c r="C7" s="6">
        <v>2.2532502E7</v>
      </c>
      <c r="D7" s="6" t="s">
        <v>35</v>
      </c>
      <c r="E7" s="6" t="s">
        <v>36</v>
      </c>
      <c r="F7" s="6" t="s">
        <v>37</v>
      </c>
      <c r="G7" s="6" t="s">
        <v>20</v>
      </c>
      <c r="H7" s="6" t="s">
        <v>21</v>
      </c>
      <c r="I7" s="8" t="s">
        <v>15</v>
      </c>
      <c r="J7" s="12"/>
      <c r="K7" s="13"/>
      <c r="L7" s="11"/>
      <c r="M7" s="11"/>
      <c r="N7" s="11"/>
      <c r="O7" s="11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/>
      <c r="B8" s="5">
        <v>46143.0</v>
      </c>
      <c r="C8" s="6">
        <v>2.253279E7</v>
      </c>
      <c r="D8" s="6" t="s">
        <v>38</v>
      </c>
      <c r="E8" s="7">
        <v>5524992660250</v>
      </c>
      <c r="F8" s="6" t="s">
        <v>39</v>
      </c>
      <c r="G8" s="6" t="s">
        <v>40</v>
      </c>
      <c r="H8" s="6" t="s">
        <v>27</v>
      </c>
      <c r="I8" s="8" t="s">
        <v>41</v>
      </c>
      <c r="J8" s="12"/>
      <c r="K8" s="10" t="s">
        <v>31</v>
      </c>
      <c r="L8" s="11"/>
      <c r="M8" s="11"/>
      <c r="N8" s="11"/>
      <c r="O8" s="11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/>
      <c r="B9" s="5">
        <v>46143.0</v>
      </c>
      <c r="C9" s="6">
        <v>2.253294E7</v>
      </c>
      <c r="D9" s="6" t="s">
        <v>42</v>
      </c>
      <c r="E9" s="6" t="s">
        <v>43</v>
      </c>
      <c r="F9" s="6" t="s">
        <v>44</v>
      </c>
      <c r="G9" s="6" t="s">
        <v>20</v>
      </c>
      <c r="H9" s="6" t="s">
        <v>21</v>
      </c>
      <c r="I9" s="8" t="s">
        <v>15</v>
      </c>
      <c r="J9" s="12"/>
      <c r="K9" s="10" t="s">
        <v>23</v>
      </c>
      <c r="L9" s="11"/>
      <c r="M9" s="11"/>
      <c r="N9" s="11"/>
      <c r="O9" s="11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/>
      <c r="B10" s="5">
        <v>46143.0</v>
      </c>
      <c r="C10" s="6">
        <v>2.2533E7</v>
      </c>
      <c r="D10" s="6" t="s">
        <v>45</v>
      </c>
      <c r="E10" s="7">
        <v>5516997011604</v>
      </c>
      <c r="F10" s="6" t="s">
        <v>46</v>
      </c>
      <c r="G10" s="6" t="s">
        <v>26</v>
      </c>
      <c r="H10" s="6" t="s">
        <v>27</v>
      </c>
      <c r="I10" s="8" t="s">
        <v>15</v>
      </c>
      <c r="J10" s="12"/>
      <c r="K10" s="10" t="s">
        <v>31</v>
      </c>
      <c r="L10" s="11"/>
      <c r="M10" s="11"/>
      <c r="N10" s="11"/>
      <c r="O10" s="11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/>
      <c r="B11" s="5">
        <v>46143.0</v>
      </c>
      <c r="C11" s="6">
        <v>2.25331E7</v>
      </c>
      <c r="D11" s="6" t="s">
        <v>47</v>
      </c>
      <c r="E11" s="7">
        <v>5519992409059</v>
      </c>
      <c r="F11" s="6" t="s">
        <v>48</v>
      </c>
      <c r="G11" s="6" t="s">
        <v>49</v>
      </c>
      <c r="H11" s="6" t="s">
        <v>14</v>
      </c>
      <c r="I11" s="8" t="s">
        <v>15</v>
      </c>
      <c r="J11" s="12"/>
      <c r="K11" s="10" t="s">
        <v>23</v>
      </c>
      <c r="L11" s="11"/>
      <c r="M11" s="11"/>
      <c r="N11" s="11"/>
      <c r="O11" s="11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/>
      <c r="B12" s="5">
        <v>46143.0</v>
      </c>
      <c r="C12" s="6">
        <v>2.2533188E7</v>
      </c>
      <c r="D12" s="6" t="s">
        <v>50</v>
      </c>
      <c r="E12" s="6" t="s">
        <v>51</v>
      </c>
      <c r="F12" s="6" t="s">
        <v>52</v>
      </c>
      <c r="G12" s="6" t="s">
        <v>53</v>
      </c>
      <c r="H12" s="6" t="s">
        <v>21</v>
      </c>
      <c r="I12" s="8" t="s">
        <v>54</v>
      </c>
      <c r="J12" s="12"/>
      <c r="K12" s="10" t="s">
        <v>23</v>
      </c>
      <c r="L12" s="11"/>
      <c r="M12" s="11"/>
      <c r="N12" s="11"/>
      <c r="O12" s="11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/>
      <c r="B13" s="5">
        <v>46143.0</v>
      </c>
      <c r="C13" s="6">
        <v>2.2533342E7</v>
      </c>
      <c r="D13" s="6" t="s">
        <v>55</v>
      </c>
      <c r="E13" s="7">
        <v>5547999752266</v>
      </c>
      <c r="F13" s="6" t="s">
        <v>56</v>
      </c>
      <c r="G13" s="6" t="s">
        <v>57</v>
      </c>
      <c r="H13" s="6" t="s">
        <v>14</v>
      </c>
      <c r="I13" s="8" t="s">
        <v>15</v>
      </c>
      <c r="J13" s="12"/>
      <c r="K13" s="10" t="s">
        <v>23</v>
      </c>
      <c r="L13" s="11"/>
      <c r="M13" s="11"/>
      <c r="N13" s="11"/>
      <c r="O13" s="11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/>
      <c r="B14" s="5">
        <v>46143.0</v>
      </c>
      <c r="C14" s="6">
        <v>2.2533734E7</v>
      </c>
      <c r="D14" s="6" t="s">
        <v>58</v>
      </c>
      <c r="E14" s="7">
        <v>5524988281198</v>
      </c>
      <c r="F14" s="6" t="s">
        <v>59</v>
      </c>
      <c r="G14" s="6" t="s">
        <v>49</v>
      </c>
      <c r="H14" s="6" t="s">
        <v>14</v>
      </c>
      <c r="I14" s="8" t="s">
        <v>41</v>
      </c>
      <c r="J14" s="12"/>
      <c r="K14" s="10" t="s">
        <v>23</v>
      </c>
      <c r="L14" s="11"/>
      <c r="M14" s="11"/>
      <c r="N14" s="11"/>
      <c r="O14" s="11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/>
      <c r="B15" s="5">
        <v>46143.0</v>
      </c>
      <c r="C15" s="6">
        <v>2.2533888E7</v>
      </c>
      <c r="D15" s="6" t="s">
        <v>60</v>
      </c>
      <c r="E15" s="7">
        <v>558499908146</v>
      </c>
      <c r="F15" s="6" t="s">
        <v>61</v>
      </c>
      <c r="G15" s="6" t="s">
        <v>49</v>
      </c>
      <c r="H15" s="6" t="s">
        <v>14</v>
      </c>
      <c r="I15" s="8" t="s">
        <v>15</v>
      </c>
      <c r="J15" s="12"/>
      <c r="K15" s="10" t="s">
        <v>23</v>
      </c>
      <c r="L15" s="11"/>
      <c r="M15" s="11"/>
      <c r="N15" s="11"/>
      <c r="O15" s="11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/>
      <c r="B16" s="5">
        <v>46143.0</v>
      </c>
      <c r="C16" s="6">
        <v>2.2533902E7</v>
      </c>
      <c r="D16" s="6" t="s">
        <v>62</v>
      </c>
      <c r="E16" s="7">
        <v>5516991630064</v>
      </c>
      <c r="F16" s="6" t="s">
        <v>63</v>
      </c>
      <c r="G16" s="6" t="s">
        <v>49</v>
      </c>
      <c r="H16" s="6" t="s">
        <v>14</v>
      </c>
      <c r="I16" s="8" t="s">
        <v>15</v>
      </c>
      <c r="J16" s="12"/>
      <c r="K16" s="10" t="s">
        <v>23</v>
      </c>
      <c r="L16" s="11"/>
      <c r="M16" s="11"/>
      <c r="N16" s="11"/>
      <c r="O16" s="11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/>
      <c r="B17" s="5">
        <v>46143.0</v>
      </c>
      <c r="C17" s="6">
        <v>2.2534076E7</v>
      </c>
      <c r="D17" s="6" t="s">
        <v>64</v>
      </c>
      <c r="E17" s="7">
        <v>5594991446933</v>
      </c>
      <c r="F17" s="6" t="s">
        <v>65</v>
      </c>
      <c r="G17" s="6" t="s">
        <v>26</v>
      </c>
      <c r="H17" s="6" t="s">
        <v>27</v>
      </c>
      <c r="I17" s="8" t="s">
        <v>15</v>
      </c>
      <c r="J17" s="12"/>
      <c r="K17" s="10" t="s">
        <v>31</v>
      </c>
      <c r="L17" s="11"/>
      <c r="M17" s="11"/>
      <c r="N17" s="11"/>
      <c r="O17" s="11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/>
      <c r="B18" s="5">
        <v>46143.0</v>
      </c>
      <c r="C18" s="6">
        <v>2.2534124E7</v>
      </c>
      <c r="D18" s="6" t="s">
        <v>66</v>
      </c>
      <c r="E18" s="7">
        <v>5571999558225</v>
      </c>
      <c r="F18" s="6" t="s">
        <v>67</v>
      </c>
      <c r="G18" s="6" t="s">
        <v>40</v>
      </c>
      <c r="H18" s="6" t="s">
        <v>27</v>
      </c>
      <c r="I18" s="8" t="s">
        <v>15</v>
      </c>
      <c r="J18" s="12"/>
      <c r="K18" s="10" t="s">
        <v>31</v>
      </c>
      <c r="L18" s="11"/>
      <c r="M18" s="11"/>
      <c r="N18" s="11"/>
      <c r="O18" s="11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/>
      <c r="B19" s="5">
        <v>46143.0</v>
      </c>
      <c r="C19" s="6">
        <v>2.253436E7</v>
      </c>
      <c r="D19" s="6" t="s">
        <v>68</v>
      </c>
      <c r="E19" s="7">
        <v>5511950310147</v>
      </c>
      <c r="F19" s="6" t="s">
        <v>69</v>
      </c>
      <c r="G19" s="6" t="s">
        <v>26</v>
      </c>
      <c r="H19" s="6" t="s">
        <v>27</v>
      </c>
      <c r="I19" s="8" t="s">
        <v>70</v>
      </c>
      <c r="J19" s="12"/>
      <c r="K19" s="10" t="s">
        <v>28</v>
      </c>
      <c r="L19" s="11"/>
      <c r="M19" s="11"/>
      <c r="N19" s="11"/>
      <c r="O19" s="11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/>
      <c r="B20" s="5">
        <v>46144.0</v>
      </c>
      <c r="C20" s="6">
        <v>2.2534522E7</v>
      </c>
      <c r="D20" s="6" t="s">
        <v>71</v>
      </c>
      <c r="E20" s="7">
        <v>557391674217</v>
      </c>
      <c r="F20" s="6" t="s">
        <v>72</v>
      </c>
      <c r="G20" s="6" t="s">
        <v>49</v>
      </c>
      <c r="H20" s="6" t="s">
        <v>14</v>
      </c>
      <c r="I20" s="8" t="s">
        <v>15</v>
      </c>
      <c r="J20" s="12"/>
      <c r="K20" s="10" t="s">
        <v>23</v>
      </c>
      <c r="L20" s="11"/>
      <c r="M20" s="11"/>
      <c r="N20" s="11"/>
      <c r="O20" s="11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/>
      <c r="B21" s="5">
        <v>46144.0</v>
      </c>
      <c r="C21" s="6">
        <v>2.2534808E7</v>
      </c>
      <c r="D21" s="6" t="s">
        <v>73</v>
      </c>
      <c r="E21" s="7">
        <v>5598984290533</v>
      </c>
      <c r="F21" s="6" t="s">
        <v>74</v>
      </c>
      <c r="G21" s="6" t="s">
        <v>75</v>
      </c>
      <c r="H21" s="6" t="s">
        <v>14</v>
      </c>
      <c r="I21" s="8" t="s">
        <v>15</v>
      </c>
      <c r="J21" s="12"/>
      <c r="K21" s="10" t="s">
        <v>23</v>
      </c>
      <c r="L21" s="11"/>
      <c r="M21" s="11"/>
      <c r="N21" s="11"/>
      <c r="O21" s="11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/>
      <c r="B22" s="5">
        <v>46144.0</v>
      </c>
      <c r="C22" s="6">
        <v>2.2535556E7</v>
      </c>
      <c r="D22" s="6" t="s">
        <v>76</v>
      </c>
      <c r="E22" s="6" t="s">
        <v>77</v>
      </c>
      <c r="F22" s="6" t="s">
        <v>78</v>
      </c>
      <c r="G22" s="6" t="s">
        <v>20</v>
      </c>
      <c r="H22" s="6" t="s">
        <v>21</v>
      </c>
      <c r="I22" s="8" t="s">
        <v>54</v>
      </c>
      <c r="J22" s="9" t="s">
        <v>79</v>
      </c>
      <c r="K22" s="10" t="s">
        <v>23</v>
      </c>
      <c r="L22" s="11"/>
      <c r="M22" s="11"/>
      <c r="N22" s="11"/>
      <c r="O22" s="11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/>
      <c r="B23" s="5">
        <v>46144.0</v>
      </c>
      <c r="C23" s="6">
        <v>2.253557E7</v>
      </c>
      <c r="D23" s="6" t="s">
        <v>80</v>
      </c>
      <c r="E23" s="6" t="s">
        <v>81</v>
      </c>
      <c r="F23" s="6" t="s">
        <v>82</v>
      </c>
      <c r="G23" s="6" t="s">
        <v>20</v>
      </c>
      <c r="H23" s="6" t="s">
        <v>21</v>
      </c>
      <c r="I23" s="8" t="s">
        <v>15</v>
      </c>
      <c r="J23" s="12"/>
      <c r="K23" s="10" t="s">
        <v>23</v>
      </c>
      <c r="L23" s="11"/>
      <c r="M23" s="11"/>
      <c r="N23" s="11"/>
      <c r="O23" s="11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/>
      <c r="B24" s="5">
        <v>46144.0</v>
      </c>
      <c r="C24" s="6">
        <v>2.2535578E7</v>
      </c>
      <c r="D24" s="6" t="s">
        <v>83</v>
      </c>
      <c r="E24" s="6" t="s">
        <v>84</v>
      </c>
      <c r="F24" s="6" t="s">
        <v>85</v>
      </c>
      <c r="G24" s="6" t="s">
        <v>20</v>
      </c>
      <c r="H24" s="6" t="s">
        <v>21</v>
      </c>
      <c r="I24" s="8" t="s">
        <v>15</v>
      </c>
      <c r="J24" s="12"/>
      <c r="K24" s="13"/>
      <c r="L24" s="11"/>
      <c r="M24" s="11"/>
      <c r="N24" s="11"/>
      <c r="O24" s="11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4"/>
      <c r="B25" s="5">
        <v>46144.0</v>
      </c>
      <c r="C25" s="6">
        <v>2.2535626E7</v>
      </c>
      <c r="D25" s="6" t="s">
        <v>86</v>
      </c>
      <c r="E25" s="6" t="s">
        <v>87</v>
      </c>
      <c r="F25" s="6" t="s">
        <v>88</v>
      </c>
      <c r="G25" s="6" t="s">
        <v>53</v>
      </c>
      <c r="H25" s="6" t="s">
        <v>21</v>
      </c>
      <c r="I25" s="8" t="s">
        <v>15</v>
      </c>
      <c r="J25" s="12"/>
      <c r="K25" s="10" t="s">
        <v>89</v>
      </c>
      <c r="L25" s="11"/>
      <c r="M25" s="11"/>
      <c r="N25" s="11"/>
      <c r="O25" s="11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5">
        <v>46144.0</v>
      </c>
      <c r="C26" s="6">
        <v>2.2535634E7</v>
      </c>
      <c r="D26" s="6" t="s">
        <v>90</v>
      </c>
      <c r="E26" s="6" t="s">
        <v>91</v>
      </c>
      <c r="F26" s="6" t="s">
        <v>92</v>
      </c>
      <c r="G26" s="6" t="s">
        <v>53</v>
      </c>
      <c r="H26" s="6" t="s">
        <v>21</v>
      </c>
      <c r="I26" s="8" t="s">
        <v>15</v>
      </c>
      <c r="J26" s="12"/>
      <c r="K26" s="10" t="s">
        <v>89</v>
      </c>
      <c r="L26" s="11"/>
      <c r="M26" s="11"/>
      <c r="N26" s="11"/>
      <c r="O26" s="11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5">
        <v>46144.0</v>
      </c>
      <c r="C27" s="6">
        <v>2.2535738E7</v>
      </c>
      <c r="D27" s="6" t="s">
        <v>93</v>
      </c>
      <c r="E27" s="7">
        <v>5511950308385</v>
      </c>
      <c r="F27" s="6" t="s">
        <v>94</v>
      </c>
      <c r="G27" s="6" t="s">
        <v>49</v>
      </c>
      <c r="H27" s="6" t="s">
        <v>14</v>
      </c>
      <c r="I27" s="8" t="s">
        <v>15</v>
      </c>
      <c r="J27" s="12"/>
      <c r="K27" s="10" t="s">
        <v>95</v>
      </c>
      <c r="L27" s="11"/>
      <c r="M27" s="11"/>
      <c r="N27" s="11"/>
      <c r="O27" s="11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5">
        <v>46144.0</v>
      </c>
      <c r="C28" s="6">
        <v>2.253608E7</v>
      </c>
      <c r="D28" s="6" t="s">
        <v>96</v>
      </c>
      <c r="E28" s="7">
        <v>5581997784664</v>
      </c>
      <c r="F28" s="6" t="s">
        <v>97</v>
      </c>
      <c r="G28" s="6" t="s">
        <v>98</v>
      </c>
      <c r="H28" s="6" t="s">
        <v>27</v>
      </c>
      <c r="I28" s="8" t="s">
        <v>99</v>
      </c>
      <c r="J28" s="12"/>
      <c r="K28" s="10" t="s">
        <v>31</v>
      </c>
      <c r="L28" s="11"/>
      <c r="M28" s="11"/>
      <c r="N28" s="11"/>
      <c r="O28" s="11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5">
        <v>46144.0</v>
      </c>
      <c r="C29" s="6">
        <v>2.253615E7</v>
      </c>
      <c r="D29" s="6" t="s">
        <v>86</v>
      </c>
      <c r="E29" s="6" t="s">
        <v>100</v>
      </c>
      <c r="F29" s="6" t="s">
        <v>101</v>
      </c>
      <c r="G29" s="6" t="s">
        <v>102</v>
      </c>
      <c r="H29" s="6" t="s">
        <v>21</v>
      </c>
      <c r="I29" s="8" t="s">
        <v>15</v>
      </c>
      <c r="J29" s="12"/>
      <c r="K29" s="13"/>
      <c r="L29" s="11"/>
      <c r="M29" s="11"/>
      <c r="N29" s="11"/>
      <c r="O29" s="11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5">
        <v>46144.0</v>
      </c>
      <c r="C30" s="6">
        <v>2.2536158E7</v>
      </c>
      <c r="D30" s="6" t="s">
        <v>103</v>
      </c>
      <c r="E30" s="7">
        <v>5589999093140</v>
      </c>
      <c r="F30" s="6" t="s">
        <v>104</v>
      </c>
      <c r="G30" s="6" t="s">
        <v>26</v>
      </c>
      <c r="H30" s="6" t="s">
        <v>27</v>
      </c>
      <c r="I30" s="8" t="s">
        <v>105</v>
      </c>
      <c r="J30" s="12"/>
      <c r="K30" s="10" t="s">
        <v>106</v>
      </c>
      <c r="L30" s="11"/>
      <c r="M30" s="11"/>
      <c r="N30" s="11"/>
      <c r="O30" s="11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5">
        <v>46144.0</v>
      </c>
      <c r="C31" s="6">
        <v>2.2536424E7</v>
      </c>
      <c r="D31" s="6" t="s">
        <v>107</v>
      </c>
      <c r="E31" s="7">
        <v>5538984267553</v>
      </c>
      <c r="F31" s="6" t="s">
        <v>108</v>
      </c>
      <c r="G31" s="6" t="s">
        <v>26</v>
      </c>
      <c r="H31" s="6" t="s">
        <v>109</v>
      </c>
      <c r="I31" s="8" t="s">
        <v>15</v>
      </c>
      <c r="J31" s="12"/>
      <c r="K31" s="13"/>
      <c r="L31" s="11"/>
      <c r="M31" s="11"/>
      <c r="N31" s="11"/>
      <c r="O31" s="11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5">
        <v>46144.0</v>
      </c>
      <c r="C32" s="6">
        <v>2.2536466E7</v>
      </c>
      <c r="D32" s="6" t="s">
        <v>110</v>
      </c>
      <c r="E32" s="7">
        <v>5541988567727</v>
      </c>
      <c r="F32" s="6" t="s">
        <v>111</v>
      </c>
      <c r="G32" s="6" t="s">
        <v>49</v>
      </c>
      <c r="H32" s="6" t="s">
        <v>14</v>
      </c>
      <c r="I32" s="8" t="s">
        <v>15</v>
      </c>
      <c r="J32" s="12"/>
      <c r="K32" s="10" t="s">
        <v>23</v>
      </c>
      <c r="L32" s="11"/>
      <c r="M32" s="11"/>
      <c r="N32" s="11"/>
      <c r="O32" s="11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5">
        <v>46144.0</v>
      </c>
      <c r="C33" s="6">
        <v>2.2536584E7</v>
      </c>
      <c r="D33" s="6" t="s">
        <v>112</v>
      </c>
      <c r="E33" s="7">
        <v>5511994046154</v>
      </c>
      <c r="F33" s="6" t="s">
        <v>113</v>
      </c>
      <c r="G33" s="6" t="s">
        <v>26</v>
      </c>
      <c r="H33" s="6" t="s">
        <v>109</v>
      </c>
      <c r="I33" s="8" t="s">
        <v>114</v>
      </c>
      <c r="J33" s="12"/>
      <c r="K33" s="13"/>
      <c r="L33" s="11"/>
      <c r="M33" s="11"/>
      <c r="N33" s="11"/>
      <c r="O33" s="11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5">
        <v>46144.0</v>
      </c>
      <c r="C34" s="6">
        <v>2.25367E7</v>
      </c>
      <c r="D34" s="6" t="s">
        <v>115</v>
      </c>
      <c r="E34" s="6" t="s">
        <v>116</v>
      </c>
      <c r="F34" s="6" t="s">
        <v>117</v>
      </c>
      <c r="G34" s="6" t="s">
        <v>20</v>
      </c>
      <c r="H34" s="6" t="s">
        <v>21</v>
      </c>
      <c r="I34" s="8" t="s">
        <v>15</v>
      </c>
      <c r="J34" s="12"/>
      <c r="K34" s="10" t="s">
        <v>23</v>
      </c>
      <c r="L34" s="11"/>
      <c r="M34" s="11"/>
      <c r="N34" s="11"/>
      <c r="O34" s="11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5">
        <v>46144.0</v>
      </c>
      <c r="C35" s="6">
        <v>2.2536914E7</v>
      </c>
      <c r="D35" s="6" t="s">
        <v>118</v>
      </c>
      <c r="E35" s="7">
        <v>5521970308967</v>
      </c>
      <c r="F35" s="6" t="s">
        <v>119</v>
      </c>
      <c r="G35" s="6" t="s">
        <v>49</v>
      </c>
      <c r="H35" s="6" t="s">
        <v>14</v>
      </c>
      <c r="I35" s="8" t="s">
        <v>41</v>
      </c>
      <c r="J35" s="12"/>
      <c r="K35" s="10" t="s">
        <v>16</v>
      </c>
      <c r="L35" s="11"/>
      <c r="M35" s="11"/>
      <c r="N35" s="11"/>
      <c r="O35" s="11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5">
        <v>46144.0</v>
      </c>
      <c r="C36" s="6">
        <v>2.2536988E7</v>
      </c>
      <c r="D36" s="6" t="s">
        <v>120</v>
      </c>
      <c r="E36" s="7">
        <v>5511986643597</v>
      </c>
      <c r="F36" s="6" t="s">
        <v>121</v>
      </c>
      <c r="G36" s="6" t="s">
        <v>49</v>
      </c>
      <c r="H36" s="6" t="s">
        <v>14</v>
      </c>
      <c r="I36" s="8" t="s">
        <v>54</v>
      </c>
      <c r="J36" s="12"/>
      <c r="K36" s="10" t="s">
        <v>16</v>
      </c>
      <c r="L36" s="11"/>
      <c r="M36" s="11"/>
      <c r="N36" s="11"/>
      <c r="O36" s="11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5">
        <v>46144.0</v>
      </c>
      <c r="C37" s="6">
        <v>2.2537032E7</v>
      </c>
      <c r="D37" s="6" t="s">
        <v>122</v>
      </c>
      <c r="E37" s="7">
        <v>5561998454550</v>
      </c>
      <c r="F37" s="6" t="s">
        <v>123</v>
      </c>
      <c r="G37" s="6" t="s">
        <v>26</v>
      </c>
      <c r="H37" s="6" t="s">
        <v>27</v>
      </c>
      <c r="I37" s="8" t="s">
        <v>15</v>
      </c>
      <c r="J37" s="12"/>
      <c r="K37" s="10" t="s">
        <v>28</v>
      </c>
      <c r="L37" s="11"/>
      <c r="M37" s="11"/>
      <c r="N37" s="11"/>
      <c r="O37" s="11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5">
        <v>46144.0</v>
      </c>
      <c r="C38" s="6">
        <v>2.2537452E7</v>
      </c>
      <c r="D38" s="6" t="s">
        <v>124</v>
      </c>
      <c r="E38" s="7">
        <v>5581985381553</v>
      </c>
      <c r="F38" s="6" t="s">
        <v>125</v>
      </c>
      <c r="G38" s="6" t="s">
        <v>26</v>
      </c>
      <c r="H38" s="6" t="s">
        <v>27</v>
      </c>
      <c r="I38" s="8" t="s">
        <v>15</v>
      </c>
      <c r="J38" s="12"/>
      <c r="K38" s="10" t="s">
        <v>31</v>
      </c>
      <c r="L38" s="11"/>
      <c r="M38" s="11"/>
      <c r="N38" s="11"/>
      <c r="O38" s="11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5">
        <v>46144.0</v>
      </c>
      <c r="C39" s="6">
        <v>2.2537454E7</v>
      </c>
      <c r="D39" s="6" t="s">
        <v>126</v>
      </c>
      <c r="E39" s="7">
        <v>5565984098126</v>
      </c>
      <c r="F39" s="6" t="s">
        <v>127</v>
      </c>
      <c r="G39" s="6" t="s">
        <v>26</v>
      </c>
      <c r="H39" s="6" t="s">
        <v>27</v>
      </c>
      <c r="I39" s="8" t="s">
        <v>54</v>
      </c>
      <c r="J39" s="12"/>
      <c r="K39" s="10" t="s">
        <v>31</v>
      </c>
      <c r="L39" s="11"/>
      <c r="M39" s="11"/>
      <c r="N39" s="11"/>
      <c r="O39" s="11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5">
        <v>46144.0</v>
      </c>
      <c r="C40" s="6">
        <v>2.2537486E7</v>
      </c>
      <c r="D40" s="6" t="s">
        <v>128</v>
      </c>
      <c r="E40" s="7">
        <v>5531987564596</v>
      </c>
      <c r="F40" s="6" t="s">
        <v>129</v>
      </c>
      <c r="G40" s="6" t="s">
        <v>26</v>
      </c>
      <c r="H40" s="6" t="s">
        <v>27</v>
      </c>
      <c r="I40" s="8" t="s">
        <v>130</v>
      </c>
      <c r="J40" s="12"/>
      <c r="K40" s="10" t="s">
        <v>31</v>
      </c>
      <c r="L40" s="11"/>
      <c r="M40" s="11"/>
      <c r="N40" s="11"/>
      <c r="O40" s="11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5">
        <v>46144.0</v>
      </c>
      <c r="C41" s="6">
        <v>2.2537492E7</v>
      </c>
      <c r="D41" s="6" t="s">
        <v>131</v>
      </c>
      <c r="E41" s="7">
        <v>5561992056825</v>
      </c>
      <c r="F41" s="6" t="s">
        <v>132</v>
      </c>
      <c r="G41" s="6" t="s">
        <v>26</v>
      </c>
      <c r="H41" s="6" t="s">
        <v>27</v>
      </c>
      <c r="I41" s="8" t="s">
        <v>15</v>
      </c>
      <c r="J41" s="12"/>
      <c r="K41" s="10" t="s">
        <v>31</v>
      </c>
      <c r="L41" s="11"/>
      <c r="M41" s="11"/>
      <c r="N41" s="11"/>
      <c r="O41" s="11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5">
        <v>46144.0</v>
      </c>
      <c r="C42" s="6">
        <v>2.2537506E7</v>
      </c>
      <c r="D42" s="6" t="s">
        <v>133</v>
      </c>
      <c r="E42" s="6" t="s">
        <v>134</v>
      </c>
      <c r="F42" s="6" t="s">
        <v>135</v>
      </c>
      <c r="G42" s="6" t="s">
        <v>102</v>
      </c>
      <c r="H42" s="6" t="s">
        <v>21</v>
      </c>
      <c r="I42" s="8" t="s">
        <v>70</v>
      </c>
      <c r="J42" s="12"/>
      <c r="K42" s="13"/>
      <c r="L42" s="11"/>
      <c r="M42" s="11"/>
      <c r="N42" s="11"/>
      <c r="O42" s="11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5">
        <v>46144.0</v>
      </c>
      <c r="C43" s="6">
        <v>2.2537618E7</v>
      </c>
      <c r="D43" s="6" t="s">
        <v>136</v>
      </c>
      <c r="E43" s="7">
        <v>5563984337023</v>
      </c>
      <c r="F43" s="6" t="s">
        <v>137</v>
      </c>
      <c r="G43" s="6" t="s">
        <v>49</v>
      </c>
      <c r="H43" s="6" t="s">
        <v>14</v>
      </c>
      <c r="I43" s="8" t="s">
        <v>15</v>
      </c>
      <c r="J43" s="12"/>
      <c r="K43" s="10" t="s">
        <v>23</v>
      </c>
      <c r="L43" s="11"/>
      <c r="M43" s="11"/>
      <c r="N43" s="11"/>
      <c r="O43" s="11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5">
        <v>46145.0</v>
      </c>
      <c r="C44" s="6">
        <v>2.2538464E7</v>
      </c>
      <c r="D44" s="6" t="s">
        <v>138</v>
      </c>
      <c r="E44" s="7">
        <v>5562911770445</v>
      </c>
      <c r="F44" s="6" t="s">
        <v>139</v>
      </c>
      <c r="G44" s="6" t="s">
        <v>26</v>
      </c>
      <c r="H44" s="6" t="s">
        <v>27</v>
      </c>
      <c r="I44" s="8" t="s">
        <v>114</v>
      </c>
      <c r="J44" s="12"/>
      <c r="K44" s="10" t="s">
        <v>31</v>
      </c>
      <c r="L44" s="11"/>
      <c r="M44" s="11"/>
      <c r="N44" s="11"/>
      <c r="O44" s="11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5">
        <v>46145.0</v>
      </c>
      <c r="C45" s="6">
        <v>2.253853E7</v>
      </c>
      <c r="D45" s="6" t="s">
        <v>140</v>
      </c>
      <c r="E45" s="7">
        <v>5521985741274</v>
      </c>
      <c r="F45" s="6" t="s">
        <v>141</v>
      </c>
      <c r="G45" s="6" t="s">
        <v>26</v>
      </c>
      <c r="H45" s="6" t="s">
        <v>27</v>
      </c>
      <c r="I45" s="8" t="s">
        <v>130</v>
      </c>
      <c r="J45" s="12"/>
      <c r="K45" s="10" t="s">
        <v>31</v>
      </c>
      <c r="L45" s="11"/>
      <c r="M45" s="11"/>
      <c r="N45" s="11"/>
      <c r="O45" s="11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5">
        <v>46145.0</v>
      </c>
      <c r="C46" s="6">
        <v>2.2538674E7</v>
      </c>
      <c r="D46" s="6" t="s">
        <v>142</v>
      </c>
      <c r="E46" s="7">
        <v>5585987052042</v>
      </c>
      <c r="F46" s="6" t="s">
        <v>143</v>
      </c>
      <c r="G46" s="6" t="s">
        <v>40</v>
      </c>
      <c r="H46" s="6" t="s">
        <v>27</v>
      </c>
      <c r="I46" s="8" t="s">
        <v>15</v>
      </c>
      <c r="J46" s="12"/>
      <c r="K46" s="10" t="s">
        <v>106</v>
      </c>
      <c r="L46" s="11"/>
      <c r="M46" s="11"/>
      <c r="N46" s="11"/>
      <c r="O46" s="11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5">
        <v>46145.0</v>
      </c>
      <c r="C47" s="6">
        <v>2.2538784E7</v>
      </c>
      <c r="D47" s="6" t="s">
        <v>144</v>
      </c>
      <c r="E47" s="7">
        <v>5561982670808</v>
      </c>
      <c r="F47" s="6" t="s">
        <v>145</v>
      </c>
      <c r="G47" s="6" t="s">
        <v>98</v>
      </c>
      <c r="H47" s="6" t="s">
        <v>27</v>
      </c>
      <c r="I47" s="8" t="s">
        <v>105</v>
      </c>
      <c r="J47" s="12"/>
      <c r="K47" s="10" t="s">
        <v>106</v>
      </c>
      <c r="L47" s="11"/>
      <c r="M47" s="11"/>
      <c r="N47" s="11"/>
      <c r="O47" s="11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5">
        <v>46145.0</v>
      </c>
      <c r="C48" s="6">
        <v>2.2538984E7</v>
      </c>
      <c r="D48" s="6" t="s">
        <v>146</v>
      </c>
      <c r="E48" s="7">
        <v>5519982610263</v>
      </c>
      <c r="F48" s="6" t="s">
        <v>44</v>
      </c>
      <c r="G48" s="6" t="s">
        <v>26</v>
      </c>
      <c r="H48" s="6" t="s">
        <v>27</v>
      </c>
      <c r="I48" s="8" t="s">
        <v>70</v>
      </c>
      <c r="J48" s="12"/>
      <c r="K48" s="10" t="s">
        <v>31</v>
      </c>
      <c r="L48" s="11"/>
      <c r="M48" s="11"/>
      <c r="N48" s="11"/>
      <c r="O48" s="11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5">
        <v>46145.0</v>
      </c>
      <c r="C49" s="6">
        <v>2.2539104E7</v>
      </c>
      <c r="D49" s="6" t="s">
        <v>147</v>
      </c>
      <c r="E49" s="6" t="s">
        <v>148</v>
      </c>
      <c r="F49" s="6" t="s">
        <v>149</v>
      </c>
      <c r="G49" s="6" t="s">
        <v>20</v>
      </c>
      <c r="H49" s="6" t="s">
        <v>21</v>
      </c>
      <c r="I49" s="8" t="s">
        <v>41</v>
      </c>
      <c r="J49" s="12"/>
      <c r="K49" s="13"/>
      <c r="L49" s="11"/>
      <c r="M49" s="11"/>
      <c r="N49" s="11"/>
      <c r="O49" s="11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5">
        <v>46145.0</v>
      </c>
      <c r="C50" s="6">
        <v>2.2539188E7</v>
      </c>
      <c r="D50" s="6" t="s">
        <v>150</v>
      </c>
      <c r="E50" s="6" t="s">
        <v>151</v>
      </c>
      <c r="F50" s="6" t="s">
        <v>152</v>
      </c>
      <c r="G50" s="6" t="s">
        <v>20</v>
      </c>
      <c r="H50" s="6" t="s">
        <v>21</v>
      </c>
      <c r="I50" s="8" t="s">
        <v>105</v>
      </c>
      <c r="J50" s="12"/>
      <c r="K50" s="10" t="s">
        <v>95</v>
      </c>
      <c r="L50" s="11"/>
      <c r="M50" s="11"/>
      <c r="N50" s="11"/>
      <c r="O50" s="11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5">
        <v>46145.0</v>
      </c>
      <c r="C51" s="6">
        <v>2.253921E7</v>
      </c>
      <c r="D51" s="6" t="s">
        <v>153</v>
      </c>
      <c r="E51" s="6" t="s">
        <v>154</v>
      </c>
      <c r="F51" s="6" t="s">
        <v>155</v>
      </c>
      <c r="G51" s="6" t="s">
        <v>53</v>
      </c>
      <c r="H51" s="6" t="s">
        <v>21</v>
      </c>
      <c r="I51" s="8" t="s">
        <v>15</v>
      </c>
      <c r="J51" s="12"/>
      <c r="K51" s="13"/>
      <c r="L51" s="11"/>
      <c r="M51" s="11"/>
      <c r="N51" s="11"/>
      <c r="O51" s="11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5">
        <v>46145.0</v>
      </c>
      <c r="C52" s="6">
        <v>2.25394E7</v>
      </c>
      <c r="D52" s="6" t="s">
        <v>156</v>
      </c>
      <c r="E52" s="7">
        <v>5571999558225</v>
      </c>
      <c r="F52" s="6" t="s">
        <v>67</v>
      </c>
      <c r="G52" s="6" t="s">
        <v>40</v>
      </c>
      <c r="H52" s="6" t="s">
        <v>27</v>
      </c>
      <c r="I52" s="8" t="s">
        <v>105</v>
      </c>
      <c r="J52" s="12"/>
      <c r="K52" s="10" t="s">
        <v>106</v>
      </c>
      <c r="L52" s="11"/>
      <c r="M52" s="11"/>
      <c r="N52" s="11"/>
      <c r="O52" s="11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5">
        <v>46145.0</v>
      </c>
      <c r="C53" s="6">
        <v>2.2539428E7</v>
      </c>
      <c r="D53" s="6" t="s">
        <v>157</v>
      </c>
      <c r="E53" s="7">
        <v>5522997958057</v>
      </c>
      <c r="F53" s="6" t="s">
        <v>158</v>
      </c>
      <c r="G53" s="6" t="s">
        <v>40</v>
      </c>
      <c r="H53" s="6" t="s">
        <v>27</v>
      </c>
      <c r="I53" s="8" t="s">
        <v>41</v>
      </c>
      <c r="J53" s="12"/>
      <c r="K53" s="10" t="s">
        <v>106</v>
      </c>
      <c r="L53" s="11"/>
      <c r="M53" s="11"/>
      <c r="N53" s="11"/>
      <c r="O53" s="11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5">
        <v>46145.0</v>
      </c>
      <c r="C54" s="6">
        <v>2.2539472E7</v>
      </c>
      <c r="D54" s="6" t="s">
        <v>159</v>
      </c>
      <c r="E54" s="6" t="s">
        <v>160</v>
      </c>
      <c r="F54" s="6" t="s">
        <v>161</v>
      </c>
      <c r="G54" s="6" t="s">
        <v>20</v>
      </c>
      <c r="H54" s="6" t="s">
        <v>21</v>
      </c>
      <c r="I54" s="8" t="s">
        <v>15</v>
      </c>
      <c r="J54" s="12"/>
      <c r="K54" s="10" t="s">
        <v>95</v>
      </c>
      <c r="L54" s="11"/>
      <c r="M54" s="11"/>
      <c r="N54" s="11"/>
      <c r="O54" s="11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5">
        <v>46145.0</v>
      </c>
      <c r="C55" s="6">
        <v>2.2539732E7</v>
      </c>
      <c r="D55" s="6" t="s">
        <v>162</v>
      </c>
      <c r="E55" s="7">
        <v>5573991774881</v>
      </c>
      <c r="F55" s="6" t="s">
        <v>163</v>
      </c>
      <c r="G55" s="6" t="s">
        <v>40</v>
      </c>
      <c r="H55" s="6" t="s">
        <v>27</v>
      </c>
      <c r="I55" s="8" t="s">
        <v>15</v>
      </c>
      <c r="J55" s="12"/>
      <c r="K55" s="10" t="s">
        <v>106</v>
      </c>
      <c r="L55" s="11"/>
      <c r="M55" s="11"/>
      <c r="N55" s="11"/>
      <c r="O55" s="11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5">
        <v>46145.0</v>
      </c>
      <c r="C56" s="6">
        <v>2.253978E7</v>
      </c>
      <c r="D56" s="6" t="s">
        <v>164</v>
      </c>
      <c r="E56" s="7">
        <v>5581999899986</v>
      </c>
      <c r="F56" s="6" t="s">
        <v>165</v>
      </c>
      <c r="G56" s="6" t="s">
        <v>49</v>
      </c>
      <c r="H56" s="6" t="s">
        <v>14</v>
      </c>
      <c r="I56" s="8" t="s">
        <v>15</v>
      </c>
      <c r="J56" s="12"/>
      <c r="K56" s="10" t="s">
        <v>16</v>
      </c>
      <c r="L56" s="11"/>
      <c r="M56" s="11"/>
      <c r="N56" s="11"/>
      <c r="O56" s="11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5">
        <v>46145.0</v>
      </c>
      <c r="C57" s="6">
        <v>2.2540474E7</v>
      </c>
      <c r="D57" s="6" t="s">
        <v>166</v>
      </c>
      <c r="E57" s="7">
        <v>5565998166054</v>
      </c>
      <c r="F57" s="6" t="s">
        <v>167</v>
      </c>
      <c r="G57" s="6" t="s">
        <v>26</v>
      </c>
      <c r="H57" s="6" t="s">
        <v>27</v>
      </c>
      <c r="I57" s="8" t="s">
        <v>15</v>
      </c>
      <c r="J57" s="12"/>
      <c r="K57" s="10" t="s">
        <v>31</v>
      </c>
      <c r="L57" s="11"/>
      <c r="M57" s="11"/>
      <c r="N57" s="11"/>
      <c r="O57" s="11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5">
        <v>46145.0</v>
      </c>
      <c r="C58" s="6">
        <v>2.2540514E7</v>
      </c>
      <c r="D58" s="6" t="s">
        <v>168</v>
      </c>
      <c r="E58" s="7">
        <v>5582991854902</v>
      </c>
      <c r="F58" s="6" t="s">
        <v>169</v>
      </c>
      <c r="G58" s="6" t="s">
        <v>98</v>
      </c>
      <c r="H58" s="6" t="s">
        <v>27</v>
      </c>
      <c r="I58" s="8" t="s">
        <v>15</v>
      </c>
      <c r="J58" s="12"/>
      <c r="K58" s="10" t="s">
        <v>31</v>
      </c>
      <c r="L58" s="11"/>
      <c r="M58" s="11"/>
      <c r="N58" s="11"/>
      <c r="O58" s="11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5">
        <v>46145.0</v>
      </c>
      <c r="C59" s="6">
        <v>2.2540538E7</v>
      </c>
      <c r="D59" s="6" t="s">
        <v>170</v>
      </c>
      <c r="E59" s="7">
        <v>5522997342290</v>
      </c>
      <c r="F59" s="6" t="s">
        <v>171</v>
      </c>
      <c r="G59" s="6" t="s">
        <v>13</v>
      </c>
      <c r="H59" s="6" t="s">
        <v>14</v>
      </c>
      <c r="I59" s="8" t="s">
        <v>41</v>
      </c>
      <c r="J59" s="12"/>
      <c r="K59" s="10" t="s">
        <v>23</v>
      </c>
      <c r="L59" s="11"/>
      <c r="M59" s="11"/>
      <c r="N59" s="11"/>
      <c r="O59" s="11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5">
        <v>46145.0</v>
      </c>
      <c r="C60" s="6">
        <v>2.2540622E7</v>
      </c>
      <c r="D60" s="6" t="s">
        <v>172</v>
      </c>
      <c r="E60" s="7">
        <v>5531989287405</v>
      </c>
      <c r="F60" s="6" t="s">
        <v>173</v>
      </c>
      <c r="G60" s="6" t="s">
        <v>98</v>
      </c>
      <c r="H60" s="6" t="s">
        <v>27</v>
      </c>
      <c r="I60" s="8" t="s">
        <v>15</v>
      </c>
      <c r="J60" s="12"/>
      <c r="K60" s="10" t="s">
        <v>106</v>
      </c>
      <c r="L60" s="11"/>
      <c r="M60" s="11"/>
      <c r="N60" s="11"/>
      <c r="O60" s="11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5">
        <v>46145.0</v>
      </c>
      <c r="C61" s="6">
        <v>2.2540668E7</v>
      </c>
      <c r="D61" s="6" t="s">
        <v>174</v>
      </c>
      <c r="E61" s="7">
        <v>5579999725214</v>
      </c>
      <c r="F61" s="6" t="s">
        <v>175</v>
      </c>
      <c r="G61" s="6" t="s">
        <v>26</v>
      </c>
      <c r="H61" s="6" t="s">
        <v>27</v>
      </c>
      <c r="I61" s="8" t="s">
        <v>54</v>
      </c>
      <c r="J61" s="12"/>
      <c r="K61" s="10" t="s">
        <v>31</v>
      </c>
      <c r="L61" s="11"/>
      <c r="M61" s="11"/>
      <c r="N61" s="11"/>
      <c r="O61" s="11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5">
        <v>46145.0</v>
      </c>
      <c r="C62" s="6">
        <v>2.2540672E7</v>
      </c>
      <c r="D62" s="6" t="s">
        <v>176</v>
      </c>
      <c r="E62" s="6" t="s">
        <v>177</v>
      </c>
      <c r="F62" s="6" t="s">
        <v>178</v>
      </c>
      <c r="G62" s="6" t="s">
        <v>20</v>
      </c>
      <c r="H62" s="6" t="s">
        <v>21</v>
      </c>
      <c r="I62" s="8" t="s">
        <v>54</v>
      </c>
      <c r="J62" s="9" t="s">
        <v>79</v>
      </c>
      <c r="K62" s="13"/>
      <c r="L62" s="11"/>
      <c r="M62" s="11"/>
      <c r="N62" s="11"/>
      <c r="O62" s="11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5">
        <v>46145.0</v>
      </c>
      <c r="C63" s="6">
        <v>2.2540858E7</v>
      </c>
      <c r="D63" s="6" t="s">
        <v>179</v>
      </c>
      <c r="E63" s="7">
        <v>5511986778658</v>
      </c>
      <c r="F63" s="6" t="s">
        <v>180</v>
      </c>
      <c r="G63" s="6" t="s">
        <v>49</v>
      </c>
      <c r="H63" s="6" t="s">
        <v>14</v>
      </c>
      <c r="I63" s="8" t="s">
        <v>15</v>
      </c>
      <c r="J63" s="12"/>
      <c r="K63" s="10" t="s">
        <v>23</v>
      </c>
      <c r="L63" s="11"/>
      <c r="M63" s="11"/>
      <c r="N63" s="11"/>
      <c r="O63" s="11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5">
        <v>46145.0</v>
      </c>
      <c r="C64" s="6">
        <v>2.2540946E7</v>
      </c>
      <c r="D64" s="6" t="s">
        <v>181</v>
      </c>
      <c r="E64" s="6">
        <v>8.7999672985E10</v>
      </c>
      <c r="F64" s="6" t="s">
        <v>182</v>
      </c>
      <c r="G64" s="6" t="s">
        <v>75</v>
      </c>
      <c r="H64" s="6" t="s">
        <v>14</v>
      </c>
      <c r="I64" s="8" t="s">
        <v>15</v>
      </c>
      <c r="J64" s="12"/>
      <c r="K64" s="10" t="s">
        <v>23</v>
      </c>
      <c r="L64" s="11"/>
      <c r="M64" s="11"/>
      <c r="N64" s="11"/>
      <c r="O64" s="11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5">
        <v>46145.0</v>
      </c>
      <c r="C65" s="6">
        <v>2.254112E7</v>
      </c>
      <c r="D65" s="6" t="s">
        <v>183</v>
      </c>
      <c r="E65" s="7">
        <v>5521992111854</v>
      </c>
      <c r="F65" s="6" t="s">
        <v>184</v>
      </c>
      <c r="G65" s="6" t="s">
        <v>75</v>
      </c>
      <c r="H65" s="6" t="s">
        <v>14</v>
      </c>
      <c r="I65" s="8" t="s">
        <v>22</v>
      </c>
      <c r="J65" s="12"/>
      <c r="K65" s="10" t="s">
        <v>23</v>
      </c>
      <c r="L65" s="11"/>
      <c r="M65" s="11"/>
      <c r="N65" s="11"/>
      <c r="O65" s="11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5">
        <v>46145.0</v>
      </c>
      <c r="C66" s="6">
        <v>2.2541126E7</v>
      </c>
      <c r="D66" s="6" t="s">
        <v>185</v>
      </c>
      <c r="E66" s="7">
        <v>5521992111854</v>
      </c>
      <c r="F66" s="6" t="s">
        <v>184</v>
      </c>
      <c r="G66" s="6" t="s">
        <v>40</v>
      </c>
      <c r="H66" s="6" t="s">
        <v>186</v>
      </c>
      <c r="I66" s="8" t="s">
        <v>105</v>
      </c>
      <c r="J66" s="12"/>
      <c r="K66" s="10" t="s">
        <v>23</v>
      </c>
      <c r="L66" s="11"/>
      <c r="M66" s="11"/>
      <c r="N66" s="11"/>
      <c r="O66" s="11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5">
        <v>46145.0</v>
      </c>
      <c r="C67" s="6">
        <v>2.2541148E7</v>
      </c>
      <c r="D67" s="6" t="s">
        <v>187</v>
      </c>
      <c r="E67" s="7">
        <v>5514981112973</v>
      </c>
      <c r="F67" s="6" t="s">
        <v>188</v>
      </c>
      <c r="G67" s="6" t="s">
        <v>75</v>
      </c>
      <c r="H67" s="6" t="s">
        <v>14</v>
      </c>
      <c r="I67" s="8" t="s">
        <v>15</v>
      </c>
      <c r="J67" s="12"/>
      <c r="K67" s="10" t="s">
        <v>23</v>
      </c>
      <c r="L67" s="11"/>
      <c r="M67" s="11"/>
      <c r="N67" s="11"/>
      <c r="O67" s="11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5">
        <v>46145.0</v>
      </c>
      <c r="C68" s="6">
        <v>2.2542332E7</v>
      </c>
      <c r="D68" s="6" t="s">
        <v>189</v>
      </c>
      <c r="E68" s="7">
        <v>5513991240808</v>
      </c>
      <c r="F68" s="6" t="s">
        <v>190</v>
      </c>
      <c r="G68" s="6" t="s">
        <v>26</v>
      </c>
      <c r="H68" s="6" t="s">
        <v>27</v>
      </c>
      <c r="I68" s="8" t="s">
        <v>15</v>
      </c>
      <c r="J68" s="12"/>
      <c r="K68" s="10" t="s">
        <v>106</v>
      </c>
      <c r="L68" s="11"/>
      <c r="M68" s="11"/>
      <c r="N68" s="11"/>
      <c r="O68" s="11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5">
        <v>46145.0</v>
      </c>
      <c r="C69" s="6">
        <v>2.2542396E7</v>
      </c>
      <c r="D69" s="6" t="s">
        <v>191</v>
      </c>
      <c r="E69" s="6" t="s">
        <v>192</v>
      </c>
      <c r="F69" s="6" t="s">
        <v>193</v>
      </c>
      <c r="G69" s="6" t="s">
        <v>194</v>
      </c>
      <c r="H69" s="6" t="s">
        <v>21</v>
      </c>
      <c r="I69" s="8" t="s">
        <v>70</v>
      </c>
      <c r="J69" s="12"/>
      <c r="K69" s="13"/>
      <c r="L69" s="11"/>
      <c r="M69" s="11"/>
      <c r="N69" s="11"/>
      <c r="O69" s="11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5">
        <v>46145.0</v>
      </c>
      <c r="C70" s="6">
        <v>2.2542414E7</v>
      </c>
      <c r="D70" s="6" t="s">
        <v>195</v>
      </c>
      <c r="E70" s="7">
        <v>5527997479680</v>
      </c>
      <c r="F70" s="6" t="s">
        <v>196</v>
      </c>
      <c r="G70" s="6" t="s">
        <v>49</v>
      </c>
      <c r="H70" s="6" t="s">
        <v>14</v>
      </c>
      <c r="I70" s="8" t="s">
        <v>15</v>
      </c>
      <c r="J70" s="12"/>
      <c r="K70" s="10" t="s">
        <v>16</v>
      </c>
      <c r="L70" s="11"/>
      <c r="M70" s="11"/>
      <c r="N70" s="11"/>
      <c r="O70" s="11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5">
        <v>46145.0</v>
      </c>
      <c r="C71" s="6">
        <v>2.2542478E7</v>
      </c>
      <c r="D71" s="6" t="s">
        <v>197</v>
      </c>
      <c r="E71" s="7">
        <v>5535997330601</v>
      </c>
      <c r="F71" s="6" t="s">
        <v>198</v>
      </c>
      <c r="G71" s="6" t="s">
        <v>26</v>
      </c>
      <c r="H71" s="6" t="s">
        <v>27</v>
      </c>
      <c r="I71" s="8" t="s">
        <v>15</v>
      </c>
      <c r="J71" s="12"/>
      <c r="K71" s="10" t="s">
        <v>106</v>
      </c>
      <c r="L71" s="11"/>
      <c r="M71" s="11"/>
      <c r="N71" s="11"/>
      <c r="O71" s="11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5">
        <v>46145.0</v>
      </c>
      <c r="C72" s="6">
        <v>2.2542588E7</v>
      </c>
      <c r="D72" s="6" t="s">
        <v>199</v>
      </c>
      <c r="E72" s="6" t="s">
        <v>200</v>
      </c>
      <c r="F72" s="6" t="s">
        <v>201</v>
      </c>
      <c r="G72" s="6" t="s">
        <v>53</v>
      </c>
      <c r="H72" s="6" t="s">
        <v>21</v>
      </c>
      <c r="I72" s="8" t="s">
        <v>54</v>
      </c>
      <c r="J72" s="12"/>
      <c r="K72" s="13"/>
      <c r="L72" s="11"/>
      <c r="M72" s="11"/>
      <c r="N72" s="11"/>
      <c r="O72" s="11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5">
        <v>46145.0</v>
      </c>
      <c r="C73" s="6">
        <v>2.2542592E7</v>
      </c>
      <c r="D73" s="6" t="s">
        <v>202</v>
      </c>
      <c r="E73" s="7">
        <v>5512992600572</v>
      </c>
      <c r="F73" s="6" t="s">
        <v>203</v>
      </c>
      <c r="G73" s="6" t="s">
        <v>26</v>
      </c>
      <c r="H73" s="6" t="s">
        <v>27</v>
      </c>
      <c r="I73" s="8" t="s">
        <v>15</v>
      </c>
      <c r="J73" s="12"/>
      <c r="K73" s="10" t="s">
        <v>31</v>
      </c>
      <c r="L73" s="11"/>
      <c r="M73" s="11"/>
      <c r="N73" s="11"/>
      <c r="O73" s="11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5">
        <v>46145.0</v>
      </c>
      <c r="C74" s="6">
        <v>2.2542644E7</v>
      </c>
      <c r="D74" s="6" t="s">
        <v>204</v>
      </c>
      <c r="E74" s="7">
        <v>5569999066515</v>
      </c>
      <c r="F74" s="6" t="s">
        <v>205</v>
      </c>
      <c r="G74" s="6" t="s">
        <v>40</v>
      </c>
      <c r="H74" s="6" t="s">
        <v>27</v>
      </c>
      <c r="I74" s="8" t="s">
        <v>105</v>
      </c>
      <c r="J74" s="12"/>
      <c r="K74" s="10" t="s">
        <v>106</v>
      </c>
      <c r="L74" s="11"/>
      <c r="M74" s="11"/>
      <c r="N74" s="11"/>
      <c r="O74" s="11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5">
        <v>46145.0</v>
      </c>
      <c r="C75" s="6">
        <v>2.2542668E7</v>
      </c>
      <c r="D75" s="6" t="s">
        <v>206</v>
      </c>
      <c r="E75" s="7">
        <v>5564992816694</v>
      </c>
      <c r="F75" s="6" t="s">
        <v>207</v>
      </c>
      <c r="G75" s="6" t="s">
        <v>98</v>
      </c>
      <c r="H75" s="6" t="s">
        <v>27</v>
      </c>
      <c r="I75" s="8" t="s">
        <v>15</v>
      </c>
      <c r="J75" s="12"/>
      <c r="K75" s="10" t="s">
        <v>31</v>
      </c>
      <c r="L75" s="11"/>
      <c r="M75" s="11"/>
      <c r="N75" s="11"/>
      <c r="O75" s="11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5">
        <v>46145.0</v>
      </c>
      <c r="C76" s="6">
        <v>2.2542726E7</v>
      </c>
      <c r="D76" s="6" t="s">
        <v>208</v>
      </c>
      <c r="E76" s="7">
        <v>5549998114939</v>
      </c>
      <c r="F76" s="6" t="s">
        <v>209</v>
      </c>
      <c r="G76" s="6" t="s">
        <v>40</v>
      </c>
      <c r="H76" s="6" t="s">
        <v>27</v>
      </c>
      <c r="I76" s="8" t="s">
        <v>15</v>
      </c>
      <c r="J76" s="12"/>
      <c r="K76" s="10" t="s">
        <v>106</v>
      </c>
      <c r="L76" s="11"/>
      <c r="M76" s="11"/>
      <c r="N76" s="11"/>
      <c r="O76" s="11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5">
        <v>46145.0</v>
      </c>
      <c r="C77" s="6">
        <v>2.2542748E7</v>
      </c>
      <c r="D77" s="6" t="s">
        <v>210</v>
      </c>
      <c r="E77" s="6" t="s">
        <v>211</v>
      </c>
      <c r="F77" s="6" t="s">
        <v>212</v>
      </c>
      <c r="G77" s="6" t="s">
        <v>20</v>
      </c>
      <c r="H77" s="6" t="s">
        <v>21</v>
      </c>
      <c r="I77" s="8" t="s">
        <v>15</v>
      </c>
      <c r="J77" s="12"/>
      <c r="K77" s="10" t="s">
        <v>95</v>
      </c>
      <c r="L77" s="11"/>
      <c r="M77" s="11"/>
      <c r="N77" s="11"/>
      <c r="O77" s="11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5">
        <v>46146.0</v>
      </c>
      <c r="C78" s="6">
        <v>2.2543024E7</v>
      </c>
      <c r="D78" s="6" t="s">
        <v>213</v>
      </c>
      <c r="E78" s="6" t="s">
        <v>214</v>
      </c>
      <c r="F78" s="6" t="s">
        <v>215</v>
      </c>
      <c r="G78" s="6" t="s">
        <v>20</v>
      </c>
      <c r="H78" s="6" t="s">
        <v>21</v>
      </c>
      <c r="I78" s="8" t="s">
        <v>15</v>
      </c>
      <c r="J78" s="12"/>
      <c r="K78" s="10" t="s">
        <v>95</v>
      </c>
      <c r="L78" s="11"/>
      <c r="M78" s="11"/>
      <c r="N78" s="11"/>
      <c r="O78" s="11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5">
        <v>46146.0</v>
      </c>
      <c r="C79" s="6">
        <v>2.2543936E7</v>
      </c>
      <c r="D79" s="6" t="s">
        <v>216</v>
      </c>
      <c r="E79" s="6" t="s">
        <v>217</v>
      </c>
      <c r="F79" s="6" t="s">
        <v>218</v>
      </c>
      <c r="G79" s="6" t="s">
        <v>20</v>
      </c>
      <c r="H79" s="6" t="s">
        <v>21</v>
      </c>
      <c r="I79" s="8" t="s">
        <v>15</v>
      </c>
      <c r="J79" s="12"/>
      <c r="K79" s="10" t="s">
        <v>95</v>
      </c>
      <c r="L79" s="11"/>
      <c r="M79" s="11"/>
      <c r="N79" s="11"/>
      <c r="O79" s="11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5">
        <v>46146.0</v>
      </c>
      <c r="C80" s="6">
        <v>2.2544004E7</v>
      </c>
      <c r="D80" s="6" t="s">
        <v>219</v>
      </c>
      <c r="E80" s="7">
        <v>5511993163131</v>
      </c>
      <c r="F80" s="6" t="s">
        <v>220</v>
      </c>
      <c r="G80" s="6" t="s">
        <v>49</v>
      </c>
      <c r="H80" s="6" t="s">
        <v>14</v>
      </c>
      <c r="I80" s="8" t="s">
        <v>15</v>
      </c>
      <c r="J80" s="12"/>
      <c r="K80" s="10" t="s">
        <v>16</v>
      </c>
      <c r="L80" s="11"/>
      <c r="M80" s="11"/>
      <c r="N80" s="11"/>
      <c r="O80" s="11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5">
        <v>46146.0</v>
      </c>
      <c r="C81" s="6">
        <v>2.255586E7</v>
      </c>
      <c r="D81" s="6" t="s">
        <v>221</v>
      </c>
      <c r="E81" s="6" t="s">
        <v>222</v>
      </c>
      <c r="F81" s="6" t="s">
        <v>223</v>
      </c>
      <c r="G81" s="6" t="s">
        <v>20</v>
      </c>
      <c r="H81" s="6" t="s">
        <v>21</v>
      </c>
      <c r="I81" s="8" t="s">
        <v>15</v>
      </c>
      <c r="J81" s="12"/>
      <c r="K81" s="10" t="s">
        <v>95</v>
      </c>
      <c r="L81" s="11"/>
      <c r="M81" s="11"/>
      <c r="N81" s="11"/>
      <c r="O81" s="11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5">
        <v>46146.0</v>
      </c>
      <c r="C82" s="6">
        <v>2.2555934E7</v>
      </c>
      <c r="D82" s="6" t="s">
        <v>224</v>
      </c>
      <c r="E82" s="6" t="s">
        <v>225</v>
      </c>
      <c r="F82" s="6" t="s">
        <v>226</v>
      </c>
      <c r="G82" s="6" t="s">
        <v>20</v>
      </c>
      <c r="H82" s="6" t="s">
        <v>21</v>
      </c>
      <c r="I82" s="8" t="s">
        <v>15</v>
      </c>
      <c r="J82" s="12"/>
      <c r="K82" s="13"/>
      <c r="L82" s="11"/>
      <c r="M82" s="11"/>
      <c r="N82" s="11"/>
      <c r="O82" s="11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5">
        <v>46146.0</v>
      </c>
      <c r="C83" s="6">
        <v>2.2556208E7</v>
      </c>
      <c r="D83" s="6" t="s">
        <v>227</v>
      </c>
      <c r="E83" s="7">
        <v>5521999433374</v>
      </c>
      <c r="F83" s="6" t="s">
        <v>228</v>
      </c>
      <c r="G83" s="6" t="s">
        <v>26</v>
      </c>
      <c r="H83" s="6" t="s">
        <v>27</v>
      </c>
      <c r="I83" s="8" t="s">
        <v>15</v>
      </c>
      <c r="J83" s="12"/>
      <c r="K83" s="15"/>
      <c r="L83" s="16" t="s">
        <v>106</v>
      </c>
      <c r="M83" s="11"/>
      <c r="N83" s="11"/>
      <c r="O83" s="11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5">
        <v>46146.0</v>
      </c>
      <c r="C84" s="6">
        <v>2.2556684E7</v>
      </c>
      <c r="D84" s="6" t="s">
        <v>229</v>
      </c>
      <c r="E84" s="6" t="s">
        <v>230</v>
      </c>
      <c r="F84" s="6" t="s">
        <v>231</v>
      </c>
      <c r="G84" s="6" t="s">
        <v>194</v>
      </c>
      <c r="H84" s="6" t="s">
        <v>21</v>
      </c>
      <c r="I84" s="8" t="s">
        <v>130</v>
      </c>
      <c r="J84" s="12"/>
      <c r="K84" s="13"/>
      <c r="L84" s="11"/>
      <c r="M84" s="11"/>
      <c r="N84" s="11"/>
      <c r="O84" s="11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5">
        <v>46146.0</v>
      </c>
      <c r="C85" s="6">
        <v>2.2556742E7</v>
      </c>
      <c r="D85" s="6" t="s">
        <v>232</v>
      </c>
      <c r="E85" s="6" t="s">
        <v>233</v>
      </c>
      <c r="F85" s="6" t="s">
        <v>234</v>
      </c>
      <c r="G85" s="6" t="s">
        <v>194</v>
      </c>
      <c r="H85" s="6" t="s">
        <v>21</v>
      </c>
      <c r="I85" s="8" t="s">
        <v>15</v>
      </c>
      <c r="J85" s="12"/>
      <c r="K85" s="15"/>
      <c r="L85" s="16" t="s">
        <v>95</v>
      </c>
      <c r="M85" s="11"/>
      <c r="N85" s="11"/>
      <c r="O85" s="11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5">
        <v>46146.0</v>
      </c>
      <c r="C86" s="6">
        <v>2.25577E7</v>
      </c>
      <c r="D86" s="6" t="s">
        <v>235</v>
      </c>
      <c r="E86" s="6" t="s">
        <v>236</v>
      </c>
      <c r="F86" s="6" t="s">
        <v>237</v>
      </c>
      <c r="G86" s="6" t="s">
        <v>20</v>
      </c>
      <c r="H86" s="6" t="s">
        <v>21</v>
      </c>
      <c r="I86" s="8" t="s">
        <v>15</v>
      </c>
      <c r="J86" s="12"/>
      <c r="K86" s="15"/>
      <c r="L86" s="16" t="s">
        <v>95</v>
      </c>
      <c r="M86" s="11"/>
      <c r="N86" s="11"/>
      <c r="O86" s="11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5">
        <v>46146.0</v>
      </c>
      <c r="C87" s="6">
        <v>2.2558008E7</v>
      </c>
      <c r="D87" s="6" t="s">
        <v>238</v>
      </c>
      <c r="E87" s="7">
        <v>5519994467293</v>
      </c>
      <c r="F87" s="6" t="s">
        <v>239</v>
      </c>
      <c r="G87" s="6" t="s">
        <v>26</v>
      </c>
      <c r="H87" s="6" t="s">
        <v>109</v>
      </c>
      <c r="I87" s="8" t="s">
        <v>130</v>
      </c>
      <c r="J87" s="12"/>
      <c r="K87" s="13"/>
      <c r="L87" s="11"/>
      <c r="M87" s="11"/>
      <c r="N87" s="11"/>
      <c r="O87" s="11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5">
        <v>46146.0</v>
      </c>
      <c r="C88" s="6">
        <v>2.255811E7</v>
      </c>
      <c r="D88" s="6" t="s">
        <v>240</v>
      </c>
      <c r="E88" s="7">
        <v>5537998686386</v>
      </c>
      <c r="F88" s="6" t="s">
        <v>241</v>
      </c>
      <c r="G88" s="6" t="s">
        <v>26</v>
      </c>
      <c r="H88" s="6" t="s">
        <v>27</v>
      </c>
      <c r="I88" s="8" t="s">
        <v>54</v>
      </c>
      <c r="J88" s="9" t="s">
        <v>242</v>
      </c>
      <c r="K88" s="17" t="s">
        <v>31</v>
      </c>
      <c r="L88" s="11"/>
      <c r="M88" s="11"/>
      <c r="N88" s="11"/>
      <c r="O88" s="11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5">
        <v>46146.0</v>
      </c>
      <c r="C89" s="6">
        <v>2.255882E7</v>
      </c>
      <c r="D89" s="6" t="s">
        <v>243</v>
      </c>
      <c r="E89" s="7">
        <v>5511991913600</v>
      </c>
      <c r="F89" s="6" t="s">
        <v>244</v>
      </c>
      <c r="G89" s="6" t="s">
        <v>98</v>
      </c>
      <c r="H89" s="6" t="s">
        <v>27</v>
      </c>
      <c r="I89" s="8" t="s">
        <v>15</v>
      </c>
      <c r="J89" s="12"/>
      <c r="K89" s="17" t="s">
        <v>31</v>
      </c>
      <c r="L89" s="11"/>
      <c r="M89" s="11"/>
      <c r="N89" s="11"/>
      <c r="O89" s="11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5">
        <v>46146.0</v>
      </c>
      <c r="C90" s="6">
        <v>2.2559322E7</v>
      </c>
      <c r="D90" s="6" t="s">
        <v>245</v>
      </c>
      <c r="E90" s="7">
        <v>5566999967556</v>
      </c>
      <c r="F90" s="6" t="s">
        <v>246</v>
      </c>
      <c r="G90" s="6" t="s">
        <v>98</v>
      </c>
      <c r="H90" s="6" t="s">
        <v>27</v>
      </c>
      <c r="I90" s="8" t="s">
        <v>130</v>
      </c>
      <c r="J90" s="12"/>
      <c r="K90" s="17" t="s">
        <v>106</v>
      </c>
      <c r="L90" s="11"/>
      <c r="M90" s="11"/>
      <c r="N90" s="11"/>
      <c r="O90" s="11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5">
        <v>46146.0</v>
      </c>
      <c r="C91" s="6">
        <v>2.255941E7</v>
      </c>
      <c r="D91" s="6" t="s">
        <v>247</v>
      </c>
      <c r="E91" s="6" t="s">
        <v>248</v>
      </c>
      <c r="F91" s="6" t="s">
        <v>249</v>
      </c>
      <c r="G91" s="6" t="s">
        <v>20</v>
      </c>
      <c r="H91" s="6" t="s">
        <v>21</v>
      </c>
      <c r="I91" s="8" t="s">
        <v>41</v>
      </c>
      <c r="J91" s="12"/>
      <c r="K91" s="13"/>
      <c r="L91" s="11"/>
      <c r="M91" s="11"/>
      <c r="N91" s="11"/>
      <c r="O91" s="11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5">
        <v>46146.0</v>
      </c>
      <c r="C92" s="6">
        <v>2.255942E7</v>
      </c>
      <c r="D92" s="6" t="s">
        <v>250</v>
      </c>
      <c r="E92" s="7">
        <v>5513981342518</v>
      </c>
      <c r="F92" s="6" t="s">
        <v>251</v>
      </c>
      <c r="G92" s="6" t="s">
        <v>26</v>
      </c>
      <c r="H92" s="6" t="s">
        <v>109</v>
      </c>
      <c r="I92" s="8" t="s">
        <v>54</v>
      </c>
      <c r="J92" s="12"/>
      <c r="K92" s="13"/>
      <c r="L92" s="11"/>
      <c r="M92" s="11"/>
      <c r="N92" s="11"/>
      <c r="O92" s="11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5">
        <v>46146.0</v>
      </c>
      <c r="C93" s="6">
        <v>2.2559624E7</v>
      </c>
      <c r="D93" s="6" t="s">
        <v>252</v>
      </c>
      <c r="E93" s="7">
        <v>553288032944</v>
      </c>
      <c r="F93" s="6" t="s">
        <v>253</v>
      </c>
      <c r="G93" s="6" t="s">
        <v>49</v>
      </c>
      <c r="H93" s="6" t="s">
        <v>14</v>
      </c>
      <c r="I93" s="8" t="s">
        <v>70</v>
      </c>
      <c r="J93" s="12"/>
      <c r="K93" s="17" t="s">
        <v>95</v>
      </c>
      <c r="L93" s="11"/>
      <c r="M93" s="11"/>
      <c r="N93" s="11"/>
      <c r="O93" s="11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5">
        <v>46146.0</v>
      </c>
      <c r="C94" s="6">
        <v>2.2559914E7</v>
      </c>
      <c r="D94" s="6" t="s">
        <v>38</v>
      </c>
      <c r="E94" s="6" t="s">
        <v>254</v>
      </c>
      <c r="F94" s="6" t="s">
        <v>255</v>
      </c>
      <c r="G94" s="6" t="s">
        <v>194</v>
      </c>
      <c r="H94" s="6" t="s">
        <v>21</v>
      </c>
      <c r="I94" s="8" t="s">
        <v>99</v>
      </c>
      <c r="J94" s="12"/>
      <c r="K94" s="17" t="s">
        <v>23</v>
      </c>
      <c r="L94" s="11"/>
      <c r="M94" s="11"/>
      <c r="N94" s="11"/>
      <c r="O94" s="11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5">
        <v>46146.0</v>
      </c>
      <c r="C95" s="6">
        <v>2.2561068E7</v>
      </c>
      <c r="D95" s="6" t="s">
        <v>256</v>
      </c>
      <c r="E95" s="7">
        <v>5581996293085</v>
      </c>
      <c r="F95" s="6" t="s">
        <v>257</v>
      </c>
      <c r="G95" s="6" t="s">
        <v>40</v>
      </c>
      <c r="H95" s="6" t="s">
        <v>27</v>
      </c>
      <c r="I95" s="8" t="s">
        <v>15</v>
      </c>
      <c r="J95" s="12"/>
      <c r="K95" s="17" t="s">
        <v>106</v>
      </c>
      <c r="L95" s="11"/>
      <c r="M95" s="11"/>
      <c r="N95" s="11"/>
      <c r="O95" s="11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5">
        <v>46146.0</v>
      </c>
      <c r="C96" s="6">
        <v>2.256128E7</v>
      </c>
      <c r="D96" s="6" t="s">
        <v>258</v>
      </c>
      <c r="E96" s="6" t="s">
        <v>259</v>
      </c>
      <c r="F96" s="6" t="s">
        <v>260</v>
      </c>
      <c r="G96" s="6" t="s">
        <v>53</v>
      </c>
      <c r="H96" s="6" t="s">
        <v>21</v>
      </c>
      <c r="I96" s="8" t="s">
        <v>130</v>
      </c>
      <c r="J96" s="12"/>
      <c r="K96" s="13"/>
      <c r="L96" s="11"/>
      <c r="M96" s="11"/>
      <c r="N96" s="11"/>
      <c r="O96" s="11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5">
        <v>46146.0</v>
      </c>
      <c r="C97" s="6">
        <v>2.256142E7</v>
      </c>
      <c r="D97" s="6" t="s">
        <v>199</v>
      </c>
      <c r="E97" s="6" t="s">
        <v>261</v>
      </c>
      <c r="F97" s="6" t="s">
        <v>262</v>
      </c>
      <c r="G97" s="6" t="s">
        <v>53</v>
      </c>
      <c r="H97" s="6" t="s">
        <v>21</v>
      </c>
      <c r="I97" s="8" t="s">
        <v>15</v>
      </c>
      <c r="J97" s="12"/>
      <c r="K97" s="17" t="s">
        <v>23</v>
      </c>
      <c r="L97" s="11"/>
      <c r="M97" s="11"/>
      <c r="N97" s="11"/>
      <c r="O97" s="11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5">
        <v>46146.0</v>
      </c>
      <c r="C98" s="6">
        <v>2.2561472E7</v>
      </c>
      <c r="D98" s="6" t="s">
        <v>263</v>
      </c>
      <c r="E98" s="7">
        <v>5519991228292</v>
      </c>
      <c r="F98" s="6" t="s">
        <v>264</v>
      </c>
      <c r="G98" s="6" t="s">
        <v>26</v>
      </c>
      <c r="H98" s="6" t="s">
        <v>27</v>
      </c>
      <c r="I98" s="8" t="s">
        <v>15</v>
      </c>
      <c r="J98" s="12"/>
      <c r="K98" s="9" t="s">
        <v>31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5">
        <v>46146.0</v>
      </c>
      <c r="C99" s="6">
        <v>2.2561526E7</v>
      </c>
      <c r="D99" s="6" t="s">
        <v>265</v>
      </c>
      <c r="E99" s="7">
        <v>5519993966537</v>
      </c>
      <c r="F99" s="6" t="s">
        <v>266</v>
      </c>
      <c r="G99" s="6" t="s">
        <v>98</v>
      </c>
      <c r="H99" s="6" t="s">
        <v>27</v>
      </c>
      <c r="I99" s="8" t="s">
        <v>15</v>
      </c>
      <c r="J99" s="12"/>
      <c r="K99" s="9" t="s">
        <v>106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5">
        <v>46146.0</v>
      </c>
      <c r="C100" s="6">
        <v>2.2561598E7</v>
      </c>
      <c r="D100" s="6" t="s">
        <v>267</v>
      </c>
      <c r="E100" s="7">
        <v>5511985628414</v>
      </c>
      <c r="F100" s="6" t="s">
        <v>268</v>
      </c>
      <c r="G100" s="6" t="s">
        <v>26</v>
      </c>
      <c r="H100" s="6" t="s">
        <v>27</v>
      </c>
      <c r="I100" s="8" t="s">
        <v>15</v>
      </c>
      <c r="J100" s="12"/>
      <c r="K100" s="9" t="s">
        <v>31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5">
        <v>46146.0</v>
      </c>
      <c r="C101" s="6">
        <v>2.256162E7</v>
      </c>
      <c r="D101" s="6" t="s">
        <v>269</v>
      </c>
      <c r="E101" s="6" t="s">
        <v>270</v>
      </c>
      <c r="F101" s="6" t="s">
        <v>271</v>
      </c>
      <c r="G101" s="6" t="s">
        <v>20</v>
      </c>
      <c r="H101" s="6" t="s">
        <v>21</v>
      </c>
      <c r="I101" s="8" t="s">
        <v>15</v>
      </c>
      <c r="J101" s="12"/>
      <c r="K101" s="9" t="s">
        <v>16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5">
        <v>46146.0</v>
      </c>
      <c r="C102" s="6">
        <v>2.2561666E7</v>
      </c>
      <c r="D102" s="6" t="s">
        <v>272</v>
      </c>
      <c r="E102" s="7">
        <v>5561992760045</v>
      </c>
      <c r="F102" s="6" t="s">
        <v>273</v>
      </c>
      <c r="G102" s="6" t="s">
        <v>40</v>
      </c>
      <c r="H102" s="6" t="s">
        <v>27</v>
      </c>
      <c r="I102" s="8" t="s">
        <v>15</v>
      </c>
      <c r="J102" s="12"/>
      <c r="K102" s="9" t="s">
        <v>31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5">
        <v>46147.0</v>
      </c>
      <c r="C103" s="6">
        <v>2.256186E7</v>
      </c>
      <c r="D103" s="6" t="s">
        <v>274</v>
      </c>
      <c r="E103" s="7">
        <v>5531983895779</v>
      </c>
      <c r="F103" s="6" t="s">
        <v>275</v>
      </c>
      <c r="G103" s="6" t="s">
        <v>49</v>
      </c>
      <c r="H103" s="6" t="s">
        <v>14</v>
      </c>
      <c r="I103" s="8" t="s">
        <v>15</v>
      </c>
      <c r="J103" s="12"/>
      <c r="K103" s="9" t="s">
        <v>95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5">
        <v>46147.0</v>
      </c>
      <c r="C104" s="6">
        <v>2.2562936E7</v>
      </c>
      <c r="D104" s="6" t="s">
        <v>276</v>
      </c>
      <c r="E104" s="6" t="s">
        <v>277</v>
      </c>
      <c r="F104" s="6" t="s">
        <v>278</v>
      </c>
      <c r="G104" s="6" t="s">
        <v>20</v>
      </c>
      <c r="H104" s="6" t="s">
        <v>21</v>
      </c>
      <c r="I104" s="8" t="s">
        <v>70</v>
      </c>
      <c r="J104" s="12"/>
      <c r="K104" s="9" t="s">
        <v>16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5">
        <v>46147.0</v>
      </c>
      <c r="C105" s="6">
        <v>2.2563074E7</v>
      </c>
      <c r="D105" s="6" t="s">
        <v>279</v>
      </c>
      <c r="E105" s="6" t="s">
        <v>280</v>
      </c>
      <c r="F105" s="6" t="s">
        <v>281</v>
      </c>
      <c r="G105" s="6" t="s">
        <v>20</v>
      </c>
      <c r="H105" s="6" t="s">
        <v>21</v>
      </c>
      <c r="I105" s="8" t="s">
        <v>54</v>
      </c>
      <c r="J105" s="12"/>
      <c r="K105" s="9" t="s">
        <v>16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5">
        <v>46147.0</v>
      </c>
      <c r="C106" s="6">
        <v>2.2563266E7</v>
      </c>
      <c r="D106" s="6" t="s">
        <v>282</v>
      </c>
      <c r="E106" s="6" t="s">
        <v>283</v>
      </c>
      <c r="F106" s="6" t="s">
        <v>284</v>
      </c>
      <c r="G106" s="6" t="s">
        <v>20</v>
      </c>
      <c r="H106" s="6" t="s">
        <v>21</v>
      </c>
      <c r="I106" s="8" t="s">
        <v>54</v>
      </c>
      <c r="J106" s="12"/>
      <c r="K106" s="9" t="s">
        <v>285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5">
        <v>46147.0</v>
      </c>
      <c r="C107" s="6">
        <v>2.256339E7</v>
      </c>
      <c r="D107" s="6" t="s">
        <v>286</v>
      </c>
      <c r="E107" s="6" t="s">
        <v>287</v>
      </c>
      <c r="F107" s="6" t="s">
        <v>288</v>
      </c>
      <c r="G107" s="6" t="s">
        <v>20</v>
      </c>
      <c r="H107" s="6" t="s">
        <v>21</v>
      </c>
      <c r="I107" s="8" t="s">
        <v>41</v>
      </c>
      <c r="J107" s="12"/>
      <c r="K107" s="1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5">
        <v>46147.0</v>
      </c>
      <c r="C108" s="6">
        <v>2.256343E7</v>
      </c>
      <c r="D108" s="6" t="s">
        <v>289</v>
      </c>
      <c r="E108" s="7">
        <v>5533984635834</v>
      </c>
      <c r="F108" s="6" t="s">
        <v>290</v>
      </c>
      <c r="G108" s="6" t="s">
        <v>26</v>
      </c>
      <c r="H108" s="6" t="s">
        <v>109</v>
      </c>
      <c r="I108" s="8" t="s">
        <v>114</v>
      </c>
      <c r="J108" s="12"/>
      <c r="K108" s="1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5">
        <v>46147.0</v>
      </c>
      <c r="C109" s="6">
        <v>2.2563848E7</v>
      </c>
      <c r="D109" s="6" t="s">
        <v>291</v>
      </c>
      <c r="E109" s="6" t="s">
        <v>292</v>
      </c>
      <c r="F109" s="6" t="s">
        <v>293</v>
      </c>
      <c r="G109" s="6" t="s">
        <v>20</v>
      </c>
      <c r="H109" s="6" t="s">
        <v>21</v>
      </c>
      <c r="I109" s="8" t="s">
        <v>130</v>
      </c>
      <c r="J109" s="12"/>
      <c r="K109" s="9" t="s">
        <v>95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5">
        <v>46147.0</v>
      </c>
      <c r="C110" s="6">
        <v>2.2563898E7</v>
      </c>
      <c r="D110" s="6" t="s">
        <v>294</v>
      </c>
      <c r="E110" s="6" t="s">
        <v>295</v>
      </c>
      <c r="F110" s="6" t="s">
        <v>296</v>
      </c>
      <c r="G110" s="6" t="s">
        <v>20</v>
      </c>
      <c r="H110" s="6" t="s">
        <v>21</v>
      </c>
      <c r="I110" s="8" t="s">
        <v>130</v>
      </c>
      <c r="J110" s="12"/>
      <c r="K110" s="1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5">
        <v>46147.0</v>
      </c>
      <c r="C111" s="6">
        <v>2.256402E7</v>
      </c>
      <c r="D111" s="6" t="s">
        <v>297</v>
      </c>
      <c r="E111" s="7">
        <v>5582987105100</v>
      </c>
      <c r="F111" s="6" t="s">
        <v>298</v>
      </c>
      <c r="G111" s="6" t="s">
        <v>26</v>
      </c>
      <c r="H111" s="6" t="s">
        <v>27</v>
      </c>
      <c r="I111" s="8" t="s">
        <v>15</v>
      </c>
      <c r="J111" s="12"/>
      <c r="K111" s="9" t="s">
        <v>31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5">
        <v>46147.0</v>
      </c>
      <c r="C112" s="6">
        <v>2.2565E7</v>
      </c>
      <c r="D112" s="6" t="s">
        <v>299</v>
      </c>
      <c r="E112" s="7">
        <v>5582988060902</v>
      </c>
      <c r="F112" s="6" t="s">
        <v>300</v>
      </c>
      <c r="G112" s="6" t="s">
        <v>49</v>
      </c>
      <c r="H112" s="6" t="s">
        <v>14</v>
      </c>
      <c r="I112" s="8" t="s">
        <v>15</v>
      </c>
      <c r="J112" s="12"/>
      <c r="K112" s="9" t="s">
        <v>16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5">
        <v>46147.0</v>
      </c>
      <c r="C113" s="6">
        <v>2.256503E7</v>
      </c>
      <c r="D113" s="6" t="s">
        <v>301</v>
      </c>
      <c r="E113" s="7">
        <v>5535997425553</v>
      </c>
      <c r="F113" s="6" t="s">
        <v>302</v>
      </c>
      <c r="G113" s="6" t="s">
        <v>26</v>
      </c>
      <c r="H113" s="6" t="s">
        <v>27</v>
      </c>
      <c r="I113" s="8" t="s">
        <v>70</v>
      </c>
      <c r="J113" s="12"/>
      <c r="K113" s="9" t="s">
        <v>106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5">
        <v>46147.0</v>
      </c>
      <c r="C114" s="6">
        <v>2.2567988E7</v>
      </c>
      <c r="D114" s="6" t="s">
        <v>303</v>
      </c>
      <c r="E114" s="6" t="s">
        <v>304</v>
      </c>
      <c r="F114" s="6" t="s">
        <v>305</v>
      </c>
      <c r="G114" s="6" t="s">
        <v>20</v>
      </c>
      <c r="H114" s="6" t="s">
        <v>21</v>
      </c>
      <c r="I114" s="8" t="s">
        <v>54</v>
      </c>
      <c r="J114" s="12"/>
      <c r="K114" s="9" t="s">
        <v>95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5">
        <v>46147.0</v>
      </c>
      <c r="C115" s="6">
        <v>2.2567994E7</v>
      </c>
      <c r="D115" s="6" t="s">
        <v>306</v>
      </c>
      <c r="E115" s="6" t="s">
        <v>307</v>
      </c>
      <c r="F115" s="6" t="s">
        <v>308</v>
      </c>
      <c r="G115" s="6" t="s">
        <v>20</v>
      </c>
      <c r="H115" s="6" t="s">
        <v>21</v>
      </c>
      <c r="I115" s="8" t="s">
        <v>15</v>
      </c>
      <c r="J115" s="12"/>
      <c r="K115" s="9" t="s">
        <v>95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5">
        <v>46147.0</v>
      </c>
      <c r="C116" s="6">
        <v>2.2567998E7</v>
      </c>
      <c r="D116" s="6" t="s">
        <v>309</v>
      </c>
      <c r="E116" s="6" t="s">
        <v>310</v>
      </c>
      <c r="F116" s="6" t="s">
        <v>311</v>
      </c>
      <c r="G116" s="6" t="s">
        <v>20</v>
      </c>
      <c r="H116" s="6" t="s">
        <v>21</v>
      </c>
      <c r="I116" s="8" t="s">
        <v>54</v>
      </c>
      <c r="J116" s="9" t="s">
        <v>312</v>
      </c>
      <c r="K116" s="9" t="s">
        <v>95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5">
        <v>46147.0</v>
      </c>
      <c r="C117" s="6">
        <v>2.2568E7</v>
      </c>
      <c r="D117" s="6" t="s">
        <v>313</v>
      </c>
      <c r="E117" s="7">
        <v>5512996009264</v>
      </c>
      <c r="F117" s="6" t="s">
        <v>314</v>
      </c>
      <c r="G117" s="6" t="s">
        <v>75</v>
      </c>
      <c r="H117" s="6" t="s">
        <v>14</v>
      </c>
      <c r="I117" s="8" t="s">
        <v>15</v>
      </c>
      <c r="J117" s="12"/>
      <c r="K117" s="9" t="s">
        <v>16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5">
        <v>46147.0</v>
      </c>
      <c r="C118" s="6">
        <v>2.2568244E7</v>
      </c>
      <c r="D118" s="6" t="s">
        <v>315</v>
      </c>
      <c r="E118" s="7">
        <v>5582991394657</v>
      </c>
      <c r="F118" s="6" t="s">
        <v>316</v>
      </c>
      <c r="G118" s="6" t="s">
        <v>49</v>
      </c>
      <c r="H118" s="6" t="s">
        <v>14</v>
      </c>
      <c r="I118" s="8" t="s">
        <v>41</v>
      </c>
      <c r="J118" s="12"/>
      <c r="K118" s="9" t="s">
        <v>16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5">
        <v>46147.0</v>
      </c>
      <c r="C119" s="6">
        <v>2.2568254E7</v>
      </c>
      <c r="D119" s="6" t="s">
        <v>317</v>
      </c>
      <c r="E119" s="7">
        <v>5581988041776</v>
      </c>
      <c r="F119" s="6" t="s">
        <v>318</v>
      </c>
      <c r="G119" s="6" t="s">
        <v>26</v>
      </c>
      <c r="H119" s="6" t="s">
        <v>27</v>
      </c>
      <c r="I119" s="8" t="s">
        <v>15</v>
      </c>
      <c r="J119" s="12"/>
      <c r="K119" s="9" t="s">
        <v>106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5">
        <v>46147.0</v>
      </c>
      <c r="C120" s="6">
        <v>2.2568276E7</v>
      </c>
      <c r="D120" s="6" t="s">
        <v>319</v>
      </c>
      <c r="E120" s="7">
        <v>5551991134615</v>
      </c>
      <c r="F120" s="6" t="s">
        <v>320</v>
      </c>
      <c r="G120" s="6" t="s">
        <v>26</v>
      </c>
      <c r="H120" s="6" t="s">
        <v>27</v>
      </c>
      <c r="I120" s="8" t="s">
        <v>15</v>
      </c>
      <c r="J120" s="12"/>
      <c r="K120" s="9" t="s">
        <v>31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5">
        <v>46147.0</v>
      </c>
      <c r="C121" s="6">
        <v>2.2568346E7</v>
      </c>
      <c r="D121" s="6" t="s">
        <v>321</v>
      </c>
      <c r="E121" s="7">
        <v>5511989325007</v>
      </c>
      <c r="F121" s="6" t="s">
        <v>322</v>
      </c>
      <c r="G121" s="6" t="s">
        <v>26</v>
      </c>
      <c r="H121" s="6" t="s">
        <v>27</v>
      </c>
      <c r="I121" s="8" t="s">
        <v>15</v>
      </c>
      <c r="J121" s="12"/>
      <c r="K121" s="9" t="s">
        <v>31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5">
        <v>46147.0</v>
      </c>
      <c r="C122" s="6">
        <v>2.2568454E7</v>
      </c>
      <c r="D122" s="6" t="s">
        <v>323</v>
      </c>
      <c r="E122" s="7">
        <v>5593991063832</v>
      </c>
      <c r="F122" s="6" t="s">
        <v>324</v>
      </c>
      <c r="G122" s="6" t="s">
        <v>26</v>
      </c>
      <c r="H122" s="6" t="s">
        <v>27</v>
      </c>
      <c r="I122" s="8" t="s">
        <v>15</v>
      </c>
      <c r="J122" s="12"/>
      <c r="K122" s="9" t="s">
        <v>106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5">
        <v>46147.0</v>
      </c>
      <c r="C123" s="6">
        <v>2.2568468E7</v>
      </c>
      <c r="D123" s="6" t="s">
        <v>325</v>
      </c>
      <c r="E123" s="7">
        <v>553799615502</v>
      </c>
      <c r="F123" s="6" t="s">
        <v>326</v>
      </c>
      <c r="G123" s="6" t="s">
        <v>49</v>
      </c>
      <c r="H123" s="6" t="s">
        <v>14</v>
      </c>
      <c r="I123" s="8" t="s">
        <v>15</v>
      </c>
      <c r="J123" s="12"/>
      <c r="K123" s="9" t="s">
        <v>16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5">
        <v>46147.0</v>
      </c>
      <c r="C124" s="6">
        <v>2.2568752E7</v>
      </c>
      <c r="D124" s="6" t="s">
        <v>327</v>
      </c>
      <c r="E124" s="7">
        <v>5569999997509</v>
      </c>
      <c r="F124" s="6" t="s">
        <v>328</v>
      </c>
      <c r="G124" s="6" t="s">
        <v>49</v>
      </c>
      <c r="H124" s="6" t="s">
        <v>14</v>
      </c>
      <c r="I124" s="8" t="s">
        <v>54</v>
      </c>
      <c r="J124" s="9" t="s">
        <v>79</v>
      </c>
      <c r="K124" s="9" t="s">
        <v>16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5">
        <v>46147.0</v>
      </c>
      <c r="C125" s="6">
        <v>2.2568764E7</v>
      </c>
      <c r="D125" s="6" t="s">
        <v>329</v>
      </c>
      <c r="E125" s="7">
        <v>558999004920</v>
      </c>
      <c r="F125" s="6" t="s">
        <v>330</v>
      </c>
      <c r="G125" s="6" t="s">
        <v>49</v>
      </c>
      <c r="H125" s="6" t="s">
        <v>14</v>
      </c>
      <c r="I125" s="8" t="s">
        <v>15</v>
      </c>
      <c r="J125" s="12"/>
      <c r="K125" s="9" t="s">
        <v>16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5">
        <v>46147.0</v>
      </c>
      <c r="C126" s="6">
        <v>2.2568784E7</v>
      </c>
      <c r="D126" s="6" t="s">
        <v>331</v>
      </c>
      <c r="E126" s="7">
        <v>5511959622971</v>
      </c>
      <c r="F126" s="6" t="s">
        <v>332</v>
      </c>
      <c r="G126" s="6" t="s">
        <v>49</v>
      </c>
      <c r="H126" s="6" t="s">
        <v>14</v>
      </c>
      <c r="I126" s="8" t="s">
        <v>15</v>
      </c>
      <c r="J126" s="12"/>
      <c r="K126" s="9" t="s">
        <v>16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5">
        <v>46147.0</v>
      </c>
      <c r="C127" s="6">
        <v>2.2568828E7</v>
      </c>
      <c r="D127" s="6" t="s">
        <v>333</v>
      </c>
      <c r="E127" s="7">
        <v>5519995910301</v>
      </c>
      <c r="F127" s="6" t="s">
        <v>334</v>
      </c>
      <c r="G127" s="6" t="s">
        <v>75</v>
      </c>
      <c r="H127" s="6" t="s">
        <v>14</v>
      </c>
      <c r="I127" s="8" t="s">
        <v>15</v>
      </c>
      <c r="J127" s="12"/>
      <c r="K127" s="9" t="s">
        <v>16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5">
        <v>46148.0</v>
      </c>
      <c r="C128" s="6">
        <v>2.2570246E7</v>
      </c>
      <c r="D128" s="6" t="s">
        <v>335</v>
      </c>
      <c r="E128" s="6" t="s">
        <v>336</v>
      </c>
      <c r="F128" s="6" t="s">
        <v>337</v>
      </c>
      <c r="G128" s="6" t="s">
        <v>20</v>
      </c>
      <c r="H128" s="6" t="s">
        <v>21</v>
      </c>
      <c r="I128" s="8" t="s">
        <v>15</v>
      </c>
      <c r="J128" s="12"/>
      <c r="K128" s="9" t="s">
        <v>95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5">
        <v>46148.0</v>
      </c>
      <c r="C129" s="6">
        <v>2.2570398E7</v>
      </c>
      <c r="D129" s="6" t="s">
        <v>338</v>
      </c>
      <c r="E129" s="6" t="s">
        <v>339</v>
      </c>
      <c r="F129" s="6" t="s">
        <v>340</v>
      </c>
      <c r="G129" s="6" t="s">
        <v>20</v>
      </c>
      <c r="H129" s="6" t="s">
        <v>21</v>
      </c>
      <c r="I129" s="8" t="s">
        <v>15</v>
      </c>
      <c r="J129" s="12"/>
      <c r="K129" s="9" t="s">
        <v>95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5">
        <v>46148.0</v>
      </c>
      <c r="C130" s="6">
        <v>2.2570518E7</v>
      </c>
      <c r="D130" s="6" t="s">
        <v>341</v>
      </c>
      <c r="E130" s="6" t="s">
        <v>342</v>
      </c>
      <c r="F130" s="6" t="s">
        <v>343</v>
      </c>
      <c r="G130" s="6" t="s">
        <v>20</v>
      </c>
      <c r="H130" s="6" t="s">
        <v>21</v>
      </c>
      <c r="I130" s="8" t="s">
        <v>114</v>
      </c>
      <c r="J130" s="12"/>
      <c r="K130" s="9" t="s">
        <v>95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5">
        <v>46148.0</v>
      </c>
      <c r="C131" s="6">
        <v>2.2570586E7</v>
      </c>
      <c r="D131" s="6" t="s">
        <v>344</v>
      </c>
      <c r="E131" s="7">
        <v>5534991945931</v>
      </c>
      <c r="F131" s="6" t="s">
        <v>345</v>
      </c>
      <c r="G131" s="6" t="s">
        <v>26</v>
      </c>
      <c r="H131" s="6" t="s">
        <v>27</v>
      </c>
      <c r="I131" s="8" t="s">
        <v>15</v>
      </c>
      <c r="J131" s="12"/>
      <c r="K131" s="9" t="s">
        <v>31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5">
        <v>46148.0</v>
      </c>
      <c r="C132" s="6">
        <v>2.257061E7</v>
      </c>
      <c r="D132" s="6" t="s">
        <v>346</v>
      </c>
      <c r="E132" s="6" t="s">
        <v>347</v>
      </c>
      <c r="F132" s="6" t="s">
        <v>348</v>
      </c>
      <c r="G132" s="6" t="s">
        <v>20</v>
      </c>
      <c r="H132" s="6" t="s">
        <v>21</v>
      </c>
      <c r="I132" s="8" t="s">
        <v>15</v>
      </c>
      <c r="J132" s="12"/>
      <c r="K132" s="9" t="s">
        <v>95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5">
        <v>46148.0</v>
      </c>
      <c r="C133" s="6">
        <v>2.2570678E7</v>
      </c>
      <c r="D133" s="6" t="s">
        <v>349</v>
      </c>
      <c r="E133" s="6" t="s">
        <v>350</v>
      </c>
      <c r="F133" s="6" t="s">
        <v>351</v>
      </c>
      <c r="G133" s="6" t="s">
        <v>53</v>
      </c>
      <c r="H133" s="6" t="s">
        <v>21</v>
      </c>
      <c r="I133" s="8" t="s">
        <v>70</v>
      </c>
      <c r="J133" s="12"/>
      <c r="K133" s="9" t="s">
        <v>95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5">
        <v>46148.0</v>
      </c>
      <c r="C134" s="6">
        <v>2.257097E7</v>
      </c>
      <c r="D134" s="6" t="s">
        <v>352</v>
      </c>
      <c r="E134" s="7">
        <v>5588996599201</v>
      </c>
      <c r="F134" s="6" t="s">
        <v>353</v>
      </c>
      <c r="G134" s="6" t="s">
        <v>26</v>
      </c>
      <c r="H134" s="6" t="s">
        <v>27</v>
      </c>
      <c r="I134" s="8" t="s">
        <v>15</v>
      </c>
      <c r="J134" s="12"/>
      <c r="K134" s="9" t="s">
        <v>31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5">
        <v>46148.0</v>
      </c>
      <c r="C135" s="6">
        <v>2.2571228E7</v>
      </c>
      <c r="D135" s="6" t="s">
        <v>354</v>
      </c>
      <c r="E135" s="7">
        <v>5563992327803</v>
      </c>
      <c r="F135" s="6" t="s">
        <v>355</v>
      </c>
      <c r="G135" s="6" t="s">
        <v>26</v>
      </c>
      <c r="H135" s="6" t="s">
        <v>27</v>
      </c>
      <c r="I135" s="8" t="s">
        <v>130</v>
      </c>
      <c r="J135" s="12"/>
      <c r="K135" s="9" t="s">
        <v>106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5">
        <v>46148.0</v>
      </c>
      <c r="C136" s="6">
        <v>2.257129E7</v>
      </c>
      <c r="D136" s="6" t="s">
        <v>356</v>
      </c>
      <c r="E136" s="6" t="s">
        <v>357</v>
      </c>
      <c r="F136" s="6" t="s">
        <v>358</v>
      </c>
      <c r="G136" s="6" t="s">
        <v>20</v>
      </c>
      <c r="H136" s="6" t="s">
        <v>21</v>
      </c>
      <c r="I136" s="8" t="s">
        <v>41</v>
      </c>
      <c r="J136" s="12"/>
      <c r="K136" s="9" t="s">
        <v>95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5">
        <v>46148.0</v>
      </c>
      <c r="C137" s="6">
        <v>2.2571712E7</v>
      </c>
      <c r="D137" s="6" t="s">
        <v>359</v>
      </c>
      <c r="E137" s="6" t="s">
        <v>360</v>
      </c>
      <c r="F137" s="6" t="s">
        <v>361</v>
      </c>
      <c r="G137" s="6" t="s">
        <v>53</v>
      </c>
      <c r="H137" s="6" t="s">
        <v>21</v>
      </c>
      <c r="I137" s="8" t="s">
        <v>70</v>
      </c>
      <c r="J137" s="12"/>
      <c r="K137" s="9" t="s">
        <v>95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5">
        <v>46148.0</v>
      </c>
      <c r="C138" s="6">
        <v>2.257183E7</v>
      </c>
      <c r="D138" s="6" t="s">
        <v>362</v>
      </c>
      <c r="E138" s="7">
        <v>5598988870010</v>
      </c>
      <c r="F138" s="6" t="s">
        <v>363</v>
      </c>
      <c r="G138" s="6" t="s">
        <v>98</v>
      </c>
      <c r="H138" s="6" t="s">
        <v>27</v>
      </c>
      <c r="I138" s="8" t="s">
        <v>54</v>
      </c>
      <c r="J138" s="12"/>
      <c r="K138" s="9" t="s">
        <v>31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5">
        <v>46148.0</v>
      </c>
      <c r="C139" s="6">
        <v>2.2571892E7</v>
      </c>
      <c r="D139" s="6" t="s">
        <v>364</v>
      </c>
      <c r="E139" s="7">
        <v>5573981319275</v>
      </c>
      <c r="F139" s="6" t="s">
        <v>365</v>
      </c>
      <c r="G139" s="6" t="s">
        <v>26</v>
      </c>
      <c r="H139" s="6" t="s">
        <v>27</v>
      </c>
      <c r="I139" s="8" t="s">
        <v>54</v>
      </c>
      <c r="J139" s="12"/>
      <c r="K139" s="9" t="s">
        <v>31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5">
        <v>46148.0</v>
      </c>
      <c r="C140" s="6">
        <v>2.2571904E7</v>
      </c>
      <c r="D140" s="6" t="s">
        <v>366</v>
      </c>
      <c r="E140" s="7">
        <v>552124954191</v>
      </c>
      <c r="F140" s="6" t="s">
        <v>367</v>
      </c>
      <c r="G140" s="6" t="s">
        <v>98</v>
      </c>
      <c r="H140" s="6" t="s">
        <v>109</v>
      </c>
      <c r="I140" s="8" t="s">
        <v>114</v>
      </c>
      <c r="J140" s="12"/>
      <c r="K140" s="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5">
        <v>46148.0</v>
      </c>
      <c r="C141" s="6">
        <v>2.2572074E7</v>
      </c>
      <c r="D141" s="6" t="s">
        <v>368</v>
      </c>
      <c r="E141" s="7">
        <v>5541988762664</v>
      </c>
      <c r="F141" s="6" t="s">
        <v>369</v>
      </c>
      <c r="G141" s="6" t="s">
        <v>26</v>
      </c>
      <c r="H141" s="6" t="s">
        <v>27</v>
      </c>
      <c r="I141" s="8" t="s">
        <v>54</v>
      </c>
      <c r="J141" s="12"/>
      <c r="K141" s="9" t="s">
        <v>106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5">
        <v>46148.0</v>
      </c>
      <c r="C142" s="6">
        <v>2.2572548E7</v>
      </c>
      <c r="D142" s="6" t="s">
        <v>370</v>
      </c>
      <c r="E142" s="7">
        <v>553398826656</v>
      </c>
      <c r="F142" s="6" t="s">
        <v>371</v>
      </c>
      <c r="G142" s="6" t="s">
        <v>26</v>
      </c>
      <c r="H142" s="6" t="s">
        <v>109</v>
      </c>
      <c r="I142" s="8" t="s">
        <v>114</v>
      </c>
      <c r="J142" s="12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5">
        <v>46148.0</v>
      </c>
      <c r="C143" s="6">
        <v>2.2572634E7</v>
      </c>
      <c r="D143" s="6" t="s">
        <v>372</v>
      </c>
      <c r="E143" s="7">
        <v>5566999993083</v>
      </c>
      <c r="F143" s="6" t="s">
        <v>373</v>
      </c>
      <c r="G143" s="6" t="s">
        <v>26</v>
      </c>
      <c r="H143" s="7"/>
      <c r="I143" s="8" t="s">
        <v>130</v>
      </c>
      <c r="J143" s="12"/>
      <c r="K143" s="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5">
        <v>46148.0</v>
      </c>
      <c r="C144" s="6">
        <v>2.2572646E7</v>
      </c>
      <c r="D144" s="6" t="s">
        <v>374</v>
      </c>
      <c r="E144" s="7">
        <v>5596981132588</v>
      </c>
      <c r="F144" s="6" t="s">
        <v>375</v>
      </c>
      <c r="G144" s="6" t="s">
        <v>98</v>
      </c>
      <c r="H144" s="6" t="s">
        <v>27</v>
      </c>
      <c r="I144" s="8" t="s">
        <v>15</v>
      </c>
      <c r="J144" s="12"/>
      <c r="K144" s="9" t="s">
        <v>106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5">
        <v>46148.0</v>
      </c>
      <c r="C145" s="6">
        <v>2.2572876E7</v>
      </c>
      <c r="D145" s="6" t="s">
        <v>263</v>
      </c>
      <c r="E145" s="6" t="s">
        <v>376</v>
      </c>
      <c r="F145" s="6" t="s">
        <v>377</v>
      </c>
      <c r="G145" s="6" t="s">
        <v>20</v>
      </c>
      <c r="H145" s="6" t="s">
        <v>21</v>
      </c>
      <c r="I145" s="8" t="s">
        <v>70</v>
      </c>
      <c r="J145" s="12"/>
      <c r="K145" s="9" t="s">
        <v>95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5">
        <v>46148.0</v>
      </c>
      <c r="C146" s="6">
        <v>2.2574118E7</v>
      </c>
      <c r="D146" s="6" t="s">
        <v>378</v>
      </c>
      <c r="E146" s="7">
        <v>5531985430442</v>
      </c>
      <c r="F146" s="6" t="s">
        <v>379</v>
      </c>
      <c r="G146" s="6" t="s">
        <v>26</v>
      </c>
      <c r="H146" s="6" t="s">
        <v>27</v>
      </c>
      <c r="I146" s="8" t="s">
        <v>114</v>
      </c>
      <c r="J146" s="12"/>
      <c r="K146" s="9" t="s">
        <v>31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5">
        <v>46148.0</v>
      </c>
      <c r="C147" s="6">
        <v>2.2574134E7</v>
      </c>
      <c r="D147" s="6" t="s">
        <v>380</v>
      </c>
      <c r="E147" s="6" t="s">
        <v>381</v>
      </c>
      <c r="F147" s="6" t="s">
        <v>382</v>
      </c>
      <c r="G147" s="6" t="s">
        <v>20</v>
      </c>
      <c r="H147" s="6" t="s">
        <v>21</v>
      </c>
      <c r="I147" s="8" t="s">
        <v>15</v>
      </c>
      <c r="J147" s="12"/>
      <c r="K147" s="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5">
        <v>46148.0</v>
      </c>
      <c r="C148" s="6">
        <v>2.2574188E7</v>
      </c>
      <c r="D148" s="6" t="s">
        <v>301</v>
      </c>
      <c r="E148" s="6" t="s">
        <v>383</v>
      </c>
      <c r="F148" s="6" t="s">
        <v>302</v>
      </c>
      <c r="G148" s="6" t="s">
        <v>20</v>
      </c>
      <c r="H148" s="6" t="s">
        <v>21</v>
      </c>
      <c r="I148" s="8" t="s">
        <v>105</v>
      </c>
      <c r="J148" s="12"/>
      <c r="K148" s="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5">
        <v>46148.0</v>
      </c>
      <c r="C149" s="6">
        <v>2.2574284E7</v>
      </c>
      <c r="D149" s="6" t="s">
        <v>384</v>
      </c>
      <c r="E149" s="7">
        <v>5566996012909</v>
      </c>
      <c r="F149" s="6" t="s">
        <v>385</v>
      </c>
      <c r="G149" s="6" t="s">
        <v>26</v>
      </c>
      <c r="H149" s="6" t="s">
        <v>27</v>
      </c>
      <c r="I149" s="8" t="s">
        <v>130</v>
      </c>
      <c r="J149" s="12"/>
      <c r="K149" s="9" t="s">
        <v>31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5">
        <v>46148.0</v>
      </c>
      <c r="C150" s="6">
        <v>2.257458E7</v>
      </c>
      <c r="D150" s="6" t="s">
        <v>386</v>
      </c>
      <c r="E150" s="6" t="s">
        <v>387</v>
      </c>
      <c r="F150" s="6" t="s">
        <v>388</v>
      </c>
      <c r="G150" s="6" t="s">
        <v>20</v>
      </c>
      <c r="H150" s="6" t="s">
        <v>21</v>
      </c>
      <c r="I150" s="8" t="s">
        <v>15</v>
      </c>
      <c r="J150" s="12"/>
      <c r="K150" s="9" t="s">
        <v>95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5">
        <v>46148.0</v>
      </c>
      <c r="C151" s="6">
        <v>2.2575154E7</v>
      </c>
      <c r="D151" s="6" t="s">
        <v>38</v>
      </c>
      <c r="E151" s="6" t="s">
        <v>389</v>
      </c>
      <c r="F151" s="6" t="s">
        <v>390</v>
      </c>
      <c r="G151" s="6" t="s">
        <v>20</v>
      </c>
      <c r="H151" s="6" t="s">
        <v>21</v>
      </c>
      <c r="I151" s="8" t="s">
        <v>54</v>
      </c>
      <c r="J151" s="12"/>
      <c r="K151" s="9" t="s">
        <v>95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5">
        <v>46148.0</v>
      </c>
      <c r="C152" s="6">
        <v>2.2575166E7</v>
      </c>
      <c r="D152" s="6" t="s">
        <v>391</v>
      </c>
      <c r="E152" s="6" t="s">
        <v>392</v>
      </c>
      <c r="F152" s="6" t="s">
        <v>393</v>
      </c>
      <c r="G152" s="6" t="s">
        <v>20</v>
      </c>
      <c r="H152" s="6" t="s">
        <v>21</v>
      </c>
      <c r="I152" s="8" t="s">
        <v>15</v>
      </c>
      <c r="J152" s="12"/>
      <c r="K152" s="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5">
        <v>46148.0</v>
      </c>
      <c r="C153" s="6">
        <v>2.2575334E7</v>
      </c>
      <c r="D153" s="6" t="s">
        <v>394</v>
      </c>
      <c r="E153" s="6" t="s">
        <v>395</v>
      </c>
      <c r="F153" s="6" t="s">
        <v>396</v>
      </c>
      <c r="G153" s="6" t="s">
        <v>20</v>
      </c>
      <c r="H153" s="6" t="s">
        <v>21</v>
      </c>
      <c r="I153" s="8" t="s">
        <v>15</v>
      </c>
      <c r="J153" s="12"/>
      <c r="K153" s="9" t="s">
        <v>95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5">
        <v>46148.0</v>
      </c>
      <c r="C154" s="6">
        <v>2.2575402E7</v>
      </c>
      <c r="D154" s="6" t="s">
        <v>258</v>
      </c>
      <c r="E154" s="6" t="s">
        <v>397</v>
      </c>
      <c r="F154" s="6" t="s">
        <v>398</v>
      </c>
      <c r="G154" s="6" t="s">
        <v>53</v>
      </c>
      <c r="H154" s="6" t="s">
        <v>21</v>
      </c>
      <c r="I154" s="8" t="s">
        <v>22</v>
      </c>
      <c r="J154" s="12"/>
      <c r="K154" s="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5">
        <v>46148.0</v>
      </c>
      <c r="C155" s="6">
        <v>2.2575418E7</v>
      </c>
      <c r="D155" s="6" t="s">
        <v>399</v>
      </c>
      <c r="E155" s="6" t="s">
        <v>400</v>
      </c>
      <c r="F155" s="6" t="s">
        <v>401</v>
      </c>
      <c r="G155" s="6" t="s">
        <v>20</v>
      </c>
      <c r="H155" s="6" t="s">
        <v>21</v>
      </c>
      <c r="I155" s="8" t="s">
        <v>15</v>
      </c>
      <c r="J155" s="12"/>
      <c r="K155" s="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5">
        <v>46148.0</v>
      </c>
      <c r="C156" s="6">
        <v>2.2575838E7</v>
      </c>
      <c r="D156" s="6" t="s">
        <v>402</v>
      </c>
      <c r="E156" s="6">
        <v>0.0</v>
      </c>
      <c r="F156" s="6" t="s">
        <v>403</v>
      </c>
      <c r="G156" s="6" t="s">
        <v>49</v>
      </c>
      <c r="H156" s="6" t="s">
        <v>14</v>
      </c>
      <c r="I156" s="8" t="s">
        <v>114</v>
      </c>
      <c r="J156" s="12"/>
      <c r="K156" s="9" t="s">
        <v>16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5">
        <v>46148.0</v>
      </c>
      <c r="C157" s="6">
        <v>2.2575902E7</v>
      </c>
      <c r="D157" s="6" t="s">
        <v>404</v>
      </c>
      <c r="E157" s="7">
        <v>554899025355</v>
      </c>
      <c r="F157" s="6" t="s">
        <v>405</v>
      </c>
      <c r="G157" s="6" t="s">
        <v>49</v>
      </c>
      <c r="H157" s="6" t="s">
        <v>14</v>
      </c>
      <c r="I157" s="8" t="s">
        <v>15</v>
      </c>
      <c r="J157" s="12"/>
      <c r="K157" s="9" t="s">
        <v>16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5">
        <v>46149.0</v>
      </c>
      <c r="C158" s="6">
        <v>2.2576018E7</v>
      </c>
      <c r="D158" s="6" t="s">
        <v>406</v>
      </c>
      <c r="E158" s="6" t="s">
        <v>407</v>
      </c>
      <c r="F158" s="6" t="s">
        <v>408</v>
      </c>
      <c r="G158" s="6" t="s">
        <v>20</v>
      </c>
      <c r="H158" s="6" t="s">
        <v>21</v>
      </c>
      <c r="I158" s="8" t="s">
        <v>54</v>
      </c>
      <c r="J158" s="12"/>
      <c r="K158" s="9" t="s">
        <v>95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5">
        <v>46149.0</v>
      </c>
      <c r="C159" s="6">
        <v>2.2576282E7</v>
      </c>
      <c r="D159" s="6" t="s">
        <v>409</v>
      </c>
      <c r="E159" s="7">
        <v>5577998277290</v>
      </c>
      <c r="F159" s="6" t="s">
        <v>410</v>
      </c>
      <c r="G159" s="6" t="s">
        <v>40</v>
      </c>
      <c r="H159" s="6" t="s">
        <v>27</v>
      </c>
      <c r="I159" s="8" t="s">
        <v>114</v>
      </c>
      <c r="J159" s="12"/>
      <c r="K159" s="9" t="s">
        <v>31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5">
        <v>46149.0</v>
      </c>
      <c r="C160" s="6">
        <v>2.2577176E7</v>
      </c>
      <c r="D160" s="6" t="s">
        <v>411</v>
      </c>
      <c r="E160" s="7">
        <v>5527992732282</v>
      </c>
      <c r="F160" s="6" t="s">
        <v>412</v>
      </c>
      <c r="G160" s="6" t="s">
        <v>49</v>
      </c>
      <c r="H160" s="6" t="s">
        <v>14</v>
      </c>
      <c r="I160" s="8" t="s">
        <v>15</v>
      </c>
      <c r="J160" s="12"/>
      <c r="K160" s="9" t="s">
        <v>16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5">
        <v>46149.0</v>
      </c>
      <c r="C161" s="6">
        <v>2.2577598E7</v>
      </c>
      <c r="D161" s="6" t="s">
        <v>413</v>
      </c>
      <c r="E161" s="6" t="s">
        <v>414</v>
      </c>
      <c r="F161" s="6" t="s">
        <v>415</v>
      </c>
      <c r="G161" s="6" t="s">
        <v>20</v>
      </c>
      <c r="H161" s="6" t="s">
        <v>21</v>
      </c>
      <c r="I161" s="8" t="s">
        <v>15</v>
      </c>
      <c r="J161" s="12"/>
      <c r="K161" s="9" t="s">
        <v>95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5">
        <v>46149.0</v>
      </c>
      <c r="C162" s="6">
        <v>2.2577704E7</v>
      </c>
      <c r="D162" s="6" t="s">
        <v>416</v>
      </c>
      <c r="E162" s="7">
        <v>5593992396683</v>
      </c>
      <c r="F162" s="6" t="s">
        <v>417</v>
      </c>
      <c r="G162" s="6" t="s">
        <v>40</v>
      </c>
      <c r="H162" s="6" t="s">
        <v>418</v>
      </c>
      <c r="I162" s="8" t="s">
        <v>105</v>
      </c>
      <c r="J162" s="12"/>
      <c r="K162" s="9" t="s">
        <v>16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5">
        <v>46149.0</v>
      </c>
      <c r="C163" s="6">
        <v>2.2577708E7</v>
      </c>
      <c r="D163" s="6" t="s">
        <v>419</v>
      </c>
      <c r="E163" s="7">
        <v>5593992396683</v>
      </c>
      <c r="F163" s="6" t="s">
        <v>420</v>
      </c>
      <c r="G163" s="6" t="s">
        <v>57</v>
      </c>
      <c r="H163" s="6" t="s">
        <v>14</v>
      </c>
      <c r="I163" s="8" t="s">
        <v>54</v>
      </c>
      <c r="J163" s="12"/>
      <c r="K163" s="9" t="s">
        <v>16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5">
        <v>46149.0</v>
      </c>
      <c r="C164" s="6">
        <v>2.257931E7</v>
      </c>
      <c r="D164" s="6" t="s">
        <v>421</v>
      </c>
      <c r="E164" s="6" t="s">
        <v>422</v>
      </c>
      <c r="F164" s="6" t="s">
        <v>423</v>
      </c>
      <c r="G164" s="6" t="s">
        <v>20</v>
      </c>
      <c r="H164" s="6" t="s">
        <v>21</v>
      </c>
      <c r="I164" s="8" t="s">
        <v>70</v>
      </c>
      <c r="J164" s="12"/>
      <c r="K164" s="9" t="s">
        <v>95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5">
        <v>46149.0</v>
      </c>
      <c r="C165" s="6">
        <v>2.257933E7</v>
      </c>
      <c r="D165" s="6" t="s">
        <v>424</v>
      </c>
      <c r="E165" s="6" t="s">
        <v>425</v>
      </c>
      <c r="F165" s="6" t="s">
        <v>426</v>
      </c>
      <c r="G165" s="6" t="s">
        <v>20</v>
      </c>
      <c r="H165" s="6" t="s">
        <v>21</v>
      </c>
      <c r="I165" s="8" t="s">
        <v>15</v>
      </c>
      <c r="J165" s="12"/>
      <c r="K165" s="9" t="s">
        <v>95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5">
        <v>46149.0</v>
      </c>
      <c r="C166" s="6">
        <v>2.257966E7</v>
      </c>
      <c r="D166" s="6" t="s">
        <v>229</v>
      </c>
      <c r="E166" s="7">
        <v>5547988332223</v>
      </c>
      <c r="F166" s="6" t="s">
        <v>427</v>
      </c>
      <c r="G166" s="6" t="s">
        <v>26</v>
      </c>
      <c r="H166" s="6" t="s">
        <v>27</v>
      </c>
      <c r="I166" s="8" t="s">
        <v>15</v>
      </c>
      <c r="J166" s="12"/>
      <c r="K166" s="9" t="s">
        <v>106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5">
        <v>46149.0</v>
      </c>
      <c r="C167" s="6">
        <v>2.2579922E7</v>
      </c>
      <c r="D167" s="6" t="s">
        <v>428</v>
      </c>
      <c r="E167" s="7">
        <v>5561985931577</v>
      </c>
      <c r="F167" s="6" t="s">
        <v>429</v>
      </c>
      <c r="G167" s="6" t="s">
        <v>26</v>
      </c>
      <c r="H167" s="6" t="s">
        <v>27</v>
      </c>
      <c r="I167" s="8" t="s">
        <v>130</v>
      </c>
      <c r="J167" s="12"/>
      <c r="K167" s="9" t="s">
        <v>106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5">
        <v>46149.0</v>
      </c>
      <c r="C168" s="6">
        <v>2.2579986E7</v>
      </c>
      <c r="D168" s="6" t="s">
        <v>430</v>
      </c>
      <c r="E168" s="7">
        <v>5551996557476</v>
      </c>
      <c r="F168" s="6" t="s">
        <v>260</v>
      </c>
      <c r="G168" s="6" t="s">
        <v>26</v>
      </c>
      <c r="H168" s="6" t="s">
        <v>109</v>
      </c>
      <c r="I168" s="8" t="s">
        <v>130</v>
      </c>
      <c r="J168" s="12"/>
      <c r="K168" s="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5">
        <v>46149.0</v>
      </c>
      <c r="C169" s="6">
        <v>2.258015E7</v>
      </c>
      <c r="D169" s="6" t="s">
        <v>431</v>
      </c>
      <c r="E169" s="7">
        <v>5531971855338</v>
      </c>
      <c r="F169" s="6" t="s">
        <v>432</v>
      </c>
      <c r="G169" s="6" t="s">
        <v>26</v>
      </c>
      <c r="H169" s="6" t="s">
        <v>27</v>
      </c>
      <c r="I169" s="8" t="s">
        <v>70</v>
      </c>
      <c r="J169" s="12"/>
      <c r="K169" s="9" t="s">
        <v>31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5">
        <v>46149.0</v>
      </c>
      <c r="C170" s="6">
        <v>2.2580246E7</v>
      </c>
      <c r="D170" s="6" t="s">
        <v>433</v>
      </c>
      <c r="E170" s="6" t="s">
        <v>434</v>
      </c>
      <c r="F170" s="6" t="s">
        <v>435</v>
      </c>
      <c r="G170" s="6" t="s">
        <v>20</v>
      </c>
      <c r="H170" s="6" t="s">
        <v>21</v>
      </c>
      <c r="I170" s="8" t="s">
        <v>436</v>
      </c>
      <c r="J170" s="12"/>
      <c r="K170" s="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5">
        <v>46149.0</v>
      </c>
      <c r="C171" s="6">
        <v>2.2580932E7</v>
      </c>
      <c r="D171" s="6" t="s">
        <v>437</v>
      </c>
      <c r="E171" s="7">
        <v>5594991861564</v>
      </c>
      <c r="F171" s="6" t="s">
        <v>438</v>
      </c>
      <c r="G171" s="6" t="s">
        <v>40</v>
      </c>
      <c r="H171" s="6" t="s">
        <v>27</v>
      </c>
      <c r="I171" s="8" t="s">
        <v>70</v>
      </c>
      <c r="J171" s="12"/>
      <c r="K171" s="9" t="s">
        <v>31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5">
        <v>46149.0</v>
      </c>
      <c r="C172" s="6">
        <v>2.258098E7</v>
      </c>
      <c r="D172" s="6" t="s">
        <v>439</v>
      </c>
      <c r="E172" s="6" t="s">
        <v>440</v>
      </c>
      <c r="F172" s="6" t="s">
        <v>441</v>
      </c>
      <c r="G172" s="6" t="s">
        <v>20</v>
      </c>
      <c r="H172" s="6" t="s">
        <v>21</v>
      </c>
      <c r="I172" s="8" t="s">
        <v>41</v>
      </c>
      <c r="J172" s="12"/>
      <c r="K172" s="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5">
        <v>46149.0</v>
      </c>
      <c r="C173" s="6">
        <v>2.2581324E7</v>
      </c>
      <c r="D173" s="6" t="s">
        <v>442</v>
      </c>
      <c r="E173" s="6" t="s">
        <v>443</v>
      </c>
      <c r="F173" s="6" t="s">
        <v>444</v>
      </c>
      <c r="G173" s="6" t="s">
        <v>20</v>
      </c>
      <c r="H173" s="6" t="s">
        <v>21</v>
      </c>
      <c r="I173" s="8" t="s">
        <v>54</v>
      </c>
      <c r="J173" s="12"/>
      <c r="K173" s="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5">
        <v>46149.0</v>
      </c>
      <c r="C174" s="6">
        <v>2.2582272E7</v>
      </c>
      <c r="D174" s="6" t="s">
        <v>445</v>
      </c>
      <c r="E174" s="7">
        <v>5561983236000</v>
      </c>
      <c r="F174" s="6" t="s">
        <v>446</v>
      </c>
      <c r="G174" s="6" t="s">
        <v>49</v>
      </c>
      <c r="H174" s="6" t="s">
        <v>14</v>
      </c>
      <c r="I174" s="8" t="s">
        <v>15</v>
      </c>
      <c r="J174" s="12"/>
      <c r="K174" s="9" t="s">
        <v>16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5">
        <v>46149.0</v>
      </c>
      <c r="C175" s="6">
        <v>2.2582438E7</v>
      </c>
      <c r="D175" s="6" t="s">
        <v>447</v>
      </c>
      <c r="E175" s="7">
        <v>5534996523317</v>
      </c>
      <c r="F175" s="6" t="s">
        <v>448</v>
      </c>
      <c r="G175" s="6" t="s">
        <v>40</v>
      </c>
      <c r="H175" s="6" t="s">
        <v>27</v>
      </c>
      <c r="I175" s="8" t="s">
        <v>15</v>
      </c>
      <c r="J175" s="12"/>
      <c r="K175" s="9" t="s">
        <v>449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5">
        <v>46149.0</v>
      </c>
      <c r="C176" s="6">
        <v>2.2582514E7</v>
      </c>
      <c r="D176" s="6" t="s">
        <v>213</v>
      </c>
      <c r="E176" s="7">
        <v>5575988928789</v>
      </c>
      <c r="F176" s="6" t="s">
        <v>215</v>
      </c>
      <c r="G176" s="6" t="s">
        <v>26</v>
      </c>
      <c r="H176" s="6" t="s">
        <v>27</v>
      </c>
      <c r="I176" s="8" t="s">
        <v>105</v>
      </c>
      <c r="J176" s="12"/>
      <c r="K176" s="9" t="s">
        <v>31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5">
        <v>46149.0</v>
      </c>
      <c r="C177" s="6">
        <v>2.2582624E7</v>
      </c>
      <c r="D177" s="6" t="s">
        <v>450</v>
      </c>
      <c r="E177" s="6" t="s">
        <v>451</v>
      </c>
      <c r="F177" s="6" t="s">
        <v>452</v>
      </c>
      <c r="G177" s="6" t="s">
        <v>20</v>
      </c>
      <c r="H177" s="6" t="s">
        <v>21</v>
      </c>
      <c r="I177" s="8" t="s">
        <v>54</v>
      </c>
      <c r="J177" s="12"/>
      <c r="K177" s="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5">
        <v>46149.0</v>
      </c>
      <c r="C178" s="6">
        <v>2.2582642E7</v>
      </c>
      <c r="D178" s="6" t="s">
        <v>453</v>
      </c>
      <c r="E178" s="7">
        <v>5584981412500</v>
      </c>
      <c r="F178" s="6" t="s">
        <v>454</v>
      </c>
      <c r="G178" s="6" t="s">
        <v>13</v>
      </c>
      <c r="H178" s="6" t="s">
        <v>14</v>
      </c>
      <c r="I178" s="8" t="s">
        <v>15</v>
      </c>
      <c r="J178" s="12"/>
      <c r="K178" s="9" t="s">
        <v>16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5">
        <v>46149.0</v>
      </c>
      <c r="C179" s="6">
        <v>2.2582678E7</v>
      </c>
      <c r="D179" s="6" t="s">
        <v>276</v>
      </c>
      <c r="E179" s="7">
        <v>5598981085861</v>
      </c>
      <c r="F179" s="6" t="s">
        <v>455</v>
      </c>
      <c r="G179" s="6" t="s">
        <v>26</v>
      </c>
      <c r="H179" s="6" t="s">
        <v>27</v>
      </c>
      <c r="I179" s="8" t="s">
        <v>54</v>
      </c>
      <c r="J179" s="12"/>
      <c r="K179" s="9" t="s">
        <v>31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5">
        <v>46149.0</v>
      </c>
      <c r="C180" s="6">
        <v>2.2582772E7</v>
      </c>
      <c r="D180" s="6" t="s">
        <v>456</v>
      </c>
      <c r="E180" s="6" t="s">
        <v>457</v>
      </c>
      <c r="F180" s="6" t="s">
        <v>458</v>
      </c>
      <c r="G180" s="6" t="s">
        <v>20</v>
      </c>
      <c r="H180" s="6" t="s">
        <v>21</v>
      </c>
      <c r="I180" s="8" t="s">
        <v>15</v>
      </c>
      <c r="J180" s="12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5">
        <v>46150.0</v>
      </c>
      <c r="C181" s="6">
        <v>2.2583558E7</v>
      </c>
      <c r="D181" s="6" t="s">
        <v>459</v>
      </c>
      <c r="E181" s="7">
        <v>5511986528525</v>
      </c>
      <c r="F181" s="6" t="s">
        <v>460</v>
      </c>
      <c r="G181" s="6" t="s">
        <v>49</v>
      </c>
      <c r="H181" s="6" t="s">
        <v>14</v>
      </c>
      <c r="I181" s="8" t="s">
        <v>15</v>
      </c>
      <c r="J181" s="12"/>
      <c r="K181" s="9" t="s">
        <v>16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5">
        <v>46150.0</v>
      </c>
      <c r="C182" s="6">
        <v>2.2583746E7</v>
      </c>
      <c r="D182" s="6" t="s">
        <v>461</v>
      </c>
      <c r="E182" s="6" t="s">
        <v>462</v>
      </c>
      <c r="F182" s="6" t="s">
        <v>463</v>
      </c>
      <c r="G182" s="6" t="s">
        <v>20</v>
      </c>
      <c r="H182" s="6" t="s">
        <v>21</v>
      </c>
      <c r="I182" s="8" t="s">
        <v>70</v>
      </c>
      <c r="J182" s="12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5">
        <v>46150.0</v>
      </c>
      <c r="C183" s="6">
        <v>2.2583762E7</v>
      </c>
      <c r="D183" s="6" t="s">
        <v>464</v>
      </c>
      <c r="E183" s="7">
        <v>5561982365366</v>
      </c>
      <c r="F183" s="6" t="s">
        <v>465</v>
      </c>
      <c r="G183" s="6" t="s">
        <v>26</v>
      </c>
      <c r="H183" s="6" t="s">
        <v>27</v>
      </c>
      <c r="I183" s="8" t="s">
        <v>15</v>
      </c>
      <c r="J183" s="12"/>
      <c r="K183" s="9" t="s">
        <v>31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5">
        <v>46150.0</v>
      </c>
      <c r="C184" s="6">
        <v>2.2584058E7</v>
      </c>
      <c r="D184" s="6" t="s">
        <v>466</v>
      </c>
      <c r="E184" s="7">
        <v>5511947472545</v>
      </c>
      <c r="F184" s="6" t="s">
        <v>467</v>
      </c>
      <c r="G184" s="6" t="s">
        <v>57</v>
      </c>
      <c r="H184" s="6" t="s">
        <v>14</v>
      </c>
      <c r="I184" s="8" t="s">
        <v>70</v>
      </c>
      <c r="J184" s="12"/>
      <c r="K184" s="9" t="s">
        <v>23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5">
        <v>46150.0</v>
      </c>
      <c r="C185" s="6">
        <v>2.2584096E7</v>
      </c>
      <c r="D185" s="6" t="s">
        <v>468</v>
      </c>
      <c r="E185" s="7">
        <v>5573999130589</v>
      </c>
      <c r="F185" s="6" t="s">
        <v>469</v>
      </c>
      <c r="G185" s="6" t="s">
        <v>26</v>
      </c>
      <c r="H185" s="6" t="s">
        <v>27</v>
      </c>
      <c r="I185" s="8" t="s">
        <v>15</v>
      </c>
      <c r="J185" s="12"/>
      <c r="K185" s="9" t="s">
        <v>106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5">
        <v>46150.0</v>
      </c>
      <c r="C186" s="6">
        <v>2.2584284E7</v>
      </c>
      <c r="D186" s="6" t="s">
        <v>470</v>
      </c>
      <c r="E186" s="7">
        <v>5588996671694</v>
      </c>
      <c r="F186" s="6" t="s">
        <v>471</v>
      </c>
      <c r="G186" s="6" t="s">
        <v>57</v>
      </c>
      <c r="H186" s="6" t="s">
        <v>14</v>
      </c>
      <c r="I186" s="8" t="s">
        <v>15</v>
      </c>
      <c r="J186" s="12"/>
      <c r="K186" s="9" t="s">
        <v>23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5">
        <v>46150.0</v>
      </c>
      <c r="C187" s="6">
        <v>2.2584342E7</v>
      </c>
      <c r="D187" s="6" t="s">
        <v>472</v>
      </c>
      <c r="E187" s="6" t="s">
        <v>473</v>
      </c>
      <c r="F187" s="6" t="s">
        <v>474</v>
      </c>
      <c r="G187" s="6" t="s">
        <v>20</v>
      </c>
      <c r="H187" s="6" t="s">
        <v>21</v>
      </c>
      <c r="I187" s="8" t="s">
        <v>105</v>
      </c>
      <c r="J187" s="12"/>
      <c r="K187" s="9" t="s">
        <v>95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5">
        <v>46150.0</v>
      </c>
      <c r="C188" s="6">
        <v>2.2584622E7</v>
      </c>
      <c r="D188" s="6" t="s">
        <v>475</v>
      </c>
      <c r="E188" s="6" t="s">
        <v>476</v>
      </c>
      <c r="F188" s="6" t="s">
        <v>477</v>
      </c>
      <c r="G188" s="6" t="s">
        <v>20</v>
      </c>
      <c r="H188" s="6" t="s">
        <v>21</v>
      </c>
      <c r="I188" s="8" t="s">
        <v>54</v>
      </c>
      <c r="J188" s="9" t="s">
        <v>478</v>
      </c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5">
        <v>46150.0</v>
      </c>
      <c r="C189" s="6">
        <v>2.2585194E7</v>
      </c>
      <c r="D189" s="6" t="s">
        <v>479</v>
      </c>
      <c r="E189" s="6" t="s">
        <v>480</v>
      </c>
      <c r="F189" s="6" t="s">
        <v>481</v>
      </c>
      <c r="G189" s="6" t="s">
        <v>20</v>
      </c>
      <c r="H189" s="6" t="s">
        <v>21</v>
      </c>
      <c r="I189" s="8" t="s">
        <v>70</v>
      </c>
      <c r="J189" s="12"/>
      <c r="K189" s="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5">
        <v>46150.0</v>
      </c>
      <c r="C190" s="6">
        <v>2.2585438E7</v>
      </c>
      <c r="D190" s="6" t="s">
        <v>482</v>
      </c>
      <c r="E190" s="7">
        <v>5562981196689</v>
      </c>
      <c r="F190" s="6" t="s">
        <v>483</v>
      </c>
      <c r="G190" s="6" t="s">
        <v>26</v>
      </c>
      <c r="H190" s="6" t="s">
        <v>27</v>
      </c>
      <c r="I190" s="8" t="s">
        <v>15</v>
      </c>
      <c r="J190" s="12"/>
      <c r="K190" s="9" t="s">
        <v>31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5">
        <v>46150.0</v>
      </c>
      <c r="C191" s="6">
        <v>2.2585658E7</v>
      </c>
      <c r="D191" s="6" t="s">
        <v>484</v>
      </c>
      <c r="E191" s="7">
        <v>5519998955346</v>
      </c>
      <c r="F191" s="6" t="s">
        <v>485</v>
      </c>
      <c r="G191" s="6" t="s">
        <v>26</v>
      </c>
      <c r="H191" s="6" t="s">
        <v>27</v>
      </c>
      <c r="I191" s="8" t="s">
        <v>15</v>
      </c>
      <c r="J191" s="12"/>
      <c r="K191" s="9" t="s">
        <v>31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5">
        <v>46150.0</v>
      </c>
      <c r="C192" s="6">
        <v>2.2586078E7</v>
      </c>
      <c r="D192" s="6" t="s">
        <v>486</v>
      </c>
      <c r="E192" s="7">
        <v>5588997185781</v>
      </c>
      <c r="F192" s="6" t="s">
        <v>487</v>
      </c>
      <c r="G192" s="6" t="s">
        <v>49</v>
      </c>
      <c r="H192" s="6" t="s">
        <v>14</v>
      </c>
      <c r="I192" s="8" t="s">
        <v>15</v>
      </c>
      <c r="J192" s="12"/>
      <c r="K192" s="9" t="s">
        <v>16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5">
        <v>46150.0</v>
      </c>
      <c r="C193" s="6">
        <v>2.2586904E7</v>
      </c>
      <c r="D193" s="6" t="s">
        <v>488</v>
      </c>
      <c r="E193" s="6" t="s">
        <v>489</v>
      </c>
      <c r="F193" s="6" t="s">
        <v>490</v>
      </c>
      <c r="G193" s="6" t="s">
        <v>53</v>
      </c>
      <c r="H193" s="6" t="s">
        <v>21</v>
      </c>
      <c r="I193" s="8" t="s">
        <v>54</v>
      </c>
      <c r="J193" s="12"/>
      <c r="K193" s="9" t="s">
        <v>95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5">
        <v>46150.0</v>
      </c>
      <c r="C194" s="6">
        <v>2.258698E7</v>
      </c>
      <c r="D194" s="6" t="s">
        <v>491</v>
      </c>
      <c r="E194" s="6" t="s">
        <v>492</v>
      </c>
      <c r="F194" s="6" t="s">
        <v>493</v>
      </c>
      <c r="G194" s="6" t="s">
        <v>53</v>
      </c>
      <c r="H194" s="6" t="s">
        <v>21</v>
      </c>
      <c r="I194" s="8" t="s">
        <v>54</v>
      </c>
      <c r="J194" s="12"/>
      <c r="K194" s="9" t="s">
        <v>95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5">
        <v>46150.0</v>
      </c>
      <c r="C195" s="6">
        <v>2.2587064E7</v>
      </c>
      <c r="D195" s="6" t="s">
        <v>494</v>
      </c>
      <c r="E195" s="6" t="s">
        <v>495</v>
      </c>
      <c r="F195" s="6" t="s">
        <v>496</v>
      </c>
      <c r="G195" s="6" t="s">
        <v>20</v>
      </c>
      <c r="H195" s="6" t="s">
        <v>21</v>
      </c>
      <c r="I195" s="8" t="s">
        <v>15</v>
      </c>
      <c r="J195" s="12"/>
      <c r="K195" s="9" t="s">
        <v>95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5">
        <v>46150.0</v>
      </c>
      <c r="C196" s="6">
        <v>2.2587234E7</v>
      </c>
      <c r="D196" s="6" t="s">
        <v>497</v>
      </c>
      <c r="E196" s="6" t="s">
        <v>498</v>
      </c>
      <c r="F196" s="6" t="s">
        <v>499</v>
      </c>
      <c r="G196" s="6" t="s">
        <v>20</v>
      </c>
      <c r="H196" s="6" t="s">
        <v>21</v>
      </c>
      <c r="I196" s="8" t="s">
        <v>15</v>
      </c>
      <c r="J196" s="12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5">
        <v>46150.0</v>
      </c>
      <c r="C197" s="6">
        <v>2.2587332E7</v>
      </c>
      <c r="D197" s="6" t="s">
        <v>500</v>
      </c>
      <c r="E197" s="6" t="s">
        <v>501</v>
      </c>
      <c r="F197" s="6" t="s">
        <v>502</v>
      </c>
      <c r="G197" s="6" t="s">
        <v>20</v>
      </c>
      <c r="H197" s="6" t="s">
        <v>21</v>
      </c>
      <c r="I197" s="8" t="s">
        <v>15</v>
      </c>
      <c r="J197" s="12"/>
      <c r="K197" s="9" t="s">
        <v>95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5">
        <v>46151.0</v>
      </c>
      <c r="C198" s="6">
        <v>2.258763E7</v>
      </c>
      <c r="D198" s="6" t="s">
        <v>503</v>
      </c>
      <c r="E198" s="6" t="s">
        <v>504</v>
      </c>
      <c r="F198" s="6" t="s">
        <v>505</v>
      </c>
      <c r="G198" s="6" t="s">
        <v>20</v>
      </c>
      <c r="H198" s="6" t="s">
        <v>21</v>
      </c>
      <c r="I198" s="8" t="s">
        <v>15</v>
      </c>
      <c r="J198" s="12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5">
        <v>46151.0</v>
      </c>
      <c r="C199" s="6">
        <v>2.2587666E7</v>
      </c>
      <c r="D199" s="6" t="s">
        <v>506</v>
      </c>
      <c r="E199" s="6" t="s">
        <v>489</v>
      </c>
      <c r="F199" s="6" t="s">
        <v>490</v>
      </c>
      <c r="G199" s="6" t="s">
        <v>53</v>
      </c>
      <c r="H199" s="6" t="s">
        <v>21</v>
      </c>
      <c r="I199" s="8" t="s">
        <v>105</v>
      </c>
      <c r="J199" s="12"/>
      <c r="K199" s="9" t="s">
        <v>89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5">
        <v>46151.0</v>
      </c>
      <c r="C200" s="6">
        <v>2.2588438E7</v>
      </c>
      <c r="D200" s="6" t="s">
        <v>507</v>
      </c>
      <c r="E200" s="7">
        <v>5534991230457</v>
      </c>
      <c r="F200" s="6" t="s">
        <v>508</v>
      </c>
      <c r="G200" s="6" t="s">
        <v>49</v>
      </c>
      <c r="H200" s="6" t="s">
        <v>14</v>
      </c>
      <c r="I200" s="8" t="s">
        <v>130</v>
      </c>
      <c r="J200" s="12"/>
      <c r="K200" s="9" t="s">
        <v>23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5">
        <v>46151.0</v>
      </c>
      <c r="C201" s="6">
        <v>2.2588458E7</v>
      </c>
      <c r="D201" s="6" t="s">
        <v>509</v>
      </c>
      <c r="E201" s="7">
        <v>5531986792618</v>
      </c>
      <c r="F201" s="6" t="s">
        <v>510</v>
      </c>
      <c r="G201" s="6" t="s">
        <v>49</v>
      </c>
      <c r="H201" s="6" t="s">
        <v>14</v>
      </c>
      <c r="I201" s="8" t="s">
        <v>15</v>
      </c>
      <c r="J201" s="12"/>
      <c r="K201" s="9" t="s">
        <v>23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5">
        <v>46151.0</v>
      </c>
      <c r="C202" s="6">
        <v>2.2588562E7</v>
      </c>
      <c r="D202" s="6" t="s">
        <v>511</v>
      </c>
      <c r="E202" s="7">
        <v>5575981079674</v>
      </c>
      <c r="F202" s="6" t="s">
        <v>512</v>
      </c>
      <c r="G202" s="6" t="s">
        <v>26</v>
      </c>
      <c r="H202" s="6" t="s">
        <v>27</v>
      </c>
      <c r="I202" s="8" t="s">
        <v>15</v>
      </c>
      <c r="J202" s="12"/>
      <c r="K202" s="9" t="s">
        <v>31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5">
        <v>46151.0</v>
      </c>
      <c r="C203" s="6">
        <v>2.25887E7</v>
      </c>
      <c r="D203" s="6" t="s">
        <v>513</v>
      </c>
      <c r="E203" s="6" t="s">
        <v>514</v>
      </c>
      <c r="F203" s="6" t="s">
        <v>515</v>
      </c>
      <c r="G203" s="6" t="s">
        <v>53</v>
      </c>
      <c r="H203" s="6" t="s">
        <v>21</v>
      </c>
      <c r="I203" s="8" t="s">
        <v>105</v>
      </c>
      <c r="J203" s="12"/>
      <c r="K203" s="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5">
        <v>46151.0</v>
      </c>
      <c r="C204" s="6">
        <v>2.2588708E7</v>
      </c>
      <c r="D204" s="6" t="s">
        <v>516</v>
      </c>
      <c r="E204" s="7">
        <v>5533991061092</v>
      </c>
      <c r="F204" s="6" t="s">
        <v>517</v>
      </c>
      <c r="G204" s="6" t="s">
        <v>26</v>
      </c>
      <c r="H204" s="6" t="s">
        <v>27</v>
      </c>
      <c r="I204" s="8" t="s">
        <v>15</v>
      </c>
      <c r="J204" s="12"/>
      <c r="K204" s="9" t="s">
        <v>106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5">
        <v>46151.0</v>
      </c>
      <c r="C205" s="6">
        <v>2.2588756E7</v>
      </c>
      <c r="D205" s="6" t="s">
        <v>518</v>
      </c>
      <c r="E205" s="7">
        <v>5542988307896</v>
      </c>
      <c r="F205" s="6" t="s">
        <v>519</v>
      </c>
      <c r="G205" s="6" t="s">
        <v>26</v>
      </c>
      <c r="H205" s="6" t="s">
        <v>27</v>
      </c>
      <c r="I205" s="8" t="s">
        <v>22</v>
      </c>
      <c r="J205" s="12"/>
      <c r="K205" s="9" t="s">
        <v>106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5">
        <v>46151.0</v>
      </c>
      <c r="C206" s="6">
        <v>2.2588782E7</v>
      </c>
      <c r="D206" s="6" t="s">
        <v>520</v>
      </c>
      <c r="E206" s="7">
        <v>5567999818971</v>
      </c>
      <c r="F206" s="6" t="s">
        <v>521</v>
      </c>
      <c r="G206" s="6" t="s">
        <v>13</v>
      </c>
      <c r="H206" s="6" t="s">
        <v>14</v>
      </c>
      <c r="I206" s="8" t="s">
        <v>15</v>
      </c>
      <c r="J206" s="12"/>
      <c r="K206" s="9" t="s">
        <v>23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5">
        <v>46151.0</v>
      </c>
      <c r="C207" s="6">
        <v>2.2589294E7</v>
      </c>
      <c r="D207" s="6" t="s">
        <v>522</v>
      </c>
      <c r="E207" s="7">
        <v>5583988279474</v>
      </c>
      <c r="F207" s="6" t="s">
        <v>523</v>
      </c>
      <c r="G207" s="6" t="s">
        <v>26</v>
      </c>
      <c r="H207" s="6" t="s">
        <v>27</v>
      </c>
      <c r="I207" s="8" t="s">
        <v>15</v>
      </c>
      <c r="J207" s="12"/>
      <c r="K207" s="9" t="s">
        <v>106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5">
        <v>46151.0</v>
      </c>
      <c r="C208" s="6">
        <v>2.258951E7</v>
      </c>
      <c r="D208" s="6" t="s">
        <v>524</v>
      </c>
      <c r="E208" s="7">
        <v>5511989340251</v>
      </c>
      <c r="F208" s="6" t="s">
        <v>525</v>
      </c>
      <c r="G208" s="6" t="s">
        <v>26</v>
      </c>
      <c r="H208" s="6" t="s">
        <v>27</v>
      </c>
      <c r="I208" s="8" t="s">
        <v>15</v>
      </c>
      <c r="J208" s="12"/>
      <c r="K208" s="9" t="s">
        <v>31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5">
        <v>46151.0</v>
      </c>
      <c r="C209" s="6">
        <v>2.2589592E7</v>
      </c>
      <c r="D209" s="6" t="s">
        <v>526</v>
      </c>
      <c r="E209" s="7">
        <v>5561998196191</v>
      </c>
      <c r="F209" s="6" t="s">
        <v>527</v>
      </c>
      <c r="G209" s="6" t="s">
        <v>26</v>
      </c>
      <c r="H209" s="6" t="s">
        <v>27</v>
      </c>
      <c r="I209" s="8" t="s">
        <v>15</v>
      </c>
      <c r="J209" s="12"/>
      <c r="K209" s="9" t="s">
        <v>31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5">
        <v>46151.0</v>
      </c>
      <c r="C210" s="6">
        <v>2.2589674E7</v>
      </c>
      <c r="D210" s="6" t="s">
        <v>528</v>
      </c>
      <c r="E210" s="7">
        <v>5538999021631</v>
      </c>
      <c r="F210" s="6" t="s">
        <v>529</v>
      </c>
      <c r="G210" s="6" t="s">
        <v>49</v>
      </c>
      <c r="H210" s="6" t="s">
        <v>14</v>
      </c>
      <c r="I210" s="8" t="s">
        <v>15</v>
      </c>
      <c r="J210" s="12"/>
      <c r="K210" s="9" t="s">
        <v>16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5">
        <v>46151.0</v>
      </c>
      <c r="C211" s="6">
        <v>2.2589684E7</v>
      </c>
      <c r="D211" s="6" t="s">
        <v>530</v>
      </c>
      <c r="E211" s="7">
        <v>5511963981170</v>
      </c>
      <c r="F211" s="6" t="s">
        <v>531</v>
      </c>
      <c r="G211" s="6" t="s">
        <v>26</v>
      </c>
      <c r="H211" s="6" t="s">
        <v>27</v>
      </c>
      <c r="I211" s="8" t="s">
        <v>15</v>
      </c>
      <c r="J211" s="12"/>
      <c r="K211" s="9" t="s">
        <v>31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5">
        <v>46151.0</v>
      </c>
      <c r="C212" s="6">
        <v>2.258972E7</v>
      </c>
      <c r="D212" s="6" t="s">
        <v>532</v>
      </c>
      <c r="E212" s="7">
        <v>5598985713292</v>
      </c>
      <c r="F212" s="6" t="s">
        <v>533</v>
      </c>
      <c r="G212" s="6" t="s">
        <v>26</v>
      </c>
      <c r="H212" s="6" t="s">
        <v>27</v>
      </c>
      <c r="I212" s="8" t="s">
        <v>15</v>
      </c>
      <c r="J212" s="12"/>
      <c r="K212" s="9" t="s">
        <v>31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5">
        <v>46151.0</v>
      </c>
      <c r="C213" s="6">
        <v>2.2589898E7</v>
      </c>
      <c r="D213" s="6" t="s">
        <v>534</v>
      </c>
      <c r="E213" s="7">
        <v>5519998245092</v>
      </c>
      <c r="F213" s="6" t="s">
        <v>535</v>
      </c>
      <c r="G213" s="6" t="s">
        <v>49</v>
      </c>
      <c r="H213" s="6" t="s">
        <v>14</v>
      </c>
      <c r="I213" s="8" t="s">
        <v>15</v>
      </c>
      <c r="J213" s="12"/>
      <c r="K213" s="9" t="s">
        <v>16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5">
        <v>46151.0</v>
      </c>
      <c r="C214" s="6">
        <v>2.2590208E7</v>
      </c>
      <c r="D214" s="6" t="s">
        <v>536</v>
      </c>
      <c r="E214" s="7">
        <v>5521988581600</v>
      </c>
      <c r="F214" s="6" t="s">
        <v>537</v>
      </c>
      <c r="G214" s="6" t="s">
        <v>49</v>
      </c>
      <c r="H214" s="6" t="s">
        <v>14</v>
      </c>
      <c r="I214" s="8" t="s">
        <v>41</v>
      </c>
      <c r="J214" s="12"/>
      <c r="K214" s="9" t="s">
        <v>16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5">
        <v>46151.0</v>
      </c>
      <c r="C215" s="6">
        <v>2.259045E7</v>
      </c>
      <c r="D215" s="6" t="s">
        <v>538</v>
      </c>
      <c r="E215" s="7">
        <v>5516981175458</v>
      </c>
      <c r="F215" s="6" t="s">
        <v>539</v>
      </c>
      <c r="G215" s="6" t="s">
        <v>57</v>
      </c>
      <c r="H215" s="6" t="s">
        <v>14</v>
      </c>
      <c r="I215" s="8" t="s">
        <v>15</v>
      </c>
      <c r="J215" s="12"/>
      <c r="K215" s="9" t="s">
        <v>16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5">
        <v>46151.0</v>
      </c>
      <c r="C216" s="6">
        <v>2.2590522E7</v>
      </c>
      <c r="D216" s="6" t="s">
        <v>540</v>
      </c>
      <c r="E216" s="7">
        <v>5562981287943</v>
      </c>
      <c r="F216" s="6" t="s">
        <v>541</v>
      </c>
      <c r="G216" s="6" t="s">
        <v>98</v>
      </c>
      <c r="H216" s="6" t="s">
        <v>27</v>
      </c>
      <c r="I216" s="8" t="s">
        <v>15</v>
      </c>
      <c r="J216" s="12"/>
      <c r="K216" s="9" t="s">
        <v>31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5">
        <v>46151.0</v>
      </c>
      <c r="C217" s="6">
        <v>2.25906E7</v>
      </c>
      <c r="D217" s="6" t="s">
        <v>542</v>
      </c>
      <c r="E217" s="7">
        <v>5533999497583</v>
      </c>
      <c r="F217" s="6" t="s">
        <v>543</v>
      </c>
      <c r="G217" s="6" t="s">
        <v>75</v>
      </c>
      <c r="H217" s="6" t="s">
        <v>14</v>
      </c>
      <c r="I217" s="8" t="s">
        <v>54</v>
      </c>
      <c r="J217" s="12"/>
      <c r="K217" s="9" t="s">
        <v>16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5">
        <v>46151.0</v>
      </c>
      <c r="C218" s="6">
        <v>2.259106E7</v>
      </c>
      <c r="D218" s="6"/>
      <c r="E218" s="6" t="s">
        <v>544</v>
      </c>
      <c r="F218" s="6" t="s">
        <v>545</v>
      </c>
      <c r="G218" s="6" t="s">
        <v>194</v>
      </c>
      <c r="H218" s="6" t="s">
        <v>21</v>
      </c>
      <c r="I218" s="8" t="s">
        <v>15</v>
      </c>
      <c r="J218" s="12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5">
        <v>46151.0</v>
      </c>
      <c r="C219" s="6">
        <v>2.2591148E7</v>
      </c>
      <c r="D219" s="6" t="s">
        <v>546</v>
      </c>
      <c r="E219" s="6" t="s">
        <v>547</v>
      </c>
      <c r="F219" s="6" t="s">
        <v>548</v>
      </c>
      <c r="G219" s="6" t="s">
        <v>20</v>
      </c>
      <c r="H219" s="6" t="s">
        <v>21</v>
      </c>
      <c r="I219" s="8" t="s">
        <v>549</v>
      </c>
      <c r="J219" s="12"/>
      <c r="K219" s="9" t="s">
        <v>16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5">
        <v>46151.0</v>
      </c>
      <c r="C220" s="6">
        <v>2.2591472E7</v>
      </c>
      <c r="D220" s="6" t="s">
        <v>550</v>
      </c>
      <c r="E220" s="7">
        <v>5548991692705</v>
      </c>
      <c r="F220" s="6" t="s">
        <v>551</v>
      </c>
      <c r="G220" s="6" t="s">
        <v>49</v>
      </c>
      <c r="H220" s="6" t="s">
        <v>14</v>
      </c>
      <c r="I220" s="8" t="s">
        <v>15</v>
      </c>
      <c r="J220" s="12"/>
      <c r="K220" s="9" t="s">
        <v>16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5">
        <v>46152.0</v>
      </c>
      <c r="C221" s="6">
        <v>2.2591618E7</v>
      </c>
      <c r="D221" s="6" t="s">
        <v>552</v>
      </c>
      <c r="E221" s="6">
        <v>1.1912201383E10</v>
      </c>
      <c r="F221" s="6" t="s">
        <v>553</v>
      </c>
      <c r="G221" s="6" t="s">
        <v>13</v>
      </c>
      <c r="H221" s="6" t="s">
        <v>14</v>
      </c>
      <c r="I221" s="8" t="s">
        <v>130</v>
      </c>
      <c r="J221" s="12"/>
      <c r="K221" s="9" t="s">
        <v>16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5">
        <v>46152.0</v>
      </c>
      <c r="C222" s="6">
        <v>2.2591628E7</v>
      </c>
      <c r="D222" s="6" t="s">
        <v>554</v>
      </c>
      <c r="E222" s="7">
        <v>5577998102104</v>
      </c>
      <c r="F222" s="6" t="s">
        <v>555</v>
      </c>
      <c r="G222" s="6" t="s">
        <v>26</v>
      </c>
      <c r="H222" s="6" t="s">
        <v>27</v>
      </c>
      <c r="I222" s="8" t="s">
        <v>15</v>
      </c>
      <c r="J222" s="12"/>
      <c r="K222" s="9" t="s">
        <v>31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5">
        <v>46152.0</v>
      </c>
      <c r="C223" s="6">
        <v>2.259163E7</v>
      </c>
      <c r="D223" s="6" t="s">
        <v>556</v>
      </c>
      <c r="E223" s="7">
        <v>5512997238972</v>
      </c>
      <c r="F223" s="6" t="s">
        <v>557</v>
      </c>
      <c r="G223" s="6" t="s">
        <v>26</v>
      </c>
      <c r="H223" s="6" t="s">
        <v>27</v>
      </c>
      <c r="I223" s="8" t="s">
        <v>15</v>
      </c>
      <c r="J223" s="12"/>
      <c r="K223" s="9" t="s">
        <v>106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5">
        <v>46152.0</v>
      </c>
      <c r="C224" s="6">
        <v>2.2591802E7</v>
      </c>
      <c r="D224" s="6" t="s">
        <v>558</v>
      </c>
      <c r="E224" s="7">
        <v>5592992785518</v>
      </c>
      <c r="F224" s="6" t="s">
        <v>559</v>
      </c>
      <c r="G224" s="6" t="s">
        <v>26</v>
      </c>
      <c r="H224" s="6" t="s">
        <v>27</v>
      </c>
      <c r="I224" s="8" t="s">
        <v>15</v>
      </c>
      <c r="J224" s="12"/>
      <c r="K224" s="9" t="s">
        <v>106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5">
        <v>46152.0</v>
      </c>
      <c r="C225" s="6">
        <v>2.2592726E7</v>
      </c>
      <c r="D225" s="7"/>
      <c r="E225" s="6">
        <v>6.8984240173E10</v>
      </c>
      <c r="F225" s="6" t="s">
        <v>560</v>
      </c>
      <c r="G225" s="6" t="s">
        <v>49</v>
      </c>
      <c r="H225" s="6" t="s">
        <v>14</v>
      </c>
      <c r="I225" s="8" t="s">
        <v>54</v>
      </c>
      <c r="J225" s="12"/>
      <c r="K225" s="9" t="s">
        <v>95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5">
        <v>46152.0</v>
      </c>
      <c r="C226" s="6">
        <v>2.259274E7</v>
      </c>
      <c r="D226" s="6" t="s">
        <v>561</v>
      </c>
      <c r="E226" s="7">
        <v>5511982924421</v>
      </c>
      <c r="F226" s="6" t="s">
        <v>562</v>
      </c>
      <c r="G226" s="6" t="s">
        <v>40</v>
      </c>
      <c r="H226" s="6" t="s">
        <v>27</v>
      </c>
      <c r="I226" s="8" t="s">
        <v>15</v>
      </c>
      <c r="J226" s="12"/>
      <c r="K226" s="9" t="s">
        <v>31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5">
        <v>46152.0</v>
      </c>
      <c r="C227" s="6">
        <v>2.259278E7</v>
      </c>
      <c r="D227" s="6" t="s">
        <v>563</v>
      </c>
      <c r="E227" s="6" t="s">
        <v>564</v>
      </c>
      <c r="F227" s="6" t="s">
        <v>565</v>
      </c>
      <c r="G227" s="6" t="s">
        <v>53</v>
      </c>
      <c r="H227" s="6" t="s">
        <v>21</v>
      </c>
      <c r="I227" s="8" t="s">
        <v>15</v>
      </c>
      <c r="J227" s="12"/>
      <c r="K227" s="9" t="s">
        <v>23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5">
        <v>46152.0</v>
      </c>
      <c r="C228" s="6">
        <v>2.2592848E7</v>
      </c>
      <c r="D228" s="6" t="s">
        <v>566</v>
      </c>
      <c r="E228" s="6" t="s">
        <v>567</v>
      </c>
      <c r="F228" s="6" t="s">
        <v>568</v>
      </c>
      <c r="G228" s="6" t="s">
        <v>20</v>
      </c>
      <c r="H228" s="6" t="s">
        <v>21</v>
      </c>
      <c r="I228" s="8" t="s">
        <v>15</v>
      </c>
      <c r="J228" s="12"/>
      <c r="K228" s="9" t="s">
        <v>16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5">
        <v>46152.0</v>
      </c>
      <c r="C229" s="6">
        <v>2.2592884E7</v>
      </c>
      <c r="D229" s="6" t="s">
        <v>569</v>
      </c>
      <c r="E229" s="7">
        <v>5511973679675</v>
      </c>
      <c r="F229" s="6" t="s">
        <v>570</v>
      </c>
      <c r="G229" s="6" t="s">
        <v>26</v>
      </c>
      <c r="H229" s="6" t="s">
        <v>27</v>
      </c>
      <c r="I229" s="8" t="s">
        <v>15</v>
      </c>
      <c r="J229" s="12"/>
      <c r="K229" s="9" t="s">
        <v>31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5">
        <v>46152.0</v>
      </c>
      <c r="C230" s="6">
        <v>2.259303E7</v>
      </c>
      <c r="D230" s="6" t="s">
        <v>571</v>
      </c>
      <c r="E230" s="6" t="s">
        <v>572</v>
      </c>
      <c r="F230" s="6" t="s">
        <v>573</v>
      </c>
      <c r="G230" s="6" t="s">
        <v>20</v>
      </c>
      <c r="H230" s="6" t="s">
        <v>21</v>
      </c>
      <c r="I230" s="8" t="s">
        <v>15</v>
      </c>
      <c r="J230" s="12"/>
      <c r="K230" s="9" t="s">
        <v>16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5">
        <v>46152.0</v>
      </c>
      <c r="C231" s="6">
        <v>2.2593054E7</v>
      </c>
      <c r="D231" s="6" t="s">
        <v>574</v>
      </c>
      <c r="E231" s="7">
        <v>5538999146831</v>
      </c>
      <c r="F231" s="6" t="s">
        <v>575</v>
      </c>
      <c r="G231" s="6" t="s">
        <v>26</v>
      </c>
      <c r="H231" s="6" t="s">
        <v>27</v>
      </c>
      <c r="I231" s="8" t="s">
        <v>15</v>
      </c>
      <c r="J231" s="12"/>
      <c r="K231" s="9" t="s">
        <v>31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5">
        <v>46152.0</v>
      </c>
      <c r="C232" s="6">
        <v>2.259312E7</v>
      </c>
      <c r="D232" s="6" t="s">
        <v>576</v>
      </c>
      <c r="E232" s="7">
        <v>5531993866253</v>
      </c>
      <c r="F232" s="6" t="s">
        <v>577</v>
      </c>
      <c r="G232" s="6" t="s">
        <v>49</v>
      </c>
      <c r="H232" s="6" t="s">
        <v>14</v>
      </c>
      <c r="I232" s="8" t="s">
        <v>22</v>
      </c>
      <c r="J232" s="12"/>
      <c r="K232" s="9" t="s">
        <v>23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5">
        <v>46152.0</v>
      </c>
      <c r="C233" s="6">
        <v>2.2593264E7</v>
      </c>
      <c r="D233" s="6" t="s">
        <v>578</v>
      </c>
      <c r="E233" s="6" t="s">
        <v>579</v>
      </c>
      <c r="F233" s="6" t="s">
        <v>580</v>
      </c>
      <c r="G233" s="6" t="s">
        <v>20</v>
      </c>
      <c r="H233" s="6" t="s">
        <v>21</v>
      </c>
      <c r="I233" s="8" t="s">
        <v>70</v>
      </c>
      <c r="J233" s="12"/>
      <c r="K233" s="9" t="s">
        <v>16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5">
        <v>46152.0</v>
      </c>
      <c r="C234" s="6">
        <v>2.2593314E7</v>
      </c>
      <c r="D234" s="6" t="s">
        <v>581</v>
      </c>
      <c r="E234" s="6" t="s">
        <v>582</v>
      </c>
      <c r="F234" s="6" t="s">
        <v>583</v>
      </c>
      <c r="G234" s="6" t="s">
        <v>20</v>
      </c>
      <c r="H234" s="6" t="s">
        <v>21</v>
      </c>
      <c r="I234" s="8" t="s">
        <v>15</v>
      </c>
      <c r="J234" s="12"/>
      <c r="K234" s="9" t="s">
        <v>16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5">
        <v>46152.0</v>
      </c>
      <c r="C235" s="6">
        <v>2.259359E7</v>
      </c>
      <c r="D235" s="6" t="s">
        <v>584</v>
      </c>
      <c r="E235" s="6" t="s">
        <v>585</v>
      </c>
      <c r="F235" s="6" t="s">
        <v>586</v>
      </c>
      <c r="G235" s="6" t="s">
        <v>20</v>
      </c>
      <c r="H235" s="6" t="s">
        <v>21</v>
      </c>
      <c r="I235" s="8" t="s">
        <v>105</v>
      </c>
      <c r="J235" s="12"/>
      <c r="K235" s="9" t="s">
        <v>16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5">
        <v>46152.0</v>
      </c>
      <c r="C236" s="6">
        <v>2.2593976E7</v>
      </c>
      <c r="D236" s="6" t="s">
        <v>587</v>
      </c>
      <c r="E236" s="7">
        <v>15619974714</v>
      </c>
      <c r="F236" s="6" t="s">
        <v>588</v>
      </c>
      <c r="G236" s="6" t="s">
        <v>13</v>
      </c>
      <c r="H236" s="6" t="s">
        <v>14</v>
      </c>
      <c r="I236" s="8" t="s">
        <v>15</v>
      </c>
      <c r="J236" s="12"/>
      <c r="K236" s="9" t="s">
        <v>23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5">
        <v>46152.0</v>
      </c>
      <c r="C237" s="6">
        <v>2.2593978E7</v>
      </c>
      <c r="D237" s="6" t="s">
        <v>589</v>
      </c>
      <c r="E237" s="6" t="s">
        <v>590</v>
      </c>
      <c r="F237" s="6" t="s">
        <v>591</v>
      </c>
      <c r="G237" s="6" t="s">
        <v>53</v>
      </c>
      <c r="H237" s="6" t="s">
        <v>21</v>
      </c>
      <c r="I237" s="8" t="s">
        <v>54</v>
      </c>
      <c r="J237" s="12"/>
      <c r="K237" s="9" t="s">
        <v>16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5">
        <v>46152.0</v>
      </c>
      <c r="C238" s="6">
        <v>2.259399E7</v>
      </c>
      <c r="D238" s="6" t="s">
        <v>592</v>
      </c>
      <c r="E238" s="7">
        <v>5566984498690</v>
      </c>
      <c r="F238" s="6" t="s">
        <v>593</v>
      </c>
      <c r="G238" s="6" t="s">
        <v>49</v>
      </c>
      <c r="H238" s="6" t="s">
        <v>14</v>
      </c>
      <c r="I238" s="8" t="s">
        <v>15</v>
      </c>
      <c r="J238" s="12"/>
      <c r="K238" s="9" t="s">
        <v>23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5">
        <v>46152.0</v>
      </c>
      <c r="C239" s="6">
        <v>2.2594442E7</v>
      </c>
      <c r="D239" s="6" t="s">
        <v>594</v>
      </c>
      <c r="E239" s="7">
        <v>5573998419034</v>
      </c>
      <c r="F239" s="6" t="s">
        <v>595</v>
      </c>
      <c r="G239" s="6" t="s">
        <v>26</v>
      </c>
      <c r="H239" s="6" t="s">
        <v>109</v>
      </c>
      <c r="I239" s="8" t="s">
        <v>15</v>
      </c>
      <c r="J239" s="12"/>
      <c r="K239" s="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5">
        <v>46152.0</v>
      </c>
      <c r="C240" s="6">
        <v>2.2594498E7</v>
      </c>
      <c r="D240" s="6" t="s">
        <v>263</v>
      </c>
      <c r="E240" s="6" t="s">
        <v>596</v>
      </c>
      <c r="F240" s="6" t="s">
        <v>597</v>
      </c>
      <c r="G240" s="6" t="s">
        <v>20</v>
      </c>
      <c r="H240" s="6" t="s">
        <v>21</v>
      </c>
      <c r="I240" s="8" t="s">
        <v>54</v>
      </c>
      <c r="J240" s="9" t="s">
        <v>478</v>
      </c>
      <c r="K240" s="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5">
        <v>46152.0</v>
      </c>
      <c r="C241" s="6">
        <v>2.2594604E7</v>
      </c>
      <c r="D241" s="6" t="s">
        <v>598</v>
      </c>
      <c r="E241" s="6" t="s">
        <v>599</v>
      </c>
      <c r="F241" s="6" t="s">
        <v>600</v>
      </c>
      <c r="G241" s="6" t="s">
        <v>20</v>
      </c>
      <c r="H241" s="6" t="s">
        <v>21</v>
      </c>
      <c r="I241" s="8" t="s">
        <v>41</v>
      </c>
      <c r="J241" s="12"/>
      <c r="K241" s="9" t="s">
        <v>16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5">
        <v>46152.0</v>
      </c>
      <c r="C242" s="6">
        <v>2.2594612E7</v>
      </c>
      <c r="D242" s="6" t="s">
        <v>601</v>
      </c>
      <c r="E242" s="6" t="s">
        <v>602</v>
      </c>
      <c r="F242" s="6" t="s">
        <v>603</v>
      </c>
      <c r="G242" s="6" t="s">
        <v>20</v>
      </c>
      <c r="H242" s="6" t="s">
        <v>21</v>
      </c>
      <c r="I242" s="8" t="s">
        <v>15</v>
      </c>
      <c r="J242" s="12"/>
      <c r="K242" s="9" t="s">
        <v>16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5">
        <v>46152.0</v>
      </c>
      <c r="C243" s="6">
        <v>2.2594642E7</v>
      </c>
      <c r="D243" s="6" t="s">
        <v>604</v>
      </c>
      <c r="E243" s="7">
        <v>5511999859813</v>
      </c>
      <c r="F243" s="6" t="s">
        <v>605</v>
      </c>
      <c r="G243" s="6" t="s">
        <v>75</v>
      </c>
      <c r="H243" s="6" t="s">
        <v>14</v>
      </c>
      <c r="I243" s="8" t="s">
        <v>15</v>
      </c>
      <c r="J243" s="12"/>
      <c r="K243" s="9" t="s">
        <v>23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5">
        <v>46152.0</v>
      </c>
      <c r="C244" s="6">
        <v>2.2594852E7</v>
      </c>
      <c r="D244" s="6" t="s">
        <v>606</v>
      </c>
      <c r="E244" s="7">
        <v>5579988161857</v>
      </c>
      <c r="F244" s="6" t="s">
        <v>607</v>
      </c>
      <c r="G244" s="6" t="s">
        <v>49</v>
      </c>
      <c r="H244" s="6" t="s">
        <v>14</v>
      </c>
      <c r="I244" s="8" t="s">
        <v>15</v>
      </c>
      <c r="J244" s="12"/>
      <c r="K244" s="9" t="s">
        <v>23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5">
        <v>46152.0</v>
      </c>
      <c r="C245" s="6">
        <v>2.2594856E7</v>
      </c>
      <c r="D245" s="6" t="s">
        <v>608</v>
      </c>
      <c r="E245" s="7">
        <v>5532984149168</v>
      </c>
      <c r="F245" s="6" t="s">
        <v>609</v>
      </c>
      <c r="G245" s="6" t="s">
        <v>26</v>
      </c>
      <c r="H245" s="6" t="s">
        <v>109</v>
      </c>
      <c r="I245" s="8" t="s">
        <v>549</v>
      </c>
      <c r="J245" s="12"/>
      <c r="K245" s="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5">
        <v>46152.0</v>
      </c>
      <c r="C246" s="6">
        <v>2.2595016E7</v>
      </c>
      <c r="D246" s="6" t="s">
        <v>610</v>
      </c>
      <c r="E246" s="7">
        <v>5518981726722</v>
      </c>
      <c r="F246" s="6" t="s">
        <v>611</v>
      </c>
      <c r="G246" s="6" t="s">
        <v>26</v>
      </c>
      <c r="H246" s="6" t="s">
        <v>27</v>
      </c>
      <c r="I246" s="8" t="s">
        <v>15</v>
      </c>
      <c r="J246" s="12"/>
      <c r="K246" s="9" t="s">
        <v>31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5">
        <v>46152.0</v>
      </c>
      <c r="C247" s="6">
        <v>2.2595432E7</v>
      </c>
      <c r="D247" s="6" t="s">
        <v>612</v>
      </c>
      <c r="E247" s="7">
        <v>5545999769799</v>
      </c>
      <c r="F247" s="6" t="s">
        <v>613</v>
      </c>
      <c r="G247" s="6" t="s">
        <v>13</v>
      </c>
      <c r="H247" s="6" t="s">
        <v>14</v>
      </c>
      <c r="I247" s="8" t="s">
        <v>70</v>
      </c>
      <c r="J247" s="12"/>
      <c r="K247" s="9" t="s">
        <v>23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5">
        <v>46152.0</v>
      </c>
      <c r="C248" s="6">
        <v>2.2596224E7</v>
      </c>
      <c r="D248" s="6" t="s">
        <v>614</v>
      </c>
      <c r="E248" s="7">
        <v>558391516286</v>
      </c>
      <c r="F248" s="6" t="s">
        <v>615</v>
      </c>
      <c r="G248" s="6" t="s">
        <v>49</v>
      </c>
      <c r="H248" s="6" t="s">
        <v>14</v>
      </c>
      <c r="I248" s="8" t="s">
        <v>41</v>
      </c>
      <c r="J248" s="12"/>
      <c r="K248" s="9" t="s">
        <v>23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5">
        <v>46152.0</v>
      </c>
      <c r="C249" s="6">
        <v>2.2596396E7</v>
      </c>
      <c r="D249" s="6" t="s">
        <v>601</v>
      </c>
      <c r="E249" s="6" t="s">
        <v>616</v>
      </c>
      <c r="F249" s="6" t="s">
        <v>617</v>
      </c>
      <c r="G249" s="6" t="s">
        <v>20</v>
      </c>
      <c r="H249" s="6" t="s">
        <v>21</v>
      </c>
      <c r="I249" s="8" t="s">
        <v>15</v>
      </c>
      <c r="J249" s="12"/>
      <c r="K249" s="9" t="s">
        <v>16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5">
        <v>46152.0</v>
      </c>
      <c r="C250" s="6">
        <v>2.2596562E7</v>
      </c>
      <c r="D250" s="6" t="s">
        <v>618</v>
      </c>
      <c r="E250" s="6" t="s">
        <v>619</v>
      </c>
      <c r="F250" s="6" t="s">
        <v>620</v>
      </c>
      <c r="G250" s="6" t="s">
        <v>20</v>
      </c>
      <c r="H250" s="6" t="s">
        <v>21</v>
      </c>
      <c r="I250" s="8" t="s">
        <v>54</v>
      </c>
      <c r="J250" s="9" t="s">
        <v>621</v>
      </c>
      <c r="K250" s="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5">
        <v>46152.0</v>
      </c>
      <c r="C251" s="6">
        <v>2.259657E7</v>
      </c>
      <c r="D251" s="6" t="s">
        <v>622</v>
      </c>
      <c r="E251" s="6" t="s">
        <v>623</v>
      </c>
      <c r="F251" s="6" t="s">
        <v>624</v>
      </c>
      <c r="G251" s="6" t="s">
        <v>20</v>
      </c>
      <c r="H251" s="6" t="s">
        <v>21</v>
      </c>
      <c r="I251" s="8" t="s">
        <v>54</v>
      </c>
      <c r="J251" s="9" t="s">
        <v>79</v>
      </c>
      <c r="K251" s="9" t="s">
        <v>23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5">
        <v>46152.0</v>
      </c>
      <c r="C252" s="6">
        <v>2.2596592E7</v>
      </c>
      <c r="D252" s="6" t="s">
        <v>625</v>
      </c>
      <c r="E252" s="7">
        <v>5518996410282</v>
      </c>
      <c r="F252" s="6" t="s">
        <v>626</v>
      </c>
      <c r="G252" s="6" t="s">
        <v>26</v>
      </c>
      <c r="H252" s="6" t="s">
        <v>109</v>
      </c>
      <c r="I252" s="8" t="s">
        <v>130</v>
      </c>
      <c r="J252" s="12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5">
        <v>46152.0</v>
      </c>
      <c r="C253" s="6">
        <v>2.2596604E7</v>
      </c>
      <c r="D253" s="6" t="s">
        <v>627</v>
      </c>
      <c r="E253" s="6" t="s">
        <v>628</v>
      </c>
      <c r="F253" s="6" t="s">
        <v>629</v>
      </c>
      <c r="G253" s="6" t="s">
        <v>53</v>
      </c>
      <c r="H253" s="6" t="s">
        <v>21</v>
      </c>
      <c r="I253" s="8" t="s">
        <v>130</v>
      </c>
      <c r="J253" s="12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5">
        <v>46152.0</v>
      </c>
      <c r="C254" s="6">
        <v>2.2596652E7</v>
      </c>
      <c r="D254" s="6" t="s">
        <v>359</v>
      </c>
      <c r="E254" s="6" t="s">
        <v>630</v>
      </c>
      <c r="F254" s="6" t="s">
        <v>631</v>
      </c>
      <c r="G254" s="6" t="s">
        <v>20</v>
      </c>
      <c r="H254" s="6" t="s">
        <v>21</v>
      </c>
      <c r="I254" s="8" t="s">
        <v>15</v>
      </c>
      <c r="J254" s="12"/>
      <c r="K254" s="9" t="s">
        <v>16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5">
        <v>46152.0</v>
      </c>
      <c r="C255" s="6">
        <v>2.259668E7</v>
      </c>
      <c r="D255" s="6" t="s">
        <v>632</v>
      </c>
      <c r="E255" s="6" t="s">
        <v>633</v>
      </c>
      <c r="F255" s="6" t="s">
        <v>634</v>
      </c>
      <c r="G255" s="6" t="s">
        <v>20</v>
      </c>
      <c r="H255" s="6" t="s">
        <v>21</v>
      </c>
      <c r="I255" s="8" t="s">
        <v>15</v>
      </c>
      <c r="J255" s="12"/>
      <c r="K255" s="9" t="s">
        <v>16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5">
        <v>46152.0</v>
      </c>
      <c r="C256" s="6">
        <v>2.2596708E7</v>
      </c>
      <c r="D256" s="6" t="s">
        <v>506</v>
      </c>
      <c r="E256" s="6" t="s">
        <v>489</v>
      </c>
      <c r="F256" s="6" t="s">
        <v>490</v>
      </c>
      <c r="G256" s="6" t="s">
        <v>53</v>
      </c>
      <c r="H256" s="6" t="s">
        <v>21</v>
      </c>
      <c r="I256" s="8" t="s">
        <v>105</v>
      </c>
      <c r="J256" s="12"/>
      <c r="K256" s="9" t="s">
        <v>23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5">
        <v>46152.0</v>
      </c>
      <c r="C257" s="6">
        <v>2.2596722E7</v>
      </c>
      <c r="D257" s="6" t="s">
        <v>635</v>
      </c>
      <c r="E257" s="7">
        <v>5544984416869</v>
      </c>
      <c r="F257" s="6" t="s">
        <v>636</v>
      </c>
      <c r="G257" s="6" t="s">
        <v>40</v>
      </c>
      <c r="H257" s="6" t="s">
        <v>27</v>
      </c>
      <c r="I257" s="8" t="s">
        <v>15</v>
      </c>
      <c r="J257" s="12"/>
      <c r="K257" s="9" t="s">
        <v>637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5">
        <v>46153.0</v>
      </c>
      <c r="C258" s="6">
        <v>2.2596842E7</v>
      </c>
      <c r="D258" s="6" t="s">
        <v>638</v>
      </c>
      <c r="E258" s="6" t="s">
        <v>639</v>
      </c>
      <c r="F258" s="6" t="s">
        <v>640</v>
      </c>
      <c r="G258" s="6" t="s">
        <v>20</v>
      </c>
      <c r="H258" s="6" t="s">
        <v>21</v>
      </c>
      <c r="I258" s="8" t="s">
        <v>15</v>
      </c>
      <c r="J258" s="12"/>
      <c r="K258" s="9" t="s">
        <v>23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5">
        <v>46153.0</v>
      </c>
      <c r="C259" s="6">
        <v>2.2597964E7</v>
      </c>
      <c r="D259" s="6" t="s">
        <v>641</v>
      </c>
      <c r="E259" s="6" t="s">
        <v>642</v>
      </c>
      <c r="F259" s="6" t="s">
        <v>643</v>
      </c>
      <c r="G259" s="6" t="s">
        <v>53</v>
      </c>
      <c r="H259" s="6" t="s">
        <v>21</v>
      </c>
      <c r="I259" s="8" t="s">
        <v>41</v>
      </c>
      <c r="J259" s="12"/>
      <c r="K259" s="9" t="s">
        <v>23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5">
        <v>46153.0</v>
      </c>
      <c r="C260" s="6">
        <v>2.2598218E7</v>
      </c>
      <c r="D260" s="6" t="s">
        <v>644</v>
      </c>
      <c r="E260" s="6" t="s">
        <v>645</v>
      </c>
      <c r="F260" s="6" t="s">
        <v>646</v>
      </c>
      <c r="G260" s="6" t="s">
        <v>20</v>
      </c>
      <c r="H260" s="6" t="s">
        <v>21</v>
      </c>
      <c r="I260" s="8" t="s">
        <v>15</v>
      </c>
      <c r="J260" s="12"/>
      <c r="K260" s="9" t="s">
        <v>16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5">
        <v>46153.0</v>
      </c>
      <c r="C261" s="6">
        <v>2.2598488E7</v>
      </c>
      <c r="D261" s="6" t="s">
        <v>647</v>
      </c>
      <c r="E261" s="7">
        <v>5531996569718</v>
      </c>
      <c r="F261" s="6" t="s">
        <v>648</v>
      </c>
      <c r="G261" s="6" t="s">
        <v>26</v>
      </c>
      <c r="H261" s="6" t="s">
        <v>27</v>
      </c>
      <c r="I261" s="8" t="s">
        <v>15</v>
      </c>
      <c r="J261" s="12"/>
      <c r="K261" s="9" t="s">
        <v>649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5">
        <v>46153.0</v>
      </c>
      <c r="C262" s="6">
        <v>2.2598516E7</v>
      </c>
      <c r="D262" s="6" t="s">
        <v>650</v>
      </c>
      <c r="E262" s="7">
        <v>5533998771508</v>
      </c>
      <c r="F262" s="6" t="s">
        <v>651</v>
      </c>
      <c r="G262" s="6" t="s">
        <v>26</v>
      </c>
      <c r="H262" s="6" t="s">
        <v>186</v>
      </c>
      <c r="I262" s="8" t="s">
        <v>105</v>
      </c>
      <c r="J262" s="12"/>
      <c r="K262" s="9" t="s">
        <v>23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5">
        <v>46153.0</v>
      </c>
      <c r="C263" s="6">
        <v>2.2598532E7</v>
      </c>
      <c r="D263" s="6" t="s">
        <v>650</v>
      </c>
      <c r="E263" s="7">
        <v>553398771508</v>
      </c>
      <c r="F263" s="6" t="s">
        <v>651</v>
      </c>
      <c r="G263" s="6" t="s">
        <v>13</v>
      </c>
      <c r="H263" s="6" t="s">
        <v>14</v>
      </c>
      <c r="I263" s="8" t="s">
        <v>99</v>
      </c>
      <c r="J263" s="12"/>
      <c r="K263" s="9" t="s">
        <v>23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5">
        <v>46153.0</v>
      </c>
      <c r="C264" s="6">
        <v>2.259883E7</v>
      </c>
      <c r="D264" s="6" t="s">
        <v>652</v>
      </c>
      <c r="E264" s="7">
        <v>5594992864206</v>
      </c>
      <c r="F264" s="6" t="s">
        <v>444</v>
      </c>
      <c r="G264" s="6" t="s">
        <v>26</v>
      </c>
      <c r="H264" s="6" t="s">
        <v>27</v>
      </c>
      <c r="I264" s="8" t="s">
        <v>54</v>
      </c>
      <c r="J264" s="12"/>
      <c r="K264" s="9" t="s">
        <v>449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5">
        <v>46153.0</v>
      </c>
      <c r="C265" s="6">
        <v>2.2599846E7</v>
      </c>
      <c r="D265" s="6" t="s">
        <v>635</v>
      </c>
      <c r="E265" s="7">
        <v>5544984416869</v>
      </c>
      <c r="F265" s="6" t="s">
        <v>636</v>
      </c>
      <c r="G265" s="6" t="s">
        <v>26</v>
      </c>
      <c r="H265" s="6" t="s">
        <v>27</v>
      </c>
      <c r="I265" s="8" t="s">
        <v>105</v>
      </c>
      <c r="J265" s="12"/>
      <c r="K265" s="9" t="s">
        <v>106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5">
        <v>46153.0</v>
      </c>
      <c r="C266" s="6">
        <v>2.2600238E7</v>
      </c>
      <c r="D266" s="6" t="s">
        <v>653</v>
      </c>
      <c r="E266" s="7">
        <v>556183835115</v>
      </c>
      <c r="F266" s="6" t="s">
        <v>654</v>
      </c>
      <c r="G266" s="6" t="s">
        <v>49</v>
      </c>
      <c r="H266" s="6" t="s">
        <v>14</v>
      </c>
      <c r="I266" s="8" t="s">
        <v>15</v>
      </c>
      <c r="J266" s="12"/>
      <c r="K266" s="9" t="s">
        <v>23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5">
        <v>46153.0</v>
      </c>
      <c r="C267" s="6">
        <v>2.2600634E7</v>
      </c>
      <c r="D267" s="6" t="s">
        <v>655</v>
      </c>
      <c r="E267" s="6" t="s">
        <v>656</v>
      </c>
      <c r="F267" s="6" t="s">
        <v>657</v>
      </c>
      <c r="G267" s="6" t="s">
        <v>20</v>
      </c>
      <c r="H267" s="6" t="s">
        <v>21</v>
      </c>
      <c r="I267" s="8" t="s">
        <v>15</v>
      </c>
      <c r="J267" s="12"/>
      <c r="K267" s="9" t="s">
        <v>16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5">
        <v>46153.0</v>
      </c>
      <c r="C268" s="6">
        <v>2.260168E7</v>
      </c>
      <c r="D268" s="6" t="s">
        <v>658</v>
      </c>
      <c r="E268" s="6" t="s">
        <v>659</v>
      </c>
      <c r="F268" s="6" t="s">
        <v>660</v>
      </c>
      <c r="G268" s="6" t="s">
        <v>20</v>
      </c>
      <c r="H268" s="6" t="s">
        <v>21</v>
      </c>
      <c r="I268" s="8" t="s">
        <v>54</v>
      </c>
      <c r="J268" s="12"/>
      <c r="K268" s="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5">
        <v>46153.0</v>
      </c>
      <c r="C269" s="6">
        <v>2.2601808E7</v>
      </c>
      <c r="D269" s="6" t="s">
        <v>661</v>
      </c>
      <c r="E269" s="7">
        <v>5561996877370</v>
      </c>
      <c r="F269" s="6" t="s">
        <v>662</v>
      </c>
      <c r="G269" s="6" t="s">
        <v>40</v>
      </c>
      <c r="H269" s="6" t="s">
        <v>27</v>
      </c>
      <c r="I269" s="8" t="s">
        <v>15</v>
      </c>
      <c r="J269" s="12"/>
      <c r="K269" s="9" t="s">
        <v>106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5">
        <v>46153.0</v>
      </c>
      <c r="C270" s="6">
        <v>2.260271E7</v>
      </c>
      <c r="D270" s="6" t="s">
        <v>663</v>
      </c>
      <c r="E270" s="6" t="s">
        <v>664</v>
      </c>
      <c r="F270" s="6" t="s">
        <v>665</v>
      </c>
      <c r="G270" s="6" t="s">
        <v>194</v>
      </c>
      <c r="H270" s="6" t="s">
        <v>21</v>
      </c>
      <c r="I270" s="8" t="s">
        <v>99</v>
      </c>
      <c r="J270" s="12"/>
      <c r="K270" s="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5">
        <v>46153.0</v>
      </c>
      <c r="C271" s="6">
        <v>2.2602854E7</v>
      </c>
      <c r="D271" s="6" t="s">
        <v>666</v>
      </c>
      <c r="E271" s="7">
        <v>5533988536056</v>
      </c>
      <c r="F271" s="6" t="s">
        <v>667</v>
      </c>
      <c r="G271" s="6" t="s">
        <v>49</v>
      </c>
      <c r="H271" s="6" t="s">
        <v>14</v>
      </c>
      <c r="I271" s="8" t="s">
        <v>15</v>
      </c>
      <c r="J271" s="12"/>
      <c r="K271" s="9" t="s">
        <v>23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5">
        <v>46153.0</v>
      </c>
      <c r="C272" s="6">
        <v>2.2602858E7</v>
      </c>
      <c r="D272" s="6" t="s">
        <v>276</v>
      </c>
      <c r="E272" s="6" t="s">
        <v>668</v>
      </c>
      <c r="F272" s="6" t="s">
        <v>669</v>
      </c>
      <c r="G272" s="6" t="s">
        <v>53</v>
      </c>
      <c r="H272" s="6" t="s">
        <v>21</v>
      </c>
      <c r="I272" s="8" t="s">
        <v>70</v>
      </c>
      <c r="J272" s="12"/>
      <c r="K272" s="9" t="s">
        <v>16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5">
        <v>46153.0</v>
      </c>
      <c r="C273" s="6">
        <v>2.2602892E7</v>
      </c>
      <c r="D273" s="6" t="s">
        <v>670</v>
      </c>
      <c r="E273" s="7">
        <v>5511951396821</v>
      </c>
      <c r="F273" s="6" t="s">
        <v>671</v>
      </c>
      <c r="G273" s="6" t="s">
        <v>49</v>
      </c>
      <c r="H273" s="6" t="s">
        <v>14</v>
      </c>
      <c r="I273" s="8" t="s">
        <v>15</v>
      </c>
      <c r="J273" s="12"/>
      <c r="K273" s="9" t="s">
        <v>23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5">
        <v>46153.0</v>
      </c>
      <c r="C274" s="6">
        <v>2.2602956E7</v>
      </c>
      <c r="D274" s="6" t="s">
        <v>672</v>
      </c>
      <c r="E274" s="7">
        <v>5579999015074</v>
      </c>
      <c r="F274" s="6" t="s">
        <v>673</v>
      </c>
      <c r="G274" s="6" t="s">
        <v>49</v>
      </c>
      <c r="H274" s="6" t="s">
        <v>14</v>
      </c>
      <c r="I274" s="8" t="s">
        <v>15</v>
      </c>
      <c r="J274" s="12"/>
      <c r="K274" s="9" t="s">
        <v>23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5">
        <v>46153.0</v>
      </c>
      <c r="C275" s="6">
        <v>2.2603108E7</v>
      </c>
      <c r="D275" s="6" t="s">
        <v>674</v>
      </c>
      <c r="E275" s="6" t="s">
        <v>675</v>
      </c>
      <c r="F275" s="6" t="s">
        <v>636</v>
      </c>
      <c r="G275" s="6" t="s">
        <v>20</v>
      </c>
      <c r="H275" s="6" t="s">
        <v>21</v>
      </c>
      <c r="I275" s="8" t="s">
        <v>105</v>
      </c>
      <c r="J275" s="12"/>
      <c r="K275" s="9" t="s">
        <v>16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5">
        <v>46153.0</v>
      </c>
      <c r="C276" s="6">
        <v>2.2603176E7</v>
      </c>
      <c r="D276" s="6" t="s">
        <v>676</v>
      </c>
      <c r="E276" s="6" t="s">
        <v>677</v>
      </c>
      <c r="F276" s="6" t="s">
        <v>678</v>
      </c>
      <c r="G276" s="6" t="s">
        <v>20</v>
      </c>
      <c r="H276" s="6" t="s">
        <v>21</v>
      </c>
      <c r="I276" s="8" t="s">
        <v>15</v>
      </c>
      <c r="J276" s="12"/>
      <c r="K276" s="9" t="s">
        <v>23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5">
        <v>46154.0</v>
      </c>
      <c r="C277" s="6">
        <v>2.2603284E7</v>
      </c>
      <c r="D277" s="6" t="s">
        <v>679</v>
      </c>
      <c r="E277" s="6" t="s">
        <v>680</v>
      </c>
      <c r="F277" s="6" t="s">
        <v>681</v>
      </c>
      <c r="G277" s="6" t="s">
        <v>194</v>
      </c>
      <c r="H277" s="6" t="s">
        <v>21</v>
      </c>
      <c r="I277" s="8" t="s">
        <v>549</v>
      </c>
      <c r="J277" s="12"/>
      <c r="K277" s="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5">
        <v>46154.0</v>
      </c>
      <c r="C278" s="6">
        <v>2.2610894E7</v>
      </c>
      <c r="D278" s="6" t="s">
        <v>682</v>
      </c>
      <c r="E278" s="7">
        <v>5527999477718</v>
      </c>
      <c r="F278" s="6" t="s">
        <v>683</v>
      </c>
      <c r="G278" s="6" t="s">
        <v>98</v>
      </c>
      <c r="H278" s="7"/>
      <c r="I278" s="8" t="s">
        <v>15</v>
      </c>
      <c r="J278" s="12"/>
      <c r="K278" s="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5">
        <v>46154.0</v>
      </c>
      <c r="C279" s="6">
        <v>2.2611322E7</v>
      </c>
      <c r="D279" s="6" t="s">
        <v>406</v>
      </c>
      <c r="E279" s="6" t="s">
        <v>407</v>
      </c>
      <c r="F279" s="6" t="s">
        <v>408</v>
      </c>
      <c r="G279" s="6" t="s">
        <v>20</v>
      </c>
      <c r="H279" s="6" t="s">
        <v>21</v>
      </c>
      <c r="I279" s="8" t="s">
        <v>54</v>
      </c>
      <c r="J279" s="12"/>
      <c r="K279" s="9" t="s">
        <v>16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5">
        <v>46154.0</v>
      </c>
      <c r="C280" s="6">
        <v>2.2611614E7</v>
      </c>
      <c r="D280" s="6" t="s">
        <v>684</v>
      </c>
      <c r="E280" s="7">
        <v>5555999755327</v>
      </c>
      <c r="F280" s="6" t="s">
        <v>685</v>
      </c>
      <c r="G280" s="6" t="s">
        <v>26</v>
      </c>
      <c r="H280" s="6" t="s">
        <v>27</v>
      </c>
      <c r="I280" s="8" t="s">
        <v>15</v>
      </c>
      <c r="J280" s="12"/>
      <c r="K280" s="9" t="s">
        <v>106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5">
        <v>46154.0</v>
      </c>
      <c r="C281" s="6">
        <v>2.2611868E7</v>
      </c>
      <c r="D281" s="6" t="s">
        <v>686</v>
      </c>
      <c r="E281" s="6" t="s">
        <v>687</v>
      </c>
      <c r="F281" s="6" t="s">
        <v>688</v>
      </c>
      <c r="G281" s="6" t="s">
        <v>53</v>
      </c>
      <c r="H281" s="6" t="s">
        <v>21</v>
      </c>
      <c r="I281" s="8" t="s">
        <v>99</v>
      </c>
      <c r="J281" s="12"/>
      <c r="K281" s="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5">
        <v>46154.0</v>
      </c>
      <c r="C282" s="6">
        <v>2.2611968E7</v>
      </c>
      <c r="D282" s="6" t="s">
        <v>689</v>
      </c>
      <c r="E282" s="7">
        <v>5538984022668</v>
      </c>
      <c r="F282" s="6" t="s">
        <v>690</v>
      </c>
      <c r="G282" s="6" t="s">
        <v>26</v>
      </c>
      <c r="H282" s="6" t="s">
        <v>27</v>
      </c>
      <c r="I282" s="8" t="s">
        <v>130</v>
      </c>
      <c r="J282" s="12"/>
      <c r="K282" s="9" t="s">
        <v>106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5">
        <v>46154.0</v>
      </c>
      <c r="C283" s="6">
        <v>2.2612E7</v>
      </c>
      <c r="D283" s="6" t="s">
        <v>691</v>
      </c>
      <c r="E283" s="7">
        <v>5521999623746</v>
      </c>
      <c r="F283" s="6" t="s">
        <v>692</v>
      </c>
      <c r="G283" s="6" t="s">
        <v>49</v>
      </c>
      <c r="H283" s="6" t="s">
        <v>14</v>
      </c>
      <c r="I283" s="8" t="s">
        <v>41</v>
      </c>
      <c r="J283" s="12"/>
      <c r="K283" s="9" t="s">
        <v>23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5">
        <v>46154.0</v>
      </c>
      <c r="C284" s="6">
        <v>2.2612058E7</v>
      </c>
      <c r="D284" s="6" t="s">
        <v>693</v>
      </c>
      <c r="E284" s="6" t="s">
        <v>694</v>
      </c>
      <c r="F284" s="6" t="s">
        <v>695</v>
      </c>
      <c r="G284" s="6" t="s">
        <v>20</v>
      </c>
      <c r="H284" s="6" t="s">
        <v>21</v>
      </c>
      <c r="I284" s="8" t="s">
        <v>15</v>
      </c>
      <c r="J284" s="12"/>
      <c r="K284" s="9" t="s">
        <v>16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5">
        <v>46154.0</v>
      </c>
      <c r="C285" s="6">
        <v>2.2612528E7</v>
      </c>
      <c r="D285" s="6" t="s">
        <v>696</v>
      </c>
      <c r="E285" s="6" t="s">
        <v>697</v>
      </c>
      <c r="F285" s="6" t="s">
        <v>698</v>
      </c>
      <c r="G285" s="6" t="s">
        <v>20</v>
      </c>
      <c r="H285" s="6" t="s">
        <v>21</v>
      </c>
      <c r="I285" s="8" t="s">
        <v>15</v>
      </c>
      <c r="J285" s="12"/>
      <c r="K285" s="9" t="s">
        <v>16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5">
        <v>46154.0</v>
      </c>
      <c r="C286" s="6">
        <v>2.2612764E7</v>
      </c>
      <c r="D286" s="6" t="s">
        <v>699</v>
      </c>
      <c r="E286" s="6" t="s">
        <v>700</v>
      </c>
      <c r="F286" s="6" t="s">
        <v>701</v>
      </c>
      <c r="G286" s="6" t="s">
        <v>20</v>
      </c>
      <c r="H286" s="6" t="s">
        <v>21</v>
      </c>
      <c r="I286" s="8" t="s">
        <v>70</v>
      </c>
      <c r="J286" s="12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5">
        <v>46154.0</v>
      </c>
      <c r="C287" s="6">
        <v>2.2612968E7</v>
      </c>
      <c r="D287" s="6" t="s">
        <v>702</v>
      </c>
      <c r="E287" s="7">
        <v>5521964404757</v>
      </c>
      <c r="F287" s="6" t="s">
        <v>703</v>
      </c>
      <c r="G287" s="6" t="s">
        <v>26</v>
      </c>
      <c r="H287" s="6" t="s">
        <v>27</v>
      </c>
      <c r="I287" s="8" t="s">
        <v>41</v>
      </c>
      <c r="J287" s="12"/>
      <c r="K287" s="9" t="s">
        <v>106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5">
        <v>46154.0</v>
      </c>
      <c r="C288" s="6">
        <v>2.2613502E7</v>
      </c>
      <c r="D288" s="6" t="s">
        <v>704</v>
      </c>
      <c r="E288" s="6" t="s">
        <v>705</v>
      </c>
      <c r="F288" s="6" t="s">
        <v>706</v>
      </c>
      <c r="G288" s="6" t="s">
        <v>20</v>
      </c>
      <c r="H288" s="6" t="s">
        <v>21</v>
      </c>
      <c r="I288" s="8" t="s">
        <v>549</v>
      </c>
      <c r="J288" s="12"/>
      <c r="K288" s="9" t="s">
        <v>16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5">
        <v>46154.0</v>
      </c>
      <c r="C289" s="6">
        <v>2.2613504E7</v>
      </c>
      <c r="D289" s="6" t="s">
        <v>707</v>
      </c>
      <c r="E289" s="7">
        <v>5591985813847</v>
      </c>
      <c r="F289" s="6" t="s">
        <v>708</v>
      </c>
      <c r="G289" s="6" t="s">
        <v>26</v>
      </c>
      <c r="H289" s="6" t="s">
        <v>27</v>
      </c>
      <c r="I289" s="8" t="s">
        <v>15</v>
      </c>
      <c r="J289" s="12"/>
      <c r="K289" s="9" t="s">
        <v>106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5">
        <v>46154.0</v>
      </c>
      <c r="C290" s="6">
        <v>2.2613942E7</v>
      </c>
      <c r="D290" s="6" t="s">
        <v>709</v>
      </c>
      <c r="E290" s="7">
        <v>5587988167779</v>
      </c>
      <c r="F290" s="6" t="s">
        <v>710</v>
      </c>
      <c r="G290" s="6" t="s">
        <v>49</v>
      </c>
      <c r="H290" s="6" t="s">
        <v>14</v>
      </c>
      <c r="I290" s="8" t="s">
        <v>105</v>
      </c>
      <c r="J290" s="12"/>
      <c r="K290" s="9" t="s">
        <v>23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5">
        <v>46154.0</v>
      </c>
      <c r="C291" s="6">
        <v>2.2613944E7</v>
      </c>
      <c r="D291" s="6" t="s">
        <v>711</v>
      </c>
      <c r="E291" s="7">
        <v>5587988167779</v>
      </c>
      <c r="F291" s="6" t="s">
        <v>712</v>
      </c>
      <c r="G291" s="6" t="s">
        <v>26</v>
      </c>
      <c r="H291" s="6" t="s">
        <v>418</v>
      </c>
      <c r="I291" s="8" t="s">
        <v>99</v>
      </c>
      <c r="J291" s="12"/>
      <c r="K291" s="9" t="s">
        <v>23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5">
        <v>46154.0</v>
      </c>
      <c r="C292" s="6">
        <v>2.2614128E7</v>
      </c>
      <c r="D292" s="6" t="s">
        <v>713</v>
      </c>
      <c r="E292" s="7">
        <v>5567992307966</v>
      </c>
      <c r="F292" s="6" t="s">
        <v>714</v>
      </c>
      <c r="G292" s="6" t="s">
        <v>26</v>
      </c>
      <c r="H292" s="6" t="s">
        <v>27</v>
      </c>
      <c r="I292" s="8" t="s">
        <v>54</v>
      </c>
      <c r="J292" s="12"/>
      <c r="K292" s="9" t="s">
        <v>649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5">
        <v>46154.0</v>
      </c>
      <c r="C293" s="6">
        <v>2.2614174E7</v>
      </c>
      <c r="D293" s="6" t="s">
        <v>715</v>
      </c>
      <c r="E293" s="7">
        <v>5544991722698</v>
      </c>
      <c r="F293" s="6" t="s">
        <v>716</v>
      </c>
      <c r="G293" s="6" t="s">
        <v>49</v>
      </c>
      <c r="H293" s="6" t="s">
        <v>14</v>
      </c>
      <c r="I293" s="8" t="s">
        <v>15</v>
      </c>
      <c r="J293" s="12"/>
      <c r="K293" s="9" t="s">
        <v>23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5">
        <v>46154.0</v>
      </c>
      <c r="C294" s="6">
        <v>2.261419E7</v>
      </c>
      <c r="D294" s="6" t="s">
        <v>717</v>
      </c>
      <c r="E294" s="7">
        <v>5579999601415</v>
      </c>
      <c r="F294" s="6" t="s">
        <v>718</v>
      </c>
      <c r="G294" s="6" t="s">
        <v>26</v>
      </c>
      <c r="H294" s="6" t="s">
        <v>27</v>
      </c>
      <c r="I294" s="8" t="s">
        <v>70</v>
      </c>
      <c r="J294" s="12"/>
      <c r="K294" s="9" t="s">
        <v>649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5">
        <v>46154.0</v>
      </c>
      <c r="C295" s="6">
        <v>2.2614222E7</v>
      </c>
      <c r="D295" s="6" t="s">
        <v>719</v>
      </c>
      <c r="E295" s="6" t="s">
        <v>720</v>
      </c>
      <c r="F295" s="6" t="s">
        <v>721</v>
      </c>
      <c r="G295" s="6" t="s">
        <v>194</v>
      </c>
      <c r="H295" s="6" t="s">
        <v>21</v>
      </c>
      <c r="I295" s="8" t="s">
        <v>15</v>
      </c>
      <c r="J295" s="12"/>
      <c r="K295" s="9" t="s">
        <v>16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5">
        <v>46155.0</v>
      </c>
      <c r="C296" s="6">
        <v>2.2615526E7</v>
      </c>
      <c r="D296" s="6" t="s">
        <v>722</v>
      </c>
      <c r="E296" s="7">
        <v>5527998145394</v>
      </c>
      <c r="F296" s="6" t="s">
        <v>723</v>
      </c>
      <c r="G296" s="6" t="s">
        <v>40</v>
      </c>
      <c r="H296" s="6" t="s">
        <v>27</v>
      </c>
      <c r="I296" s="8" t="s">
        <v>22</v>
      </c>
      <c r="J296" s="12"/>
      <c r="K296" s="9" t="s">
        <v>649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5">
        <v>46155.0</v>
      </c>
      <c r="C297" s="6">
        <v>2.2615772E7</v>
      </c>
      <c r="D297" s="6" t="s">
        <v>724</v>
      </c>
      <c r="E297" s="6" t="s">
        <v>725</v>
      </c>
      <c r="F297" s="6" t="s">
        <v>726</v>
      </c>
      <c r="G297" s="6" t="s">
        <v>20</v>
      </c>
      <c r="H297" s="6" t="s">
        <v>21</v>
      </c>
      <c r="I297" s="8" t="s">
        <v>15</v>
      </c>
      <c r="J297" s="12"/>
      <c r="K297" s="9" t="s">
        <v>95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5">
        <v>46155.0</v>
      </c>
      <c r="C298" s="6">
        <v>2.2615792E7</v>
      </c>
      <c r="D298" s="6" t="s">
        <v>727</v>
      </c>
      <c r="E298" s="6" t="s">
        <v>728</v>
      </c>
      <c r="F298" s="6" t="s">
        <v>729</v>
      </c>
      <c r="G298" s="6" t="s">
        <v>20</v>
      </c>
      <c r="H298" s="6" t="s">
        <v>21</v>
      </c>
      <c r="I298" s="8" t="s">
        <v>105</v>
      </c>
      <c r="J298" s="12"/>
      <c r="K298" s="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5">
        <v>46155.0</v>
      </c>
      <c r="C299" s="6">
        <v>2.2615792E7</v>
      </c>
      <c r="D299" s="6" t="s">
        <v>727</v>
      </c>
      <c r="E299" s="6" t="s">
        <v>728</v>
      </c>
      <c r="F299" s="6" t="s">
        <v>729</v>
      </c>
      <c r="G299" s="6" t="s">
        <v>20</v>
      </c>
      <c r="H299" s="6" t="s">
        <v>21</v>
      </c>
      <c r="I299" s="8" t="s">
        <v>70</v>
      </c>
      <c r="J299" s="12"/>
      <c r="K299" s="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5">
        <v>46155.0</v>
      </c>
      <c r="C300" s="6">
        <v>2.261602E7</v>
      </c>
      <c r="D300" s="6" t="s">
        <v>730</v>
      </c>
      <c r="E300" s="7">
        <v>5599984104039</v>
      </c>
      <c r="F300" s="6" t="s">
        <v>731</v>
      </c>
      <c r="G300" s="6" t="s">
        <v>75</v>
      </c>
      <c r="H300" s="6" t="s">
        <v>14</v>
      </c>
      <c r="I300" s="8" t="s">
        <v>70</v>
      </c>
      <c r="J300" s="12"/>
      <c r="K300" s="9" t="s">
        <v>23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5">
        <v>46155.0</v>
      </c>
      <c r="C301" s="6">
        <v>2.2616048E7</v>
      </c>
      <c r="D301" s="6" t="s">
        <v>732</v>
      </c>
      <c r="E301" s="7">
        <v>5519995384498</v>
      </c>
      <c r="F301" s="6" t="s">
        <v>733</v>
      </c>
      <c r="G301" s="6" t="s">
        <v>26</v>
      </c>
      <c r="H301" s="6" t="s">
        <v>27</v>
      </c>
      <c r="I301" s="8" t="s">
        <v>54</v>
      </c>
      <c r="J301" s="12"/>
      <c r="K301" s="9" t="s">
        <v>106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5">
        <v>46155.0</v>
      </c>
      <c r="C302" s="6">
        <v>2.2617814E7</v>
      </c>
      <c r="D302" s="6" t="s">
        <v>734</v>
      </c>
      <c r="E302" s="6" t="s">
        <v>735</v>
      </c>
      <c r="F302" s="6" t="s">
        <v>736</v>
      </c>
      <c r="G302" s="6" t="s">
        <v>20</v>
      </c>
      <c r="H302" s="6" t="s">
        <v>21</v>
      </c>
      <c r="I302" s="8" t="s">
        <v>54</v>
      </c>
      <c r="J302" s="9" t="s">
        <v>79</v>
      </c>
      <c r="K302" s="9" t="s">
        <v>16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5">
        <v>46155.0</v>
      </c>
      <c r="C303" s="6">
        <v>2.2617876E7</v>
      </c>
      <c r="D303" s="6" t="s">
        <v>147</v>
      </c>
      <c r="E303" s="6" t="s">
        <v>737</v>
      </c>
      <c r="F303" s="6" t="s">
        <v>738</v>
      </c>
      <c r="G303" s="6" t="s">
        <v>20</v>
      </c>
      <c r="H303" s="6" t="s">
        <v>21</v>
      </c>
      <c r="I303" s="8" t="s">
        <v>130</v>
      </c>
      <c r="J303" s="12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5">
        <v>46155.0</v>
      </c>
      <c r="C304" s="6">
        <v>2.2617886E7</v>
      </c>
      <c r="D304" s="6" t="s">
        <v>739</v>
      </c>
      <c r="E304" s="7">
        <v>5598992391212</v>
      </c>
      <c r="F304" s="6" t="s">
        <v>740</v>
      </c>
      <c r="G304" s="6" t="s">
        <v>98</v>
      </c>
      <c r="H304" s="6" t="s">
        <v>27</v>
      </c>
      <c r="I304" s="8" t="s">
        <v>15</v>
      </c>
      <c r="J304" s="12"/>
      <c r="K304" s="9" t="s">
        <v>649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5">
        <v>46155.0</v>
      </c>
      <c r="C305" s="6">
        <v>2.2618262E7</v>
      </c>
      <c r="D305" s="6" t="s">
        <v>741</v>
      </c>
      <c r="E305" s="6" t="s">
        <v>742</v>
      </c>
      <c r="F305" s="6" t="s">
        <v>743</v>
      </c>
      <c r="G305" s="6" t="s">
        <v>53</v>
      </c>
      <c r="H305" s="6" t="s">
        <v>21</v>
      </c>
      <c r="I305" s="8" t="s">
        <v>549</v>
      </c>
      <c r="J305" s="12"/>
      <c r="K305" s="9" t="s">
        <v>16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5">
        <v>46155.0</v>
      </c>
      <c r="C306" s="6">
        <v>2.2618428E7</v>
      </c>
      <c r="D306" s="6" t="s">
        <v>744</v>
      </c>
      <c r="E306" s="7">
        <v>5599984391166</v>
      </c>
      <c r="F306" s="6" t="s">
        <v>745</v>
      </c>
      <c r="G306" s="6" t="s">
        <v>26</v>
      </c>
      <c r="H306" s="6" t="s">
        <v>27</v>
      </c>
      <c r="I306" s="8" t="s">
        <v>54</v>
      </c>
      <c r="J306" s="12"/>
      <c r="K306" s="9" t="s">
        <v>649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5">
        <v>46155.0</v>
      </c>
      <c r="C307" s="6">
        <v>2.261964E7</v>
      </c>
      <c r="D307" s="6" t="s">
        <v>746</v>
      </c>
      <c r="E307" s="7">
        <v>5511999835423</v>
      </c>
      <c r="F307" s="6" t="s">
        <v>747</v>
      </c>
      <c r="G307" s="6" t="s">
        <v>26</v>
      </c>
      <c r="H307" s="6" t="s">
        <v>27</v>
      </c>
      <c r="I307" s="8" t="s">
        <v>15</v>
      </c>
      <c r="J307" s="12"/>
      <c r="K307" s="9" t="s">
        <v>649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5">
        <v>46155.0</v>
      </c>
      <c r="C308" s="6">
        <v>2.2620216E7</v>
      </c>
      <c r="D308" s="6" t="s">
        <v>748</v>
      </c>
      <c r="E308" s="7">
        <v>5541998383675</v>
      </c>
      <c r="F308" s="6" t="s">
        <v>749</v>
      </c>
      <c r="G308" s="6" t="s">
        <v>26</v>
      </c>
      <c r="H308" s="6" t="s">
        <v>27</v>
      </c>
      <c r="I308" s="8" t="s">
        <v>41</v>
      </c>
      <c r="J308" s="12"/>
      <c r="K308" s="9" t="s">
        <v>649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18">
        <v>46155.0</v>
      </c>
      <c r="C309" s="19">
        <v>2.2621334E7</v>
      </c>
      <c r="D309" s="19" t="s">
        <v>534</v>
      </c>
      <c r="E309" s="19" t="s">
        <v>750</v>
      </c>
      <c r="F309" s="19" t="s">
        <v>751</v>
      </c>
      <c r="G309" s="19" t="s">
        <v>20</v>
      </c>
      <c r="H309" s="19" t="s">
        <v>21</v>
      </c>
      <c r="I309" s="8" t="s">
        <v>41</v>
      </c>
      <c r="J309" s="12"/>
      <c r="K309" s="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18">
        <v>46155.0</v>
      </c>
      <c r="C310" s="19">
        <v>2.2621472E7</v>
      </c>
      <c r="D310" s="19" t="s">
        <v>752</v>
      </c>
      <c r="E310" s="19">
        <v>5521985411293</v>
      </c>
      <c r="F310" s="19" t="s">
        <v>753</v>
      </c>
      <c r="G310" s="19" t="s">
        <v>26</v>
      </c>
      <c r="H310" s="19" t="s">
        <v>27</v>
      </c>
      <c r="I310" s="8" t="s">
        <v>41</v>
      </c>
      <c r="J310" s="12"/>
      <c r="K310" s="9" t="s">
        <v>16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18">
        <v>46155.0</v>
      </c>
      <c r="C311" s="19">
        <v>2.2621598E7</v>
      </c>
      <c r="D311" s="19" t="s">
        <v>754</v>
      </c>
      <c r="E311" s="19" t="s">
        <v>755</v>
      </c>
      <c r="F311" s="19" t="s">
        <v>756</v>
      </c>
      <c r="G311" s="19" t="s">
        <v>20</v>
      </c>
      <c r="H311" s="19" t="s">
        <v>21</v>
      </c>
      <c r="I311" s="8" t="s">
        <v>549</v>
      </c>
      <c r="J311" s="12"/>
      <c r="K311" s="9" t="s">
        <v>31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18">
        <v>46155.0</v>
      </c>
      <c r="C312" s="19">
        <v>2.2621688E7</v>
      </c>
      <c r="D312" s="19" t="s">
        <v>757</v>
      </c>
      <c r="E312" s="19" t="s">
        <v>758</v>
      </c>
      <c r="F312" s="19" t="s">
        <v>759</v>
      </c>
      <c r="G312" s="19" t="s">
        <v>20</v>
      </c>
      <c r="H312" s="19" t="s">
        <v>21</v>
      </c>
      <c r="I312" s="8" t="s">
        <v>15</v>
      </c>
      <c r="J312" s="12"/>
      <c r="K312" s="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18">
        <v>46155.0</v>
      </c>
      <c r="C313" s="19">
        <v>2.262195E7</v>
      </c>
      <c r="D313" s="19" t="s">
        <v>760</v>
      </c>
      <c r="E313" s="19">
        <v>5589999732314</v>
      </c>
      <c r="F313" s="19" t="s">
        <v>761</v>
      </c>
      <c r="G313" s="20" t="s">
        <v>26</v>
      </c>
      <c r="H313" s="19" t="s">
        <v>27</v>
      </c>
      <c r="I313" s="8" t="s">
        <v>549</v>
      </c>
      <c r="J313" s="12"/>
      <c r="K313" s="9" t="s">
        <v>16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18">
        <v>46155.0</v>
      </c>
      <c r="C314" s="20">
        <v>2.2622352E7</v>
      </c>
      <c r="D314" s="20" t="s">
        <v>762</v>
      </c>
      <c r="E314" s="20">
        <v>1.1940823641E10</v>
      </c>
      <c r="F314" s="20" t="s">
        <v>763</v>
      </c>
      <c r="G314" s="20" t="s">
        <v>57</v>
      </c>
      <c r="H314" s="20" t="s">
        <v>14</v>
      </c>
      <c r="I314" s="8" t="s">
        <v>15</v>
      </c>
      <c r="J314" s="12"/>
      <c r="K314" s="9" t="s">
        <v>31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18">
        <v>46155.0</v>
      </c>
      <c r="C315" s="20">
        <v>2.2622396E7</v>
      </c>
      <c r="D315" s="20" t="s">
        <v>764</v>
      </c>
      <c r="E315" s="19" t="s">
        <v>765</v>
      </c>
      <c r="F315" s="20" t="s">
        <v>766</v>
      </c>
      <c r="G315" s="20" t="s">
        <v>20</v>
      </c>
      <c r="H315" s="20" t="s">
        <v>21</v>
      </c>
      <c r="I315" s="8" t="s">
        <v>15</v>
      </c>
      <c r="J315" s="12"/>
      <c r="K315" s="9" t="s">
        <v>23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18">
        <v>46155.0</v>
      </c>
      <c r="C316" s="20">
        <v>2.2622432E7</v>
      </c>
      <c r="D316" s="20" t="s">
        <v>767</v>
      </c>
      <c r="E316" s="20" t="s">
        <v>768</v>
      </c>
      <c r="F316" s="20" t="s">
        <v>769</v>
      </c>
      <c r="G316" s="20" t="s">
        <v>20</v>
      </c>
      <c r="H316" s="20" t="s">
        <v>21</v>
      </c>
      <c r="I316" s="8" t="s">
        <v>15</v>
      </c>
      <c r="J316" s="12"/>
      <c r="K316" s="9" t="s">
        <v>95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18">
        <v>46156.0</v>
      </c>
      <c r="C317" s="20">
        <v>2.262256E7</v>
      </c>
      <c r="D317" s="20" t="s">
        <v>770</v>
      </c>
      <c r="E317" s="20" t="s">
        <v>771</v>
      </c>
      <c r="F317" s="20" t="s">
        <v>772</v>
      </c>
      <c r="G317" s="20" t="s">
        <v>20</v>
      </c>
      <c r="H317" s="20" t="s">
        <v>21</v>
      </c>
      <c r="I317" s="8" t="s">
        <v>54</v>
      </c>
      <c r="J317" s="12"/>
      <c r="K317" s="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18">
        <v>46156.0</v>
      </c>
      <c r="C318" s="20">
        <v>2.2622964E7</v>
      </c>
      <c r="D318" s="20" t="s">
        <v>773</v>
      </c>
      <c r="E318" s="19">
        <v>5581996356531</v>
      </c>
      <c r="F318" s="20" t="s">
        <v>774</v>
      </c>
      <c r="G318" s="20" t="s">
        <v>26</v>
      </c>
      <c r="H318" s="20" t="s">
        <v>27</v>
      </c>
      <c r="I318" s="8" t="s">
        <v>15</v>
      </c>
      <c r="J318" s="12"/>
      <c r="K318" s="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18">
        <v>46156.0</v>
      </c>
      <c r="C319" s="20">
        <v>2.2623312E7</v>
      </c>
      <c r="D319" s="20" t="s">
        <v>775</v>
      </c>
      <c r="E319" s="20">
        <v>5585981931017</v>
      </c>
      <c r="F319" s="20" t="s">
        <v>776</v>
      </c>
      <c r="G319" s="20" t="s">
        <v>26</v>
      </c>
      <c r="H319" s="20" t="s">
        <v>27</v>
      </c>
      <c r="I319" s="8" t="s">
        <v>54</v>
      </c>
      <c r="J319" s="12"/>
      <c r="K319" s="9" t="s">
        <v>31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18">
        <v>46156.0</v>
      </c>
      <c r="C320" s="20">
        <v>2.2624264E7</v>
      </c>
      <c r="D320" s="20" t="s">
        <v>777</v>
      </c>
      <c r="E320" s="20">
        <v>5549991976632</v>
      </c>
      <c r="F320" s="20" t="s">
        <v>778</v>
      </c>
      <c r="G320" s="20" t="s">
        <v>26</v>
      </c>
      <c r="H320" s="20" t="s">
        <v>27</v>
      </c>
      <c r="I320" s="8" t="s">
        <v>15</v>
      </c>
      <c r="J320" s="12"/>
      <c r="K320" s="9" t="s">
        <v>31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18">
        <v>46156.0</v>
      </c>
      <c r="C321" s="20">
        <v>2.2624396E7</v>
      </c>
      <c r="D321" s="20" t="s">
        <v>779</v>
      </c>
      <c r="E321" s="20">
        <v>5511999145741</v>
      </c>
      <c r="F321" s="20" t="s">
        <v>780</v>
      </c>
      <c r="G321" s="20" t="s">
        <v>98</v>
      </c>
      <c r="H321" s="20" t="s">
        <v>27</v>
      </c>
      <c r="I321" s="8" t="s">
        <v>130</v>
      </c>
      <c r="J321" s="12"/>
      <c r="K321" s="9" t="s">
        <v>31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5">
        <v>46156.0</v>
      </c>
      <c r="C322" s="6">
        <v>2.2626E7</v>
      </c>
      <c r="D322" s="6" t="s">
        <v>781</v>
      </c>
      <c r="E322" s="6" t="s">
        <v>782</v>
      </c>
      <c r="F322" s="6" t="s">
        <v>783</v>
      </c>
      <c r="G322" s="6" t="s">
        <v>20</v>
      </c>
      <c r="H322" s="6" t="s">
        <v>21</v>
      </c>
      <c r="I322" s="8" t="s">
        <v>54</v>
      </c>
      <c r="J322" s="12"/>
      <c r="K322" s="9" t="s">
        <v>106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5">
        <v>46156.0</v>
      </c>
      <c r="C323" s="6">
        <v>2.2626094E7</v>
      </c>
      <c r="D323" s="6" t="s">
        <v>784</v>
      </c>
      <c r="E323" s="7">
        <v>554399573167</v>
      </c>
      <c r="F323" s="6" t="s">
        <v>785</v>
      </c>
      <c r="G323" s="6" t="s">
        <v>49</v>
      </c>
      <c r="H323" s="6" t="s">
        <v>14</v>
      </c>
      <c r="I323" s="8" t="s">
        <v>22</v>
      </c>
      <c r="J323" s="12"/>
      <c r="K323" s="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5">
        <v>46156.0</v>
      </c>
      <c r="C324" s="6">
        <v>2.2626132E7</v>
      </c>
      <c r="D324" s="6" t="s">
        <v>786</v>
      </c>
      <c r="E324" s="7">
        <v>5521995193131</v>
      </c>
      <c r="F324" s="6" t="s">
        <v>787</v>
      </c>
      <c r="G324" s="6" t="s">
        <v>13</v>
      </c>
      <c r="H324" s="6" t="s">
        <v>14</v>
      </c>
      <c r="I324" s="8" t="s">
        <v>41</v>
      </c>
      <c r="J324" s="12"/>
      <c r="K324" s="9" t="s">
        <v>23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5">
        <v>46156.0</v>
      </c>
      <c r="C325" s="6">
        <v>2.2626344E7</v>
      </c>
      <c r="D325" s="6" t="s">
        <v>416</v>
      </c>
      <c r="E325" s="6" t="s">
        <v>788</v>
      </c>
      <c r="F325" s="6" t="s">
        <v>789</v>
      </c>
      <c r="G325" s="6" t="s">
        <v>53</v>
      </c>
      <c r="H325" s="6" t="s">
        <v>21</v>
      </c>
      <c r="I325" s="8" t="s">
        <v>436</v>
      </c>
      <c r="J325" s="12"/>
      <c r="K325" s="9" t="s">
        <v>23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5">
        <v>46156.0</v>
      </c>
      <c r="C326" s="6">
        <v>2.262651E7</v>
      </c>
      <c r="D326" s="6" t="s">
        <v>790</v>
      </c>
      <c r="E326" s="7">
        <v>5599984030639</v>
      </c>
      <c r="F326" s="6" t="s">
        <v>791</v>
      </c>
      <c r="G326" s="6" t="s">
        <v>26</v>
      </c>
      <c r="H326" s="6" t="s">
        <v>418</v>
      </c>
      <c r="I326" s="8" t="s">
        <v>15</v>
      </c>
      <c r="J326" s="12"/>
      <c r="K326" s="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5">
        <v>46156.0</v>
      </c>
      <c r="C327" s="6">
        <v>2.2626516E7</v>
      </c>
      <c r="D327" s="6" t="s">
        <v>792</v>
      </c>
      <c r="E327" s="7">
        <v>5599984030639</v>
      </c>
      <c r="F327" s="6" t="s">
        <v>791</v>
      </c>
      <c r="G327" s="6" t="s">
        <v>49</v>
      </c>
      <c r="H327" s="6" t="s">
        <v>14</v>
      </c>
      <c r="I327" s="8" t="s">
        <v>105</v>
      </c>
      <c r="J327" s="12"/>
      <c r="K327" s="9" t="s">
        <v>23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5">
        <v>46156.0</v>
      </c>
      <c r="C328" s="6">
        <v>2.2626746E7</v>
      </c>
      <c r="D328" s="6" t="s">
        <v>601</v>
      </c>
      <c r="E328" s="6" t="s">
        <v>793</v>
      </c>
      <c r="F328" s="6" t="s">
        <v>794</v>
      </c>
      <c r="G328" s="6" t="s">
        <v>194</v>
      </c>
      <c r="H328" s="6" t="s">
        <v>21</v>
      </c>
      <c r="I328" s="8" t="s">
        <v>15</v>
      </c>
      <c r="J328" s="12"/>
      <c r="K328" s="9" t="s">
        <v>23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18">
        <v>46156.0</v>
      </c>
      <c r="C329" s="20">
        <v>2.262779E7</v>
      </c>
      <c r="D329" s="20" t="s">
        <v>795</v>
      </c>
      <c r="E329" s="19">
        <v>5551989597287</v>
      </c>
      <c r="F329" s="20" t="s">
        <v>796</v>
      </c>
      <c r="G329" s="20" t="s">
        <v>49</v>
      </c>
      <c r="H329" s="20" t="s">
        <v>14</v>
      </c>
      <c r="I329" s="8" t="s">
        <v>15</v>
      </c>
      <c r="J329" s="12"/>
      <c r="K329" s="9" t="s">
        <v>797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18">
        <v>46156.0</v>
      </c>
      <c r="C330" s="20">
        <v>2.2628298E7</v>
      </c>
      <c r="D330" s="20" t="s">
        <v>798</v>
      </c>
      <c r="E330" s="20">
        <v>5521969869892</v>
      </c>
      <c r="F330" s="20" t="s">
        <v>799</v>
      </c>
      <c r="G330" s="20" t="s">
        <v>49</v>
      </c>
      <c r="H330" s="20" t="s">
        <v>14</v>
      </c>
      <c r="I330" s="8" t="s">
        <v>41</v>
      </c>
      <c r="J330" s="12"/>
      <c r="K330" s="9" t="s">
        <v>23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18">
        <v>46156.0</v>
      </c>
      <c r="C331" s="20">
        <v>2.262849E7</v>
      </c>
      <c r="D331" s="20" t="s">
        <v>800</v>
      </c>
      <c r="E331" s="19">
        <v>557388278656</v>
      </c>
      <c r="F331" s="20" t="s">
        <v>801</v>
      </c>
      <c r="G331" s="20" t="s">
        <v>49</v>
      </c>
      <c r="H331" s="20" t="s">
        <v>14</v>
      </c>
      <c r="I331" s="8" t="s">
        <v>549</v>
      </c>
      <c r="J331" s="12"/>
      <c r="K331" s="9" t="s">
        <v>23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18">
        <v>46156.0</v>
      </c>
      <c r="C332" s="20">
        <v>2.2628582E7</v>
      </c>
      <c r="D332" s="20" t="s">
        <v>802</v>
      </c>
      <c r="E332" s="19" t="s">
        <v>803</v>
      </c>
      <c r="F332" s="20" t="s">
        <v>804</v>
      </c>
      <c r="G332" s="20" t="s">
        <v>20</v>
      </c>
      <c r="H332" s="20" t="s">
        <v>21</v>
      </c>
      <c r="I332" s="8" t="s">
        <v>15</v>
      </c>
      <c r="J332" s="12"/>
      <c r="K332" s="9" t="s">
        <v>23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18">
        <v>46156.0</v>
      </c>
      <c r="C333" s="20">
        <v>2.262861E7</v>
      </c>
      <c r="D333" s="20" t="s">
        <v>805</v>
      </c>
      <c r="E333" s="20">
        <v>5531985967683</v>
      </c>
      <c r="F333" s="20" t="s">
        <v>806</v>
      </c>
      <c r="G333" s="20" t="s">
        <v>26</v>
      </c>
      <c r="H333" s="20" t="s">
        <v>27</v>
      </c>
      <c r="I333" s="8" t="s">
        <v>15</v>
      </c>
      <c r="J333" s="12"/>
      <c r="K333" s="9" t="s">
        <v>16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18">
        <v>46156.0</v>
      </c>
      <c r="C334" s="20">
        <v>2.2628786E7</v>
      </c>
      <c r="D334" s="20" t="s">
        <v>807</v>
      </c>
      <c r="E334" s="19" t="s">
        <v>808</v>
      </c>
      <c r="F334" s="20" t="s">
        <v>809</v>
      </c>
      <c r="G334" s="20" t="s">
        <v>20</v>
      </c>
      <c r="H334" s="20" t="s">
        <v>21</v>
      </c>
      <c r="I334" s="8" t="s">
        <v>15</v>
      </c>
      <c r="J334" s="12"/>
      <c r="K334" s="9" t="s">
        <v>31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18">
        <v>46156.0</v>
      </c>
      <c r="C335" s="20">
        <v>2.2628812E7</v>
      </c>
      <c r="D335" s="20" t="s">
        <v>810</v>
      </c>
      <c r="E335" s="19" t="s">
        <v>811</v>
      </c>
      <c r="F335" s="20" t="s">
        <v>812</v>
      </c>
      <c r="G335" s="20" t="s">
        <v>20</v>
      </c>
      <c r="H335" s="20" t="s">
        <v>21</v>
      </c>
      <c r="I335" s="8" t="s">
        <v>54</v>
      </c>
      <c r="J335" s="12"/>
      <c r="K335" s="9" t="s">
        <v>16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18">
        <v>46156.0</v>
      </c>
      <c r="C336" s="20">
        <v>2.2628894E7</v>
      </c>
      <c r="D336" s="20" t="s">
        <v>813</v>
      </c>
      <c r="E336" s="19" t="s">
        <v>814</v>
      </c>
      <c r="F336" s="20" t="s">
        <v>815</v>
      </c>
      <c r="G336" s="20" t="s">
        <v>20</v>
      </c>
      <c r="H336" s="20" t="s">
        <v>21</v>
      </c>
      <c r="I336" s="8" t="s">
        <v>15</v>
      </c>
      <c r="J336" s="12"/>
      <c r="K336" s="9" t="s">
        <v>16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18">
        <v>46156.0</v>
      </c>
      <c r="C337" s="20">
        <v>2.2628972E7</v>
      </c>
      <c r="D337" s="20" t="s">
        <v>816</v>
      </c>
      <c r="E337" s="20">
        <v>5530998205010</v>
      </c>
      <c r="F337" s="20" t="s">
        <v>817</v>
      </c>
      <c r="G337" s="20" t="s">
        <v>26</v>
      </c>
      <c r="H337" s="20" t="s">
        <v>418</v>
      </c>
      <c r="I337" s="8" t="s">
        <v>114</v>
      </c>
      <c r="J337" s="12"/>
      <c r="K337" s="9" t="s">
        <v>16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18">
        <v>46156.0</v>
      </c>
      <c r="C338" s="20">
        <v>2.262898E7</v>
      </c>
      <c r="D338" s="20" t="s">
        <v>818</v>
      </c>
      <c r="E338" s="21">
        <v>5.593991300835E12</v>
      </c>
      <c r="F338" s="20" t="s">
        <v>819</v>
      </c>
      <c r="G338" s="20" t="s">
        <v>26</v>
      </c>
      <c r="H338" s="20" t="s">
        <v>27</v>
      </c>
      <c r="I338" s="8" t="s">
        <v>15</v>
      </c>
      <c r="J338" s="12"/>
      <c r="K338" s="9" t="s">
        <v>23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18">
        <v>46156.0</v>
      </c>
      <c r="C339" s="20">
        <v>2.262899E7</v>
      </c>
      <c r="D339" s="20" t="s">
        <v>816</v>
      </c>
      <c r="E339" s="20">
        <v>5538998205010</v>
      </c>
      <c r="F339" s="20" t="s">
        <v>817</v>
      </c>
      <c r="G339" s="20" t="s">
        <v>49</v>
      </c>
      <c r="H339" s="20" t="s">
        <v>14</v>
      </c>
      <c r="I339" s="8" t="s">
        <v>15</v>
      </c>
      <c r="J339" s="12"/>
      <c r="K339" s="9" t="s">
        <v>31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18">
        <v>46156.0</v>
      </c>
      <c r="C340" s="20">
        <v>2.262919E7</v>
      </c>
      <c r="D340" s="20" t="s">
        <v>820</v>
      </c>
      <c r="E340" s="20">
        <v>5591993212217</v>
      </c>
      <c r="F340" s="20" t="s">
        <v>821</v>
      </c>
      <c r="G340" s="20" t="s">
        <v>75</v>
      </c>
      <c r="H340" s="20" t="s">
        <v>14</v>
      </c>
      <c r="I340" s="8" t="s">
        <v>130</v>
      </c>
      <c r="J340" s="12"/>
      <c r="K340" s="9" t="s">
        <v>23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18">
        <v>46157.0</v>
      </c>
      <c r="C341" s="20">
        <v>2.262932E7</v>
      </c>
      <c r="D341" s="20" t="s">
        <v>822</v>
      </c>
      <c r="E341" s="20" t="s">
        <v>823</v>
      </c>
      <c r="F341" s="20" t="s">
        <v>824</v>
      </c>
      <c r="G341" s="20" t="s">
        <v>20</v>
      </c>
      <c r="H341" s="20" t="s">
        <v>21</v>
      </c>
      <c r="I341" s="8" t="s">
        <v>15</v>
      </c>
      <c r="J341" s="12"/>
      <c r="K341" s="9" t="s">
        <v>23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18">
        <v>46157.0</v>
      </c>
      <c r="C342" s="20">
        <v>2.2629934E7</v>
      </c>
      <c r="D342" s="20" t="s">
        <v>825</v>
      </c>
      <c r="E342" s="19">
        <v>5511996685480</v>
      </c>
      <c r="F342" s="20" t="s">
        <v>826</v>
      </c>
      <c r="G342" s="20" t="s">
        <v>26</v>
      </c>
      <c r="H342" s="20" t="s">
        <v>418</v>
      </c>
      <c r="I342" s="8" t="s">
        <v>15</v>
      </c>
      <c r="J342" s="12"/>
      <c r="K342" s="9" t="s">
        <v>95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18">
        <v>46157.0</v>
      </c>
      <c r="C343" s="20">
        <v>2.2629942E7</v>
      </c>
      <c r="D343" s="20" t="s">
        <v>825</v>
      </c>
      <c r="E343" s="19">
        <v>5511996685481</v>
      </c>
      <c r="F343" s="20" t="s">
        <v>827</v>
      </c>
      <c r="G343" s="20" t="s">
        <v>49</v>
      </c>
      <c r="H343" s="20" t="s">
        <v>14</v>
      </c>
      <c r="I343" s="8" t="s">
        <v>114</v>
      </c>
      <c r="J343" s="12"/>
      <c r="K343" s="9" t="s">
        <v>23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18">
        <v>46157.0</v>
      </c>
      <c r="C344" s="20">
        <v>2.2630008E7</v>
      </c>
      <c r="D344" s="20" t="s">
        <v>828</v>
      </c>
      <c r="E344" s="19" t="s">
        <v>829</v>
      </c>
      <c r="F344" s="20" t="s">
        <v>830</v>
      </c>
      <c r="G344" s="20" t="s">
        <v>20</v>
      </c>
      <c r="H344" s="20" t="s">
        <v>21</v>
      </c>
      <c r="I344" s="8" t="s">
        <v>15</v>
      </c>
      <c r="J344" s="12"/>
      <c r="K344" s="9" t="s">
        <v>23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18">
        <v>46157.0</v>
      </c>
      <c r="C345" s="20">
        <v>2.2630134E7</v>
      </c>
      <c r="D345" s="20" t="s">
        <v>416</v>
      </c>
      <c r="E345" s="19" t="s">
        <v>831</v>
      </c>
      <c r="F345" s="20" t="s">
        <v>832</v>
      </c>
      <c r="G345" s="20" t="s">
        <v>20</v>
      </c>
      <c r="H345" s="20" t="s">
        <v>21</v>
      </c>
      <c r="I345" s="8" t="s">
        <v>549</v>
      </c>
      <c r="J345" s="12"/>
      <c r="K345" s="9" t="s">
        <v>95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18">
        <v>46157.0</v>
      </c>
      <c r="C346" s="20">
        <v>2.2630144E7</v>
      </c>
      <c r="D346" s="20" t="s">
        <v>833</v>
      </c>
      <c r="E346" s="20" t="s">
        <v>834</v>
      </c>
      <c r="F346" s="20" t="s">
        <v>835</v>
      </c>
      <c r="G346" s="20" t="s">
        <v>20</v>
      </c>
      <c r="H346" s="20" t="s">
        <v>21</v>
      </c>
      <c r="I346" s="8" t="s">
        <v>54</v>
      </c>
      <c r="J346" s="12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18">
        <v>46157.0</v>
      </c>
      <c r="C347" s="20">
        <v>2.2630184E7</v>
      </c>
      <c r="D347" s="20" t="s">
        <v>836</v>
      </c>
      <c r="E347" s="19">
        <v>5561982735482</v>
      </c>
      <c r="F347" s="20" t="s">
        <v>837</v>
      </c>
      <c r="G347" s="20" t="s">
        <v>26</v>
      </c>
      <c r="H347" s="20" t="s">
        <v>27</v>
      </c>
      <c r="I347" s="8" t="s">
        <v>15</v>
      </c>
      <c r="J347" s="12"/>
      <c r="K347" s="9" t="s">
        <v>95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5">
        <v>46157.0</v>
      </c>
      <c r="C348" s="6">
        <v>2.2630318E7</v>
      </c>
      <c r="D348" s="6" t="s">
        <v>838</v>
      </c>
      <c r="E348" s="7">
        <v>5574981283159</v>
      </c>
      <c r="F348" s="6" t="s">
        <v>839</v>
      </c>
      <c r="G348" s="6" t="s">
        <v>26</v>
      </c>
      <c r="H348" s="6" t="s">
        <v>27</v>
      </c>
      <c r="I348" s="8" t="s">
        <v>15</v>
      </c>
      <c r="J348" s="12"/>
      <c r="K348" s="9" t="s">
        <v>31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5">
        <v>46157.0</v>
      </c>
      <c r="C349" s="6">
        <v>2.2630588E7</v>
      </c>
      <c r="D349" s="6" t="s">
        <v>840</v>
      </c>
      <c r="E349" s="6" t="s">
        <v>841</v>
      </c>
      <c r="F349" s="6" t="s">
        <v>842</v>
      </c>
      <c r="G349" s="6" t="s">
        <v>20</v>
      </c>
      <c r="H349" s="6" t="s">
        <v>21</v>
      </c>
      <c r="I349" s="8" t="s">
        <v>54</v>
      </c>
      <c r="J349" s="12"/>
      <c r="K349" s="9" t="s">
        <v>637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5">
        <v>46157.0</v>
      </c>
      <c r="C350" s="6">
        <v>2.2630638E7</v>
      </c>
      <c r="D350" s="6" t="s">
        <v>843</v>
      </c>
      <c r="E350" s="7">
        <v>5587991738772</v>
      </c>
      <c r="F350" s="6" t="s">
        <v>842</v>
      </c>
      <c r="G350" s="6" t="s">
        <v>26</v>
      </c>
      <c r="H350" s="6" t="s">
        <v>27</v>
      </c>
      <c r="I350" s="8" t="s">
        <v>105</v>
      </c>
      <c r="J350" s="12"/>
      <c r="K350" s="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5">
        <v>46157.0</v>
      </c>
      <c r="C351" s="6">
        <v>2.263064E7</v>
      </c>
      <c r="D351" s="6" t="s">
        <v>844</v>
      </c>
      <c r="E351" s="6" t="s">
        <v>845</v>
      </c>
      <c r="F351" s="6" t="s">
        <v>846</v>
      </c>
      <c r="G351" s="6" t="s">
        <v>20</v>
      </c>
      <c r="H351" s="6" t="s">
        <v>21</v>
      </c>
      <c r="I351" s="8" t="s">
        <v>130</v>
      </c>
      <c r="J351" s="12"/>
      <c r="K351" s="9" t="s">
        <v>637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5">
        <v>46157.0</v>
      </c>
      <c r="C352" s="6">
        <v>2.2630982E7</v>
      </c>
      <c r="D352" s="6" t="s">
        <v>847</v>
      </c>
      <c r="E352" s="6" t="s">
        <v>848</v>
      </c>
      <c r="F352" s="6" t="s">
        <v>849</v>
      </c>
      <c r="G352" s="6" t="s">
        <v>20</v>
      </c>
      <c r="H352" s="6" t="s">
        <v>21</v>
      </c>
      <c r="I352" s="8" t="s">
        <v>54</v>
      </c>
      <c r="J352" s="12"/>
      <c r="K352" s="9" t="s">
        <v>95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18">
        <v>46157.0</v>
      </c>
      <c r="C353" s="20">
        <v>2.2632064E7</v>
      </c>
      <c r="D353" s="20" t="s">
        <v>850</v>
      </c>
      <c r="E353" s="19">
        <v>5521964401836</v>
      </c>
      <c r="F353" s="20" t="s">
        <v>851</v>
      </c>
      <c r="G353" s="20" t="s">
        <v>26</v>
      </c>
      <c r="H353" s="20" t="s">
        <v>27</v>
      </c>
      <c r="I353" s="8" t="s">
        <v>41</v>
      </c>
      <c r="J353" s="12"/>
      <c r="K353" s="9" t="s">
        <v>95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18">
        <v>46157.0</v>
      </c>
      <c r="C354" s="20">
        <v>2.2632498E7</v>
      </c>
      <c r="D354" s="20" t="s">
        <v>852</v>
      </c>
      <c r="E354" s="20">
        <v>5521999828443</v>
      </c>
      <c r="F354" s="20" t="s">
        <v>853</v>
      </c>
      <c r="G354" s="20" t="s">
        <v>49</v>
      </c>
      <c r="H354" s="20" t="s">
        <v>14</v>
      </c>
      <c r="I354" s="8" t="s">
        <v>41</v>
      </c>
      <c r="J354" s="12"/>
      <c r="K354" s="9" t="s">
        <v>31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18">
        <v>46157.0</v>
      </c>
      <c r="C355" s="20">
        <v>2.2633318E7</v>
      </c>
      <c r="D355" s="20" t="s">
        <v>684</v>
      </c>
      <c r="E355" s="19">
        <v>5555999755327</v>
      </c>
      <c r="F355" s="20" t="s">
        <v>685</v>
      </c>
      <c r="G355" s="20" t="s">
        <v>26</v>
      </c>
      <c r="H355" s="20" t="s">
        <v>27</v>
      </c>
      <c r="I355" s="8" t="s">
        <v>105</v>
      </c>
      <c r="J355" s="12"/>
      <c r="K355" s="9" t="s">
        <v>95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18">
        <v>46157.0</v>
      </c>
      <c r="C356" s="20">
        <v>2.2633358E7</v>
      </c>
      <c r="D356" s="20" t="s">
        <v>854</v>
      </c>
      <c r="E356" s="20" t="s">
        <v>855</v>
      </c>
      <c r="F356" s="20" t="s">
        <v>856</v>
      </c>
      <c r="G356" s="20" t="s">
        <v>53</v>
      </c>
      <c r="H356" s="20" t="s">
        <v>21</v>
      </c>
      <c r="I356" s="8" t="s">
        <v>70</v>
      </c>
      <c r="J356" s="12"/>
      <c r="K356" s="9" t="s">
        <v>31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18">
        <v>46158.0</v>
      </c>
      <c r="C357" s="20">
        <v>2.2634388E7</v>
      </c>
      <c r="D357" s="20" t="s">
        <v>574</v>
      </c>
      <c r="E357" s="20">
        <v>5511957383738</v>
      </c>
      <c r="F357" s="20" t="s">
        <v>857</v>
      </c>
      <c r="G357" s="20" t="s">
        <v>57</v>
      </c>
      <c r="H357" s="20" t="s">
        <v>14</v>
      </c>
      <c r="I357" s="8" t="s">
        <v>114</v>
      </c>
      <c r="J357" s="12"/>
      <c r="K357" s="9" t="s">
        <v>16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18">
        <v>46158.0</v>
      </c>
      <c r="C358" s="20">
        <v>2.2634546E7</v>
      </c>
      <c r="D358" s="20" t="s">
        <v>858</v>
      </c>
      <c r="E358" s="19">
        <v>5516997818542</v>
      </c>
      <c r="F358" s="20" t="s">
        <v>859</v>
      </c>
      <c r="G358" s="20" t="s">
        <v>57</v>
      </c>
      <c r="H358" s="20" t="s">
        <v>14</v>
      </c>
      <c r="I358" s="8" t="s">
        <v>15</v>
      </c>
      <c r="J358" s="12"/>
      <c r="K358" s="9" t="s">
        <v>23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18">
        <v>46158.0</v>
      </c>
      <c r="C359" s="20">
        <v>2.2634622E7</v>
      </c>
      <c r="D359" s="20" t="s">
        <v>860</v>
      </c>
      <c r="E359" s="19">
        <v>5571993412223</v>
      </c>
      <c r="F359" s="20" t="s">
        <v>861</v>
      </c>
      <c r="G359" s="20" t="s">
        <v>49</v>
      </c>
      <c r="H359" s="20" t="s">
        <v>14</v>
      </c>
      <c r="I359" s="8" t="s">
        <v>15</v>
      </c>
      <c r="J359" s="12"/>
      <c r="K359" s="9" t="s">
        <v>23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18">
        <v>46158.0</v>
      </c>
      <c r="C360" s="20">
        <v>2.263466E7</v>
      </c>
      <c r="D360" s="20" t="s">
        <v>862</v>
      </c>
      <c r="E360" s="19">
        <v>5562995141001</v>
      </c>
      <c r="F360" s="20" t="s">
        <v>863</v>
      </c>
      <c r="G360" s="20" t="s">
        <v>13</v>
      </c>
      <c r="H360" s="20" t="s">
        <v>14</v>
      </c>
      <c r="I360" s="8" t="s">
        <v>15</v>
      </c>
      <c r="J360" s="12"/>
      <c r="K360" s="9" t="s">
        <v>23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18">
        <v>46158.0</v>
      </c>
      <c r="C361" s="20">
        <v>2.2634716E7</v>
      </c>
      <c r="D361" s="20" t="s">
        <v>864</v>
      </c>
      <c r="E361" s="20">
        <v>5533984254909</v>
      </c>
      <c r="F361" s="20" t="s">
        <v>865</v>
      </c>
      <c r="G361" s="20" t="s">
        <v>26</v>
      </c>
      <c r="H361" s="20" t="s">
        <v>27</v>
      </c>
      <c r="I361" s="8" t="s">
        <v>15</v>
      </c>
      <c r="J361" s="12"/>
      <c r="K361" s="9" t="s">
        <v>23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18">
        <v>46158.0</v>
      </c>
      <c r="C362" s="20">
        <v>2.2634732E7</v>
      </c>
      <c r="D362" s="20" t="s">
        <v>866</v>
      </c>
      <c r="E362" s="19">
        <v>5512992135272</v>
      </c>
      <c r="F362" s="20" t="s">
        <v>867</v>
      </c>
      <c r="G362" s="20" t="s">
        <v>49</v>
      </c>
      <c r="H362" s="20" t="s">
        <v>14</v>
      </c>
      <c r="I362" s="8" t="s">
        <v>15</v>
      </c>
      <c r="J362" s="12"/>
      <c r="K362" s="9" t="s">
        <v>31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18">
        <v>46158.0</v>
      </c>
      <c r="C363" s="20">
        <v>2.2634768E7</v>
      </c>
      <c r="D363" s="20" t="s">
        <v>868</v>
      </c>
      <c r="E363" s="19" t="s">
        <v>869</v>
      </c>
      <c r="F363" s="20" t="s">
        <v>870</v>
      </c>
      <c r="G363" s="20" t="s">
        <v>194</v>
      </c>
      <c r="H363" s="20" t="s">
        <v>21</v>
      </c>
      <c r="I363" s="8" t="s">
        <v>15</v>
      </c>
      <c r="J363" s="12"/>
      <c r="K363" s="9" t="s">
        <v>23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18">
        <v>46158.0</v>
      </c>
      <c r="C364" s="20">
        <v>2.2635278E7</v>
      </c>
      <c r="D364" s="20" t="s">
        <v>542</v>
      </c>
      <c r="E364" s="19" t="s">
        <v>871</v>
      </c>
      <c r="F364" s="20" t="s">
        <v>872</v>
      </c>
      <c r="G364" s="20" t="s">
        <v>53</v>
      </c>
      <c r="H364" s="20" t="s">
        <v>21</v>
      </c>
      <c r="I364" s="8" t="s">
        <v>70</v>
      </c>
      <c r="J364" s="12"/>
      <c r="K364" s="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18">
        <v>46158.0</v>
      </c>
      <c r="C365" s="20">
        <v>2.2635442E7</v>
      </c>
      <c r="D365" s="20" t="s">
        <v>873</v>
      </c>
      <c r="E365" s="19">
        <v>5543996271401</v>
      </c>
      <c r="F365" s="20" t="s">
        <v>874</v>
      </c>
      <c r="G365" s="20" t="s">
        <v>26</v>
      </c>
      <c r="H365" s="20" t="s">
        <v>27</v>
      </c>
      <c r="I365" s="8" t="s">
        <v>15</v>
      </c>
      <c r="J365" s="12"/>
      <c r="K365" s="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18">
        <v>46158.0</v>
      </c>
      <c r="C366" s="20">
        <v>2.2635716E7</v>
      </c>
      <c r="D366" s="20" t="s">
        <v>875</v>
      </c>
      <c r="E366" s="19">
        <v>5511997684094</v>
      </c>
      <c r="F366" s="20" t="s">
        <v>876</v>
      </c>
      <c r="G366" s="20" t="s">
        <v>75</v>
      </c>
      <c r="H366" s="20" t="s">
        <v>14</v>
      </c>
      <c r="I366" s="8" t="s">
        <v>15</v>
      </c>
      <c r="J366" s="12"/>
      <c r="K366" s="9" t="s">
        <v>31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18">
        <v>46158.0</v>
      </c>
      <c r="C367" s="20">
        <v>2.263591E7</v>
      </c>
      <c r="D367" s="20" t="s">
        <v>877</v>
      </c>
      <c r="E367" s="19">
        <v>5547999505375</v>
      </c>
      <c r="F367" s="20" t="s">
        <v>878</v>
      </c>
      <c r="G367" s="20" t="s">
        <v>26</v>
      </c>
      <c r="H367" s="20" t="s">
        <v>27</v>
      </c>
      <c r="I367" s="8" t="s">
        <v>15</v>
      </c>
      <c r="J367" s="12"/>
      <c r="K367" s="9" t="s">
        <v>23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18">
        <v>46158.0</v>
      </c>
      <c r="C368" s="20">
        <v>2.2636048E7</v>
      </c>
      <c r="D368" s="20" t="s">
        <v>530</v>
      </c>
      <c r="E368" s="20" t="s">
        <v>879</v>
      </c>
      <c r="F368" s="20" t="s">
        <v>880</v>
      </c>
      <c r="G368" s="20" t="s">
        <v>53</v>
      </c>
      <c r="H368" s="20" t="s">
        <v>21</v>
      </c>
      <c r="I368" s="8" t="s">
        <v>114</v>
      </c>
      <c r="J368" s="12"/>
      <c r="K368" s="9" t="s">
        <v>31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18">
        <v>46158.0</v>
      </c>
      <c r="C369" s="20">
        <v>2.263607E7</v>
      </c>
      <c r="D369" s="20" t="s">
        <v>881</v>
      </c>
      <c r="E369" s="20" t="s">
        <v>882</v>
      </c>
      <c r="F369" s="20" t="s">
        <v>883</v>
      </c>
      <c r="G369" s="20" t="s">
        <v>20</v>
      </c>
      <c r="H369" s="20" t="s">
        <v>21</v>
      </c>
      <c r="I369" s="8" t="s">
        <v>549</v>
      </c>
      <c r="J369" s="12"/>
      <c r="K369" s="9" t="s">
        <v>16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18">
        <v>46158.0</v>
      </c>
      <c r="C370" s="20">
        <v>2.2636076E7</v>
      </c>
      <c r="D370" s="20" t="s">
        <v>884</v>
      </c>
      <c r="E370" s="19">
        <v>5519992216111</v>
      </c>
      <c r="F370" s="20" t="s">
        <v>885</v>
      </c>
      <c r="G370" s="20" t="s">
        <v>40</v>
      </c>
      <c r="H370" s="20" t="s">
        <v>418</v>
      </c>
      <c r="I370" s="8" t="s">
        <v>15</v>
      </c>
      <c r="J370" s="12"/>
      <c r="K370" s="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18">
        <v>46158.0</v>
      </c>
      <c r="C371" s="20">
        <v>2.2636084E7</v>
      </c>
      <c r="D371" s="20" t="s">
        <v>884</v>
      </c>
      <c r="E371" s="19">
        <v>5519992216111</v>
      </c>
      <c r="F371" s="20" t="s">
        <v>885</v>
      </c>
      <c r="G371" s="20" t="s">
        <v>75</v>
      </c>
      <c r="H371" s="20" t="s">
        <v>14</v>
      </c>
      <c r="I371" s="8" t="s">
        <v>105</v>
      </c>
      <c r="J371" s="12"/>
      <c r="K371" s="9" t="s">
        <v>23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18">
        <v>46158.0</v>
      </c>
      <c r="C372" s="20">
        <v>2.2636364E7</v>
      </c>
      <c r="D372" s="20" t="s">
        <v>886</v>
      </c>
      <c r="E372" s="19">
        <v>5581983355072</v>
      </c>
      <c r="F372" s="20" t="s">
        <v>887</v>
      </c>
      <c r="G372" s="20" t="s">
        <v>26</v>
      </c>
      <c r="H372" s="20" t="s">
        <v>27</v>
      </c>
      <c r="I372" s="8" t="s">
        <v>54</v>
      </c>
      <c r="J372" s="9" t="s">
        <v>888</v>
      </c>
      <c r="K372" s="9" t="s">
        <v>23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18">
        <v>46158.0</v>
      </c>
      <c r="C373" s="20">
        <v>2.2636414E7</v>
      </c>
      <c r="D373" s="20" t="s">
        <v>889</v>
      </c>
      <c r="E373" s="20">
        <v>5534992888230</v>
      </c>
      <c r="F373" s="20" t="s">
        <v>890</v>
      </c>
      <c r="G373" s="20" t="s">
        <v>26</v>
      </c>
      <c r="H373" s="20" t="s">
        <v>27</v>
      </c>
      <c r="I373" s="8" t="s">
        <v>15</v>
      </c>
      <c r="J373" s="12"/>
      <c r="K373" s="9" t="s">
        <v>106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18">
        <v>46158.0</v>
      </c>
      <c r="C374" s="20">
        <v>2.2636442E7</v>
      </c>
      <c r="D374" s="20" t="s">
        <v>891</v>
      </c>
      <c r="E374" s="20">
        <v>556796863041</v>
      </c>
      <c r="F374" s="20" t="s">
        <v>892</v>
      </c>
      <c r="G374" s="20" t="s">
        <v>13</v>
      </c>
      <c r="H374" s="20" t="s">
        <v>14</v>
      </c>
      <c r="I374" s="8" t="s">
        <v>15</v>
      </c>
      <c r="J374" s="12"/>
      <c r="K374" s="9" t="s">
        <v>106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18">
        <v>46158.0</v>
      </c>
      <c r="C375" s="20">
        <v>2.2637188E7</v>
      </c>
      <c r="D375" s="20" t="s">
        <v>881</v>
      </c>
      <c r="E375" s="19" t="s">
        <v>882</v>
      </c>
      <c r="F375" s="20" t="s">
        <v>883</v>
      </c>
      <c r="G375" s="20" t="s">
        <v>20</v>
      </c>
      <c r="H375" s="20" t="s">
        <v>21</v>
      </c>
      <c r="I375" s="8" t="s">
        <v>105</v>
      </c>
      <c r="J375" s="12"/>
      <c r="K375" s="9" t="s">
        <v>23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18">
        <v>46158.0</v>
      </c>
      <c r="C376" s="20">
        <v>2.2637521E7</v>
      </c>
      <c r="D376" s="20" t="s">
        <v>893</v>
      </c>
      <c r="E376" s="19" t="s">
        <v>894</v>
      </c>
      <c r="F376" s="20" t="s">
        <v>143</v>
      </c>
      <c r="G376" s="20" t="s">
        <v>102</v>
      </c>
      <c r="H376" s="20" t="s">
        <v>21</v>
      </c>
      <c r="I376" s="8" t="s">
        <v>15</v>
      </c>
      <c r="J376" s="12"/>
      <c r="K376" s="9" t="s">
        <v>23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18">
        <v>46158.0</v>
      </c>
      <c r="C377" s="20">
        <v>2.2637573E7</v>
      </c>
      <c r="D377" s="20" t="s">
        <v>895</v>
      </c>
      <c r="E377" s="19" t="s">
        <v>896</v>
      </c>
      <c r="F377" s="20" t="s">
        <v>897</v>
      </c>
      <c r="G377" s="20" t="s">
        <v>20</v>
      </c>
      <c r="H377" s="20" t="s">
        <v>21</v>
      </c>
      <c r="I377" s="8" t="s">
        <v>15</v>
      </c>
      <c r="J377" s="12"/>
      <c r="K377" s="9" t="s">
        <v>23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18">
        <v>46159.0</v>
      </c>
      <c r="C378" s="20">
        <v>2.2637719E7</v>
      </c>
      <c r="D378" s="20" t="s">
        <v>898</v>
      </c>
      <c r="E378" s="19">
        <v>5565996006420</v>
      </c>
      <c r="F378" s="20" t="s">
        <v>899</v>
      </c>
      <c r="G378" s="20" t="s">
        <v>26</v>
      </c>
      <c r="H378" s="20" t="s">
        <v>27</v>
      </c>
      <c r="I378" s="8" t="s">
        <v>15</v>
      </c>
      <c r="J378" s="12"/>
      <c r="K378" s="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18">
        <v>46159.0</v>
      </c>
      <c r="C379" s="20">
        <v>2.2637751E7</v>
      </c>
      <c r="D379" s="20" t="s">
        <v>900</v>
      </c>
      <c r="E379" s="19">
        <v>5582993523454</v>
      </c>
      <c r="F379" s="20" t="s">
        <v>901</v>
      </c>
      <c r="G379" s="20" t="s">
        <v>26</v>
      </c>
      <c r="H379" s="20" t="s">
        <v>27</v>
      </c>
      <c r="I379" s="8" t="s">
        <v>15</v>
      </c>
      <c r="J379" s="12"/>
      <c r="K379" s="9" t="s">
        <v>637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18">
        <v>46159.0</v>
      </c>
      <c r="C380" s="20">
        <v>2.2637799E7</v>
      </c>
      <c r="D380" s="20" t="s">
        <v>902</v>
      </c>
      <c r="E380" s="20">
        <v>5543999307491</v>
      </c>
      <c r="F380" s="20" t="s">
        <v>903</v>
      </c>
      <c r="G380" s="20" t="s">
        <v>13</v>
      </c>
      <c r="H380" s="20" t="s">
        <v>14</v>
      </c>
      <c r="I380" s="8" t="s">
        <v>15</v>
      </c>
      <c r="J380" s="12"/>
      <c r="K380" s="9" t="s">
        <v>106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18">
        <v>46159.0</v>
      </c>
      <c r="C381" s="20">
        <v>2.2638307E7</v>
      </c>
      <c r="D381" s="20" t="s">
        <v>428</v>
      </c>
      <c r="E381" s="20">
        <v>5561985931577</v>
      </c>
      <c r="F381" s="20" t="s">
        <v>429</v>
      </c>
      <c r="G381" s="20" t="s">
        <v>26</v>
      </c>
      <c r="H381" s="20" t="s">
        <v>27</v>
      </c>
      <c r="I381" s="8" t="s">
        <v>105</v>
      </c>
      <c r="J381" s="12"/>
      <c r="K381" s="9" t="s">
        <v>23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18">
        <v>46159.0</v>
      </c>
      <c r="C382" s="20">
        <v>2.2638575E7</v>
      </c>
      <c r="D382" s="20" t="s">
        <v>904</v>
      </c>
      <c r="E382" s="20">
        <v>5583988294604</v>
      </c>
      <c r="F382" s="20" t="s">
        <v>905</v>
      </c>
      <c r="G382" s="20" t="s">
        <v>98</v>
      </c>
      <c r="H382" s="20" t="s">
        <v>27</v>
      </c>
      <c r="I382" s="8" t="s">
        <v>15</v>
      </c>
      <c r="J382" s="12"/>
      <c r="K382" s="9" t="s">
        <v>637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18">
        <v>46159.0</v>
      </c>
      <c r="C383" s="20">
        <v>2.2638795E7</v>
      </c>
      <c r="D383" s="20" t="s">
        <v>906</v>
      </c>
      <c r="E383" s="19">
        <v>5598985610691</v>
      </c>
      <c r="F383" s="20" t="s">
        <v>907</v>
      </c>
      <c r="G383" s="20" t="s">
        <v>40</v>
      </c>
      <c r="H383" s="20" t="s">
        <v>27</v>
      </c>
      <c r="I383" s="8" t="s">
        <v>15</v>
      </c>
      <c r="J383" s="12"/>
      <c r="K383" s="9" t="s">
        <v>637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18">
        <v>46159.0</v>
      </c>
      <c r="C384" s="20">
        <v>2.2639041E7</v>
      </c>
      <c r="D384" s="20" t="s">
        <v>908</v>
      </c>
      <c r="E384" s="19">
        <v>5541997004516</v>
      </c>
      <c r="F384" s="20" t="s">
        <v>909</v>
      </c>
      <c r="G384" s="20" t="s">
        <v>26</v>
      </c>
      <c r="H384" s="20" t="s">
        <v>27</v>
      </c>
      <c r="I384" s="8" t="s">
        <v>15</v>
      </c>
      <c r="J384" s="12"/>
      <c r="K384" s="9" t="s">
        <v>31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18">
        <v>46159.0</v>
      </c>
      <c r="C385" s="20">
        <v>2.2640212E7</v>
      </c>
      <c r="D385" s="20" t="s">
        <v>910</v>
      </c>
      <c r="E385" s="19">
        <v>5587999552863</v>
      </c>
      <c r="F385" s="20" t="s">
        <v>911</v>
      </c>
      <c r="G385" s="20" t="s">
        <v>49</v>
      </c>
      <c r="H385" s="20" t="s">
        <v>14</v>
      </c>
      <c r="I385" s="8" t="s">
        <v>130</v>
      </c>
      <c r="J385" s="12"/>
      <c r="K385" s="9" t="s">
        <v>31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18">
        <v>46159.0</v>
      </c>
      <c r="C386" s="20">
        <v>2.2640224E7</v>
      </c>
      <c r="D386" s="20" t="s">
        <v>912</v>
      </c>
      <c r="E386" s="19" t="s">
        <v>913</v>
      </c>
      <c r="F386" s="20" t="s">
        <v>914</v>
      </c>
      <c r="G386" s="20" t="s">
        <v>20</v>
      </c>
      <c r="H386" s="20" t="s">
        <v>21</v>
      </c>
      <c r="I386" s="8" t="s">
        <v>15</v>
      </c>
      <c r="J386" s="12"/>
      <c r="K386" s="9" t="s">
        <v>95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18">
        <v>46159.0</v>
      </c>
      <c r="C387" s="20">
        <v>2.264053E7</v>
      </c>
      <c r="D387" s="20" t="s">
        <v>915</v>
      </c>
      <c r="E387" s="19" t="s">
        <v>916</v>
      </c>
      <c r="F387" s="20" t="s">
        <v>917</v>
      </c>
      <c r="G387" s="20" t="s">
        <v>53</v>
      </c>
      <c r="H387" s="20" t="s">
        <v>21</v>
      </c>
      <c r="I387" s="8" t="s">
        <v>54</v>
      </c>
      <c r="J387" s="9" t="s">
        <v>79</v>
      </c>
      <c r="K387" s="9" t="s">
        <v>16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18">
        <v>46159.0</v>
      </c>
      <c r="C388" s="20">
        <v>2.2640908E7</v>
      </c>
      <c r="D388" s="20" t="s">
        <v>918</v>
      </c>
      <c r="E388" s="19">
        <v>559198264865</v>
      </c>
      <c r="F388" s="20" t="s">
        <v>919</v>
      </c>
      <c r="G388" s="20" t="s">
        <v>26</v>
      </c>
      <c r="H388" s="20" t="s">
        <v>27</v>
      </c>
      <c r="I388" s="8" t="s">
        <v>114</v>
      </c>
      <c r="J388" s="12"/>
      <c r="K388" s="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18">
        <v>46159.0</v>
      </c>
      <c r="C389" s="20">
        <v>2.264099E7</v>
      </c>
      <c r="D389" s="20" t="s">
        <v>920</v>
      </c>
      <c r="E389" s="19">
        <v>5512974052994</v>
      </c>
      <c r="F389" s="20" t="s">
        <v>921</v>
      </c>
      <c r="G389" s="20" t="s">
        <v>26</v>
      </c>
      <c r="H389" s="20" t="s">
        <v>27</v>
      </c>
      <c r="I389" s="8" t="s">
        <v>15</v>
      </c>
      <c r="J389" s="12"/>
      <c r="K389" s="9" t="s">
        <v>31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18">
        <v>46159.0</v>
      </c>
      <c r="C390" s="20">
        <v>2.2641E7</v>
      </c>
      <c r="D390" s="20" t="s">
        <v>922</v>
      </c>
      <c r="E390" s="19">
        <v>5545999420801</v>
      </c>
      <c r="F390" s="20" t="s">
        <v>923</v>
      </c>
      <c r="G390" s="20" t="s">
        <v>26</v>
      </c>
      <c r="H390" s="20" t="s">
        <v>27</v>
      </c>
      <c r="I390" s="8" t="s">
        <v>41</v>
      </c>
      <c r="J390" s="12"/>
      <c r="K390" s="9" t="s">
        <v>31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18">
        <v>46159.0</v>
      </c>
      <c r="C391" s="20">
        <v>2.2641228E7</v>
      </c>
      <c r="D391" s="20" t="s">
        <v>924</v>
      </c>
      <c r="E391" s="20">
        <v>5575999822154</v>
      </c>
      <c r="F391" s="20" t="s">
        <v>925</v>
      </c>
      <c r="G391" s="20" t="s">
        <v>26</v>
      </c>
      <c r="H391" s="20" t="s">
        <v>27</v>
      </c>
      <c r="I391" s="8" t="s">
        <v>15</v>
      </c>
      <c r="J391" s="12"/>
      <c r="K391" s="9" t="s">
        <v>31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18">
        <v>46159.0</v>
      </c>
      <c r="C392" s="20">
        <v>2.2641594E7</v>
      </c>
      <c r="D392" s="20" t="s">
        <v>926</v>
      </c>
      <c r="E392" s="20" t="s">
        <v>927</v>
      </c>
      <c r="F392" s="20" t="s">
        <v>928</v>
      </c>
      <c r="G392" s="20" t="s">
        <v>20</v>
      </c>
      <c r="H392" s="20" t="s">
        <v>21</v>
      </c>
      <c r="I392" s="8" t="s">
        <v>41</v>
      </c>
      <c r="J392" s="12"/>
      <c r="K392" s="9" t="s">
        <v>31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18">
        <v>46159.0</v>
      </c>
      <c r="C393" s="20">
        <v>2.264166E7</v>
      </c>
      <c r="D393" s="20" t="s">
        <v>929</v>
      </c>
      <c r="E393" s="19">
        <v>5521989774105</v>
      </c>
      <c r="F393" s="20" t="s">
        <v>930</v>
      </c>
      <c r="G393" s="20" t="s">
        <v>26</v>
      </c>
      <c r="H393" s="20" t="s">
        <v>27</v>
      </c>
      <c r="I393" s="8" t="s">
        <v>41</v>
      </c>
      <c r="J393" s="12"/>
      <c r="K393" s="9" t="s">
        <v>285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18">
        <v>46159.0</v>
      </c>
      <c r="C394" s="20">
        <v>2.2641978E7</v>
      </c>
      <c r="D394" s="20" t="s">
        <v>931</v>
      </c>
      <c r="E394" s="19">
        <v>5561981632020</v>
      </c>
      <c r="F394" s="20" t="s">
        <v>932</v>
      </c>
      <c r="G394" s="20" t="s">
        <v>26</v>
      </c>
      <c r="H394" s="20" t="s">
        <v>27</v>
      </c>
      <c r="I394" s="8" t="s">
        <v>549</v>
      </c>
      <c r="J394" s="12"/>
      <c r="K394" s="9" t="s">
        <v>106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18">
        <v>46159.0</v>
      </c>
      <c r="C395" s="20">
        <v>2.2641986E7</v>
      </c>
      <c r="D395" s="20" t="s">
        <v>933</v>
      </c>
      <c r="E395" s="19">
        <v>5534996523317</v>
      </c>
      <c r="F395" s="20" t="s">
        <v>448</v>
      </c>
      <c r="G395" s="20" t="s">
        <v>40</v>
      </c>
      <c r="H395" s="20" t="s">
        <v>27</v>
      </c>
      <c r="I395" s="8" t="s">
        <v>105</v>
      </c>
      <c r="J395" s="12"/>
      <c r="K395" s="9" t="s">
        <v>106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18">
        <v>46159.0</v>
      </c>
      <c r="C396" s="20">
        <v>2.2642004E7</v>
      </c>
      <c r="D396" s="20" t="s">
        <v>934</v>
      </c>
      <c r="E396" s="19">
        <v>5531973096165</v>
      </c>
      <c r="F396" s="20" t="s">
        <v>935</v>
      </c>
      <c r="G396" s="20" t="s">
        <v>13</v>
      </c>
      <c r="H396" s="20" t="s">
        <v>14</v>
      </c>
      <c r="I396" s="8" t="s">
        <v>15</v>
      </c>
      <c r="J396" s="12"/>
      <c r="K396" s="9" t="s">
        <v>106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18">
        <v>46159.0</v>
      </c>
      <c r="C397" s="20">
        <v>2.264221E7</v>
      </c>
      <c r="D397" s="20" t="s">
        <v>936</v>
      </c>
      <c r="E397" s="20" t="s">
        <v>937</v>
      </c>
      <c r="F397" s="20" t="s">
        <v>938</v>
      </c>
      <c r="G397" s="20" t="s">
        <v>102</v>
      </c>
      <c r="H397" s="20" t="s">
        <v>21</v>
      </c>
      <c r="I397" s="8" t="s">
        <v>54</v>
      </c>
      <c r="J397" s="12"/>
      <c r="K397" s="9" t="s">
        <v>23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18">
        <v>46159.0</v>
      </c>
      <c r="C398" s="20">
        <v>2.2642284E7</v>
      </c>
      <c r="D398" s="20" t="s">
        <v>939</v>
      </c>
      <c r="E398" s="19">
        <v>5543999515767</v>
      </c>
      <c r="F398" s="20" t="s">
        <v>940</v>
      </c>
      <c r="G398" s="20" t="s">
        <v>49</v>
      </c>
      <c r="H398" s="20" t="s">
        <v>14</v>
      </c>
      <c r="I398" s="8" t="s">
        <v>15</v>
      </c>
      <c r="J398" s="12"/>
      <c r="K398" s="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18">
        <v>46159.0</v>
      </c>
      <c r="C399" s="20">
        <v>2.26435E7</v>
      </c>
      <c r="D399" s="20" t="s">
        <v>941</v>
      </c>
      <c r="E399" s="19">
        <v>5561998548612</v>
      </c>
      <c r="F399" s="20" t="s">
        <v>942</v>
      </c>
      <c r="G399" s="20" t="s">
        <v>26</v>
      </c>
      <c r="H399" s="20" t="s">
        <v>27</v>
      </c>
      <c r="I399" s="8" t="s">
        <v>15</v>
      </c>
      <c r="J399" s="12"/>
      <c r="K399" s="9" t="s">
        <v>95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18">
        <v>46159.0</v>
      </c>
      <c r="C400" s="20">
        <v>2.264352E7</v>
      </c>
      <c r="D400" s="20" t="s">
        <v>943</v>
      </c>
      <c r="E400" s="19">
        <v>5567999777086</v>
      </c>
      <c r="F400" s="20" t="s">
        <v>944</v>
      </c>
      <c r="G400" s="20" t="s">
        <v>26</v>
      </c>
      <c r="H400" s="20" t="s">
        <v>27</v>
      </c>
      <c r="I400" s="8" t="s">
        <v>15</v>
      </c>
      <c r="J400" s="12"/>
      <c r="K400" s="9" t="s">
        <v>28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18">
        <v>46159.0</v>
      </c>
      <c r="C401" s="20">
        <v>2.2643548E7</v>
      </c>
      <c r="D401" s="20" t="s">
        <v>945</v>
      </c>
      <c r="E401" s="19">
        <v>5599988220685</v>
      </c>
      <c r="F401" s="20" t="s">
        <v>946</v>
      </c>
      <c r="G401" s="20" t="s">
        <v>49</v>
      </c>
      <c r="H401" s="20" t="s">
        <v>14</v>
      </c>
      <c r="I401" s="8" t="s">
        <v>114</v>
      </c>
      <c r="J401" s="12"/>
      <c r="K401" s="9" t="s">
        <v>31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18">
        <v>46159.0</v>
      </c>
      <c r="C402" s="20">
        <v>2.2643566E7</v>
      </c>
      <c r="D402" s="20" t="s">
        <v>947</v>
      </c>
      <c r="E402" s="20">
        <v>5573981029144</v>
      </c>
      <c r="F402" s="20" t="s">
        <v>948</v>
      </c>
      <c r="G402" s="20" t="s">
        <v>98</v>
      </c>
      <c r="H402" s="20" t="s">
        <v>27</v>
      </c>
      <c r="I402" s="8" t="s">
        <v>15</v>
      </c>
      <c r="J402" s="12"/>
      <c r="K402" s="9" t="s">
        <v>23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18">
        <v>46159.0</v>
      </c>
      <c r="C403" s="20">
        <v>2.26436E7</v>
      </c>
      <c r="D403" s="20" t="s">
        <v>949</v>
      </c>
      <c r="E403" s="19">
        <v>5532999991875</v>
      </c>
      <c r="F403" s="20" t="s">
        <v>950</v>
      </c>
      <c r="G403" s="20" t="s">
        <v>49</v>
      </c>
      <c r="H403" s="20" t="s">
        <v>14</v>
      </c>
      <c r="I403" s="8" t="s">
        <v>15</v>
      </c>
      <c r="J403" s="12"/>
      <c r="K403" s="9" t="s">
        <v>31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18">
        <v>46159.0</v>
      </c>
      <c r="C404" s="20">
        <v>2.2643602E7</v>
      </c>
      <c r="D404" s="20" t="s">
        <v>951</v>
      </c>
      <c r="E404" s="19">
        <v>5562991534072</v>
      </c>
      <c r="F404" s="20" t="s">
        <v>952</v>
      </c>
      <c r="G404" s="20" t="s">
        <v>49</v>
      </c>
      <c r="H404" s="20" t="s">
        <v>14</v>
      </c>
      <c r="I404" s="8" t="s">
        <v>130</v>
      </c>
      <c r="J404" s="12"/>
      <c r="K404" s="9" t="s">
        <v>23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18">
        <v>46159.0</v>
      </c>
      <c r="C405" s="20">
        <v>2.2643632E7</v>
      </c>
      <c r="D405" s="20" t="s">
        <v>953</v>
      </c>
      <c r="E405" s="19">
        <v>5587996466171</v>
      </c>
      <c r="F405" s="20" t="s">
        <v>954</v>
      </c>
      <c r="G405" s="20" t="s">
        <v>26</v>
      </c>
      <c r="H405" s="20" t="s">
        <v>27</v>
      </c>
      <c r="I405" s="8" t="s">
        <v>15</v>
      </c>
      <c r="J405" s="12"/>
      <c r="K405" s="9" t="s">
        <v>23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18">
        <v>46159.0</v>
      </c>
      <c r="C406" s="20">
        <v>2.2643668E7</v>
      </c>
      <c r="D406" s="20" t="s">
        <v>955</v>
      </c>
      <c r="E406" s="19">
        <v>5516988399284</v>
      </c>
      <c r="F406" s="20" t="s">
        <v>956</v>
      </c>
      <c r="G406" s="20" t="s">
        <v>13</v>
      </c>
      <c r="H406" s="20" t="s">
        <v>14</v>
      </c>
      <c r="I406" s="8" t="s">
        <v>15</v>
      </c>
      <c r="J406" s="12"/>
      <c r="K406" s="9" t="s">
        <v>31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18">
        <v>46159.0</v>
      </c>
      <c r="C407" s="20">
        <v>2.2643674E7</v>
      </c>
      <c r="D407" s="20" t="s">
        <v>321</v>
      </c>
      <c r="E407" s="19" t="s">
        <v>957</v>
      </c>
      <c r="F407" s="20" t="s">
        <v>958</v>
      </c>
      <c r="G407" s="20" t="s">
        <v>53</v>
      </c>
      <c r="H407" s="20" t="s">
        <v>21</v>
      </c>
      <c r="I407" s="8" t="s">
        <v>105</v>
      </c>
      <c r="J407" s="12"/>
      <c r="K407" s="9" t="s">
        <v>23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18">
        <v>46159.0</v>
      </c>
      <c r="C408" s="20">
        <v>2.2643726E7</v>
      </c>
      <c r="D408" s="20" t="s">
        <v>368</v>
      </c>
      <c r="E408" s="19" t="s">
        <v>959</v>
      </c>
      <c r="F408" s="20" t="s">
        <v>960</v>
      </c>
      <c r="G408" s="20" t="s">
        <v>53</v>
      </c>
      <c r="H408" s="20" t="s">
        <v>21</v>
      </c>
      <c r="I408" s="8" t="s">
        <v>15</v>
      </c>
      <c r="J408" s="12"/>
      <c r="K408" s="9" t="s">
        <v>16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18">
        <v>46159.0</v>
      </c>
      <c r="C409" s="20">
        <v>2.2643916E7</v>
      </c>
      <c r="D409" s="20" t="s">
        <v>386</v>
      </c>
      <c r="E409" s="19" t="s">
        <v>961</v>
      </c>
      <c r="F409" s="20" t="s">
        <v>962</v>
      </c>
      <c r="G409" s="20" t="s">
        <v>20</v>
      </c>
      <c r="H409" s="20" t="s">
        <v>21</v>
      </c>
      <c r="I409" s="8" t="s">
        <v>15</v>
      </c>
      <c r="J409" s="12"/>
      <c r="K409" s="9" t="s">
        <v>95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18">
        <v>46159.0</v>
      </c>
      <c r="C410" s="20">
        <v>2.2643972E7</v>
      </c>
      <c r="D410" s="20" t="s">
        <v>963</v>
      </c>
      <c r="E410" s="19">
        <v>5514998043551</v>
      </c>
      <c r="F410" s="20" t="s">
        <v>964</v>
      </c>
      <c r="G410" s="20" t="s">
        <v>49</v>
      </c>
      <c r="H410" s="20" t="s">
        <v>14</v>
      </c>
      <c r="I410" s="8" t="s">
        <v>15</v>
      </c>
      <c r="J410" s="12"/>
      <c r="K410" s="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18">
        <v>46160.0</v>
      </c>
      <c r="C411" s="20">
        <v>2.2644522E7</v>
      </c>
      <c r="D411" s="20" t="s">
        <v>965</v>
      </c>
      <c r="E411" s="19">
        <v>5598985518192</v>
      </c>
      <c r="F411" s="20" t="s">
        <v>966</v>
      </c>
      <c r="G411" s="20" t="s">
        <v>49</v>
      </c>
      <c r="H411" s="20" t="s">
        <v>14</v>
      </c>
      <c r="I411" s="8" t="s">
        <v>15</v>
      </c>
      <c r="J411" s="12"/>
      <c r="K411" s="9" t="s">
        <v>95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18">
        <v>46160.0</v>
      </c>
      <c r="C412" s="20">
        <v>2.2644526E7</v>
      </c>
      <c r="D412" s="20" t="s">
        <v>965</v>
      </c>
      <c r="E412" s="20">
        <v>5598985518192</v>
      </c>
      <c r="F412" s="20" t="s">
        <v>966</v>
      </c>
      <c r="G412" s="20" t="s">
        <v>26</v>
      </c>
      <c r="H412" s="20" t="s">
        <v>418</v>
      </c>
      <c r="I412" s="8" t="s">
        <v>105</v>
      </c>
      <c r="J412" s="12"/>
      <c r="K412" s="9" t="s">
        <v>23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18">
        <v>46160.0</v>
      </c>
      <c r="C413" s="20">
        <v>2.2645306E7</v>
      </c>
      <c r="D413" s="20" t="s">
        <v>967</v>
      </c>
      <c r="E413" s="20">
        <v>5521965903887</v>
      </c>
      <c r="F413" s="20" t="s">
        <v>968</v>
      </c>
      <c r="G413" s="20" t="s">
        <v>26</v>
      </c>
      <c r="H413" s="20" t="s">
        <v>27</v>
      </c>
      <c r="I413" s="8" t="s">
        <v>41</v>
      </c>
      <c r="J413" s="12"/>
      <c r="K413" s="9" t="s">
        <v>23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18">
        <v>46160.0</v>
      </c>
      <c r="C414" s="20">
        <v>2.2645362E7</v>
      </c>
      <c r="D414" s="20" t="s">
        <v>969</v>
      </c>
      <c r="E414" s="20">
        <v>5551999557375</v>
      </c>
      <c r="F414" s="20" t="s">
        <v>970</v>
      </c>
      <c r="G414" s="20" t="s">
        <v>40</v>
      </c>
      <c r="H414" s="20" t="s">
        <v>27</v>
      </c>
      <c r="I414" s="8" t="s">
        <v>15</v>
      </c>
      <c r="J414" s="12"/>
      <c r="K414" s="9" t="s">
        <v>31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18">
        <v>46160.0</v>
      </c>
      <c r="C415" s="20">
        <v>2.264548E7</v>
      </c>
      <c r="D415" s="20" t="s">
        <v>971</v>
      </c>
      <c r="E415" s="19">
        <v>5518981329156</v>
      </c>
      <c r="F415" s="20" t="s">
        <v>972</v>
      </c>
      <c r="G415" s="20" t="s">
        <v>49</v>
      </c>
      <c r="H415" s="20" t="s">
        <v>14</v>
      </c>
      <c r="I415" s="8" t="s">
        <v>15</v>
      </c>
      <c r="J415" s="12"/>
      <c r="K415" s="9" t="s">
        <v>31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18">
        <v>46160.0</v>
      </c>
      <c r="C416" s="20">
        <v>2.2645568E7</v>
      </c>
      <c r="D416" s="20" t="s">
        <v>973</v>
      </c>
      <c r="E416" s="19">
        <v>5518997922325</v>
      </c>
      <c r="F416" s="20" t="s">
        <v>974</v>
      </c>
      <c r="G416" s="20" t="s">
        <v>26</v>
      </c>
      <c r="H416" s="20" t="s">
        <v>27</v>
      </c>
      <c r="I416" s="8" t="s">
        <v>15</v>
      </c>
      <c r="J416" s="12"/>
      <c r="K416" s="9" t="s">
        <v>95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18">
        <v>46160.0</v>
      </c>
      <c r="C417" s="20">
        <v>2.264563E7</v>
      </c>
      <c r="D417" s="20" t="s">
        <v>975</v>
      </c>
      <c r="E417" s="19" t="s">
        <v>976</v>
      </c>
      <c r="F417" s="20" t="s">
        <v>977</v>
      </c>
      <c r="G417" s="20" t="s">
        <v>53</v>
      </c>
      <c r="H417" s="20" t="s">
        <v>21</v>
      </c>
      <c r="I417" s="8" t="s">
        <v>15</v>
      </c>
      <c r="J417" s="12"/>
      <c r="K417" s="9" t="s">
        <v>31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18">
        <v>46160.0</v>
      </c>
      <c r="C418" s="20">
        <v>2.2645678E7</v>
      </c>
      <c r="D418" s="20" t="s">
        <v>978</v>
      </c>
      <c r="E418" s="19">
        <v>5522999146182</v>
      </c>
      <c r="F418" s="20" t="s">
        <v>979</v>
      </c>
      <c r="G418" s="20" t="s">
        <v>40</v>
      </c>
      <c r="H418" s="20" t="s">
        <v>27</v>
      </c>
      <c r="I418" s="8" t="s">
        <v>41</v>
      </c>
      <c r="J418" s="12"/>
      <c r="K418" s="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18">
        <v>46160.0</v>
      </c>
      <c r="C419" s="20">
        <v>2.264578E7</v>
      </c>
      <c r="D419" s="20" t="s">
        <v>980</v>
      </c>
      <c r="E419" s="19" t="s">
        <v>981</v>
      </c>
      <c r="F419" s="20" t="s">
        <v>982</v>
      </c>
      <c r="G419" s="20" t="s">
        <v>194</v>
      </c>
      <c r="H419" s="20" t="s">
        <v>21</v>
      </c>
      <c r="I419" s="8" t="s">
        <v>70</v>
      </c>
      <c r="J419" s="12"/>
      <c r="K419" s="9" t="s">
        <v>106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18">
        <v>46160.0</v>
      </c>
      <c r="C420" s="20">
        <v>2.2662018E7</v>
      </c>
      <c r="D420" s="20" t="s">
        <v>983</v>
      </c>
      <c r="E420" s="19" t="s">
        <v>984</v>
      </c>
      <c r="F420" s="20" t="s">
        <v>985</v>
      </c>
      <c r="G420" s="20" t="s">
        <v>20</v>
      </c>
      <c r="H420" s="20" t="s">
        <v>21</v>
      </c>
      <c r="I420" s="8" t="s">
        <v>54</v>
      </c>
      <c r="J420" s="12"/>
      <c r="K420" s="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18">
        <v>46160.0</v>
      </c>
      <c r="C421" s="20">
        <v>2.266202E7</v>
      </c>
      <c r="D421" s="20" t="s">
        <v>986</v>
      </c>
      <c r="E421" s="19" t="s">
        <v>987</v>
      </c>
      <c r="F421" s="20" t="s">
        <v>988</v>
      </c>
      <c r="G421" s="20" t="s">
        <v>53</v>
      </c>
      <c r="H421" s="20" t="s">
        <v>21</v>
      </c>
      <c r="I421" s="8" t="s">
        <v>15</v>
      </c>
      <c r="J421" s="12"/>
      <c r="K421" s="9" t="s">
        <v>16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18">
        <v>46160.0</v>
      </c>
      <c r="C422" s="20">
        <v>2.2662166E7</v>
      </c>
      <c r="D422" s="20" t="s">
        <v>989</v>
      </c>
      <c r="E422" s="20">
        <v>5594999044953</v>
      </c>
      <c r="F422" s="20" t="s">
        <v>990</v>
      </c>
      <c r="G422" s="20" t="s">
        <v>26</v>
      </c>
      <c r="H422" s="20" t="s">
        <v>27</v>
      </c>
      <c r="I422" s="8" t="s">
        <v>15</v>
      </c>
      <c r="J422" s="12"/>
      <c r="K422" s="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18">
        <v>46160.0</v>
      </c>
      <c r="C423" s="20">
        <v>2.2662236E7</v>
      </c>
      <c r="D423" s="20" t="s">
        <v>991</v>
      </c>
      <c r="E423" s="19">
        <v>5569999663316</v>
      </c>
      <c r="F423" s="20" t="s">
        <v>992</v>
      </c>
      <c r="G423" s="20" t="s">
        <v>26</v>
      </c>
      <c r="H423" s="20" t="s">
        <v>27</v>
      </c>
      <c r="I423" s="8" t="s">
        <v>15</v>
      </c>
      <c r="J423" s="12"/>
      <c r="K423" s="9" t="s">
        <v>993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18">
        <v>46160.0</v>
      </c>
      <c r="C424" s="20">
        <v>2.26631E7</v>
      </c>
      <c r="D424" s="20" t="s">
        <v>994</v>
      </c>
      <c r="E424" s="20" t="s">
        <v>995</v>
      </c>
      <c r="F424" s="20" t="s">
        <v>996</v>
      </c>
      <c r="G424" s="20" t="s">
        <v>20</v>
      </c>
      <c r="H424" s="20" t="s">
        <v>21</v>
      </c>
      <c r="I424" s="8" t="s">
        <v>54</v>
      </c>
      <c r="J424" s="9" t="s">
        <v>312</v>
      </c>
      <c r="K424" s="9" t="s">
        <v>106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18">
        <v>46160.0</v>
      </c>
      <c r="C425" s="20">
        <v>2.2663188E7</v>
      </c>
      <c r="D425" s="20" t="s">
        <v>997</v>
      </c>
      <c r="E425" s="20" t="s">
        <v>998</v>
      </c>
      <c r="F425" s="20" t="s">
        <v>999</v>
      </c>
      <c r="G425" s="20" t="s">
        <v>20</v>
      </c>
      <c r="H425" s="20" t="s">
        <v>21</v>
      </c>
      <c r="I425" s="8" t="s">
        <v>15</v>
      </c>
      <c r="J425" s="12"/>
      <c r="K425" s="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18">
        <v>46160.0</v>
      </c>
      <c r="C426" s="20">
        <v>2.2663232E7</v>
      </c>
      <c r="D426" s="20" t="s">
        <v>1000</v>
      </c>
      <c r="E426" s="20">
        <v>5535998450167</v>
      </c>
      <c r="F426" s="20" t="s">
        <v>1001</v>
      </c>
      <c r="G426" s="20" t="s">
        <v>26</v>
      </c>
      <c r="H426" s="20" t="s">
        <v>27</v>
      </c>
      <c r="I426" s="8" t="s">
        <v>41</v>
      </c>
      <c r="J426" s="12"/>
      <c r="K426" s="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18">
        <v>46160.0</v>
      </c>
      <c r="C427" s="20">
        <v>2.2663404E7</v>
      </c>
      <c r="D427" s="20" t="s">
        <v>1002</v>
      </c>
      <c r="E427" s="19" t="s">
        <v>1003</v>
      </c>
      <c r="F427" s="20" t="s">
        <v>1004</v>
      </c>
      <c r="G427" s="20" t="s">
        <v>20</v>
      </c>
      <c r="H427" s="20" t="s">
        <v>21</v>
      </c>
      <c r="I427" s="8" t="s">
        <v>15</v>
      </c>
      <c r="J427" s="12"/>
      <c r="K427" s="9" t="s">
        <v>31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18">
        <v>46160.0</v>
      </c>
      <c r="C428" s="20">
        <v>2.2663608E7</v>
      </c>
      <c r="D428" s="20" t="s">
        <v>1005</v>
      </c>
      <c r="E428" s="19" t="s">
        <v>1006</v>
      </c>
      <c r="F428" s="20" t="s">
        <v>1007</v>
      </c>
      <c r="G428" s="20" t="s">
        <v>20</v>
      </c>
      <c r="H428" s="20" t="s">
        <v>21</v>
      </c>
      <c r="I428" s="8" t="s">
        <v>54</v>
      </c>
      <c r="J428" s="12"/>
      <c r="K428" s="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18">
        <v>46160.0</v>
      </c>
      <c r="C429" s="20">
        <v>2.2663912E7</v>
      </c>
      <c r="D429" s="20" t="s">
        <v>1008</v>
      </c>
      <c r="E429" s="20" t="s">
        <v>1009</v>
      </c>
      <c r="F429" s="20" t="s">
        <v>1010</v>
      </c>
      <c r="G429" s="20" t="s">
        <v>20</v>
      </c>
      <c r="H429" s="20" t="s">
        <v>21</v>
      </c>
      <c r="I429" s="8" t="s">
        <v>15</v>
      </c>
      <c r="J429" s="12"/>
      <c r="K429" s="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18">
        <v>46160.0</v>
      </c>
      <c r="C430" s="20">
        <v>2.2663918E7</v>
      </c>
      <c r="D430" s="20" t="s">
        <v>1011</v>
      </c>
      <c r="E430" s="20" t="s">
        <v>1012</v>
      </c>
      <c r="F430" s="20" t="s">
        <v>1013</v>
      </c>
      <c r="G430" s="20" t="s">
        <v>20</v>
      </c>
      <c r="H430" s="20" t="s">
        <v>21</v>
      </c>
      <c r="I430" s="8" t="s">
        <v>15</v>
      </c>
      <c r="J430" s="12"/>
      <c r="K430" s="9" t="s">
        <v>95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18">
        <v>46160.0</v>
      </c>
      <c r="C431" s="20">
        <v>2.2663982E7</v>
      </c>
      <c r="D431" s="20" t="s">
        <v>1014</v>
      </c>
      <c r="E431" s="19" t="s">
        <v>1015</v>
      </c>
      <c r="F431" s="20" t="s">
        <v>872</v>
      </c>
      <c r="G431" s="20" t="s">
        <v>53</v>
      </c>
      <c r="H431" s="20" t="s">
        <v>21</v>
      </c>
      <c r="I431" s="8" t="s">
        <v>114</v>
      </c>
      <c r="J431" s="12"/>
      <c r="K431" s="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18">
        <v>46160.0</v>
      </c>
      <c r="C432" s="20">
        <v>2.2664138E7</v>
      </c>
      <c r="D432" s="20" t="s">
        <v>1016</v>
      </c>
      <c r="E432" s="20">
        <v>5585987397120</v>
      </c>
      <c r="F432" s="20" t="s">
        <v>1017</v>
      </c>
      <c r="G432" s="20" t="s">
        <v>26</v>
      </c>
      <c r="H432" s="20" t="s">
        <v>27</v>
      </c>
      <c r="I432" s="8" t="s">
        <v>15</v>
      </c>
      <c r="J432" s="12"/>
      <c r="K432" s="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18">
        <v>46160.0</v>
      </c>
      <c r="C433" s="20">
        <v>2.2665386E7</v>
      </c>
      <c r="D433" s="20" t="s">
        <v>1018</v>
      </c>
      <c r="E433" s="20" t="s">
        <v>1019</v>
      </c>
      <c r="F433" s="20" t="s">
        <v>1020</v>
      </c>
      <c r="G433" s="20" t="s">
        <v>194</v>
      </c>
      <c r="H433" s="20" t="s">
        <v>21</v>
      </c>
      <c r="I433" s="8" t="s">
        <v>15</v>
      </c>
      <c r="J433" s="12"/>
      <c r="K433" s="9" t="s">
        <v>31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18">
        <v>46160.0</v>
      </c>
      <c r="C434" s="20">
        <v>2.2665824E7</v>
      </c>
      <c r="D434" s="20" t="s">
        <v>1021</v>
      </c>
      <c r="E434" s="20">
        <v>5522998193557</v>
      </c>
      <c r="F434" s="20" t="s">
        <v>1022</v>
      </c>
      <c r="G434" s="20" t="s">
        <v>49</v>
      </c>
      <c r="H434" s="20" t="s">
        <v>14</v>
      </c>
      <c r="I434" s="8" t="s">
        <v>41</v>
      </c>
      <c r="J434" s="12"/>
      <c r="K434" s="9" t="s">
        <v>16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18">
        <v>46160.0</v>
      </c>
      <c r="C435" s="20">
        <v>2.266623E7</v>
      </c>
      <c r="D435" s="20" t="s">
        <v>391</v>
      </c>
      <c r="E435" s="20" t="s">
        <v>1023</v>
      </c>
      <c r="F435" s="20" t="s">
        <v>1024</v>
      </c>
      <c r="G435" s="20" t="s">
        <v>20</v>
      </c>
      <c r="H435" s="20" t="s">
        <v>21</v>
      </c>
      <c r="I435" s="8" t="s">
        <v>15</v>
      </c>
      <c r="J435" s="12"/>
      <c r="K435" s="9" t="s">
        <v>23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18">
        <v>46160.0</v>
      </c>
      <c r="C436" s="20">
        <v>2.2666616E7</v>
      </c>
      <c r="D436" s="20" t="s">
        <v>1025</v>
      </c>
      <c r="E436" s="20">
        <v>5515997142310</v>
      </c>
      <c r="F436" s="20" t="s">
        <v>1026</v>
      </c>
      <c r="G436" s="20" t="s">
        <v>40</v>
      </c>
      <c r="H436" s="20" t="s">
        <v>27</v>
      </c>
      <c r="I436" s="8" t="s">
        <v>549</v>
      </c>
      <c r="J436" s="12"/>
      <c r="K436" s="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18">
        <v>46160.0</v>
      </c>
      <c r="C437" s="20">
        <v>2.2666704E7</v>
      </c>
      <c r="D437" s="20" t="s">
        <v>1027</v>
      </c>
      <c r="E437" s="19">
        <v>5588996383840</v>
      </c>
      <c r="F437" s="20" t="s">
        <v>1028</v>
      </c>
      <c r="G437" s="20" t="s">
        <v>13</v>
      </c>
      <c r="H437" s="20" t="s">
        <v>14</v>
      </c>
      <c r="I437" s="8" t="s">
        <v>15</v>
      </c>
      <c r="J437" s="9">
        <v>2.0</v>
      </c>
      <c r="K437" s="9" t="s">
        <v>31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18">
        <v>46160.0</v>
      </c>
      <c r="C438" s="20">
        <v>2.2666728E7</v>
      </c>
      <c r="D438" s="20" t="s">
        <v>1029</v>
      </c>
      <c r="E438" s="20">
        <v>5574981007877</v>
      </c>
      <c r="F438" s="20" t="s">
        <v>1030</v>
      </c>
      <c r="G438" s="20" t="s">
        <v>26</v>
      </c>
      <c r="H438" s="15"/>
      <c r="I438" s="8" t="s">
        <v>15</v>
      </c>
      <c r="J438" s="12"/>
      <c r="K438" s="9" t="s">
        <v>95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18">
        <v>46160.0</v>
      </c>
      <c r="C439" s="20">
        <v>2.2666768E7</v>
      </c>
      <c r="D439" s="20" t="s">
        <v>1031</v>
      </c>
      <c r="E439" s="19" t="s">
        <v>1032</v>
      </c>
      <c r="F439" s="20" t="s">
        <v>1033</v>
      </c>
      <c r="G439" s="20" t="s">
        <v>20</v>
      </c>
      <c r="H439" s="20" t="s">
        <v>21</v>
      </c>
      <c r="I439" s="8" t="s">
        <v>15</v>
      </c>
      <c r="J439" s="12"/>
      <c r="K439" s="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18">
        <v>46160.0</v>
      </c>
      <c r="C440" s="20">
        <v>2.2666778E7</v>
      </c>
      <c r="D440" s="20" t="s">
        <v>1034</v>
      </c>
      <c r="E440" s="20">
        <v>5599984030535</v>
      </c>
      <c r="F440" s="20" t="s">
        <v>1035</v>
      </c>
      <c r="G440" s="20" t="s">
        <v>26</v>
      </c>
      <c r="H440" s="20" t="s">
        <v>27</v>
      </c>
      <c r="I440" s="8" t="s">
        <v>15</v>
      </c>
      <c r="J440" s="12"/>
      <c r="K440" s="9" t="s">
        <v>16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18">
        <v>46160.0</v>
      </c>
      <c r="C441" s="20">
        <v>2.266682E7</v>
      </c>
      <c r="D441" s="20" t="s">
        <v>1036</v>
      </c>
      <c r="E441" s="19">
        <v>5565999121961</v>
      </c>
      <c r="F441" s="20" t="s">
        <v>1037</v>
      </c>
      <c r="G441" s="20" t="s">
        <v>98</v>
      </c>
      <c r="H441" s="20" t="s">
        <v>27</v>
      </c>
      <c r="I441" s="8" t="s">
        <v>70</v>
      </c>
      <c r="J441" s="12"/>
      <c r="K441" s="9" t="s">
        <v>31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18">
        <v>46160.0</v>
      </c>
      <c r="C442" s="20">
        <v>2.266697E7</v>
      </c>
      <c r="D442" s="20" t="s">
        <v>1038</v>
      </c>
      <c r="E442" s="19">
        <v>5581993592355</v>
      </c>
      <c r="F442" s="20" t="s">
        <v>1039</v>
      </c>
      <c r="G442" s="20" t="s">
        <v>98</v>
      </c>
      <c r="H442" s="20" t="s">
        <v>27</v>
      </c>
      <c r="I442" s="8" t="s">
        <v>114</v>
      </c>
      <c r="J442" s="12"/>
      <c r="K442" s="9" t="s">
        <v>31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18">
        <v>46161.0</v>
      </c>
      <c r="C443" s="20">
        <v>2.266839E7</v>
      </c>
      <c r="D443" s="20" t="s">
        <v>661</v>
      </c>
      <c r="E443" s="19">
        <v>5549998307600</v>
      </c>
      <c r="F443" s="20" t="s">
        <v>1040</v>
      </c>
      <c r="G443" s="20" t="s">
        <v>26</v>
      </c>
      <c r="H443" s="19" t="s">
        <v>27</v>
      </c>
      <c r="I443" s="8" t="s">
        <v>15</v>
      </c>
      <c r="J443" s="12"/>
      <c r="K443" s="9" t="s">
        <v>106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18">
        <v>46161.0</v>
      </c>
      <c r="C444" s="20">
        <v>2.2668514E7</v>
      </c>
      <c r="D444" s="20" t="s">
        <v>1041</v>
      </c>
      <c r="E444" s="20">
        <v>5521975013690</v>
      </c>
      <c r="F444" s="20" t="s">
        <v>1042</v>
      </c>
      <c r="G444" s="20" t="s">
        <v>26</v>
      </c>
      <c r="H444" s="20" t="s">
        <v>27</v>
      </c>
      <c r="I444" s="8" t="s">
        <v>105</v>
      </c>
      <c r="J444" s="12"/>
      <c r="K444" s="9" t="s">
        <v>28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18">
        <v>46161.0</v>
      </c>
      <c r="C445" s="20">
        <v>2.2668576E7</v>
      </c>
      <c r="D445" s="20" t="s">
        <v>1043</v>
      </c>
      <c r="E445" s="19" t="s">
        <v>1044</v>
      </c>
      <c r="F445" s="20" t="s">
        <v>1045</v>
      </c>
      <c r="G445" s="20" t="s">
        <v>20</v>
      </c>
      <c r="H445" s="20" t="s">
        <v>21</v>
      </c>
      <c r="I445" s="8" t="s">
        <v>70</v>
      </c>
      <c r="J445" s="12"/>
      <c r="K445" s="9" t="s">
        <v>31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18">
        <v>46161.0</v>
      </c>
      <c r="C446" s="20">
        <v>2.2668764E7</v>
      </c>
      <c r="D446" s="20" t="s">
        <v>1046</v>
      </c>
      <c r="E446" s="19">
        <v>5581984195904</v>
      </c>
      <c r="F446" s="20" t="s">
        <v>1047</v>
      </c>
      <c r="G446" s="20" t="s">
        <v>49</v>
      </c>
      <c r="H446" s="20" t="s">
        <v>14</v>
      </c>
      <c r="I446" s="8" t="s">
        <v>15</v>
      </c>
      <c r="J446" s="12"/>
      <c r="K446" s="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18">
        <v>46161.0</v>
      </c>
      <c r="C447" s="20">
        <v>2.2669168E7</v>
      </c>
      <c r="D447" s="20" t="s">
        <v>1048</v>
      </c>
      <c r="E447" s="19">
        <v>5522996053981</v>
      </c>
      <c r="F447" s="20" t="s">
        <v>1049</v>
      </c>
      <c r="G447" s="20" t="s">
        <v>13</v>
      </c>
      <c r="H447" s="20" t="s">
        <v>14</v>
      </c>
      <c r="I447" s="22" t="s">
        <v>41</v>
      </c>
      <c r="J447" s="12"/>
      <c r="K447" s="9" t="s">
        <v>23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18">
        <v>46161.0</v>
      </c>
      <c r="C448" s="20">
        <v>2.2669574E7</v>
      </c>
      <c r="D448" s="20" t="s">
        <v>1050</v>
      </c>
      <c r="E448" s="19" t="s">
        <v>1051</v>
      </c>
      <c r="F448" s="20" t="s">
        <v>1052</v>
      </c>
      <c r="G448" s="20" t="s">
        <v>20</v>
      </c>
      <c r="H448" s="20" t="s">
        <v>21</v>
      </c>
      <c r="I448" s="22" t="s">
        <v>41</v>
      </c>
      <c r="J448" s="12"/>
      <c r="K448" s="9" t="s">
        <v>23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18">
        <v>46161.0</v>
      </c>
      <c r="C449" s="20">
        <v>2.2669774E7</v>
      </c>
      <c r="D449" s="20" t="s">
        <v>1053</v>
      </c>
      <c r="E449" s="19" t="s">
        <v>1054</v>
      </c>
      <c r="F449" s="20" t="s">
        <v>1055</v>
      </c>
      <c r="G449" s="20" t="s">
        <v>53</v>
      </c>
      <c r="H449" s="20" t="s">
        <v>21</v>
      </c>
      <c r="I449" s="8" t="s">
        <v>54</v>
      </c>
      <c r="J449" s="12"/>
      <c r="K449" s="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18">
        <v>46161.0</v>
      </c>
      <c r="C450" s="20">
        <v>2.2669932E7</v>
      </c>
      <c r="D450" s="20" t="s">
        <v>1056</v>
      </c>
      <c r="E450" s="20">
        <v>5579998045834</v>
      </c>
      <c r="F450" s="20" t="s">
        <v>917</v>
      </c>
      <c r="G450" s="20" t="s">
        <v>26</v>
      </c>
      <c r="H450" s="20" t="s">
        <v>27</v>
      </c>
      <c r="I450" s="8" t="s">
        <v>54</v>
      </c>
      <c r="J450" s="12"/>
      <c r="K450" s="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18">
        <v>46161.0</v>
      </c>
      <c r="C451" s="20">
        <v>2.2670098E7</v>
      </c>
      <c r="D451" s="20" t="s">
        <v>1057</v>
      </c>
      <c r="E451" s="19">
        <v>5562981026549</v>
      </c>
      <c r="F451" s="20" t="s">
        <v>1058</v>
      </c>
      <c r="G451" s="20" t="s">
        <v>26</v>
      </c>
      <c r="H451" s="20" t="s">
        <v>27</v>
      </c>
      <c r="I451" s="8" t="s">
        <v>15</v>
      </c>
      <c r="J451" s="12"/>
      <c r="K451" s="9" t="s">
        <v>31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5">
        <v>46161.0</v>
      </c>
      <c r="C452" s="6">
        <v>2.2670288E7</v>
      </c>
      <c r="D452" s="6" t="s">
        <v>1059</v>
      </c>
      <c r="E452" s="6">
        <v>1.499693066E10</v>
      </c>
      <c r="F452" s="6" t="s">
        <v>1060</v>
      </c>
      <c r="G452" s="6" t="s">
        <v>49</v>
      </c>
      <c r="H452" s="6" t="s">
        <v>14</v>
      </c>
      <c r="I452" s="8" t="s">
        <v>15</v>
      </c>
      <c r="J452" s="12"/>
      <c r="K452" s="9" t="s">
        <v>31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5">
        <v>46161.0</v>
      </c>
      <c r="C453" s="6">
        <v>2.2670296E7</v>
      </c>
      <c r="D453" s="6" t="s">
        <v>1061</v>
      </c>
      <c r="E453" s="6" t="s">
        <v>1062</v>
      </c>
      <c r="F453" s="6" t="s">
        <v>1063</v>
      </c>
      <c r="G453" s="6" t="s">
        <v>53</v>
      </c>
      <c r="H453" s="6" t="s">
        <v>21</v>
      </c>
      <c r="I453" s="8" t="s">
        <v>130</v>
      </c>
      <c r="J453" s="12"/>
      <c r="K453" s="9" t="s">
        <v>23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18">
        <v>46161.0</v>
      </c>
      <c r="C454" s="20">
        <v>2.2670448E7</v>
      </c>
      <c r="D454" s="20" t="s">
        <v>1064</v>
      </c>
      <c r="E454" s="20" t="s">
        <v>1065</v>
      </c>
      <c r="F454" s="20" t="s">
        <v>1066</v>
      </c>
      <c r="G454" s="20" t="s">
        <v>20</v>
      </c>
      <c r="H454" s="20" t="s">
        <v>21</v>
      </c>
      <c r="I454" s="8" t="s">
        <v>15</v>
      </c>
      <c r="J454" s="12"/>
      <c r="K454" s="9" t="s">
        <v>16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18">
        <v>46161.0</v>
      </c>
      <c r="C455" s="20">
        <v>2.2670518E7</v>
      </c>
      <c r="D455" s="20" t="s">
        <v>1067</v>
      </c>
      <c r="E455" s="19">
        <v>5585991606736</v>
      </c>
      <c r="F455" s="20" t="s">
        <v>1068</v>
      </c>
      <c r="G455" s="20" t="s">
        <v>98</v>
      </c>
      <c r="H455" s="20" t="s">
        <v>27</v>
      </c>
      <c r="I455" s="8" t="s">
        <v>15</v>
      </c>
      <c r="J455" s="12"/>
      <c r="K455" s="9" t="s">
        <v>16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18">
        <v>46161.0</v>
      </c>
      <c r="C456" s="20">
        <v>2.2670813E7</v>
      </c>
      <c r="D456" s="20" t="s">
        <v>1008</v>
      </c>
      <c r="E456" s="19" t="s">
        <v>1069</v>
      </c>
      <c r="F456" s="20" t="s">
        <v>1070</v>
      </c>
      <c r="G456" s="20" t="s">
        <v>53</v>
      </c>
      <c r="H456" s="20" t="s">
        <v>21</v>
      </c>
      <c r="I456" s="8" t="s">
        <v>15</v>
      </c>
      <c r="J456" s="12"/>
      <c r="K456" s="9" t="s">
        <v>28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18">
        <v>46161.0</v>
      </c>
      <c r="C457" s="20">
        <v>2.2671257E7</v>
      </c>
      <c r="D457" s="20" t="s">
        <v>1071</v>
      </c>
      <c r="E457" s="20">
        <v>5511974003490</v>
      </c>
      <c r="F457" s="20" t="s">
        <v>1072</v>
      </c>
      <c r="G457" s="20" t="s">
        <v>26</v>
      </c>
      <c r="H457" s="20" t="s">
        <v>27</v>
      </c>
      <c r="I457" s="8" t="s">
        <v>130</v>
      </c>
      <c r="J457" s="12"/>
      <c r="K457" s="9" t="s">
        <v>16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18">
        <v>46161.0</v>
      </c>
      <c r="C458" s="20">
        <v>2.2671545E7</v>
      </c>
      <c r="D458" s="20" t="s">
        <v>1073</v>
      </c>
      <c r="E458" s="20">
        <v>5517991463466</v>
      </c>
      <c r="F458" s="20" t="s">
        <v>1074</v>
      </c>
      <c r="G458" s="20" t="s">
        <v>49</v>
      </c>
      <c r="H458" s="20" t="s">
        <v>14</v>
      </c>
      <c r="I458" s="8" t="s">
        <v>15</v>
      </c>
      <c r="J458" s="12"/>
      <c r="K458" s="9" t="s">
        <v>31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18">
        <v>46161.0</v>
      </c>
      <c r="C459" s="20">
        <v>2.2671855E7</v>
      </c>
      <c r="D459" s="20" t="s">
        <v>1075</v>
      </c>
      <c r="E459" s="20">
        <v>5583999029991</v>
      </c>
      <c r="F459" s="20" t="s">
        <v>1076</v>
      </c>
      <c r="G459" s="20" t="s">
        <v>13</v>
      </c>
      <c r="H459" s="20" t="s">
        <v>14</v>
      </c>
      <c r="I459" s="8" t="s">
        <v>54</v>
      </c>
      <c r="J459" s="12"/>
      <c r="K459" s="9" t="s">
        <v>23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18">
        <v>46161.0</v>
      </c>
      <c r="C460" s="20">
        <v>2.2672309E7</v>
      </c>
      <c r="D460" s="20" t="s">
        <v>1077</v>
      </c>
      <c r="E460" s="19">
        <v>5519991903223</v>
      </c>
      <c r="F460" s="20" t="s">
        <v>1078</v>
      </c>
      <c r="G460" s="20" t="s">
        <v>75</v>
      </c>
      <c r="H460" s="20" t="s">
        <v>14</v>
      </c>
      <c r="I460" s="8" t="s">
        <v>54</v>
      </c>
      <c r="J460" s="12"/>
      <c r="K460" s="9" t="s">
        <v>23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18">
        <v>46161.0</v>
      </c>
      <c r="C461" s="20">
        <v>2.2672591E7</v>
      </c>
      <c r="D461" s="20" t="s">
        <v>1079</v>
      </c>
      <c r="E461" s="20" t="s">
        <v>1080</v>
      </c>
      <c r="F461" s="20" t="s">
        <v>1081</v>
      </c>
      <c r="G461" s="20" t="s">
        <v>53</v>
      </c>
      <c r="H461" s="20" t="s">
        <v>21</v>
      </c>
      <c r="I461" s="8" t="s">
        <v>41</v>
      </c>
      <c r="J461" s="12"/>
      <c r="K461" s="9" t="s">
        <v>23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5">
        <v>46161.0</v>
      </c>
      <c r="C462" s="6">
        <v>2.2673021E7</v>
      </c>
      <c r="D462" s="6" t="s">
        <v>1082</v>
      </c>
      <c r="E462" s="6">
        <v>5521996826415</v>
      </c>
      <c r="F462" s="6" t="s">
        <v>1083</v>
      </c>
      <c r="G462" s="6" t="s">
        <v>49</v>
      </c>
      <c r="H462" s="6" t="s">
        <v>14</v>
      </c>
      <c r="I462" s="8" t="s">
        <v>41</v>
      </c>
      <c r="J462" s="12"/>
      <c r="K462" s="9" t="s">
        <v>23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5">
        <v>46161.0</v>
      </c>
      <c r="C463" s="6">
        <v>2.2673685E7</v>
      </c>
      <c r="D463" s="6" t="s">
        <v>1084</v>
      </c>
      <c r="E463" s="6" t="s">
        <v>1085</v>
      </c>
      <c r="F463" s="6" t="s">
        <v>1086</v>
      </c>
      <c r="G463" s="6" t="s">
        <v>20</v>
      </c>
      <c r="H463" s="6" t="s">
        <v>21</v>
      </c>
      <c r="I463" s="8" t="s">
        <v>15</v>
      </c>
      <c r="J463" s="12"/>
      <c r="K463" s="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5">
        <v>46161.0</v>
      </c>
      <c r="C464" s="6">
        <v>2.2673853E7</v>
      </c>
      <c r="D464" s="6" t="s">
        <v>1087</v>
      </c>
      <c r="E464" s="7">
        <v>5511962142877</v>
      </c>
      <c r="F464" s="6" t="s">
        <v>1088</v>
      </c>
      <c r="G464" s="6" t="s">
        <v>49</v>
      </c>
      <c r="H464" s="6" t="s">
        <v>14</v>
      </c>
      <c r="I464" s="8" t="s">
        <v>114</v>
      </c>
      <c r="J464" s="12"/>
      <c r="K464" s="9" t="s">
        <v>23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5">
        <v>46161.0</v>
      </c>
      <c r="C465" s="6">
        <v>2.2673851E7</v>
      </c>
      <c r="D465" s="6" t="s">
        <v>1089</v>
      </c>
      <c r="E465" s="6" t="s">
        <v>1090</v>
      </c>
      <c r="F465" s="6" t="s">
        <v>1091</v>
      </c>
      <c r="G465" s="6" t="s">
        <v>20</v>
      </c>
      <c r="H465" s="6" t="s">
        <v>21</v>
      </c>
      <c r="I465" s="8" t="s">
        <v>15</v>
      </c>
      <c r="J465" s="12"/>
      <c r="K465" s="9" t="s">
        <v>16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5">
        <v>46161.0</v>
      </c>
      <c r="C466" s="6">
        <v>2.2673909E7</v>
      </c>
      <c r="D466" s="6" t="s">
        <v>574</v>
      </c>
      <c r="E466" s="6" t="s">
        <v>1092</v>
      </c>
      <c r="F466" s="6" t="s">
        <v>1093</v>
      </c>
      <c r="G466" s="6" t="s">
        <v>53</v>
      </c>
      <c r="H466" s="6" t="s">
        <v>21</v>
      </c>
      <c r="I466" s="8" t="s">
        <v>15</v>
      </c>
      <c r="J466" s="12"/>
      <c r="K466" s="9" t="s">
        <v>95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5">
        <v>46161.0</v>
      </c>
      <c r="C467" s="6">
        <v>2.2674003E7</v>
      </c>
      <c r="D467" s="6" t="s">
        <v>1094</v>
      </c>
      <c r="E467" s="6" t="s">
        <v>1095</v>
      </c>
      <c r="F467" s="6" t="s">
        <v>1096</v>
      </c>
      <c r="G467" s="6" t="s">
        <v>20</v>
      </c>
      <c r="H467" s="6" t="s">
        <v>21</v>
      </c>
      <c r="I467" s="8" t="s">
        <v>54</v>
      </c>
      <c r="J467" s="12"/>
      <c r="K467" s="9" t="s">
        <v>16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5">
        <v>46161.0</v>
      </c>
      <c r="C468" s="6">
        <v>2.2674473E7</v>
      </c>
      <c r="D468" s="6" t="s">
        <v>1097</v>
      </c>
      <c r="E468" s="7">
        <v>5584988904004</v>
      </c>
      <c r="F468" s="6" t="s">
        <v>1070</v>
      </c>
      <c r="G468" s="6" t="s">
        <v>98</v>
      </c>
      <c r="H468" s="6" t="s">
        <v>27</v>
      </c>
      <c r="I468" s="8" t="s">
        <v>15</v>
      </c>
      <c r="J468" s="12"/>
      <c r="K468" s="9" t="s">
        <v>31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5">
        <v>46161.0</v>
      </c>
      <c r="C469" s="6">
        <v>2.2674625E7</v>
      </c>
      <c r="D469" s="6" t="s">
        <v>1098</v>
      </c>
      <c r="E469" s="7">
        <v>5521998332682</v>
      </c>
      <c r="F469" s="6" t="s">
        <v>1099</v>
      </c>
      <c r="G469" s="6" t="s">
        <v>26</v>
      </c>
      <c r="H469" s="6" t="s">
        <v>27</v>
      </c>
      <c r="I469" s="8" t="s">
        <v>41</v>
      </c>
      <c r="J469" s="12"/>
      <c r="K469" s="9" t="s">
        <v>31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5">
        <v>46161.0</v>
      </c>
      <c r="C470" s="6">
        <v>2.2675053E7</v>
      </c>
      <c r="D470" s="6" t="s">
        <v>1100</v>
      </c>
      <c r="E470" s="7">
        <v>5521988939205</v>
      </c>
      <c r="F470" s="6" t="s">
        <v>1101</v>
      </c>
      <c r="G470" s="6" t="s">
        <v>26</v>
      </c>
      <c r="H470" s="6" t="s">
        <v>27</v>
      </c>
      <c r="I470" s="8" t="s">
        <v>41</v>
      </c>
      <c r="J470" s="12"/>
      <c r="K470" s="9" t="s">
        <v>31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5">
        <v>46161.0</v>
      </c>
      <c r="C471" s="6">
        <v>2.2675151E7</v>
      </c>
      <c r="D471" s="6" t="s">
        <v>1102</v>
      </c>
      <c r="E471" s="7">
        <v>5583999342499</v>
      </c>
      <c r="F471" s="6" t="s">
        <v>1103</v>
      </c>
      <c r="G471" s="6" t="s">
        <v>26</v>
      </c>
      <c r="H471" s="6" t="s">
        <v>27</v>
      </c>
      <c r="I471" s="8" t="s">
        <v>15</v>
      </c>
      <c r="J471" s="12"/>
      <c r="K471" s="9" t="s">
        <v>31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5">
        <v>46161.0</v>
      </c>
      <c r="C472" s="6">
        <v>2.2675235E7</v>
      </c>
      <c r="D472" s="6" t="s">
        <v>641</v>
      </c>
      <c r="E472" s="6" t="s">
        <v>1104</v>
      </c>
      <c r="F472" s="6" t="s">
        <v>1105</v>
      </c>
      <c r="G472" s="6" t="s">
        <v>20</v>
      </c>
      <c r="H472" s="6" t="s">
        <v>21</v>
      </c>
      <c r="I472" s="8" t="s">
        <v>15</v>
      </c>
      <c r="J472" s="12"/>
      <c r="K472" s="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5">
        <v>46161.0</v>
      </c>
      <c r="C473" s="6">
        <v>2.2675331E7</v>
      </c>
      <c r="D473" s="6" t="s">
        <v>1106</v>
      </c>
      <c r="E473" s="7">
        <v>5551997289564</v>
      </c>
      <c r="F473" s="6" t="s">
        <v>1107</v>
      </c>
      <c r="G473" s="6" t="s">
        <v>49</v>
      </c>
      <c r="H473" s="6" t="s">
        <v>14</v>
      </c>
      <c r="I473" s="8" t="s">
        <v>15</v>
      </c>
      <c r="J473" s="12"/>
      <c r="K473" s="9" t="s">
        <v>23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5">
        <v>46161.0</v>
      </c>
      <c r="C474" s="6">
        <v>2.2675503E7</v>
      </c>
      <c r="D474" s="6" t="s">
        <v>1108</v>
      </c>
      <c r="E474" s="7">
        <v>5516988265724</v>
      </c>
      <c r="F474" s="6" t="s">
        <v>1109</v>
      </c>
      <c r="G474" s="6" t="s">
        <v>40</v>
      </c>
      <c r="H474" s="6" t="s">
        <v>27</v>
      </c>
      <c r="I474" s="8" t="s">
        <v>15</v>
      </c>
      <c r="J474" s="12"/>
      <c r="K474" s="9" t="s">
        <v>31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5">
        <v>46162.0</v>
      </c>
      <c r="C475" s="6">
        <v>2.2675855E7</v>
      </c>
      <c r="D475" s="6" t="s">
        <v>1110</v>
      </c>
      <c r="E475" s="6" t="s">
        <v>1111</v>
      </c>
      <c r="F475" s="6" t="s">
        <v>1112</v>
      </c>
      <c r="G475" s="6" t="s">
        <v>20</v>
      </c>
      <c r="H475" s="6" t="s">
        <v>21</v>
      </c>
      <c r="I475" s="8" t="s">
        <v>41</v>
      </c>
      <c r="J475" s="12"/>
      <c r="K475" s="9" t="s">
        <v>16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5">
        <v>46162.0</v>
      </c>
      <c r="C476" s="6">
        <v>2.2675913E7</v>
      </c>
      <c r="D476" s="6" t="s">
        <v>1113</v>
      </c>
      <c r="E476" s="7">
        <v>557187332860</v>
      </c>
      <c r="F476" s="6" t="s">
        <v>1114</v>
      </c>
      <c r="G476" s="6" t="s">
        <v>49</v>
      </c>
      <c r="H476" s="6" t="s">
        <v>14</v>
      </c>
      <c r="I476" s="8" t="s">
        <v>15</v>
      </c>
      <c r="J476" s="12"/>
      <c r="K476" s="9" t="s">
        <v>23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5">
        <v>46162.0</v>
      </c>
      <c r="C477" s="6">
        <v>2.2676663E7</v>
      </c>
      <c r="D477" s="6" t="s">
        <v>530</v>
      </c>
      <c r="E477" s="6" t="s">
        <v>1115</v>
      </c>
      <c r="F477" s="6" t="s">
        <v>1116</v>
      </c>
      <c r="G477" s="6" t="s">
        <v>20</v>
      </c>
      <c r="H477" s="6" t="s">
        <v>21</v>
      </c>
      <c r="I477" s="8" t="s">
        <v>15</v>
      </c>
      <c r="J477" s="12"/>
      <c r="K477" s="9" t="s">
        <v>95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5">
        <v>46162.0</v>
      </c>
      <c r="C478" s="6">
        <v>2.2679877E7</v>
      </c>
      <c r="D478" s="6" t="s">
        <v>1117</v>
      </c>
      <c r="E478" s="6" t="s">
        <v>1118</v>
      </c>
      <c r="F478" s="6" t="s">
        <v>1119</v>
      </c>
      <c r="G478" s="6" t="s">
        <v>20</v>
      </c>
      <c r="H478" s="6" t="s">
        <v>21</v>
      </c>
      <c r="I478" s="8" t="s">
        <v>549</v>
      </c>
      <c r="J478" s="12"/>
      <c r="K478" s="9" t="s">
        <v>16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5">
        <v>46162.0</v>
      </c>
      <c r="C479" s="6">
        <v>2.2680077E7</v>
      </c>
      <c r="D479" s="6" t="s">
        <v>719</v>
      </c>
      <c r="E479" s="6" t="s">
        <v>1120</v>
      </c>
      <c r="F479" s="6" t="s">
        <v>1121</v>
      </c>
      <c r="G479" s="6" t="s">
        <v>20</v>
      </c>
      <c r="H479" s="6" t="s">
        <v>21</v>
      </c>
      <c r="I479" s="8" t="s">
        <v>54</v>
      </c>
      <c r="J479" s="9" t="s">
        <v>79</v>
      </c>
      <c r="K479" s="9" t="s">
        <v>16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5">
        <v>46162.0</v>
      </c>
      <c r="C480" s="6">
        <v>2.2680433E7</v>
      </c>
      <c r="D480" s="6" t="s">
        <v>1122</v>
      </c>
      <c r="E480" s="6" t="s">
        <v>1123</v>
      </c>
      <c r="F480" s="6" t="s">
        <v>1124</v>
      </c>
      <c r="G480" s="6" t="s">
        <v>53</v>
      </c>
      <c r="H480" s="6" t="s">
        <v>21</v>
      </c>
      <c r="I480" s="8" t="s">
        <v>15</v>
      </c>
      <c r="J480" s="12"/>
      <c r="K480" s="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5">
        <v>46162.0</v>
      </c>
      <c r="C481" s="6">
        <v>2.2681175E7</v>
      </c>
      <c r="D481" s="6" t="s">
        <v>1125</v>
      </c>
      <c r="E481" s="7">
        <v>5588998123236</v>
      </c>
      <c r="F481" s="6" t="s">
        <v>1126</v>
      </c>
      <c r="G481" s="6" t="s">
        <v>26</v>
      </c>
      <c r="H481" s="6" t="s">
        <v>27</v>
      </c>
      <c r="I481" s="8" t="s">
        <v>15</v>
      </c>
      <c r="J481" s="12"/>
      <c r="K481" s="9" t="s">
        <v>31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5">
        <v>46162.0</v>
      </c>
      <c r="C482" s="6">
        <v>2.2681201E7</v>
      </c>
      <c r="D482" s="6" t="s">
        <v>1127</v>
      </c>
      <c r="E482" s="7">
        <v>5583996539524</v>
      </c>
      <c r="F482" s="6" t="s">
        <v>1128</v>
      </c>
      <c r="G482" s="6" t="s">
        <v>26</v>
      </c>
      <c r="H482" s="6" t="s">
        <v>27</v>
      </c>
      <c r="I482" s="8" t="s">
        <v>15</v>
      </c>
      <c r="J482" s="12"/>
      <c r="K482" s="9" t="s">
        <v>106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5">
        <v>46162.0</v>
      </c>
      <c r="C483" s="6">
        <v>2.2681384E7</v>
      </c>
      <c r="D483" s="6" t="s">
        <v>1129</v>
      </c>
      <c r="E483" s="7">
        <v>5532988134284</v>
      </c>
      <c r="F483" s="6" t="s">
        <v>1130</v>
      </c>
      <c r="G483" s="6" t="s">
        <v>26</v>
      </c>
      <c r="H483" s="7"/>
      <c r="I483" s="8" t="s">
        <v>15</v>
      </c>
      <c r="J483" s="12"/>
      <c r="K483" s="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5">
        <v>46162.0</v>
      </c>
      <c r="C484" s="6">
        <v>2.2681708E7</v>
      </c>
      <c r="D484" s="6" t="s">
        <v>757</v>
      </c>
      <c r="E484" s="6" t="s">
        <v>758</v>
      </c>
      <c r="F484" s="6" t="s">
        <v>759</v>
      </c>
      <c r="G484" s="6" t="s">
        <v>20</v>
      </c>
      <c r="H484" s="6" t="s">
        <v>21</v>
      </c>
      <c r="I484" s="8" t="s">
        <v>105</v>
      </c>
      <c r="J484" s="12"/>
      <c r="K484" s="9" t="s">
        <v>16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5">
        <v>46162.0</v>
      </c>
      <c r="C485" s="6">
        <v>2.268176E7</v>
      </c>
      <c r="D485" s="6" t="s">
        <v>1131</v>
      </c>
      <c r="E485" s="7">
        <v>5511994130059</v>
      </c>
      <c r="F485" s="6" t="s">
        <v>1132</v>
      </c>
      <c r="G485" s="6" t="s">
        <v>75</v>
      </c>
      <c r="H485" s="6" t="s">
        <v>14</v>
      </c>
      <c r="I485" s="8" t="s">
        <v>15</v>
      </c>
      <c r="J485" s="12"/>
      <c r="K485" s="9" t="s">
        <v>23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5">
        <v>46162.0</v>
      </c>
      <c r="C486" s="6">
        <v>2.2683436E7</v>
      </c>
      <c r="D486" s="6" t="s">
        <v>1133</v>
      </c>
      <c r="E486" s="7">
        <v>5541997902841</v>
      </c>
      <c r="F486" s="6" t="s">
        <v>1134</v>
      </c>
      <c r="G486" s="6" t="s">
        <v>49</v>
      </c>
      <c r="H486" s="6" t="s">
        <v>14</v>
      </c>
      <c r="I486" s="8" t="s">
        <v>15</v>
      </c>
      <c r="J486" s="12"/>
      <c r="K486" s="9" t="s">
        <v>23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5">
        <v>46162.0</v>
      </c>
      <c r="C487" s="6">
        <v>2.2683946E7</v>
      </c>
      <c r="D487" s="6" t="s">
        <v>1135</v>
      </c>
      <c r="E487" s="6" t="s">
        <v>1136</v>
      </c>
      <c r="F487" s="6" t="s">
        <v>1137</v>
      </c>
      <c r="G487" s="6" t="s">
        <v>20</v>
      </c>
      <c r="H487" s="6" t="s">
        <v>21</v>
      </c>
      <c r="I487" s="8" t="s">
        <v>41</v>
      </c>
      <c r="J487" s="12"/>
      <c r="K487" s="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5">
        <v>46162.0</v>
      </c>
      <c r="C488" s="6">
        <v>2.2684048E7</v>
      </c>
      <c r="D488" s="6" t="s">
        <v>1138</v>
      </c>
      <c r="E488" s="7">
        <v>5591988177872</v>
      </c>
      <c r="F488" s="6" t="s">
        <v>1139</v>
      </c>
      <c r="G488" s="6" t="s">
        <v>26</v>
      </c>
      <c r="H488" s="6" t="s">
        <v>27</v>
      </c>
      <c r="I488" s="8" t="s">
        <v>549</v>
      </c>
      <c r="J488" s="12"/>
      <c r="K488" s="9" t="s">
        <v>106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5">
        <v>46162.0</v>
      </c>
      <c r="C489" s="6">
        <v>2.268416E7</v>
      </c>
      <c r="D489" s="6" t="s">
        <v>601</v>
      </c>
      <c r="E489" s="6" t="s">
        <v>1140</v>
      </c>
      <c r="F489" s="6" t="s">
        <v>1141</v>
      </c>
      <c r="G489" s="6" t="s">
        <v>20</v>
      </c>
      <c r="H489" s="6" t="s">
        <v>21</v>
      </c>
      <c r="I489" s="8" t="s">
        <v>54</v>
      </c>
      <c r="J489" s="12"/>
      <c r="K489" s="9" t="s">
        <v>1142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5">
        <v>46162.0</v>
      </c>
      <c r="C490" s="6">
        <v>2.2684514E7</v>
      </c>
      <c r="D490" s="6" t="s">
        <v>1143</v>
      </c>
      <c r="E490" s="7">
        <v>5564992182674</v>
      </c>
      <c r="F490" s="6" t="s">
        <v>1144</v>
      </c>
      <c r="G490" s="6" t="s">
        <v>26</v>
      </c>
      <c r="H490" s="7"/>
      <c r="I490" s="8" t="s">
        <v>54</v>
      </c>
      <c r="J490" s="12"/>
      <c r="K490" s="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5">
        <v>46162.0</v>
      </c>
      <c r="C491" s="6">
        <v>2.2684714E7</v>
      </c>
      <c r="D491" s="6" t="s">
        <v>1145</v>
      </c>
      <c r="E491" s="6" t="s">
        <v>1146</v>
      </c>
      <c r="F491" s="6" t="s">
        <v>1147</v>
      </c>
      <c r="G491" s="6" t="s">
        <v>20</v>
      </c>
      <c r="H491" s="6" t="s">
        <v>21</v>
      </c>
      <c r="I491" s="8" t="s">
        <v>15</v>
      </c>
      <c r="J491" s="12"/>
      <c r="K491" s="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5">
        <v>46162.0</v>
      </c>
      <c r="C492" s="6">
        <v>2.268506E7</v>
      </c>
      <c r="D492" s="6" t="s">
        <v>1148</v>
      </c>
      <c r="E492" s="7">
        <v>5573999738648</v>
      </c>
      <c r="F492" s="6" t="s">
        <v>1149</v>
      </c>
      <c r="G492" s="6" t="s">
        <v>26</v>
      </c>
      <c r="H492" s="6" t="s">
        <v>27</v>
      </c>
      <c r="I492" s="8" t="s">
        <v>549</v>
      </c>
      <c r="J492" s="12"/>
      <c r="K492" s="9" t="s">
        <v>31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5">
        <v>46162.0</v>
      </c>
      <c r="C493" s="6">
        <v>2.268516E7</v>
      </c>
      <c r="D493" s="6" t="s">
        <v>704</v>
      </c>
      <c r="E493" s="6" t="s">
        <v>705</v>
      </c>
      <c r="F493" s="6" t="s">
        <v>706</v>
      </c>
      <c r="G493" s="6" t="s">
        <v>20</v>
      </c>
      <c r="H493" s="6" t="s">
        <v>21</v>
      </c>
      <c r="I493" s="8" t="s">
        <v>549</v>
      </c>
      <c r="J493" s="12"/>
      <c r="K493" s="9" t="s">
        <v>16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5">
        <v>46162.0</v>
      </c>
      <c r="C494" s="6">
        <v>2.2685232E7</v>
      </c>
      <c r="D494" s="6" t="s">
        <v>1150</v>
      </c>
      <c r="E494" s="6">
        <v>2.899946661E10</v>
      </c>
      <c r="F494" s="6" t="s">
        <v>1151</v>
      </c>
      <c r="G494" s="6" t="s">
        <v>49</v>
      </c>
      <c r="H494" s="6" t="s">
        <v>14</v>
      </c>
      <c r="I494" s="8" t="s">
        <v>130</v>
      </c>
      <c r="J494" s="12"/>
      <c r="K494" s="9" t="s">
        <v>23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7"/>
      <c r="C495" s="7"/>
      <c r="D495" s="7"/>
      <c r="E495" s="7"/>
      <c r="F495" s="7"/>
      <c r="G495" s="7"/>
      <c r="H495" s="7"/>
      <c r="I495" s="8"/>
      <c r="J495" s="12"/>
      <c r="K495" s="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7"/>
      <c r="C496" s="7"/>
      <c r="D496" s="7"/>
      <c r="E496" s="7"/>
      <c r="F496" s="7"/>
      <c r="G496" s="7"/>
      <c r="H496" s="7"/>
      <c r="I496" s="8"/>
      <c r="J496" s="12"/>
      <c r="K496" s="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7"/>
      <c r="C497" s="7"/>
      <c r="D497" s="7"/>
      <c r="E497" s="7"/>
      <c r="F497" s="7"/>
      <c r="G497" s="7"/>
      <c r="H497" s="7"/>
      <c r="I497" s="8"/>
      <c r="J497" s="12"/>
      <c r="K497" s="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7"/>
      <c r="C498" s="7"/>
      <c r="D498" s="7"/>
      <c r="E498" s="7"/>
      <c r="F498" s="7"/>
      <c r="G498" s="7"/>
      <c r="H498" s="7"/>
      <c r="I498" s="8"/>
      <c r="J498" s="12"/>
      <c r="K498" s="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7"/>
      <c r="C499" s="7"/>
      <c r="D499" s="7"/>
      <c r="E499" s="7"/>
      <c r="F499" s="7"/>
      <c r="G499" s="7"/>
      <c r="H499" s="7"/>
      <c r="I499" s="8"/>
      <c r="J499" s="12"/>
      <c r="K499" s="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7"/>
      <c r="C500" s="7"/>
      <c r="D500" s="7"/>
      <c r="E500" s="7"/>
      <c r="F500" s="7"/>
      <c r="G500" s="7"/>
      <c r="H500" s="7"/>
      <c r="I500" s="8"/>
      <c r="J500" s="12"/>
      <c r="K500" s="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7"/>
      <c r="C501" s="7"/>
      <c r="D501" s="7"/>
      <c r="E501" s="7"/>
      <c r="F501" s="7"/>
      <c r="G501" s="7"/>
      <c r="H501" s="7"/>
      <c r="I501" s="8"/>
      <c r="J501" s="12"/>
      <c r="K501" s="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7"/>
      <c r="C502" s="7"/>
      <c r="D502" s="7"/>
      <c r="E502" s="7"/>
      <c r="F502" s="7"/>
      <c r="G502" s="7"/>
      <c r="H502" s="7"/>
      <c r="I502" s="8"/>
      <c r="J502" s="12"/>
      <c r="K502" s="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7"/>
      <c r="C503" s="7"/>
      <c r="D503" s="7"/>
      <c r="E503" s="7"/>
      <c r="F503" s="7"/>
      <c r="G503" s="7"/>
      <c r="H503" s="7"/>
      <c r="I503" s="8"/>
      <c r="J503" s="12"/>
      <c r="K503" s="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7"/>
      <c r="C504" s="7"/>
      <c r="D504" s="7"/>
      <c r="E504" s="7"/>
      <c r="F504" s="7"/>
      <c r="G504" s="7"/>
      <c r="H504" s="7"/>
      <c r="I504" s="8"/>
      <c r="J504" s="12"/>
      <c r="K504" s="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7"/>
      <c r="C505" s="7"/>
      <c r="D505" s="7"/>
      <c r="E505" s="7"/>
      <c r="F505" s="7"/>
      <c r="G505" s="7"/>
      <c r="H505" s="7"/>
      <c r="I505" s="8"/>
      <c r="J505" s="12"/>
      <c r="K505" s="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7"/>
      <c r="C506" s="7"/>
      <c r="D506" s="7"/>
      <c r="E506" s="7"/>
      <c r="F506" s="7"/>
      <c r="G506" s="7"/>
      <c r="H506" s="7"/>
      <c r="I506" s="8"/>
      <c r="J506" s="12"/>
      <c r="K506" s="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7"/>
      <c r="C507" s="7"/>
      <c r="D507" s="7"/>
      <c r="E507" s="7"/>
      <c r="F507" s="7"/>
      <c r="G507" s="7"/>
      <c r="H507" s="7"/>
      <c r="I507" s="8"/>
      <c r="J507" s="12"/>
      <c r="K507" s="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7"/>
      <c r="C508" s="7"/>
      <c r="D508" s="7"/>
      <c r="E508" s="7"/>
      <c r="F508" s="7"/>
      <c r="G508" s="7"/>
      <c r="H508" s="7"/>
      <c r="I508" s="8"/>
      <c r="J508" s="12"/>
      <c r="K508" s="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7"/>
      <c r="C509" s="7"/>
      <c r="D509" s="7"/>
      <c r="E509" s="7"/>
      <c r="F509" s="7"/>
      <c r="G509" s="7"/>
      <c r="H509" s="7"/>
      <c r="I509" s="8"/>
      <c r="J509" s="12"/>
      <c r="K509" s="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7"/>
      <c r="C510" s="7"/>
      <c r="D510" s="7"/>
      <c r="E510" s="7"/>
      <c r="F510" s="7"/>
      <c r="G510" s="7"/>
      <c r="H510" s="7"/>
      <c r="I510" s="8"/>
      <c r="J510" s="12"/>
      <c r="K510" s="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7"/>
      <c r="C511" s="7"/>
      <c r="D511" s="7"/>
      <c r="E511" s="7"/>
      <c r="F511" s="7"/>
      <c r="G511" s="7"/>
      <c r="H511" s="7"/>
      <c r="I511" s="8"/>
      <c r="J511" s="12"/>
      <c r="K511" s="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7"/>
      <c r="C512" s="7"/>
      <c r="D512" s="7"/>
      <c r="E512" s="7"/>
      <c r="F512" s="7"/>
      <c r="G512" s="7"/>
      <c r="H512" s="7"/>
      <c r="I512" s="8"/>
      <c r="J512" s="12"/>
      <c r="K512" s="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7"/>
      <c r="C513" s="7"/>
      <c r="D513" s="7"/>
      <c r="E513" s="7"/>
      <c r="F513" s="7"/>
      <c r="G513" s="7"/>
      <c r="H513" s="7"/>
      <c r="I513" s="8"/>
      <c r="J513" s="12"/>
      <c r="K513" s="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7"/>
      <c r="C514" s="7"/>
      <c r="D514" s="7"/>
      <c r="E514" s="7"/>
      <c r="F514" s="7"/>
      <c r="G514" s="7"/>
      <c r="H514" s="7"/>
      <c r="I514" s="8"/>
      <c r="J514" s="12"/>
      <c r="K514" s="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7"/>
      <c r="C515" s="7"/>
      <c r="D515" s="7"/>
      <c r="E515" s="7"/>
      <c r="F515" s="7"/>
      <c r="G515" s="7"/>
      <c r="H515" s="7"/>
      <c r="I515" s="8"/>
      <c r="J515" s="12"/>
      <c r="K515" s="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7"/>
      <c r="C516" s="7"/>
      <c r="D516" s="7"/>
      <c r="E516" s="7"/>
      <c r="F516" s="7"/>
      <c r="G516" s="7"/>
      <c r="H516" s="7"/>
      <c r="I516" s="8"/>
      <c r="J516" s="12"/>
      <c r="K516" s="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7"/>
      <c r="C517" s="7"/>
      <c r="D517" s="7"/>
      <c r="E517" s="7"/>
      <c r="F517" s="7"/>
      <c r="G517" s="7"/>
      <c r="H517" s="7"/>
      <c r="I517" s="8"/>
      <c r="J517" s="12"/>
      <c r="K517" s="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7"/>
      <c r="C518" s="7"/>
      <c r="D518" s="7"/>
      <c r="E518" s="7"/>
      <c r="F518" s="7"/>
      <c r="G518" s="7"/>
      <c r="H518" s="7"/>
      <c r="I518" s="8"/>
      <c r="J518" s="12"/>
      <c r="K518" s="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7"/>
      <c r="C519" s="7"/>
      <c r="D519" s="7"/>
      <c r="E519" s="7"/>
      <c r="F519" s="7"/>
      <c r="G519" s="7"/>
      <c r="H519" s="7"/>
      <c r="I519" s="8"/>
      <c r="J519" s="12"/>
      <c r="K519" s="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7"/>
      <c r="C520" s="7"/>
      <c r="D520" s="7"/>
      <c r="E520" s="7"/>
      <c r="F520" s="7"/>
      <c r="G520" s="7"/>
      <c r="H520" s="7"/>
      <c r="I520" s="8"/>
      <c r="J520" s="12"/>
      <c r="K520" s="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7"/>
      <c r="C521" s="7"/>
      <c r="D521" s="7"/>
      <c r="E521" s="7"/>
      <c r="F521" s="7"/>
      <c r="G521" s="7"/>
      <c r="H521" s="7"/>
      <c r="I521" s="8"/>
      <c r="J521" s="12"/>
      <c r="K521" s="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7"/>
      <c r="C522" s="7"/>
      <c r="D522" s="7"/>
      <c r="E522" s="7"/>
      <c r="F522" s="7"/>
      <c r="G522" s="7"/>
      <c r="H522" s="7"/>
      <c r="I522" s="8"/>
      <c r="J522" s="12"/>
      <c r="K522" s="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7"/>
      <c r="C523" s="7"/>
      <c r="D523" s="7"/>
      <c r="E523" s="7"/>
      <c r="F523" s="7"/>
      <c r="G523" s="7"/>
      <c r="H523" s="7"/>
      <c r="I523" s="8"/>
      <c r="J523" s="12"/>
      <c r="K523" s="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7"/>
      <c r="C524" s="7"/>
      <c r="D524" s="7"/>
      <c r="E524" s="7"/>
      <c r="F524" s="7"/>
      <c r="G524" s="7"/>
      <c r="H524" s="7"/>
      <c r="I524" s="8"/>
      <c r="J524" s="12"/>
      <c r="K524" s="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7"/>
      <c r="C525" s="7"/>
      <c r="D525" s="7"/>
      <c r="E525" s="7"/>
      <c r="F525" s="7"/>
      <c r="G525" s="7"/>
      <c r="H525" s="7"/>
      <c r="I525" s="8"/>
      <c r="J525" s="12"/>
      <c r="K525" s="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7"/>
      <c r="C526" s="7"/>
      <c r="D526" s="7"/>
      <c r="E526" s="7"/>
      <c r="F526" s="7"/>
      <c r="G526" s="7"/>
      <c r="H526" s="7"/>
      <c r="I526" s="8"/>
      <c r="J526" s="12"/>
      <c r="K526" s="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7"/>
      <c r="C527" s="7"/>
      <c r="D527" s="7"/>
      <c r="E527" s="7"/>
      <c r="F527" s="7"/>
      <c r="G527" s="7"/>
      <c r="H527" s="7"/>
      <c r="I527" s="8"/>
      <c r="J527" s="12"/>
      <c r="K527" s="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7"/>
      <c r="C528" s="7"/>
      <c r="D528" s="7"/>
      <c r="E528" s="7"/>
      <c r="F528" s="7"/>
      <c r="G528" s="7"/>
      <c r="H528" s="7"/>
      <c r="I528" s="8"/>
      <c r="J528" s="12"/>
      <c r="K528" s="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7"/>
      <c r="C529" s="7"/>
      <c r="D529" s="7"/>
      <c r="E529" s="7"/>
      <c r="F529" s="7"/>
      <c r="G529" s="7"/>
      <c r="H529" s="7"/>
      <c r="I529" s="8"/>
      <c r="J529" s="12"/>
      <c r="K529" s="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7"/>
      <c r="C530" s="7"/>
      <c r="D530" s="7"/>
      <c r="E530" s="7"/>
      <c r="F530" s="7"/>
      <c r="G530" s="7"/>
      <c r="H530" s="7"/>
      <c r="I530" s="8"/>
      <c r="J530" s="12"/>
      <c r="K530" s="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7"/>
      <c r="C531" s="7"/>
      <c r="D531" s="7"/>
      <c r="E531" s="7"/>
      <c r="F531" s="7"/>
      <c r="G531" s="7"/>
      <c r="H531" s="7"/>
      <c r="I531" s="8"/>
      <c r="J531" s="12"/>
      <c r="K531" s="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7"/>
      <c r="C532" s="7"/>
      <c r="D532" s="7"/>
      <c r="E532" s="7"/>
      <c r="F532" s="7"/>
      <c r="G532" s="7"/>
      <c r="H532" s="7"/>
      <c r="I532" s="8"/>
      <c r="J532" s="12"/>
      <c r="K532" s="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7"/>
      <c r="C533" s="7"/>
      <c r="D533" s="7"/>
      <c r="E533" s="7"/>
      <c r="F533" s="7"/>
      <c r="G533" s="7"/>
      <c r="H533" s="7"/>
      <c r="I533" s="8"/>
      <c r="J533" s="12"/>
      <c r="K533" s="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7"/>
      <c r="C534" s="7"/>
      <c r="D534" s="7"/>
      <c r="E534" s="7"/>
      <c r="F534" s="7"/>
      <c r="G534" s="7"/>
      <c r="H534" s="7"/>
      <c r="I534" s="8"/>
      <c r="J534" s="12"/>
      <c r="K534" s="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7"/>
      <c r="C535" s="7"/>
      <c r="D535" s="7"/>
      <c r="E535" s="7"/>
      <c r="F535" s="7"/>
      <c r="G535" s="7"/>
      <c r="H535" s="7"/>
      <c r="I535" s="8"/>
      <c r="J535" s="12"/>
      <c r="K535" s="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7"/>
      <c r="C536" s="7"/>
      <c r="D536" s="7"/>
      <c r="E536" s="7"/>
      <c r="F536" s="7"/>
      <c r="G536" s="7"/>
      <c r="H536" s="7"/>
      <c r="I536" s="8"/>
      <c r="J536" s="12"/>
      <c r="K536" s="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7"/>
      <c r="C537" s="7"/>
      <c r="D537" s="7"/>
      <c r="E537" s="7"/>
      <c r="F537" s="7"/>
      <c r="G537" s="7"/>
      <c r="H537" s="7"/>
      <c r="I537" s="8"/>
      <c r="J537" s="12"/>
      <c r="K537" s="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7"/>
      <c r="C538" s="7"/>
      <c r="D538" s="7"/>
      <c r="E538" s="7"/>
      <c r="F538" s="7"/>
      <c r="G538" s="7"/>
      <c r="H538" s="7"/>
      <c r="I538" s="8"/>
      <c r="J538" s="12"/>
      <c r="K538" s="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7"/>
      <c r="C539" s="7"/>
      <c r="D539" s="7"/>
      <c r="E539" s="7"/>
      <c r="F539" s="7"/>
      <c r="G539" s="7"/>
      <c r="H539" s="7"/>
      <c r="I539" s="8"/>
      <c r="J539" s="12"/>
      <c r="K539" s="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7"/>
      <c r="C540" s="7"/>
      <c r="D540" s="7"/>
      <c r="E540" s="7"/>
      <c r="F540" s="7"/>
      <c r="G540" s="7"/>
      <c r="H540" s="7"/>
      <c r="I540" s="8"/>
      <c r="J540" s="12"/>
      <c r="K540" s="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7"/>
      <c r="C541" s="7"/>
      <c r="D541" s="7"/>
      <c r="E541" s="7"/>
      <c r="F541" s="7"/>
      <c r="G541" s="7"/>
      <c r="H541" s="7"/>
      <c r="I541" s="8"/>
      <c r="J541" s="12"/>
      <c r="K541" s="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7"/>
      <c r="C542" s="7"/>
      <c r="D542" s="7"/>
      <c r="E542" s="7"/>
      <c r="F542" s="7"/>
      <c r="G542" s="7"/>
      <c r="H542" s="7"/>
      <c r="I542" s="8"/>
      <c r="J542" s="12"/>
      <c r="K542" s="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7"/>
      <c r="C543" s="7"/>
      <c r="D543" s="7"/>
      <c r="E543" s="7"/>
      <c r="F543" s="7"/>
      <c r="G543" s="7"/>
      <c r="H543" s="7"/>
      <c r="I543" s="8"/>
      <c r="J543" s="12"/>
      <c r="K543" s="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7"/>
      <c r="C544" s="7"/>
      <c r="D544" s="7"/>
      <c r="E544" s="7"/>
      <c r="F544" s="7"/>
      <c r="G544" s="7"/>
      <c r="H544" s="7"/>
      <c r="I544" s="8"/>
      <c r="J544" s="12"/>
      <c r="K544" s="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7"/>
      <c r="C545" s="7"/>
      <c r="D545" s="7"/>
      <c r="E545" s="7"/>
      <c r="F545" s="7"/>
      <c r="G545" s="7"/>
      <c r="H545" s="7"/>
      <c r="I545" s="8"/>
      <c r="J545" s="12"/>
      <c r="K545" s="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7"/>
      <c r="C546" s="7"/>
      <c r="D546" s="7"/>
      <c r="E546" s="7"/>
      <c r="F546" s="7"/>
      <c r="G546" s="7"/>
      <c r="H546" s="7"/>
      <c r="I546" s="8"/>
      <c r="J546" s="12"/>
      <c r="K546" s="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7"/>
      <c r="C547" s="7"/>
      <c r="D547" s="7"/>
      <c r="E547" s="7"/>
      <c r="F547" s="7"/>
      <c r="G547" s="7"/>
      <c r="H547" s="7"/>
      <c r="I547" s="8"/>
      <c r="J547" s="12"/>
      <c r="K547" s="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7"/>
      <c r="C548" s="7"/>
      <c r="D548" s="7"/>
      <c r="E548" s="7"/>
      <c r="F548" s="7"/>
      <c r="G548" s="7"/>
      <c r="H548" s="7"/>
      <c r="I548" s="8"/>
      <c r="J548" s="12"/>
      <c r="K548" s="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7"/>
      <c r="C549" s="7"/>
      <c r="D549" s="7"/>
      <c r="E549" s="7"/>
      <c r="F549" s="7"/>
      <c r="G549" s="7"/>
      <c r="H549" s="7"/>
      <c r="I549" s="8"/>
      <c r="J549" s="12"/>
      <c r="K549" s="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7"/>
      <c r="C550" s="7"/>
      <c r="D550" s="7"/>
      <c r="E550" s="7"/>
      <c r="F550" s="7"/>
      <c r="G550" s="7"/>
      <c r="H550" s="7"/>
      <c r="I550" s="8"/>
      <c r="J550" s="12"/>
      <c r="K550" s="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7"/>
      <c r="C551" s="7"/>
      <c r="D551" s="7"/>
      <c r="E551" s="7"/>
      <c r="F551" s="7"/>
      <c r="G551" s="7"/>
      <c r="H551" s="7"/>
      <c r="I551" s="8"/>
      <c r="J551" s="12"/>
      <c r="K551" s="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7"/>
      <c r="C552" s="7"/>
      <c r="D552" s="7"/>
      <c r="E552" s="7"/>
      <c r="F552" s="7"/>
      <c r="G552" s="7"/>
      <c r="H552" s="7"/>
      <c r="I552" s="8"/>
      <c r="J552" s="12"/>
      <c r="K552" s="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7"/>
      <c r="C553" s="7"/>
      <c r="D553" s="7"/>
      <c r="E553" s="7"/>
      <c r="F553" s="7"/>
      <c r="G553" s="7"/>
      <c r="H553" s="7"/>
      <c r="I553" s="8"/>
      <c r="J553" s="12"/>
      <c r="K553" s="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7"/>
      <c r="C554" s="7"/>
      <c r="D554" s="7"/>
      <c r="E554" s="7"/>
      <c r="F554" s="7"/>
      <c r="G554" s="7"/>
      <c r="H554" s="7"/>
      <c r="I554" s="8"/>
      <c r="J554" s="12"/>
      <c r="K554" s="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7"/>
      <c r="C555" s="7"/>
      <c r="D555" s="7"/>
      <c r="E555" s="7"/>
      <c r="F555" s="7"/>
      <c r="G555" s="7"/>
      <c r="H555" s="7"/>
      <c r="I555" s="8"/>
      <c r="J555" s="12"/>
      <c r="K555" s="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7"/>
      <c r="C556" s="7"/>
      <c r="D556" s="7"/>
      <c r="E556" s="7"/>
      <c r="F556" s="7"/>
      <c r="G556" s="7"/>
      <c r="H556" s="7"/>
      <c r="I556" s="8"/>
      <c r="J556" s="12"/>
      <c r="K556" s="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7"/>
      <c r="C557" s="7"/>
      <c r="D557" s="7"/>
      <c r="E557" s="7"/>
      <c r="F557" s="7"/>
      <c r="G557" s="7"/>
      <c r="H557" s="7"/>
      <c r="I557" s="8"/>
      <c r="J557" s="12"/>
      <c r="K557" s="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7"/>
      <c r="C558" s="7"/>
      <c r="D558" s="7"/>
      <c r="E558" s="7"/>
      <c r="F558" s="7"/>
      <c r="G558" s="7"/>
      <c r="H558" s="7"/>
      <c r="I558" s="8"/>
      <c r="J558" s="12"/>
      <c r="K558" s="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7"/>
      <c r="C559" s="7"/>
      <c r="D559" s="7"/>
      <c r="E559" s="7"/>
      <c r="F559" s="7"/>
      <c r="G559" s="7"/>
      <c r="H559" s="7"/>
      <c r="I559" s="8"/>
      <c r="J559" s="12"/>
      <c r="K559" s="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7"/>
      <c r="C560" s="7"/>
      <c r="D560" s="7"/>
      <c r="E560" s="7"/>
      <c r="F560" s="7"/>
      <c r="G560" s="7"/>
      <c r="H560" s="7"/>
      <c r="I560" s="8"/>
      <c r="J560" s="12"/>
      <c r="K560" s="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7"/>
      <c r="C561" s="7"/>
      <c r="D561" s="7"/>
      <c r="E561" s="7"/>
      <c r="F561" s="7"/>
      <c r="G561" s="7"/>
      <c r="H561" s="7"/>
      <c r="I561" s="8"/>
      <c r="J561" s="12"/>
      <c r="K561" s="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7"/>
      <c r="C562" s="7"/>
      <c r="D562" s="7"/>
      <c r="E562" s="7"/>
      <c r="F562" s="7"/>
      <c r="G562" s="7"/>
      <c r="H562" s="7"/>
      <c r="I562" s="8"/>
      <c r="J562" s="12"/>
      <c r="K562" s="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7"/>
      <c r="C563" s="7"/>
      <c r="D563" s="7"/>
      <c r="E563" s="7"/>
      <c r="F563" s="7"/>
      <c r="G563" s="7"/>
      <c r="H563" s="7"/>
      <c r="I563" s="8"/>
      <c r="J563" s="12"/>
      <c r="K563" s="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7"/>
      <c r="C564" s="7"/>
      <c r="D564" s="7"/>
      <c r="E564" s="7"/>
      <c r="F564" s="7"/>
      <c r="G564" s="7"/>
      <c r="H564" s="7"/>
      <c r="I564" s="8"/>
      <c r="J564" s="12"/>
      <c r="K564" s="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7"/>
      <c r="C565" s="7"/>
      <c r="D565" s="7"/>
      <c r="E565" s="7"/>
      <c r="F565" s="7"/>
      <c r="G565" s="7"/>
      <c r="H565" s="7"/>
      <c r="I565" s="8"/>
      <c r="J565" s="12"/>
      <c r="K565" s="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7"/>
      <c r="C566" s="7"/>
      <c r="D566" s="7"/>
      <c r="E566" s="7"/>
      <c r="F566" s="7"/>
      <c r="G566" s="7"/>
      <c r="H566" s="7"/>
      <c r="I566" s="8"/>
      <c r="J566" s="12"/>
      <c r="K566" s="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7"/>
      <c r="C567" s="7"/>
      <c r="D567" s="7"/>
      <c r="E567" s="7"/>
      <c r="F567" s="7"/>
      <c r="G567" s="7"/>
      <c r="H567" s="7"/>
      <c r="I567" s="8"/>
      <c r="J567" s="12"/>
      <c r="K567" s="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7"/>
      <c r="C568" s="7"/>
      <c r="D568" s="7"/>
      <c r="E568" s="7"/>
      <c r="F568" s="7"/>
      <c r="G568" s="7"/>
      <c r="H568" s="7"/>
      <c r="I568" s="8"/>
      <c r="J568" s="12"/>
      <c r="K568" s="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7"/>
      <c r="C569" s="7"/>
      <c r="D569" s="7"/>
      <c r="E569" s="7"/>
      <c r="F569" s="7"/>
      <c r="G569" s="7"/>
      <c r="H569" s="7"/>
      <c r="I569" s="8"/>
      <c r="J569" s="12"/>
      <c r="K569" s="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7"/>
      <c r="C570" s="7"/>
      <c r="D570" s="7"/>
      <c r="E570" s="7"/>
      <c r="F570" s="7"/>
      <c r="G570" s="7"/>
      <c r="H570" s="7"/>
      <c r="I570" s="8"/>
      <c r="J570" s="12"/>
      <c r="K570" s="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7"/>
      <c r="C571" s="7"/>
      <c r="D571" s="7"/>
      <c r="E571" s="7"/>
      <c r="F571" s="7"/>
      <c r="G571" s="7"/>
      <c r="H571" s="7"/>
      <c r="I571" s="8"/>
      <c r="J571" s="12"/>
      <c r="K571" s="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7"/>
      <c r="C572" s="7"/>
      <c r="D572" s="7"/>
      <c r="E572" s="7"/>
      <c r="F572" s="7"/>
      <c r="G572" s="7"/>
      <c r="H572" s="7"/>
      <c r="I572" s="8"/>
      <c r="J572" s="12"/>
      <c r="K572" s="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7"/>
      <c r="C573" s="7"/>
      <c r="D573" s="7"/>
      <c r="E573" s="7"/>
      <c r="F573" s="7"/>
      <c r="G573" s="7"/>
      <c r="H573" s="7"/>
      <c r="I573" s="8"/>
      <c r="J573" s="12"/>
      <c r="K573" s="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7"/>
      <c r="C574" s="7"/>
      <c r="D574" s="7"/>
      <c r="E574" s="7"/>
      <c r="F574" s="7"/>
      <c r="G574" s="7"/>
      <c r="H574" s="7"/>
      <c r="I574" s="8"/>
      <c r="J574" s="12"/>
      <c r="K574" s="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7"/>
      <c r="C575" s="7"/>
      <c r="D575" s="7"/>
      <c r="E575" s="7"/>
      <c r="F575" s="7"/>
      <c r="G575" s="7"/>
      <c r="H575" s="7"/>
      <c r="I575" s="8"/>
      <c r="J575" s="12"/>
      <c r="K575" s="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7"/>
      <c r="C576" s="7"/>
      <c r="D576" s="7"/>
      <c r="E576" s="7"/>
      <c r="F576" s="7"/>
      <c r="G576" s="7"/>
      <c r="H576" s="7"/>
      <c r="I576" s="8"/>
      <c r="J576" s="12"/>
      <c r="K576" s="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7"/>
      <c r="C577" s="7"/>
      <c r="D577" s="7"/>
      <c r="E577" s="7"/>
      <c r="F577" s="7"/>
      <c r="G577" s="7"/>
      <c r="H577" s="7"/>
      <c r="I577" s="8"/>
      <c r="J577" s="12"/>
      <c r="K577" s="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7"/>
      <c r="C578" s="7"/>
      <c r="D578" s="7"/>
      <c r="E578" s="7"/>
      <c r="F578" s="7"/>
      <c r="G578" s="7"/>
      <c r="H578" s="7"/>
      <c r="I578" s="8"/>
      <c r="J578" s="12"/>
      <c r="K578" s="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7"/>
      <c r="C579" s="7"/>
      <c r="D579" s="7"/>
      <c r="E579" s="7"/>
      <c r="F579" s="7"/>
      <c r="G579" s="7"/>
      <c r="H579" s="7"/>
      <c r="I579" s="8"/>
      <c r="J579" s="12"/>
      <c r="K579" s="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7"/>
      <c r="C580" s="7"/>
      <c r="D580" s="7"/>
      <c r="E580" s="7"/>
      <c r="F580" s="7"/>
      <c r="G580" s="7"/>
      <c r="H580" s="7"/>
      <c r="I580" s="8"/>
      <c r="J580" s="12"/>
      <c r="K580" s="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7"/>
      <c r="C581" s="7"/>
      <c r="D581" s="7"/>
      <c r="E581" s="7"/>
      <c r="F581" s="7"/>
      <c r="G581" s="7"/>
      <c r="H581" s="7"/>
      <c r="I581" s="8"/>
      <c r="J581" s="12"/>
      <c r="K581" s="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7"/>
      <c r="C582" s="7"/>
      <c r="D582" s="7"/>
      <c r="E582" s="7"/>
      <c r="F582" s="7"/>
      <c r="G582" s="7"/>
      <c r="H582" s="7"/>
      <c r="I582" s="8"/>
      <c r="J582" s="12"/>
      <c r="K582" s="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7"/>
      <c r="C583" s="7"/>
      <c r="D583" s="7"/>
      <c r="E583" s="7"/>
      <c r="F583" s="7"/>
      <c r="G583" s="7"/>
      <c r="H583" s="7"/>
      <c r="I583" s="8"/>
      <c r="J583" s="12"/>
      <c r="K583" s="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7"/>
      <c r="C584" s="7"/>
      <c r="D584" s="7"/>
      <c r="E584" s="7"/>
      <c r="F584" s="7"/>
      <c r="G584" s="7"/>
      <c r="H584" s="7"/>
      <c r="I584" s="8"/>
      <c r="J584" s="12"/>
      <c r="K584" s="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7"/>
      <c r="C585" s="7"/>
      <c r="D585" s="7"/>
      <c r="E585" s="7"/>
      <c r="F585" s="7"/>
      <c r="G585" s="7"/>
      <c r="H585" s="7"/>
      <c r="I585" s="8"/>
      <c r="J585" s="12"/>
      <c r="K585" s="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7"/>
      <c r="C586" s="7"/>
      <c r="D586" s="7"/>
      <c r="E586" s="7"/>
      <c r="F586" s="7"/>
      <c r="G586" s="7"/>
      <c r="H586" s="7"/>
      <c r="I586" s="8"/>
      <c r="J586" s="12"/>
      <c r="K586" s="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7"/>
      <c r="C587" s="7"/>
      <c r="D587" s="7"/>
      <c r="E587" s="7"/>
      <c r="F587" s="7"/>
      <c r="G587" s="7"/>
      <c r="H587" s="7"/>
      <c r="I587" s="8"/>
      <c r="J587" s="12"/>
      <c r="K587" s="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7"/>
      <c r="C588" s="7"/>
      <c r="D588" s="7"/>
      <c r="E588" s="7"/>
      <c r="F588" s="7"/>
      <c r="G588" s="7"/>
      <c r="H588" s="7"/>
      <c r="I588" s="8"/>
      <c r="J588" s="12"/>
      <c r="K588" s="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7"/>
      <c r="C589" s="7"/>
      <c r="D589" s="7"/>
      <c r="E589" s="7"/>
      <c r="F589" s="7"/>
      <c r="G589" s="7"/>
      <c r="H589" s="7"/>
      <c r="I589" s="8"/>
      <c r="J589" s="12"/>
      <c r="K589" s="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7"/>
      <c r="C590" s="7"/>
      <c r="D590" s="7"/>
      <c r="E590" s="7"/>
      <c r="F590" s="7"/>
      <c r="G590" s="7"/>
      <c r="H590" s="7"/>
      <c r="I590" s="8"/>
      <c r="J590" s="12"/>
      <c r="K590" s="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7"/>
      <c r="C591" s="7"/>
      <c r="D591" s="7"/>
      <c r="E591" s="7"/>
      <c r="F591" s="7"/>
      <c r="G591" s="7"/>
      <c r="H591" s="7"/>
      <c r="I591" s="8"/>
      <c r="J591" s="12"/>
      <c r="K591" s="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7"/>
      <c r="C592" s="7"/>
      <c r="D592" s="7"/>
      <c r="E592" s="7"/>
      <c r="F592" s="7"/>
      <c r="G592" s="7"/>
      <c r="H592" s="7"/>
      <c r="I592" s="8"/>
      <c r="J592" s="12"/>
      <c r="K592" s="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7"/>
      <c r="C593" s="7"/>
      <c r="D593" s="7"/>
      <c r="E593" s="7"/>
      <c r="F593" s="7"/>
      <c r="G593" s="7"/>
      <c r="H593" s="7"/>
      <c r="I593" s="8"/>
      <c r="J593" s="12"/>
      <c r="K593" s="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7"/>
      <c r="C594" s="7"/>
      <c r="D594" s="7"/>
      <c r="E594" s="7"/>
      <c r="F594" s="7"/>
      <c r="G594" s="7"/>
      <c r="H594" s="7"/>
      <c r="I594" s="8"/>
      <c r="J594" s="12"/>
      <c r="K594" s="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7"/>
      <c r="C595" s="7"/>
      <c r="D595" s="7"/>
      <c r="E595" s="7"/>
      <c r="F595" s="7"/>
      <c r="G595" s="7"/>
      <c r="H595" s="7"/>
      <c r="I595" s="8"/>
      <c r="J595" s="12"/>
      <c r="K595" s="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7"/>
      <c r="C596" s="7"/>
      <c r="D596" s="7"/>
      <c r="E596" s="7"/>
      <c r="F596" s="7"/>
      <c r="G596" s="7"/>
      <c r="H596" s="7"/>
      <c r="I596" s="8"/>
      <c r="J596" s="12"/>
      <c r="K596" s="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7"/>
      <c r="C597" s="7"/>
      <c r="D597" s="7"/>
      <c r="E597" s="7"/>
      <c r="F597" s="7"/>
      <c r="G597" s="7"/>
      <c r="H597" s="7"/>
      <c r="I597" s="8"/>
      <c r="J597" s="12"/>
      <c r="K597" s="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7"/>
      <c r="C598" s="7"/>
      <c r="D598" s="7"/>
      <c r="E598" s="7"/>
      <c r="F598" s="7"/>
      <c r="G598" s="7"/>
      <c r="H598" s="7"/>
      <c r="I598" s="8"/>
      <c r="J598" s="12"/>
      <c r="K598" s="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7"/>
      <c r="C599" s="7"/>
      <c r="D599" s="7"/>
      <c r="E599" s="7"/>
      <c r="F599" s="7"/>
      <c r="G599" s="7"/>
      <c r="H599" s="7"/>
      <c r="I599" s="8"/>
      <c r="J599" s="12"/>
      <c r="K599" s="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7"/>
      <c r="C600" s="7"/>
      <c r="D600" s="7"/>
      <c r="E600" s="7"/>
      <c r="F600" s="7"/>
      <c r="G600" s="7"/>
      <c r="H600" s="7"/>
      <c r="I600" s="8"/>
      <c r="J600" s="12"/>
      <c r="K600" s="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7"/>
      <c r="C601" s="7"/>
      <c r="D601" s="7"/>
      <c r="E601" s="7"/>
      <c r="F601" s="7"/>
      <c r="G601" s="7"/>
      <c r="H601" s="7"/>
      <c r="I601" s="8"/>
      <c r="J601" s="12"/>
      <c r="K601" s="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7"/>
      <c r="C602" s="7"/>
      <c r="D602" s="7"/>
      <c r="E602" s="7"/>
      <c r="F602" s="7"/>
      <c r="G602" s="7"/>
      <c r="H602" s="7"/>
      <c r="I602" s="8"/>
      <c r="J602" s="12"/>
      <c r="K602" s="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7"/>
      <c r="C603" s="7"/>
      <c r="D603" s="7"/>
      <c r="E603" s="7"/>
      <c r="F603" s="7"/>
      <c r="G603" s="7"/>
      <c r="H603" s="7"/>
      <c r="I603" s="8"/>
      <c r="J603" s="12"/>
      <c r="K603" s="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7"/>
      <c r="C604" s="7"/>
      <c r="D604" s="7"/>
      <c r="E604" s="7"/>
      <c r="F604" s="7"/>
      <c r="G604" s="7"/>
      <c r="H604" s="7"/>
      <c r="I604" s="8"/>
      <c r="J604" s="12"/>
      <c r="K604" s="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7"/>
      <c r="C605" s="7"/>
      <c r="D605" s="7"/>
      <c r="E605" s="7"/>
      <c r="F605" s="7"/>
      <c r="G605" s="7"/>
      <c r="H605" s="7"/>
      <c r="I605" s="8"/>
      <c r="J605" s="12"/>
      <c r="K605" s="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7"/>
      <c r="C606" s="7"/>
      <c r="D606" s="7"/>
      <c r="E606" s="7"/>
      <c r="F606" s="7"/>
      <c r="G606" s="7"/>
      <c r="H606" s="7"/>
      <c r="I606" s="8"/>
      <c r="J606" s="12"/>
      <c r="K606" s="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7"/>
      <c r="C607" s="7"/>
      <c r="D607" s="7"/>
      <c r="E607" s="7"/>
      <c r="F607" s="7"/>
      <c r="G607" s="7"/>
      <c r="H607" s="7"/>
      <c r="I607" s="8"/>
      <c r="J607" s="12"/>
      <c r="K607" s="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7"/>
      <c r="C608" s="7"/>
      <c r="D608" s="7"/>
      <c r="E608" s="7"/>
      <c r="F608" s="7"/>
      <c r="G608" s="7"/>
      <c r="H608" s="7"/>
      <c r="I608" s="8"/>
      <c r="J608" s="12"/>
      <c r="K608" s="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7"/>
      <c r="C609" s="7"/>
      <c r="D609" s="7"/>
      <c r="E609" s="7"/>
      <c r="F609" s="7"/>
      <c r="G609" s="7"/>
      <c r="H609" s="7"/>
      <c r="I609" s="8"/>
      <c r="J609" s="12"/>
      <c r="K609" s="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7"/>
      <c r="C610" s="7"/>
      <c r="D610" s="7"/>
      <c r="E610" s="7"/>
      <c r="F610" s="7"/>
      <c r="G610" s="7"/>
      <c r="H610" s="7"/>
      <c r="I610" s="8"/>
      <c r="J610" s="12"/>
      <c r="K610" s="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7"/>
      <c r="C611" s="7"/>
      <c r="D611" s="7"/>
      <c r="E611" s="7"/>
      <c r="F611" s="7"/>
      <c r="G611" s="7"/>
      <c r="H611" s="7"/>
      <c r="I611" s="8"/>
      <c r="J611" s="12"/>
      <c r="K611" s="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7"/>
      <c r="C612" s="7"/>
      <c r="D612" s="7"/>
      <c r="E612" s="7"/>
      <c r="F612" s="7"/>
      <c r="G612" s="7"/>
      <c r="H612" s="7"/>
      <c r="I612" s="8"/>
      <c r="J612" s="12"/>
      <c r="K612" s="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7"/>
      <c r="C613" s="7"/>
      <c r="D613" s="7"/>
      <c r="E613" s="7"/>
      <c r="F613" s="7"/>
      <c r="G613" s="7"/>
      <c r="H613" s="7"/>
      <c r="I613" s="8"/>
      <c r="J613" s="12"/>
      <c r="K613" s="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7"/>
      <c r="C614" s="7"/>
      <c r="D614" s="7"/>
      <c r="E614" s="7"/>
      <c r="F614" s="7"/>
      <c r="G614" s="7"/>
      <c r="H614" s="7"/>
      <c r="I614" s="8"/>
      <c r="J614" s="12"/>
      <c r="K614" s="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7"/>
      <c r="C615" s="7"/>
      <c r="D615" s="7"/>
      <c r="E615" s="7"/>
      <c r="F615" s="7"/>
      <c r="G615" s="7"/>
      <c r="H615" s="7"/>
      <c r="I615" s="8"/>
      <c r="J615" s="12"/>
      <c r="K615" s="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7"/>
      <c r="C616" s="7"/>
      <c r="D616" s="7"/>
      <c r="E616" s="7"/>
      <c r="F616" s="7"/>
      <c r="G616" s="7"/>
      <c r="H616" s="7"/>
      <c r="I616" s="8"/>
      <c r="J616" s="12"/>
      <c r="K616" s="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7"/>
      <c r="C617" s="7"/>
      <c r="D617" s="7"/>
      <c r="E617" s="7"/>
      <c r="F617" s="7"/>
      <c r="G617" s="7"/>
      <c r="H617" s="7"/>
      <c r="I617" s="8"/>
      <c r="J617" s="12"/>
      <c r="K617" s="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7"/>
      <c r="C618" s="7"/>
      <c r="D618" s="7"/>
      <c r="E618" s="7"/>
      <c r="F618" s="7"/>
      <c r="G618" s="7"/>
      <c r="H618" s="7"/>
      <c r="I618" s="8"/>
      <c r="J618" s="12"/>
      <c r="K618" s="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7"/>
      <c r="C619" s="7"/>
      <c r="D619" s="7"/>
      <c r="E619" s="7"/>
      <c r="F619" s="7"/>
      <c r="G619" s="7"/>
      <c r="H619" s="7"/>
      <c r="I619" s="8"/>
      <c r="J619" s="12"/>
      <c r="K619" s="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7"/>
      <c r="C620" s="7"/>
      <c r="D620" s="7"/>
      <c r="E620" s="7"/>
      <c r="F620" s="7"/>
      <c r="G620" s="7"/>
      <c r="H620" s="7"/>
      <c r="I620" s="8"/>
      <c r="J620" s="12"/>
      <c r="K620" s="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7"/>
      <c r="C621" s="7"/>
      <c r="D621" s="7"/>
      <c r="E621" s="7"/>
      <c r="F621" s="7"/>
      <c r="G621" s="7"/>
      <c r="H621" s="7"/>
      <c r="I621" s="8"/>
      <c r="J621" s="12"/>
      <c r="K621" s="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7"/>
      <c r="C622" s="7"/>
      <c r="D622" s="7"/>
      <c r="E622" s="7"/>
      <c r="F622" s="7"/>
      <c r="G622" s="7"/>
      <c r="H622" s="7"/>
      <c r="I622" s="8"/>
      <c r="J622" s="12"/>
      <c r="K622" s="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7"/>
      <c r="C623" s="7"/>
      <c r="D623" s="7"/>
      <c r="E623" s="7"/>
      <c r="F623" s="7"/>
      <c r="G623" s="7"/>
      <c r="H623" s="7"/>
      <c r="I623" s="8"/>
      <c r="J623" s="12"/>
      <c r="K623" s="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7"/>
      <c r="C624" s="7"/>
      <c r="D624" s="7"/>
      <c r="E624" s="7"/>
      <c r="F624" s="7"/>
      <c r="G624" s="7"/>
      <c r="H624" s="7"/>
      <c r="I624" s="8"/>
      <c r="J624" s="12"/>
      <c r="K624" s="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7"/>
      <c r="C625" s="7"/>
      <c r="D625" s="7"/>
      <c r="E625" s="7"/>
      <c r="F625" s="7"/>
      <c r="G625" s="7"/>
      <c r="H625" s="7"/>
      <c r="I625" s="8"/>
      <c r="J625" s="12"/>
      <c r="K625" s="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7"/>
      <c r="C626" s="7"/>
      <c r="D626" s="7"/>
      <c r="E626" s="7"/>
      <c r="F626" s="7"/>
      <c r="G626" s="7"/>
      <c r="H626" s="7"/>
      <c r="I626" s="8"/>
      <c r="J626" s="12"/>
      <c r="K626" s="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7"/>
      <c r="C627" s="7"/>
      <c r="D627" s="7"/>
      <c r="E627" s="7"/>
      <c r="F627" s="7"/>
      <c r="G627" s="7"/>
      <c r="H627" s="7"/>
      <c r="I627" s="8"/>
      <c r="J627" s="12"/>
      <c r="K627" s="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7"/>
      <c r="C628" s="7"/>
      <c r="D628" s="7"/>
      <c r="E628" s="7"/>
      <c r="F628" s="7"/>
      <c r="G628" s="7"/>
      <c r="H628" s="7"/>
      <c r="I628" s="8"/>
      <c r="J628" s="12"/>
      <c r="K628" s="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7"/>
      <c r="C629" s="7"/>
      <c r="D629" s="7"/>
      <c r="E629" s="7"/>
      <c r="F629" s="7"/>
      <c r="G629" s="7"/>
      <c r="H629" s="7"/>
      <c r="I629" s="8"/>
      <c r="J629" s="12"/>
      <c r="K629" s="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7"/>
      <c r="C630" s="7"/>
      <c r="D630" s="7"/>
      <c r="E630" s="7"/>
      <c r="F630" s="7"/>
      <c r="G630" s="7"/>
      <c r="H630" s="7"/>
      <c r="I630" s="8"/>
      <c r="J630" s="12"/>
      <c r="K630" s="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7"/>
      <c r="C631" s="7"/>
      <c r="D631" s="7"/>
      <c r="E631" s="7"/>
      <c r="F631" s="7"/>
      <c r="G631" s="7"/>
      <c r="H631" s="7"/>
      <c r="I631" s="8"/>
      <c r="J631" s="12"/>
      <c r="K631" s="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7"/>
      <c r="C632" s="7"/>
      <c r="D632" s="7"/>
      <c r="E632" s="7"/>
      <c r="F632" s="7"/>
      <c r="G632" s="7"/>
      <c r="H632" s="7"/>
      <c r="I632" s="8"/>
      <c r="J632" s="12"/>
      <c r="K632" s="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7"/>
      <c r="C633" s="7"/>
      <c r="D633" s="7"/>
      <c r="E633" s="7"/>
      <c r="F633" s="7"/>
      <c r="G633" s="7"/>
      <c r="H633" s="7"/>
      <c r="I633" s="8"/>
      <c r="J633" s="12"/>
      <c r="K633" s="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7"/>
      <c r="C634" s="7"/>
      <c r="D634" s="7"/>
      <c r="E634" s="7"/>
      <c r="F634" s="7"/>
      <c r="G634" s="7"/>
      <c r="H634" s="7"/>
      <c r="I634" s="8"/>
      <c r="J634" s="12"/>
      <c r="K634" s="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7"/>
      <c r="C635" s="7"/>
      <c r="D635" s="7"/>
      <c r="E635" s="7"/>
      <c r="F635" s="7"/>
      <c r="G635" s="7"/>
      <c r="H635" s="7"/>
      <c r="I635" s="8"/>
      <c r="J635" s="12"/>
      <c r="K635" s="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7"/>
      <c r="C636" s="7"/>
      <c r="D636" s="7"/>
      <c r="E636" s="7"/>
      <c r="F636" s="7"/>
      <c r="G636" s="7"/>
      <c r="H636" s="7"/>
      <c r="I636" s="8"/>
      <c r="J636" s="12"/>
      <c r="K636" s="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7"/>
      <c r="C637" s="7"/>
      <c r="D637" s="7"/>
      <c r="E637" s="7"/>
      <c r="F637" s="7"/>
      <c r="G637" s="7"/>
      <c r="H637" s="7"/>
      <c r="I637" s="8"/>
      <c r="J637" s="12"/>
      <c r="K637" s="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7"/>
      <c r="C638" s="7"/>
      <c r="D638" s="7"/>
      <c r="E638" s="7"/>
      <c r="F638" s="7"/>
      <c r="G638" s="7"/>
      <c r="H638" s="7"/>
      <c r="I638" s="8"/>
      <c r="J638" s="12"/>
      <c r="K638" s="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7"/>
      <c r="C639" s="7"/>
      <c r="D639" s="7"/>
      <c r="E639" s="7"/>
      <c r="F639" s="7"/>
      <c r="G639" s="7"/>
      <c r="H639" s="7"/>
      <c r="I639" s="8"/>
      <c r="J639" s="12"/>
      <c r="K639" s="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7"/>
      <c r="C640" s="7"/>
      <c r="D640" s="7"/>
      <c r="E640" s="7"/>
      <c r="F640" s="7"/>
      <c r="G640" s="7"/>
      <c r="H640" s="7"/>
      <c r="I640" s="8"/>
      <c r="J640" s="12"/>
      <c r="K640" s="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7"/>
      <c r="C641" s="7"/>
      <c r="D641" s="7"/>
      <c r="E641" s="7"/>
      <c r="F641" s="7"/>
      <c r="G641" s="7"/>
      <c r="H641" s="7"/>
      <c r="I641" s="8"/>
      <c r="J641" s="12"/>
      <c r="K641" s="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7"/>
      <c r="C642" s="7"/>
      <c r="D642" s="7"/>
      <c r="E642" s="7"/>
      <c r="F642" s="7"/>
      <c r="G642" s="7"/>
      <c r="H642" s="7"/>
      <c r="I642" s="8"/>
      <c r="J642" s="12"/>
      <c r="K642" s="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7"/>
      <c r="C643" s="7"/>
      <c r="D643" s="7"/>
      <c r="E643" s="7"/>
      <c r="F643" s="7"/>
      <c r="G643" s="7"/>
      <c r="H643" s="7"/>
      <c r="I643" s="8"/>
      <c r="J643" s="12"/>
      <c r="K643" s="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7"/>
      <c r="C644" s="7"/>
      <c r="D644" s="7"/>
      <c r="E644" s="7"/>
      <c r="F644" s="7"/>
      <c r="G644" s="7"/>
      <c r="H644" s="7"/>
      <c r="I644" s="8"/>
      <c r="J644" s="12"/>
      <c r="K644" s="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7"/>
      <c r="C645" s="7"/>
      <c r="D645" s="7"/>
      <c r="E645" s="7"/>
      <c r="F645" s="7"/>
      <c r="G645" s="7"/>
      <c r="H645" s="7"/>
      <c r="I645" s="8"/>
      <c r="J645" s="12"/>
      <c r="K645" s="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7"/>
      <c r="C646" s="7"/>
      <c r="D646" s="7"/>
      <c r="E646" s="7"/>
      <c r="F646" s="7"/>
      <c r="G646" s="7"/>
      <c r="H646" s="7"/>
      <c r="I646" s="8"/>
      <c r="J646" s="12"/>
      <c r="K646" s="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7"/>
      <c r="C647" s="7"/>
      <c r="D647" s="7"/>
      <c r="E647" s="7"/>
      <c r="F647" s="7"/>
      <c r="G647" s="7"/>
      <c r="H647" s="7"/>
      <c r="I647" s="8"/>
      <c r="J647" s="12"/>
      <c r="K647" s="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7"/>
      <c r="C648" s="7"/>
      <c r="D648" s="7"/>
      <c r="E648" s="7"/>
      <c r="F648" s="7"/>
      <c r="G648" s="7"/>
      <c r="H648" s="7"/>
      <c r="I648" s="8"/>
      <c r="J648" s="12"/>
      <c r="K648" s="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7"/>
      <c r="C649" s="7"/>
      <c r="D649" s="7"/>
      <c r="E649" s="7"/>
      <c r="F649" s="7"/>
      <c r="G649" s="7"/>
      <c r="H649" s="7"/>
      <c r="I649" s="8"/>
      <c r="J649" s="12"/>
      <c r="K649" s="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7"/>
      <c r="C650" s="7"/>
      <c r="D650" s="7"/>
      <c r="E650" s="7"/>
      <c r="F650" s="7"/>
      <c r="G650" s="7"/>
      <c r="H650" s="7"/>
      <c r="I650" s="8"/>
      <c r="J650" s="12"/>
      <c r="K650" s="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7"/>
      <c r="C651" s="7"/>
      <c r="D651" s="7"/>
      <c r="E651" s="7"/>
      <c r="F651" s="7"/>
      <c r="G651" s="7"/>
      <c r="H651" s="7"/>
      <c r="I651" s="8"/>
      <c r="J651" s="12"/>
      <c r="K651" s="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7"/>
      <c r="C652" s="7"/>
      <c r="D652" s="7"/>
      <c r="E652" s="7"/>
      <c r="F652" s="7"/>
      <c r="G652" s="7"/>
      <c r="H652" s="7"/>
      <c r="I652" s="8"/>
      <c r="J652" s="12"/>
      <c r="K652" s="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7"/>
      <c r="C653" s="7"/>
      <c r="D653" s="7"/>
      <c r="E653" s="7"/>
      <c r="F653" s="7"/>
      <c r="G653" s="7"/>
      <c r="H653" s="7"/>
      <c r="I653" s="8"/>
      <c r="J653" s="12"/>
      <c r="K653" s="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7"/>
      <c r="C654" s="7"/>
      <c r="D654" s="7"/>
      <c r="E654" s="7"/>
      <c r="F654" s="7"/>
      <c r="G654" s="7"/>
      <c r="H654" s="7"/>
      <c r="I654" s="8"/>
      <c r="J654" s="12"/>
      <c r="K654" s="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7"/>
      <c r="C655" s="7"/>
      <c r="D655" s="7"/>
      <c r="E655" s="7"/>
      <c r="F655" s="7"/>
      <c r="G655" s="7"/>
      <c r="H655" s="7"/>
      <c r="I655" s="8"/>
      <c r="J655" s="12"/>
      <c r="K655" s="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7"/>
      <c r="C656" s="7"/>
      <c r="D656" s="7"/>
      <c r="E656" s="7"/>
      <c r="F656" s="7"/>
      <c r="G656" s="7"/>
      <c r="H656" s="7"/>
      <c r="I656" s="8"/>
      <c r="J656" s="12"/>
      <c r="K656" s="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7"/>
      <c r="C657" s="7"/>
      <c r="D657" s="7"/>
      <c r="E657" s="7"/>
      <c r="F657" s="7"/>
      <c r="G657" s="7"/>
      <c r="H657" s="7"/>
      <c r="I657" s="8"/>
      <c r="J657" s="12"/>
      <c r="K657" s="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7"/>
      <c r="C658" s="7"/>
      <c r="D658" s="7"/>
      <c r="E658" s="7"/>
      <c r="F658" s="7"/>
      <c r="G658" s="7"/>
      <c r="H658" s="7"/>
      <c r="I658" s="8"/>
      <c r="J658" s="12"/>
      <c r="K658" s="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7"/>
      <c r="C659" s="7"/>
      <c r="D659" s="7"/>
      <c r="E659" s="7"/>
      <c r="F659" s="7"/>
      <c r="G659" s="7"/>
      <c r="H659" s="7"/>
      <c r="I659" s="8"/>
      <c r="J659" s="12"/>
      <c r="K659" s="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7"/>
      <c r="C660" s="7"/>
      <c r="D660" s="7"/>
      <c r="E660" s="7"/>
      <c r="F660" s="7"/>
      <c r="G660" s="7"/>
      <c r="H660" s="7"/>
      <c r="I660" s="8"/>
      <c r="J660" s="12"/>
      <c r="K660" s="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7"/>
      <c r="C661" s="7"/>
      <c r="D661" s="7"/>
      <c r="E661" s="7"/>
      <c r="F661" s="7"/>
      <c r="G661" s="7"/>
      <c r="H661" s="7"/>
      <c r="I661" s="8"/>
      <c r="J661" s="12"/>
      <c r="K661" s="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7"/>
      <c r="C662" s="7"/>
      <c r="D662" s="7"/>
      <c r="E662" s="7"/>
      <c r="F662" s="7"/>
      <c r="G662" s="7"/>
      <c r="H662" s="7"/>
      <c r="I662" s="8"/>
      <c r="J662" s="12"/>
      <c r="K662" s="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7"/>
      <c r="C663" s="7"/>
      <c r="D663" s="7"/>
      <c r="E663" s="7"/>
      <c r="F663" s="7"/>
      <c r="G663" s="7"/>
      <c r="H663" s="7"/>
      <c r="I663" s="8"/>
      <c r="J663" s="12"/>
      <c r="K663" s="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7"/>
      <c r="C664" s="7"/>
      <c r="D664" s="7"/>
      <c r="E664" s="7"/>
      <c r="F664" s="7"/>
      <c r="G664" s="7"/>
      <c r="H664" s="7"/>
      <c r="I664" s="8"/>
      <c r="J664" s="12"/>
      <c r="K664" s="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7"/>
      <c r="C665" s="7"/>
      <c r="D665" s="7"/>
      <c r="E665" s="7"/>
      <c r="F665" s="7"/>
      <c r="G665" s="7"/>
      <c r="H665" s="7"/>
      <c r="I665" s="8"/>
      <c r="J665" s="12"/>
      <c r="K665" s="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7"/>
      <c r="C666" s="7"/>
      <c r="D666" s="7"/>
      <c r="E666" s="7"/>
      <c r="F666" s="7"/>
      <c r="G666" s="7"/>
      <c r="H666" s="7"/>
      <c r="I666" s="8"/>
      <c r="J666" s="12"/>
      <c r="K666" s="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7"/>
      <c r="C667" s="7"/>
      <c r="D667" s="7"/>
      <c r="E667" s="7"/>
      <c r="F667" s="7"/>
      <c r="G667" s="7"/>
      <c r="H667" s="7"/>
      <c r="I667" s="8"/>
      <c r="J667" s="12"/>
      <c r="K667" s="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7"/>
      <c r="C668" s="7"/>
      <c r="D668" s="7"/>
      <c r="E668" s="7"/>
      <c r="F668" s="7"/>
      <c r="G668" s="7"/>
      <c r="H668" s="7"/>
      <c r="I668" s="8"/>
      <c r="J668" s="12"/>
      <c r="K668" s="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7"/>
      <c r="C669" s="7"/>
      <c r="D669" s="7"/>
      <c r="E669" s="7"/>
      <c r="F669" s="7"/>
      <c r="G669" s="7"/>
      <c r="H669" s="7"/>
      <c r="I669" s="8"/>
      <c r="J669" s="12"/>
      <c r="K669" s="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7"/>
      <c r="C670" s="7"/>
      <c r="D670" s="7"/>
      <c r="E670" s="7"/>
      <c r="F670" s="7"/>
      <c r="G670" s="7"/>
      <c r="H670" s="7"/>
      <c r="I670" s="8"/>
      <c r="J670" s="12"/>
      <c r="K670" s="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7"/>
      <c r="C671" s="7"/>
      <c r="D671" s="7"/>
      <c r="E671" s="7"/>
      <c r="F671" s="7"/>
      <c r="G671" s="7"/>
      <c r="H671" s="7"/>
      <c r="I671" s="8"/>
      <c r="J671" s="12"/>
      <c r="K671" s="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7"/>
      <c r="C672" s="7"/>
      <c r="D672" s="7"/>
      <c r="E672" s="7"/>
      <c r="F672" s="7"/>
      <c r="G672" s="7"/>
      <c r="H672" s="7"/>
      <c r="I672" s="8"/>
      <c r="J672" s="12"/>
      <c r="K672" s="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7"/>
      <c r="C673" s="7"/>
      <c r="D673" s="7"/>
      <c r="E673" s="7"/>
      <c r="F673" s="7"/>
      <c r="G673" s="7"/>
      <c r="H673" s="7"/>
      <c r="I673" s="8"/>
      <c r="J673" s="12"/>
      <c r="K673" s="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7"/>
      <c r="C674" s="7"/>
      <c r="D674" s="7"/>
      <c r="E674" s="7"/>
      <c r="F674" s="7"/>
      <c r="G674" s="7"/>
      <c r="H674" s="7"/>
      <c r="I674" s="8"/>
      <c r="J674" s="12"/>
      <c r="K674" s="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7"/>
      <c r="C675" s="7"/>
      <c r="D675" s="7"/>
      <c r="E675" s="7"/>
      <c r="F675" s="7"/>
      <c r="G675" s="7"/>
      <c r="H675" s="7"/>
      <c r="I675" s="8"/>
      <c r="J675" s="12"/>
      <c r="K675" s="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7"/>
      <c r="C676" s="7"/>
      <c r="D676" s="7"/>
      <c r="E676" s="7"/>
      <c r="F676" s="7"/>
      <c r="G676" s="7"/>
      <c r="H676" s="7"/>
      <c r="I676" s="8"/>
      <c r="J676" s="12"/>
      <c r="K676" s="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7"/>
      <c r="C677" s="7"/>
      <c r="D677" s="7"/>
      <c r="E677" s="7"/>
      <c r="F677" s="7"/>
      <c r="G677" s="7"/>
      <c r="H677" s="7"/>
      <c r="I677" s="8"/>
      <c r="J677" s="12"/>
      <c r="K677" s="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7"/>
      <c r="C678" s="7"/>
      <c r="D678" s="7"/>
      <c r="E678" s="7"/>
      <c r="F678" s="7"/>
      <c r="G678" s="7"/>
      <c r="H678" s="7"/>
      <c r="I678" s="8"/>
      <c r="J678" s="12"/>
      <c r="K678" s="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7"/>
      <c r="C679" s="7"/>
      <c r="D679" s="7"/>
      <c r="E679" s="7"/>
      <c r="F679" s="7"/>
      <c r="G679" s="7"/>
      <c r="H679" s="7"/>
      <c r="I679" s="8"/>
      <c r="J679" s="12"/>
      <c r="K679" s="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7"/>
      <c r="C680" s="7"/>
      <c r="D680" s="7"/>
      <c r="E680" s="7"/>
      <c r="F680" s="7"/>
      <c r="G680" s="7"/>
      <c r="H680" s="7"/>
      <c r="I680" s="8"/>
      <c r="J680" s="12"/>
      <c r="K680" s="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7"/>
      <c r="C681" s="7"/>
      <c r="D681" s="7"/>
      <c r="E681" s="7"/>
      <c r="F681" s="7"/>
      <c r="G681" s="7"/>
      <c r="H681" s="7"/>
      <c r="I681" s="8"/>
      <c r="J681" s="12"/>
      <c r="K681" s="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7"/>
      <c r="C682" s="7"/>
      <c r="D682" s="7"/>
      <c r="E682" s="7"/>
      <c r="F682" s="7"/>
      <c r="G682" s="7"/>
      <c r="H682" s="7"/>
      <c r="I682" s="8"/>
      <c r="J682" s="12"/>
      <c r="K682" s="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7"/>
      <c r="C683" s="7"/>
      <c r="D683" s="7"/>
      <c r="E683" s="7"/>
      <c r="F683" s="7"/>
      <c r="G683" s="7"/>
      <c r="H683" s="7"/>
      <c r="I683" s="8"/>
      <c r="J683" s="12"/>
      <c r="K683" s="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7"/>
      <c r="C684" s="7"/>
      <c r="D684" s="7"/>
      <c r="E684" s="7"/>
      <c r="F684" s="7"/>
      <c r="G684" s="7"/>
      <c r="H684" s="7"/>
      <c r="I684" s="8"/>
      <c r="J684" s="12"/>
      <c r="K684" s="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7"/>
      <c r="C685" s="7"/>
      <c r="D685" s="7"/>
      <c r="E685" s="7"/>
      <c r="F685" s="7"/>
      <c r="G685" s="7"/>
      <c r="H685" s="7"/>
      <c r="I685" s="8"/>
      <c r="J685" s="12"/>
      <c r="K685" s="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7"/>
      <c r="C686" s="7"/>
      <c r="D686" s="7"/>
      <c r="E686" s="7"/>
      <c r="F686" s="7"/>
      <c r="G686" s="7"/>
      <c r="H686" s="7"/>
      <c r="I686" s="8"/>
      <c r="J686" s="12"/>
      <c r="K686" s="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7"/>
      <c r="C687" s="7"/>
      <c r="D687" s="7"/>
      <c r="E687" s="7"/>
      <c r="F687" s="7"/>
      <c r="G687" s="7"/>
      <c r="H687" s="7"/>
      <c r="I687" s="8"/>
      <c r="J687" s="12"/>
      <c r="K687" s="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7"/>
      <c r="C688" s="7"/>
      <c r="D688" s="7"/>
      <c r="E688" s="7"/>
      <c r="F688" s="7"/>
      <c r="G688" s="7"/>
      <c r="H688" s="7"/>
      <c r="I688" s="8"/>
      <c r="J688" s="12"/>
      <c r="K688" s="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7"/>
      <c r="C689" s="7"/>
      <c r="D689" s="7"/>
      <c r="E689" s="7"/>
      <c r="F689" s="7"/>
      <c r="G689" s="7"/>
      <c r="H689" s="7"/>
      <c r="I689" s="8"/>
      <c r="J689" s="12"/>
      <c r="K689" s="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7"/>
      <c r="C690" s="7"/>
      <c r="D690" s="7"/>
      <c r="E690" s="7"/>
      <c r="F690" s="7"/>
      <c r="G690" s="7"/>
      <c r="H690" s="7"/>
      <c r="I690" s="8"/>
      <c r="J690" s="12"/>
      <c r="K690" s="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7"/>
      <c r="C691" s="7"/>
      <c r="D691" s="7"/>
      <c r="E691" s="7"/>
      <c r="F691" s="7"/>
      <c r="G691" s="7"/>
      <c r="H691" s="7"/>
      <c r="I691" s="8"/>
      <c r="J691" s="12"/>
      <c r="K691" s="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7"/>
      <c r="C692" s="7"/>
      <c r="D692" s="7"/>
      <c r="E692" s="7"/>
      <c r="F692" s="7"/>
      <c r="G692" s="7"/>
      <c r="H692" s="7"/>
      <c r="I692" s="8"/>
      <c r="J692" s="12"/>
      <c r="K692" s="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7"/>
      <c r="C693" s="7"/>
      <c r="D693" s="7"/>
      <c r="E693" s="7"/>
      <c r="F693" s="7"/>
      <c r="G693" s="7"/>
      <c r="H693" s="7"/>
      <c r="I693" s="8"/>
      <c r="J693" s="12"/>
      <c r="K693" s="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7"/>
      <c r="C694" s="7"/>
      <c r="D694" s="7"/>
      <c r="E694" s="7"/>
      <c r="F694" s="7"/>
      <c r="G694" s="7"/>
      <c r="H694" s="7"/>
      <c r="I694" s="8"/>
      <c r="J694" s="12"/>
      <c r="K694" s="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7"/>
      <c r="C695" s="7"/>
      <c r="D695" s="7"/>
      <c r="E695" s="7"/>
      <c r="F695" s="7"/>
      <c r="G695" s="7"/>
      <c r="H695" s="7"/>
      <c r="I695" s="8"/>
      <c r="J695" s="12"/>
      <c r="K695" s="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7"/>
      <c r="C696" s="7"/>
      <c r="D696" s="7"/>
      <c r="E696" s="7"/>
      <c r="F696" s="7"/>
      <c r="G696" s="7"/>
      <c r="H696" s="7"/>
      <c r="I696" s="8"/>
      <c r="J696" s="12"/>
      <c r="K696" s="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7"/>
      <c r="C697" s="7"/>
      <c r="D697" s="7"/>
      <c r="E697" s="7"/>
      <c r="F697" s="7"/>
      <c r="G697" s="7"/>
      <c r="H697" s="7"/>
      <c r="I697" s="8"/>
      <c r="J697" s="12"/>
      <c r="K697" s="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7"/>
      <c r="C698" s="7"/>
      <c r="D698" s="7"/>
      <c r="E698" s="7"/>
      <c r="F698" s="7"/>
      <c r="G698" s="7"/>
      <c r="H698" s="7"/>
      <c r="I698" s="8"/>
      <c r="J698" s="12"/>
      <c r="K698" s="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7"/>
      <c r="C699" s="7"/>
      <c r="D699" s="7"/>
      <c r="E699" s="7"/>
      <c r="F699" s="7"/>
      <c r="G699" s="7"/>
      <c r="H699" s="7"/>
      <c r="I699" s="8"/>
      <c r="J699" s="12"/>
      <c r="K699" s="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7"/>
      <c r="C700" s="7"/>
      <c r="D700" s="7"/>
      <c r="E700" s="7"/>
      <c r="F700" s="7"/>
      <c r="G700" s="7"/>
      <c r="H700" s="7"/>
      <c r="I700" s="8"/>
      <c r="J700" s="12"/>
      <c r="K700" s="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7"/>
      <c r="C701" s="7"/>
      <c r="D701" s="7"/>
      <c r="E701" s="7"/>
      <c r="F701" s="7"/>
      <c r="G701" s="7"/>
      <c r="H701" s="7"/>
      <c r="I701" s="8"/>
      <c r="J701" s="12"/>
      <c r="K701" s="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7"/>
      <c r="C702" s="7"/>
      <c r="D702" s="7"/>
      <c r="E702" s="7"/>
      <c r="F702" s="7"/>
      <c r="G702" s="7"/>
      <c r="H702" s="7"/>
      <c r="I702" s="8"/>
      <c r="J702" s="12"/>
      <c r="K702" s="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7"/>
      <c r="C703" s="7"/>
      <c r="D703" s="7"/>
      <c r="E703" s="7"/>
      <c r="F703" s="7"/>
      <c r="G703" s="7"/>
      <c r="H703" s="7"/>
      <c r="I703" s="8"/>
      <c r="J703" s="12"/>
      <c r="K703" s="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7"/>
      <c r="C704" s="7"/>
      <c r="D704" s="7"/>
      <c r="E704" s="7"/>
      <c r="F704" s="7"/>
      <c r="G704" s="7"/>
      <c r="H704" s="7"/>
      <c r="I704" s="8"/>
      <c r="J704" s="12"/>
      <c r="K704" s="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7"/>
      <c r="C705" s="7"/>
      <c r="D705" s="7"/>
      <c r="E705" s="7"/>
      <c r="F705" s="7"/>
      <c r="G705" s="7"/>
      <c r="H705" s="7"/>
      <c r="I705" s="8"/>
      <c r="J705" s="12"/>
      <c r="K705" s="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7"/>
      <c r="C706" s="7"/>
      <c r="D706" s="7"/>
      <c r="E706" s="7"/>
      <c r="F706" s="7"/>
      <c r="G706" s="7"/>
      <c r="H706" s="7"/>
      <c r="I706" s="8"/>
      <c r="J706" s="12"/>
      <c r="K706" s="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7"/>
      <c r="C707" s="7"/>
      <c r="D707" s="7"/>
      <c r="E707" s="7"/>
      <c r="F707" s="7"/>
      <c r="G707" s="7"/>
      <c r="H707" s="7"/>
      <c r="I707" s="8"/>
      <c r="J707" s="12"/>
      <c r="K707" s="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7"/>
      <c r="C708" s="7"/>
      <c r="D708" s="7"/>
      <c r="E708" s="7"/>
      <c r="F708" s="7"/>
      <c r="G708" s="7"/>
      <c r="H708" s="7"/>
      <c r="I708" s="8"/>
      <c r="J708" s="12"/>
      <c r="K708" s="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7"/>
      <c r="C709" s="7"/>
      <c r="D709" s="7"/>
      <c r="E709" s="7"/>
      <c r="F709" s="7"/>
      <c r="G709" s="7"/>
      <c r="H709" s="7"/>
      <c r="I709" s="8"/>
      <c r="J709" s="12"/>
      <c r="K709" s="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7"/>
      <c r="C710" s="7"/>
      <c r="D710" s="7"/>
      <c r="E710" s="7"/>
      <c r="F710" s="7"/>
      <c r="G710" s="7"/>
      <c r="H710" s="7"/>
      <c r="I710" s="8"/>
      <c r="J710" s="12"/>
      <c r="K710" s="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7"/>
      <c r="C711" s="7"/>
      <c r="D711" s="7"/>
      <c r="E711" s="7"/>
      <c r="F711" s="7"/>
      <c r="G711" s="7"/>
      <c r="H711" s="7"/>
      <c r="I711" s="8"/>
      <c r="J711" s="12"/>
      <c r="K711" s="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7"/>
      <c r="C712" s="7"/>
      <c r="D712" s="7"/>
      <c r="E712" s="7"/>
      <c r="F712" s="7"/>
      <c r="G712" s="7"/>
      <c r="H712" s="7"/>
      <c r="I712" s="8"/>
      <c r="J712" s="12"/>
      <c r="K712" s="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7"/>
      <c r="C713" s="7"/>
      <c r="D713" s="7"/>
      <c r="E713" s="7"/>
      <c r="F713" s="7"/>
      <c r="G713" s="7"/>
      <c r="H713" s="7"/>
      <c r="I713" s="8"/>
      <c r="J713" s="12"/>
      <c r="K713" s="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7"/>
      <c r="C714" s="7"/>
      <c r="D714" s="7"/>
      <c r="E714" s="7"/>
      <c r="F714" s="7"/>
      <c r="G714" s="7"/>
      <c r="H714" s="7"/>
      <c r="I714" s="8"/>
      <c r="J714" s="12"/>
      <c r="K714" s="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7"/>
      <c r="C715" s="7"/>
      <c r="D715" s="7"/>
      <c r="E715" s="7"/>
      <c r="F715" s="7"/>
      <c r="G715" s="7"/>
      <c r="H715" s="7"/>
      <c r="I715" s="8"/>
      <c r="J715" s="12"/>
      <c r="K715" s="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7"/>
      <c r="C716" s="7"/>
      <c r="D716" s="7"/>
      <c r="E716" s="7"/>
      <c r="F716" s="7"/>
      <c r="G716" s="7"/>
      <c r="H716" s="7"/>
      <c r="I716" s="8"/>
      <c r="J716" s="12"/>
      <c r="K716" s="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7"/>
      <c r="C717" s="7"/>
      <c r="D717" s="7"/>
      <c r="E717" s="7"/>
      <c r="F717" s="7"/>
      <c r="G717" s="7"/>
      <c r="H717" s="7"/>
      <c r="I717" s="8"/>
      <c r="J717" s="12"/>
      <c r="K717" s="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7"/>
      <c r="C718" s="7"/>
      <c r="D718" s="7"/>
      <c r="E718" s="7"/>
      <c r="F718" s="7"/>
      <c r="G718" s="7"/>
      <c r="H718" s="7"/>
      <c r="I718" s="8"/>
      <c r="J718" s="12"/>
      <c r="K718" s="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7"/>
      <c r="C719" s="7"/>
      <c r="D719" s="7"/>
      <c r="E719" s="7"/>
      <c r="F719" s="7"/>
      <c r="G719" s="7"/>
      <c r="H719" s="7"/>
      <c r="I719" s="8"/>
      <c r="J719" s="12"/>
      <c r="K719" s="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7"/>
      <c r="C720" s="7"/>
      <c r="D720" s="7"/>
      <c r="E720" s="7"/>
      <c r="F720" s="7"/>
      <c r="G720" s="7"/>
      <c r="H720" s="7"/>
      <c r="I720" s="8"/>
      <c r="J720" s="12"/>
      <c r="K720" s="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7"/>
      <c r="C721" s="7"/>
      <c r="D721" s="7"/>
      <c r="E721" s="7"/>
      <c r="F721" s="7"/>
      <c r="G721" s="7"/>
      <c r="H721" s="7"/>
      <c r="I721" s="8"/>
      <c r="J721" s="12"/>
      <c r="K721" s="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7"/>
      <c r="C722" s="7"/>
      <c r="D722" s="7"/>
      <c r="E722" s="7"/>
      <c r="F722" s="7"/>
      <c r="G722" s="7"/>
      <c r="H722" s="7"/>
      <c r="I722" s="8"/>
      <c r="J722" s="12"/>
      <c r="K722" s="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7"/>
      <c r="C723" s="7"/>
      <c r="D723" s="7"/>
      <c r="E723" s="7"/>
      <c r="F723" s="7"/>
      <c r="G723" s="7"/>
      <c r="H723" s="7"/>
      <c r="I723" s="8"/>
      <c r="J723" s="12"/>
      <c r="K723" s="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7"/>
      <c r="C724" s="7"/>
      <c r="D724" s="7"/>
      <c r="E724" s="7"/>
      <c r="F724" s="7"/>
      <c r="G724" s="7"/>
      <c r="H724" s="7"/>
      <c r="I724" s="8"/>
      <c r="J724" s="12"/>
      <c r="K724" s="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7"/>
      <c r="C725" s="7"/>
      <c r="D725" s="7"/>
      <c r="E725" s="7"/>
      <c r="F725" s="7"/>
      <c r="G725" s="7"/>
      <c r="H725" s="7"/>
      <c r="I725" s="8"/>
      <c r="J725" s="12"/>
      <c r="K725" s="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7"/>
      <c r="C726" s="7"/>
      <c r="D726" s="7"/>
      <c r="E726" s="7"/>
      <c r="F726" s="7"/>
      <c r="G726" s="7"/>
      <c r="H726" s="7"/>
      <c r="I726" s="8"/>
      <c r="J726" s="12"/>
      <c r="K726" s="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7"/>
      <c r="C727" s="7"/>
      <c r="D727" s="7"/>
      <c r="E727" s="7"/>
      <c r="F727" s="7"/>
      <c r="G727" s="7"/>
      <c r="H727" s="7"/>
      <c r="I727" s="8"/>
      <c r="J727" s="12"/>
      <c r="K727" s="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7"/>
      <c r="C728" s="7"/>
      <c r="D728" s="7"/>
      <c r="E728" s="7"/>
      <c r="F728" s="7"/>
      <c r="G728" s="7"/>
      <c r="H728" s="7"/>
      <c r="I728" s="8"/>
      <c r="J728" s="12"/>
      <c r="K728" s="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7"/>
      <c r="C729" s="7"/>
      <c r="D729" s="7"/>
      <c r="E729" s="7"/>
      <c r="F729" s="7"/>
      <c r="G729" s="7"/>
      <c r="H729" s="7"/>
      <c r="I729" s="8"/>
      <c r="J729" s="12"/>
      <c r="K729" s="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7"/>
      <c r="C730" s="7"/>
      <c r="D730" s="7"/>
      <c r="E730" s="7"/>
      <c r="F730" s="7"/>
      <c r="G730" s="7"/>
      <c r="H730" s="7"/>
      <c r="I730" s="8"/>
      <c r="J730" s="12"/>
      <c r="K730" s="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7"/>
      <c r="C731" s="7"/>
      <c r="D731" s="7"/>
      <c r="E731" s="7"/>
      <c r="F731" s="7"/>
      <c r="G731" s="7"/>
      <c r="H731" s="7"/>
      <c r="I731" s="8"/>
      <c r="J731" s="12"/>
      <c r="K731" s="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7"/>
      <c r="C732" s="7"/>
      <c r="D732" s="7"/>
      <c r="E732" s="7"/>
      <c r="F732" s="7"/>
      <c r="G732" s="7"/>
      <c r="H732" s="7"/>
      <c r="I732" s="8"/>
      <c r="J732" s="12"/>
      <c r="K732" s="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7"/>
      <c r="C733" s="7"/>
      <c r="D733" s="7"/>
      <c r="E733" s="7"/>
      <c r="F733" s="7"/>
      <c r="G733" s="7"/>
      <c r="H733" s="7"/>
      <c r="I733" s="8"/>
      <c r="J733" s="12"/>
      <c r="K733" s="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7"/>
      <c r="C734" s="7"/>
      <c r="D734" s="7"/>
      <c r="E734" s="7"/>
      <c r="F734" s="7"/>
      <c r="G734" s="7"/>
      <c r="H734" s="7"/>
      <c r="I734" s="8"/>
      <c r="J734" s="12"/>
      <c r="K734" s="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7"/>
      <c r="C735" s="7"/>
      <c r="D735" s="7"/>
      <c r="E735" s="7"/>
      <c r="F735" s="7"/>
      <c r="G735" s="7"/>
      <c r="H735" s="7"/>
      <c r="I735" s="8"/>
      <c r="J735" s="12"/>
      <c r="K735" s="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7"/>
      <c r="C736" s="7"/>
      <c r="D736" s="7"/>
      <c r="E736" s="7"/>
      <c r="F736" s="7"/>
      <c r="G736" s="7"/>
      <c r="H736" s="7"/>
      <c r="I736" s="8"/>
      <c r="J736" s="12"/>
      <c r="K736" s="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7"/>
      <c r="C737" s="7"/>
      <c r="D737" s="7"/>
      <c r="E737" s="7"/>
      <c r="F737" s="7"/>
      <c r="G737" s="7"/>
      <c r="H737" s="7"/>
      <c r="I737" s="8"/>
      <c r="J737" s="12"/>
      <c r="K737" s="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7"/>
      <c r="C738" s="7"/>
      <c r="D738" s="7"/>
      <c r="E738" s="7"/>
      <c r="F738" s="7"/>
      <c r="G738" s="7"/>
      <c r="H738" s="7"/>
      <c r="I738" s="8"/>
      <c r="J738" s="12"/>
      <c r="K738" s="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7"/>
      <c r="C739" s="7"/>
      <c r="D739" s="7"/>
      <c r="E739" s="7"/>
      <c r="F739" s="7"/>
      <c r="G739" s="7"/>
      <c r="H739" s="7"/>
      <c r="I739" s="8"/>
      <c r="J739" s="12"/>
      <c r="K739" s="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7"/>
      <c r="C740" s="7"/>
      <c r="D740" s="7"/>
      <c r="E740" s="7"/>
      <c r="F740" s="7"/>
      <c r="G740" s="7"/>
      <c r="H740" s="7"/>
      <c r="I740" s="8"/>
      <c r="J740" s="12"/>
      <c r="K740" s="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7"/>
      <c r="C741" s="7"/>
      <c r="D741" s="7"/>
      <c r="E741" s="7"/>
      <c r="F741" s="7"/>
      <c r="G741" s="7"/>
      <c r="H741" s="7"/>
      <c r="I741" s="8"/>
      <c r="J741" s="12"/>
      <c r="K741" s="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7"/>
      <c r="C742" s="7"/>
      <c r="D742" s="7"/>
      <c r="E742" s="7"/>
      <c r="F742" s="7"/>
      <c r="G742" s="7"/>
      <c r="H742" s="7"/>
      <c r="I742" s="8"/>
      <c r="J742" s="12"/>
      <c r="K742" s="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7"/>
      <c r="C743" s="7"/>
      <c r="D743" s="7"/>
      <c r="E743" s="7"/>
      <c r="F743" s="7"/>
      <c r="G743" s="7"/>
      <c r="H743" s="7"/>
      <c r="I743" s="8"/>
      <c r="J743" s="12"/>
      <c r="K743" s="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7"/>
      <c r="C744" s="7"/>
      <c r="D744" s="7"/>
      <c r="E744" s="7"/>
      <c r="F744" s="7"/>
      <c r="G744" s="7"/>
      <c r="H744" s="7"/>
      <c r="I744" s="8"/>
      <c r="J744" s="12"/>
      <c r="K744" s="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7"/>
      <c r="C745" s="7"/>
      <c r="D745" s="7"/>
      <c r="E745" s="7"/>
      <c r="F745" s="7"/>
      <c r="G745" s="7"/>
      <c r="H745" s="7"/>
      <c r="I745" s="8"/>
      <c r="J745" s="12"/>
      <c r="K745" s="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7"/>
      <c r="C746" s="7"/>
      <c r="D746" s="7"/>
      <c r="E746" s="7"/>
      <c r="F746" s="7"/>
      <c r="G746" s="7"/>
      <c r="H746" s="7"/>
      <c r="I746" s="8"/>
      <c r="J746" s="12"/>
      <c r="K746" s="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7"/>
      <c r="C747" s="7"/>
      <c r="D747" s="7"/>
      <c r="E747" s="7"/>
      <c r="F747" s="7"/>
      <c r="G747" s="7"/>
      <c r="H747" s="7"/>
      <c r="I747" s="8"/>
      <c r="J747" s="12"/>
      <c r="K747" s="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7"/>
      <c r="C748" s="7"/>
      <c r="D748" s="7"/>
      <c r="E748" s="7"/>
      <c r="F748" s="7"/>
      <c r="G748" s="7"/>
      <c r="H748" s="7"/>
      <c r="I748" s="8"/>
      <c r="J748" s="12"/>
      <c r="K748" s="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7"/>
      <c r="C749" s="7"/>
      <c r="D749" s="7"/>
      <c r="E749" s="7"/>
      <c r="F749" s="7"/>
      <c r="G749" s="7"/>
      <c r="H749" s="7"/>
      <c r="I749" s="8"/>
      <c r="J749" s="12"/>
      <c r="K749" s="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7"/>
      <c r="C750" s="7"/>
      <c r="D750" s="7"/>
      <c r="E750" s="7"/>
      <c r="F750" s="7"/>
      <c r="G750" s="7"/>
      <c r="H750" s="7"/>
      <c r="I750" s="8"/>
      <c r="J750" s="12"/>
      <c r="K750" s="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7"/>
      <c r="C751" s="7"/>
      <c r="D751" s="7"/>
      <c r="E751" s="7"/>
      <c r="F751" s="7"/>
      <c r="G751" s="7"/>
      <c r="H751" s="7"/>
      <c r="I751" s="8"/>
      <c r="J751" s="12"/>
      <c r="K751" s="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7"/>
      <c r="C752" s="7"/>
      <c r="D752" s="7"/>
      <c r="E752" s="7"/>
      <c r="F752" s="7"/>
      <c r="G752" s="7"/>
      <c r="H752" s="7"/>
      <c r="I752" s="8"/>
      <c r="J752" s="12"/>
      <c r="K752" s="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7"/>
      <c r="C753" s="7"/>
      <c r="D753" s="7"/>
      <c r="E753" s="7"/>
      <c r="F753" s="7"/>
      <c r="G753" s="7"/>
      <c r="H753" s="7"/>
      <c r="I753" s="8"/>
      <c r="J753" s="12"/>
      <c r="K753" s="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7"/>
      <c r="C754" s="7"/>
      <c r="D754" s="7"/>
      <c r="E754" s="7"/>
      <c r="F754" s="7"/>
      <c r="G754" s="7"/>
      <c r="H754" s="7"/>
      <c r="I754" s="8"/>
      <c r="J754" s="12"/>
      <c r="K754" s="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7"/>
      <c r="C755" s="7"/>
      <c r="D755" s="7"/>
      <c r="E755" s="7"/>
      <c r="F755" s="7"/>
      <c r="G755" s="7"/>
      <c r="H755" s="7"/>
      <c r="I755" s="8"/>
      <c r="J755" s="12"/>
      <c r="K755" s="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7"/>
      <c r="C756" s="7"/>
      <c r="D756" s="7"/>
      <c r="E756" s="7"/>
      <c r="F756" s="7"/>
      <c r="G756" s="7"/>
      <c r="H756" s="7"/>
      <c r="I756" s="8"/>
      <c r="J756" s="12"/>
      <c r="K756" s="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7"/>
      <c r="C757" s="7"/>
      <c r="D757" s="7"/>
      <c r="E757" s="7"/>
      <c r="F757" s="7"/>
      <c r="G757" s="7"/>
      <c r="H757" s="7"/>
      <c r="I757" s="8"/>
      <c r="J757" s="12"/>
      <c r="K757" s="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7"/>
      <c r="C758" s="7"/>
      <c r="D758" s="7"/>
      <c r="E758" s="7"/>
      <c r="F758" s="7"/>
      <c r="G758" s="7"/>
      <c r="H758" s="7"/>
      <c r="I758" s="8"/>
      <c r="J758" s="12"/>
      <c r="K758" s="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7"/>
      <c r="C759" s="7"/>
      <c r="D759" s="7"/>
      <c r="E759" s="7"/>
      <c r="F759" s="7"/>
      <c r="G759" s="7"/>
      <c r="H759" s="7"/>
      <c r="I759" s="8"/>
      <c r="J759" s="12"/>
      <c r="K759" s="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7"/>
      <c r="C760" s="7"/>
      <c r="D760" s="7"/>
      <c r="E760" s="7"/>
      <c r="F760" s="7"/>
      <c r="G760" s="7"/>
      <c r="H760" s="7"/>
      <c r="I760" s="8"/>
      <c r="J760" s="12"/>
      <c r="K760" s="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7"/>
      <c r="C761" s="7"/>
      <c r="D761" s="7"/>
      <c r="E761" s="7"/>
      <c r="F761" s="7"/>
      <c r="G761" s="7"/>
      <c r="H761" s="7"/>
      <c r="I761" s="8"/>
      <c r="J761" s="12"/>
      <c r="K761" s="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7"/>
      <c r="C762" s="7"/>
      <c r="D762" s="7"/>
      <c r="E762" s="7"/>
      <c r="F762" s="7"/>
      <c r="G762" s="7"/>
      <c r="H762" s="7"/>
      <c r="I762" s="8"/>
      <c r="J762" s="12"/>
      <c r="K762" s="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7"/>
      <c r="C763" s="7"/>
      <c r="D763" s="7"/>
      <c r="E763" s="7"/>
      <c r="F763" s="7"/>
      <c r="G763" s="7"/>
      <c r="H763" s="7"/>
      <c r="I763" s="8"/>
      <c r="J763" s="12"/>
      <c r="K763" s="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7"/>
      <c r="C764" s="7"/>
      <c r="D764" s="7"/>
      <c r="E764" s="7"/>
      <c r="F764" s="7"/>
      <c r="G764" s="7"/>
      <c r="H764" s="7"/>
      <c r="I764" s="8"/>
      <c r="J764" s="12"/>
      <c r="K764" s="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7"/>
      <c r="C765" s="7"/>
      <c r="D765" s="7"/>
      <c r="E765" s="7"/>
      <c r="F765" s="7"/>
      <c r="G765" s="7"/>
      <c r="H765" s="7"/>
      <c r="I765" s="8"/>
      <c r="J765" s="12"/>
      <c r="K765" s="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7"/>
      <c r="C766" s="7"/>
      <c r="D766" s="7"/>
      <c r="E766" s="7"/>
      <c r="F766" s="7"/>
      <c r="G766" s="7"/>
      <c r="H766" s="7"/>
      <c r="I766" s="8"/>
      <c r="J766" s="12"/>
      <c r="K766" s="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7"/>
      <c r="C767" s="7"/>
      <c r="D767" s="7"/>
      <c r="E767" s="7"/>
      <c r="F767" s="7"/>
      <c r="G767" s="7"/>
      <c r="H767" s="7"/>
      <c r="I767" s="8"/>
      <c r="J767" s="12"/>
      <c r="K767" s="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7"/>
      <c r="C768" s="7"/>
      <c r="D768" s="7"/>
      <c r="E768" s="7"/>
      <c r="F768" s="7"/>
      <c r="G768" s="7"/>
      <c r="H768" s="7"/>
      <c r="I768" s="8"/>
      <c r="J768" s="12"/>
      <c r="K768" s="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7"/>
      <c r="C769" s="7"/>
      <c r="D769" s="7"/>
      <c r="E769" s="7"/>
      <c r="F769" s="7"/>
      <c r="G769" s="7"/>
      <c r="H769" s="7"/>
      <c r="I769" s="8"/>
      <c r="J769" s="12"/>
      <c r="K769" s="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7"/>
      <c r="C770" s="7"/>
      <c r="D770" s="7"/>
      <c r="E770" s="7"/>
      <c r="F770" s="7"/>
      <c r="G770" s="7"/>
      <c r="H770" s="7"/>
      <c r="I770" s="8"/>
      <c r="J770" s="12"/>
      <c r="K770" s="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7"/>
      <c r="C771" s="7"/>
      <c r="D771" s="7"/>
      <c r="E771" s="7"/>
      <c r="F771" s="7"/>
      <c r="G771" s="7"/>
      <c r="H771" s="7"/>
      <c r="I771" s="8"/>
      <c r="J771" s="12"/>
      <c r="K771" s="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7"/>
      <c r="C772" s="7"/>
      <c r="D772" s="7"/>
      <c r="E772" s="7"/>
      <c r="F772" s="7"/>
      <c r="G772" s="7"/>
      <c r="H772" s="7"/>
      <c r="I772" s="8"/>
      <c r="J772" s="12"/>
      <c r="K772" s="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7"/>
      <c r="C773" s="7"/>
      <c r="D773" s="7"/>
      <c r="E773" s="7"/>
      <c r="F773" s="7"/>
      <c r="G773" s="7"/>
      <c r="H773" s="7"/>
      <c r="I773" s="8"/>
      <c r="J773" s="12"/>
      <c r="K773" s="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7"/>
      <c r="C774" s="7"/>
      <c r="D774" s="7"/>
      <c r="E774" s="7"/>
      <c r="F774" s="7"/>
      <c r="G774" s="7"/>
      <c r="H774" s="7"/>
      <c r="I774" s="8"/>
      <c r="J774" s="12"/>
      <c r="K774" s="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7"/>
      <c r="C775" s="7"/>
      <c r="D775" s="7"/>
      <c r="E775" s="7"/>
      <c r="F775" s="7"/>
      <c r="G775" s="7"/>
      <c r="H775" s="7"/>
      <c r="I775" s="8"/>
      <c r="J775" s="12"/>
      <c r="K775" s="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7"/>
      <c r="C776" s="7"/>
      <c r="D776" s="7"/>
      <c r="E776" s="7"/>
      <c r="F776" s="7"/>
      <c r="G776" s="7"/>
      <c r="H776" s="7"/>
      <c r="I776" s="8"/>
      <c r="J776" s="12"/>
      <c r="K776" s="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7"/>
      <c r="C777" s="7"/>
      <c r="D777" s="7"/>
      <c r="E777" s="7"/>
      <c r="F777" s="7"/>
      <c r="G777" s="7"/>
      <c r="H777" s="7"/>
      <c r="I777" s="8"/>
      <c r="J777" s="12"/>
      <c r="K777" s="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7"/>
      <c r="C778" s="7"/>
      <c r="D778" s="7"/>
      <c r="E778" s="7"/>
      <c r="F778" s="7"/>
      <c r="G778" s="7"/>
      <c r="H778" s="7"/>
      <c r="I778" s="8"/>
      <c r="J778" s="12"/>
      <c r="K778" s="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7"/>
      <c r="C779" s="7"/>
      <c r="D779" s="7"/>
      <c r="E779" s="7"/>
      <c r="F779" s="7"/>
      <c r="G779" s="7"/>
      <c r="H779" s="7"/>
      <c r="I779" s="8"/>
      <c r="J779" s="12"/>
      <c r="K779" s="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7"/>
      <c r="C780" s="7"/>
      <c r="D780" s="7"/>
      <c r="E780" s="7"/>
      <c r="F780" s="7"/>
      <c r="G780" s="7"/>
      <c r="H780" s="7"/>
      <c r="I780" s="8"/>
      <c r="J780" s="12"/>
      <c r="K780" s="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7"/>
      <c r="C781" s="7"/>
      <c r="D781" s="7"/>
      <c r="E781" s="7"/>
      <c r="F781" s="7"/>
      <c r="G781" s="7"/>
      <c r="H781" s="7"/>
      <c r="I781" s="8"/>
      <c r="J781" s="12"/>
      <c r="K781" s="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7"/>
      <c r="C782" s="7"/>
      <c r="D782" s="7"/>
      <c r="E782" s="7"/>
      <c r="F782" s="7"/>
      <c r="G782" s="7"/>
      <c r="H782" s="7"/>
      <c r="I782" s="8"/>
      <c r="J782" s="12"/>
      <c r="K782" s="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7"/>
      <c r="C783" s="7"/>
      <c r="D783" s="7"/>
      <c r="E783" s="7"/>
      <c r="F783" s="7"/>
      <c r="G783" s="7"/>
      <c r="H783" s="7"/>
      <c r="I783" s="8"/>
      <c r="J783" s="12"/>
      <c r="K783" s="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7"/>
      <c r="C784" s="7"/>
      <c r="D784" s="7"/>
      <c r="E784" s="7"/>
      <c r="F784" s="7"/>
      <c r="G784" s="7"/>
      <c r="H784" s="7"/>
      <c r="I784" s="8"/>
      <c r="J784" s="12"/>
      <c r="K784" s="1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7"/>
      <c r="C785" s="7"/>
      <c r="D785" s="7"/>
      <c r="E785" s="7"/>
      <c r="F785" s="7"/>
      <c r="G785" s="7"/>
      <c r="H785" s="7"/>
      <c r="I785" s="8"/>
      <c r="J785" s="12"/>
      <c r="K785" s="1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7"/>
      <c r="C786" s="7"/>
      <c r="D786" s="7"/>
      <c r="E786" s="7"/>
      <c r="F786" s="7"/>
      <c r="G786" s="7"/>
      <c r="H786" s="7"/>
      <c r="I786" s="8"/>
      <c r="J786" s="12"/>
      <c r="K786" s="1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7"/>
      <c r="C787" s="7"/>
      <c r="D787" s="7"/>
      <c r="E787" s="7"/>
      <c r="F787" s="7"/>
      <c r="G787" s="7"/>
      <c r="H787" s="7"/>
      <c r="I787" s="8"/>
      <c r="J787" s="12"/>
      <c r="K787" s="1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7"/>
      <c r="C788" s="7"/>
      <c r="D788" s="7"/>
      <c r="E788" s="7"/>
      <c r="F788" s="7"/>
      <c r="G788" s="7"/>
      <c r="H788" s="7"/>
      <c r="I788" s="8"/>
      <c r="J788" s="12"/>
      <c r="K788" s="1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7"/>
      <c r="C789" s="7"/>
      <c r="D789" s="7"/>
      <c r="E789" s="7"/>
      <c r="F789" s="7"/>
      <c r="G789" s="7"/>
      <c r="H789" s="7"/>
      <c r="I789" s="8"/>
      <c r="J789" s="12"/>
      <c r="K789" s="1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7"/>
      <c r="C790" s="7"/>
      <c r="D790" s="7"/>
      <c r="E790" s="7"/>
      <c r="F790" s="7"/>
      <c r="G790" s="7"/>
      <c r="H790" s="7"/>
      <c r="I790" s="8"/>
      <c r="J790" s="12"/>
      <c r="K790" s="1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7"/>
      <c r="C791" s="7"/>
      <c r="D791" s="7"/>
      <c r="E791" s="7"/>
      <c r="F791" s="7"/>
      <c r="G791" s="7"/>
      <c r="H791" s="7"/>
      <c r="I791" s="8"/>
      <c r="J791" s="12"/>
      <c r="K791" s="1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7"/>
      <c r="C792" s="7"/>
      <c r="D792" s="7"/>
      <c r="E792" s="7"/>
      <c r="F792" s="7"/>
      <c r="G792" s="7"/>
      <c r="H792" s="7"/>
      <c r="I792" s="8"/>
      <c r="J792" s="12"/>
      <c r="K792" s="1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7"/>
      <c r="C793" s="7"/>
      <c r="D793" s="7"/>
      <c r="E793" s="7"/>
      <c r="F793" s="7"/>
      <c r="G793" s="7"/>
      <c r="H793" s="7"/>
      <c r="I793" s="8"/>
      <c r="J793" s="12"/>
      <c r="K793" s="1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7"/>
      <c r="C794" s="7"/>
      <c r="D794" s="7"/>
      <c r="E794" s="7"/>
      <c r="F794" s="7"/>
      <c r="G794" s="7"/>
      <c r="H794" s="7"/>
      <c r="I794" s="8"/>
      <c r="J794" s="12"/>
      <c r="K794" s="1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7"/>
      <c r="C795" s="7"/>
      <c r="D795" s="7"/>
      <c r="E795" s="7"/>
      <c r="F795" s="7"/>
      <c r="G795" s="7"/>
      <c r="H795" s="7"/>
      <c r="I795" s="8"/>
      <c r="J795" s="12"/>
      <c r="K795" s="1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7"/>
      <c r="C796" s="7"/>
      <c r="D796" s="7"/>
      <c r="E796" s="7"/>
      <c r="F796" s="7"/>
      <c r="G796" s="7"/>
      <c r="H796" s="7"/>
      <c r="I796" s="8"/>
      <c r="J796" s="12"/>
      <c r="K796" s="1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7"/>
      <c r="C797" s="7"/>
      <c r="D797" s="7"/>
      <c r="E797" s="7"/>
      <c r="F797" s="7"/>
      <c r="G797" s="7"/>
      <c r="H797" s="7"/>
      <c r="I797" s="8"/>
      <c r="J797" s="12"/>
      <c r="K797" s="1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7"/>
      <c r="C798" s="7"/>
      <c r="D798" s="7"/>
      <c r="E798" s="7"/>
      <c r="F798" s="7"/>
      <c r="G798" s="7"/>
      <c r="H798" s="7"/>
      <c r="I798" s="8"/>
      <c r="J798" s="12"/>
      <c r="K798" s="1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7"/>
      <c r="C799" s="7"/>
      <c r="D799" s="7"/>
      <c r="E799" s="7"/>
      <c r="F799" s="7"/>
      <c r="G799" s="7"/>
      <c r="H799" s="7"/>
      <c r="I799" s="8"/>
      <c r="J799" s="12"/>
      <c r="K799" s="1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7"/>
      <c r="C800" s="7"/>
      <c r="D800" s="7"/>
      <c r="E800" s="7"/>
      <c r="F800" s="7"/>
      <c r="G800" s="7"/>
      <c r="H800" s="7"/>
      <c r="I800" s="8"/>
      <c r="J800" s="12"/>
      <c r="K800" s="1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7"/>
      <c r="C801" s="7"/>
      <c r="D801" s="7"/>
      <c r="E801" s="7"/>
      <c r="F801" s="7"/>
      <c r="G801" s="7"/>
      <c r="H801" s="7"/>
      <c r="I801" s="8"/>
      <c r="J801" s="12"/>
      <c r="K801" s="1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7"/>
      <c r="C802" s="7"/>
      <c r="D802" s="7"/>
      <c r="E802" s="7"/>
      <c r="F802" s="7"/>
      <c r="G802" s="7"/>
      <c r="H802" s="7"/>
      <c r="I802" s="8"/>
      <c r="J802" s="12"/>
      <c r="K802" s="1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7"/>
      <c r="C803" s="7"/>
      <c r="D803" s="7"/>
      <c r="E803" s="7"/>
      <c r="F803" s="7"/>
      <c r="G803" s="7"/>
      <c r="H803" s="7"/>
      <c r="I803" s="8"/>
      <c r="J803" s="12"/>
      <c r="K803" s="1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7"/>
      <c r="C804" s="7"/>
      <c r="D804" s="7"/>
      <c r="E804" s="7"/>
      <c r="F804" s="7"/>
      <c r="G804" s="7"/>
      <c r="H804" s="7"/>
      <c r="I804" s="8"/>
      <c r="J804" s="12"/>
      <c r="K804" s="1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7"/>
      <c r="C805" s="7"/>
      <c r="D805" s="7"/>
      <c r="E805" s="7"/>
      <c r="F805" s="7"/>
      <c r="G805" s="7"/>
      <c r="H805" s="7"/>
      <c r="I805" s="8"/>
      <c r="J805" s="12"/>
      <c r="K805" s="1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7"/>
      <c r="C806" s="7"/>
      <c r="D806" s="7"/>
      <c r="E806" s="7"/>
      <c r="F806" s="7"/>
      <c r="G806" s="7"/>
      <c r="H806" s="7"/>
      <c r="I806" s="8"/>
      <c r="J806" s="12"/>
      <c r="K806" s="1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7"/>
      <c r="C807" s="7"/>
      <c r="D807" s="7"/>
      <c r="E807" s="7"/>
      <c r="F807" s="7"/>
      <c r="G807" s="7"/>
      <c r="H807" s="7"/>
      <c r="I807" s="8"/>
      <c r="J807" s="12"/>
      <c r="K807" s="1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7"/>
      <c r="C808" s="7"/>
      <c r="D808" s="7"/>
      <c r="E808" s="7"/>
      <c r="F808" s="7"/>
      <c r="G808" s="7"/>
      <c r="H808" s="7"/>
      <c r="I808" s="8"/>
      <c r="J808" s="12"/>
      <c r="K808" s="1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7"/>
      <c r="C809" s="7"/>
      <c r="D809" s="7"/>
      <c r="E809" s="7"/>
      <c r="F809" s="7"/>
      <c r="G809" s="7"/>
      <c r="H809" s="7"/>
      <c r="I809" s="8"/>
      <c r="J809" s="12"/>
      <c r="K809" s="1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7"/>
      <c r="C810" s="7"/>
      <c r="D810" s="7"/>
      <c r="E810" s="7"/>
      <c r="F810" s="7"/>
      <c r="G810" s="7"/>
      <c r="H810" s="7"/>
      <c r="I810" s="8"/>
      <c r="J810" s="12"/>
      <c r="K810" s="1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7"/>
      <c r="C811" s="7"/>
      <c r="D811" s="7"/>
      <c r="E811" s="7"/>
      <c r="F811" s="7"/>
      <c r="G811" s="7"/>
      <c r="H811" s="7"/>
      <c r="I811" s="8"/>
      <c r="J811" s="12"/>
      <c r="K811" s="1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7"/>
      <c r="C812" s="7"/>
      <c r="D812" s="7"/>
      <c r="E812" s="7"/>
      <c r="F812" s="7"/>
      <c r="G812" s="7"/>
      <c r="H812" s="7"/>
      <c r="I812" s="8"/>
      <c r="J812" s="12"/>
      <c r="K812" s="1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7"/>
      <c r="C813" s="7"/>
      <c r="D813" s="7"/>
      <c r="E813" s="7"/>
      <c r="F813" s="7"/>
      <c r="G813" s="7"/>
      <c r="H813" s="7"/>
      <c r="I813" s="8"/>
      <c r="J813" s="12"/>
      <c r="K813" s="1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7"/>
      <c r="C814" s="7"/>
      <c r="D814" s="7"/>
      <c r="E814" s="7"/>
      <c r="F814" s="7"/>
      <c r="G814" s="7"/>
      <c r="H814" s="7"/>
      <c r="I814" s="8"/>
      <c r="J814" s="12"/>
      <c r="K814" s="1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7"/>
      <c r="C815" s="7"/>
      <c r="D815" s="7"/>
      <c r="E815" s="7"/>
      <c r="F815" s="7"/>
      <c r="G815" s="7"/>
      <c r="H815" s="7"/>
      <c r="I815" s="8"/>
      <c r="J815" s="12"/>
      <c r="K815" s="1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7"/>
      <c r="C816" s="7"/>
      <c r="D816" s="7"/>
      <c r="E816" s="7"/>
      <c r="F816" s="7"/>
      <c r="G816" s="7"/>
      <c r="H816" s="7"/>
      <c r="I816" s="8"/>
      <c r="J816" s="12"/>
      <c r="K816" s="1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7"/>
      <c r="C817" s="7"/>
      <c r="D817" s="7"/>
      <c r="E817" s="7"/>
      <c r="F817" s="7"/>
      <c r="G817" s="7"/>
      <c r="H817" s="7"/>
      <c r="I817" s="8"/>
      <c r="J817" s="12"/>
      <c r="K817" s="1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7"/>
      <c r="C818" s="7"/>
      <c r="D818" s="7"/>
      <c r="E818" s="7"/>
      <c r="F818" s="7"/>
      <c r="G818" s="7"/>
      <c r="H818" s="7"/>
      <c r="I818" s="8"/>
      <c r="J818" s="12"/>
      <c r="K818" s="1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7"/>
      <c r="C819" s="7"/>
      <c r="D819" s="7"/>
      <c r="E819" s="7"/>
      <c r="F819" s="7"/>
      <c r="G819" s="7"/>
      <c r="H819" s="7"/>
      <c r="I819" s="8"/>
      <c r="J819" s="12"/>
      <c r="K819" s="1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7"/>
      <c r="C820" s="7"/>
      <c r="D820" s="7"/>
      <c r="E820" s="7"/>
      <c r="F820" s="7"/>
      <c r="G820" s="7"/>
      <c r="H820" s="7"/>
      <c r="I820" s="8"/>
      <c r="J820" s="12"/>
      <c r="K820" s="1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7"/>
      <c r="C821" s="7"/>
      <c r="D821" s="7"/>
      <c r="E821" s="7"/>
      <c r="F821" s="7"/>
      <c r="G821" s="7"/>
      <c r="H821" s="7"/>
      <c r="I821" s="8"/>
      <c r="J821" s="12"/>
      <c r="K821" s="1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7"/>
      <c r="C822" s="7"/>
      <c r="D822" s="7"/>
      <c r="E822" s="7"/>
      <c r="F822" s="7"/>
      <c r="G822" s="7"/>
      <c r="H822" s="7"/>
      <c r="I822" s="8"/>
      <c r="J822" s="12"/>
      <c r="K822" s="1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7"/>
      <c r="C823" s="7"/>
      <c r="D823" s="7"/>
      <c r="E823" s="7"/>
      <c r="F823" s="7"/>
      <c r="G823" s="7"/>
      <c r="H823" s="7"/>
      <c r="I823" s="8"/>
      <c r="J823" s="12"/>
      <c r="K823" s="1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7"/>
      <c r="C824" s="7"/>
      <c r="D824" s="7"/>
      <c r="E824" s="7"/>
      <c r="F824" s="7"/>
      <c r="G824" s="7"/>
      <c r="H824" s="7"/>
      <c r="I824" s="8"/>
      <c r="J824" s="12"/>
      <c r="K824" s="1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7"/>
      <c r="C825" s="7"/>
      <c r="D825" s="7"/>
      <c r="E825" s="7"/>
      <c r="F825" s="7"/>
      <c r="G825" s="7"/>
      <c r="H825" s="7"/>
      <c r="I825" s="8"/>
      <c r="J825" s="12"/>
      <c r="K825" s="1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7"/>
      <c r="C826" s="7"/>
      <c r="D826" s="7"/>
      <c r="E826" s="7"/>
      <c r="F826" s="7"/>
      <c r="G826" s="7"/>
      <c r="H826" s="7"/>
      <c r="I826" s="8"/>
      <c r="J826" s="12"/>
      <c r="K826" s="1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7"/>
      <c r="C827" s="7"/>
      <c r="D827" s="7"/>
      <c r="E827" s="7"/>
      <c r="F827" s="7"/>
      <c r="G827" s="7"/>
      <c r="H827" s="7"/>
      <c r="I827" s="8"/>
      <c r="J827" s="12"/>
      <c r="K827" s="1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7"/>
      <c r="C828" s="7"/>
      <c r="D828" s="7"/>
      <c r="E828" s="7"/>
      <c r="F828" s="7"/>
      <c r="G828" s="7"/>
      <c r="H828" s="7"/>
      <c r="I828" s="8"/>
      <c r="J828" s="12"/>
      <c r="K828" s="1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7"/>
      <c r="C829" s="7"/>
      <c r="D829" s="7"/>
      <c r="E829" s="7"/>
      <c r="F829" s="7"/>
      <c r="G829" s="7"/>
      <c r="H829" s="7"/>
      <c r="I829" s="8"/>
      <c r="J829" s="12"/>
      <c r="K829" s="1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7"/>
      <c r="C830" s="7"/>
      <c r="D830" s="7"/>
      <c r="E830" s="7"/>
      <c r="F830" s="7"/>
      <c r="G830" s="7"/>
      <c r="H830" s="7"/>
      <c r="I830" s="8"/>
      <c r="J830" s="12"/>
      <c r="K830" s="1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7"/>
      <c r="C831" s="7"/>
      <c r="D831" s="7"/>
      <c r="E831" s="7"/>
      <c r="F831" s="7"/>
      <c r="G831" s="7"/>
      <c r="H831" s="7"/>
      <c r="I831" s="8"/>
      <c r="J831" s="12"/>
      <c r="K831" s="1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7"/>
      <c r="C832" s="7"/>
      <c r="D832" s="7"/>
      <c r="E832" s="7"/>
      <c r="F832" s="7"/>
      <c r="G832" s="7"/>
      <c r="H832" s="7"/>
      <c r="I832" s="8"/>
      <c r="J832" s="12"/>
      <c r="K832" s="1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7"/>
      <c r="C833" s="7"/>
      <c r="D833" s="7"/>
      <c r="E833" s="7"/>
      <c r="F833" s="7"/>
      <c r="G833" s="7"/>
      <c r="H833" s="7"/>
      <c r="I833" s="8"/>
      <c r="J833" s="12"/>
      <c r="K833" s="1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7"/>
      <c r="C834" s="7"/>
      <c r="D834" s="7"/>
      <c r="E834" s="7"/>
      <c r="F834" s="7"/>
      <c r="G834" s="7"/>
      <c r="H834" s="7"/>
      <c r="I834" s="8"/>
      <c r="J834" s="12"/>
      <c r="K834" s="1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7"/>
      <c r="C835" s="7"/>
      <c r="D835" s="7"/>
      <c r="E835" s="7"/>
      <c r="F835" s="7"/>
      <c r="G835" s="7"/>
      <c r="H835" s="7"/>
      <c r="I835" s="8"/>
      <c r="J835" s="12"/>
      <c r="K835" s="1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7"/>
      <c r="C836" s="7"/>
      <c r="D836" s="7"/>
      <c r="E836" s="7"/>
      <c r="F836" s="7"/>
      <c r="G836" s="7"/>
      <c r="H836" s="7"/>
      <c r="I836" s="8"/>
      <c r="J836" s="12"/>
      <c r="K836" s="1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7"/>
      <c r="C837" s="7"/>
      <c r="D837" s="7"/>
      <c r="E837" s="7"/>
      <c r="F837" s="7"/>
      <c r="G837" s="7"/>
      <c r="H837" s="7"/>
      <c r="I837" s="8"/>
      <c r="J837" s="12"/>
      <c r="K837" s="1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7"/>
      <c r="C838" s="7"/>
      <c r="D838" s="7"/>
      <c r="E838" s="7"/>
      <c r="F838" s="7"/>
      <c r="G838" s="7"/>
      <c r="H838" s="7"/>
      <c r="I838" s="8"/>
      <c r="J838" s="12"/>
      <c r="K838" s="1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7"/>
      <c r="C839" s="7"/>
      <c r="D839" s="7"/>
      <c r="E839" s="7"/>
      <c r="F839" s="7"/>
      <c r="G839" s="7"/>
      <c r="H839" s="7"/>
      <c r="I839" s="8"/>
      <c r="J839" s="12"/>
      <c r="K839" s="1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7"/>
      <c r="C840" s="7"/>
      <c r="D840" s="7"/>
      <c r="E840" s="7"/>
      <c r="F840" s="7"/>
      <c r="G840" s="7"/>
      <c r="H840" s="7"/>
      <c r="I840" s="8"/>
      <c r="J840" s="12"/>
      <c r="K840" s="1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7"/>
      <c r="C841" s="7"/>
      <c r="D841" s="7"/>
      <c r="E841" s="7"/>
      <c r="F841" s="7"/>
      <c r="G841" s="7"/>
      <c r="H841" s="7"/>
      <c r="I841" s="8"/>
      <c r="J841" s="12"/>
      <c r="K841" s="1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7"/>
      <c r="C842" s="7"/>
      <c r="D842" s="7"/>
      <c r="E842" s="7"/>
      <c r="F842" s="7"/>
      <c r="G842" s="7"/>
      <c r="H842" s="7"/>
      <c r="I842" s="8"/>
      <c r="J842" s="12"/>
      <c r="K842" s="1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7"/>
      <c r="C843" s="7"/>
      <c r="D843" s="7"/>
      <c r="E843" s="7"/>
      <c r="F843" s="7"/>
      <c r="G843" s="7"/>
      <c r="H843" s="7"/>
      <c r="I843" s="8"/>
      <c r="J843" s="12"/>
      <c r="K843" s="1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7"/>
      <c r="C844" s="7"/>
      <c r="D844" s="7"/>
      <c r="E844" s="7"/>
      <c r="F844" s="7"/>
      <c r="G844" s="7"/>
      <c r="H844" s="7"/>
      <c r="I844" s="8"/>
      <c r="J844" s="12"/>
      <c r="K844" s="1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7"/>
      <c r="C845" s="7"/>
      <c r="D845" s="7"/>
      <c r="E845" s="7"/>
      <c r="F845" s="7"/>
      <c r="G845" s="7"/>
      <c r="H845" s="7"/>
      <c r="I845" s="8"/>
      <c r="J845" s="12"/>
      <c r="K845" s="1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7"/>
      <c r="C846" s="7"/>
      <c r="D846" s="7"/>
      <c r="E846" s="7"/>
      <c r="F846" s="7"/>
      <c r="G846" s="7"/>
      <c r="H846" s="7"/>
      <c r="I846" s="8"/>
      <c r="J846" s="12"/>
      <c r="K846" s="1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7"/>
      <c r="C847" s="7"/>
      <c r="D847" s="7"/>
      <c r="E847" s="7"/>
      <c r="F847" s="7"/>
      <c r="G847" s="7"/>
      <c r="H847" s="7"/>
      <c r="I847" s="8"/>
      <c r="J847" s="12"/>
      <c r="K847" s="1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7"/>
      <c r="C848" s="7"/>
      <c r="D848" s="7"/>
      <c r="E848" s="7"/>
      <c r="F848" s="7"/>
      <c r="G848" s="7"/>
      <c r="H848" s="7"/>
      <c r="I848" s="8"/>
      <c r="J848" s="12"/>
      <c r="K848" s="1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7"/>
      <c r="C849" s="7"/>
      <c r="D849" s="7"/>
      <c r="E849" s="7"/>
      <c r="F849" s="7"/>
      <c r="G849" s="7"/>
      <c r="H849" s="7"/>
      <c r="I849" s="8"/>
      <c r="J849" s="12"/>
      <c r="K849" s="1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7"/>
      <c r="C850" s="7"/>
      <c r="D850" s="7"/>
      <c r="E850" s="7"/>
      <c r="F850" s="7"/>
      <c r="G850" s="7"/>
      <c r="H850" s="7"/>
      <c r="I850" s="8"/>
      <c r="J850" s="12"/>
      <c r="K850" s="1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7"/>
      <c r="C851" s="7"/>
      <c r="D851" s="7"/>
      <c r="E851" s="7"/>
      <c r="F851" s="7"/>
      <c r="G851" s="7"/>
      <c r="H851" s="7"/>
      <c r="I851" s="8"/>
      <c r="J851" s="12"/>
      <c r="K851" s="1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7"/>
      <c r="C852" s="7"/>
      <c r="D852" s="7"/>
      <c r="E852" s="7"/>
      <c r="F852" s="7"/>
      <c r="G852" s="7"/>
      <c r="H852" s="7"/>
      <c r="I852" s="8"/>
      <c r="J852" s="12"/>
      <c r="K852" s="1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7"/>
      <c r="C853" s="7"/>
      <c r="D853" s="7"/>
      <c r="E853" s="7"/>
      <c r="F853" s="7"/>
      <c r="G853" s="7"/>
      <c r="H853" s="7"/>
      <c r="I853" s="8"/>
      <c r="J853" s="12"/>
      <c r="K853" s="1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7"/>
      <c r="C854" s="7"/>
      <c r="D854" s="7"/>
      <c r="E854" s="7"/>
      <c r="F854" s="7"/>
      <c r="G854" s="7"/>
      <c r="H854" s="7"/>
      <c r="I854" s="8"/>
      <c r="J854" s="12"/>
      <c r="K854" s="1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7"/>
      <c r="C855" s="7"/>
      <c r="D855" s="7"/>
      <c r="E855" s="7"/>
      <c r="F855" s="7"/>
      <c r="G855" s="7"/>
      <c r="H855" s="7"/>
      <c r="I855" s="8"/>
      <c r="J855" s="12"/>
      <c r="K855" s="1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7"/>
      <c r="C856" s="7"/>
      <c r="D856" s="7"/>
      <c r="E856" s="7"/>
      <c r="F856" s="7"/>
      <c r="G856" s="7"/>
      <c r="H856" s="7"/>
      <c r="I856" s="8"/>
      <c r="J856" s="12"/>
      <c r="K856" s="1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7"/>
      <c r="C857" s="7"/>
      <c r="D857" s="7"/>
      <c r="E857" s="7"/>
      <c r="F857" s="7"/>
      <c r="G857" s="7"/>
      <c r="H857" s="7"/>
      <c r="I857" s="8"/>
      <c r="J857" s="12"/>
      <c r="K857" s="1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7"/>
      <c r="C858" s="7"/>
      <c r="D858" s="7"/>
      <c r="E858" s="7"/>
      <c r="F858" s="7"/>
      <c r="G858" s="7"/>
      <c r="H858" s="7"/>
      <c r="I858" s="8"/>
      <c r="J858" s="12"/>
      <c r="K858" s="1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7"/>
      <c r="C859" s="7"/>
      <c r="D859" s="7"/>
      <c r="E859" s="7"/>
      <c r="F859" s="7"/>
      <c r="G859" s="7"/>
      <c r="H859" s="7"/>
      <c r="I859" s="8"/>
      <c r="J859" s="12"/>
      <c r="K859" s="1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7"/>
      <c r="C860" s="7"/>
      <c r="D860" s="7"/>
      <c r="E860" s="7"/>
      <c r="F860" s="7"/>
      <c r="G860" s="7"/>
      <c r="H860" s="7"/>
      <c r="I860" s="8"/>
      <c r="J860" s="12"/>
      <c r="K860" s="1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7"/>
      <c r="C861" s="7"/>
      <c r="D861" s="7"/>
      <c r="E861" s="7"/>
      <c r="F861" s="7"/>
      <c r="G861" s="7"/>
      <c r="H861" s="7"/>
      <c r="I861" s="8"/>
      <c r="J861" s="12"/>
      <c r="K861" s="1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7"/>
      <c r="C862" s="7"/>
      <c r="D862" s="7"/>
      <c r="E862" s="7"/>
      <c r="F862" s="7"/>
      <c r="G862" s="7"/>
      <c r="H862" s="7"/>
      <c r="I862" s="8"/>
      <c r="J862" s="12"/>
      <c r="K862" s="1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7"/>
      <c r="C863" s="7"/>
      <c r="D863" s="7"/>
      <c r="E863" s="7"/>
      <c r="F863" s="7"/>
      <c r="G863" s="7"/>
      <c r="H863" s="7"/>
      <c r="I863" s="8"/>
      <c r="J863" s="12"/>
      <c r="K863" s="1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7"/>
      <c r="C864" s="7"/>
      <c r="D864" s="7"/>
      <c r="E864" s="7"/>
      <c r="F864" s="7"/>
      <c r="G864" s="7"/>
      <c r="H864" s="7"/>
      <c r="I864" s="8"/>
      <c r="J864" s="12"/>
      <c r="K864" s="1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7"/>
      <c r="C865" s="7"/>
      <c r="D865" s="7"/>
      <c r="E865" s="7"/>
      <c r="F865" s="7"/>
      <c r="G865" s="7"/>
      <c r="H865" s="7"/>
      <c r="I865" s="8"/>
      <c r="J865" s="12"/>
      <c r="K865" s="1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7"/>
      <c r="C866" s="7"/>
      <c r="D866" s="7"/>
      <c r="E866" s="7"/>
      <c r="F866" s="7"/>
      <c r="G866" s="7"/>
      <c r="H866" s="7"/>
      <c r="I866" s="8"/>
      <c r="J866" s="12"/>
      <c r="K866" s="1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7"/>
      <c r="C867" s="7"/>
      <c r="D867" s="7"/>
      <c r="E867" s="7"/>
      <c r="F867" s="7"/>
      <c r="G867" s="7"/>
      <c r="H867" s="7"/>
      <c r="I867" s="8"/>
      <c r="J867" s="12"/>
      <c r="K867" s="1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7"/>
      <c r="C868" s="7"/>
      <c r="D868" s="7"/>
      <c r="E868" s="7"/>
      <c r="F868" s="7"/>
      <c r="G868" s="7"/>
      <c r="H868" s="7"/>
      <c r="I868" s="8"/>
      <c r="J868" s="12"/>
      <c r="K868" s="1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7"/>
      <c r="C869" s="7"/>
      <c r="D869" s="7"/>
      <c r="E869" s="7"/>
      <c r="F869" s="7"/>
      <c r="G869" s="7"/>
      <c r="H869" s="7"/>
      <c r="I869" s="8"/>
      <c r="J869" s="12"/>
      <c r="K869" s="1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7"/>
      <c r="C870" s="7"/>
      <c r="D870" s="7"/>
      <c r="E870" s="7"/>
      <c r="F870" s="7"/>
      <c r="G870" s="7"/>
      <c r="H870" s="7"/>
      <c r="I870" s="8"/>
      <c r="J870" s="12"/>
      <c r="K870" s="1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7"/>
      <c r="C871" s="7"/>
      <c r="D871" s="7"/>
      <c r="E871" s="7"/>
      <c r="F871" s="7"/>
      <c r="G871" s="7"/>
      <c r="H871" s="7"/>
      <c r="I871" s="8"/>
      <c r="J871" s="12"/>
      <c r="K871" s="1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7"/>
      <c r="C872" s="7"/>
      <c r="D872" s="7"/>
      <c r="E872" s="7"/>
      <c r="F872" s="7"/>
      <c r="G872" s="7"/>
      <c r="H872" s="7"/>
      <c r="I872" s="8"/>
      <c r="J872" s="12"/>
      <c r="K872" s="1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7"/>
      <c r="C873" s="7"/>
      <c r="D873" s="7"/>
      <c r="E873" s="7"/>
      <c r="F873" s="7"/>
      <c r="G873" s="7"/>
      <c r="H873" s="7"/>
      <c r="I873" s="8"/>
      <c r="J873" s="12"/>
      <c r="K873" s="1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7"/>
      <c r="C874" s="7"/>
      <c r="D874" s="7"/>
      <c r="E874" s="7"/>
      <c r="F874" s="7"/>
      <c r="G874" s="7"/>
      <c r="H874" s="7"/>
      <c r="I874" s="8"/>
      <c r="J874" s="12"/>
      <c r="K874" s="1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7"/>
      <c r="C875" s="7"/>
      <c r="D875" s="7"/>
      <c r="E875" s="7"/>
      <c r="F875" s="7"/>
      <c r="G875" s="7"/>
      <c r="H875" s="7"/>
      <c r="I875" s="8"/>
      <c r="J875" s="12"/>
      <c r="K875" s="1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7"/>
      <c r="C876" s="7"/>
      <c r="D876" s="7"/>
      <c r="E876" s="7"/>
      <c r="F876" s="7"/>
      <c r="G876" s="7"/>
      <c r="H876" s="7"/>
      <c r="I876" s="8"/>
      <c r="J876" s="12"/>
      <c r="K876" s="1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7"/>
      <c r="C877" s="7"/>
      <c r="D877" s="7"/>
      <c r="E877" s="7"/>
      <c r="F877" s="7"/>
      <c r="G877" s="7"/>
      <c r="H877" s="7"/>
      <c r="I877" s="8"/>
      <c r="J877" s="12"/>
      <c r="K877" s="1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7"/>
      <c r="C878" s="7"/>
      <c r="D878" s="7"/>
      <c r="E878" s="7"/>
      <c r="F878" s="7"/>
      <c r="G878" s="7"/>
      <c r="H878" s="7"/>
      <c r="I878" s="8"/>
      <c r="J878" s="12"/>
      <c r="K878" s="1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7"/>
      <c r="C879" s="7"/>
      <c r="D879" s="7"/>
      <c r="E879" s="7"/>
      <c r="F879" s="7"/>
      <c r="G879" s="7"/>
      <c r="H879" s="7"/>
      <c r="I879" s="8"/>
      <c r="J879" s="12"/>
      <c r="K879" s="1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7"/>
      <c r="C880" s="7"/>
      <c r="D880" s="7"/>
      <c r="E880" s="7"/>
      <c r="F880" s="7"/>
      <c r="G880" s="7"/>
      <c r="H880" s="7"/>
      <c r="I880" s="8"/>
      <c r="J880" s="12"/>
      <c r="K880" s="1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7"/>
      <c r="C881" s="7"/>
      <c r="D881" s="7"/>
      <c r="E881" s="7"/>
      <c r="F881" s="7"/>
      <c r="G881" s="7"/>
      <c r="H881" s="7"/>
      <c r="I881" s="8"/>
      <c r="J881" s="12"/>
      <c r="K881" s="1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7"/>
      <c r="C882" s="7"/>
      <c r="D882" s="7"/>
      <c r="E882" s="7"/>
      <c r="F882" s="7"/>
      <c r="G882" s="7"/>
      <c r="H882" s="7"/>
      <c r="I882" s="8"/>
      <c r="J882" s="12"/>
      <c r="K882" s="1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7"/>
      <c r="C883" s="7"/>
      <c r="D883" s="7"/>
      <c r="E883" s="7"/>
      <c r="F883" s="7"/>
      <c r="G883" s="7"/>
      <c r="H883" s="7"/>
      <c r="I883" s="8"/>
      <c r="J883" s="12"/>
      <c r="K883" s="1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7"/>
      <c r="C884" s="7"/>
      <c r="D884" s="7"/>
      <c r="E884" s="7"/>
      <c r="F884" s="7"/>
      <c r="G884" s="7"/>
      <c r="H884" s="7"/>
      <c r="I884" s="8"/>
      <c r="J884" s="12"/>
      <c r="K884" s="1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7"/>
      <c r="C885" s="7"/>
      <c r="D885" s="7"/>
      <c r="E885" s="7"/>
      <c r="F885" s="7"/>
      <c r="G885" s="7"/>
      <c r="H885" s="7"/>
      <c r="I885" s="8"/>
      <c r="J885" s="12"/>
      <c r="K885" s="1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7"/>
      <c r="C886" s="7"/>
      <c r="D886" s="7"/>
      <c r="E886" s="7"/>
      <c r="F886" s="7"/>
      <c r="G886" s="7"/>
      <c r="H886" s="7"/>
      <c r="I886" s="8"/>
      <c r="J886" s="12"/>
      <c r="K886" s="1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7"/>
      <c r="C887" s="7"/>
      <c r="D887" s="7"/>
      <c r="E887" s="7"/>
      <c r="F887" s="7"/>
      <c r="G887" s="7"/>
      <c r="H887" s="7"/>
      <c r="I887" s="8"/>
      <c r="J887" s="12"/>
      <c r="K887" s="1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7"/>
      <c r="C888" s="7"/>
      <c r="D888" s="7"/>
      <c r="E888" s="7"/>
      <c r="F888" s="7"/>
      <c r="G888" s="7"/>
      <c r="H888" s="7"/>
      <c r="I888" s="8"/>
      <c r="J888" s="12"/>
      <c r="K888" s="1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7"/>
      <c r="C889" s="7"/>
      <c r="D889" s="7"/>
      <c r="E889" s="7"/>
      <c r="F889" s="7"/>
      <c r="G889" s="7"/>
      <c r="H889" s="7"/>
      <c r="I889" s="8"/>
      <c r="J889" s="12"/>
      <c r="K889" s="1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7"/>
      <c r="C890" s="7"/>
      <c r="D890" s="7"/>
      <c r="E890" s="7"/>
      <c r="F890" s="7"/>
      <c r="G890" s="7"/>
      <c r="H890" s="7"/>
      <c r="I890" s="8"/>
      <c r="J890" s="12"/>
      <c r="K890" s="1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7"/>
      <c r="C891" s="7"/>
      <c r="D891" s="7"/>
      <c r="E891" s="7"/>
      <c r="F891" s="7"/>
      <c r="G891" s="7"/>
      <c r="H891" s="7"/>
      <c r="I891" s="8"/>
      <c r="J891" s="12"/>
      <c r="K891" s="1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7"/>
      <c r="C892" s="7"/>
      <c r="D892" s="7"/>
      <c r="E892" s="7"/>
      <c r="F892" s="7"/>
      <c r="G892" s="7"/>
      <c r="H892" s="7"/>
      <c r="I892" s="8"/>
      <c r="J892" s="12"/>
      <c r="K892" s="1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7"/>
      <c r="C893" s="7"/>
      <c r="D893" s="7"/>
      <c r="E893" s="7"/>
      <c r="F893" s="7"/>
      <c r="G893" s="7"/>
      <c r="H893" s="7"/>
      <c r="I893" s="8"/>
      <c r="J893" s="12"/>
      <c r="K893" s="1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7"/>
      <c r="C894" s="7"/>
      <c r="D894" s="7"/>
      <c r="E894" s="7"/>
      <c r="F894" s="7"/>
      <c r="G894" s="7"/>
      <c r="H894" s="7"/>
      <c r="I894" s="8"/>
      <c r="J894" s="12"/>
      <c r="K894" s="1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7"/>
      <c r="C895" s="7"/>
      <c r="D895" s="7"/>
      <c r="E895" s="7"/>
      <c r="F895" s="7"/>
      <c r="G895" s="7"/>
      <c r="H895" s="7"/>
      <c r="I895" s="8"/>
      <c r="J895" s="12"/>
      <c r="K895" s="1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7"/>
      <c r="C896" s="7"/>
      <c r="D896" s="7"/>
      <c r="E896" s="7"/>
      <c r="F896" s="7"/>
      <c r="G896" s="7"/>
      <c r="H896" s="7"/>
      <c r="I896" s="8"/>
      <c r="J896" s="12"/>
      <c r="K896" s="1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7"/>
      <c r="C897" s="7"/>
      <c r="D897" s="7"/>
      <c r="E897" s="7"/>
      <c r="F897" s="7"/>
      <c r="G897" s="7"/>
      <c r="H897" s="7"/>
      <c r="I897" s="8"/>
      <c r="J897" s="12"/>
      <c r="K897" s="1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7"/>
      <c r="C898" s="7"/>
      <c r="D898" s="7"/>
      <c r="E898" s="7"/>
      <c r="F898" s="7"/>
      <c r="G898" s="7"/>
      <c r="H898" s="7"/>
      <c r="I898" s="8"/>
      <c r="J898" s="12"/>
      <c r="K898" s="1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7"/>
      <c r="C899" s="7"/>
      <c r="D899" s="7"/>
      <c r="E899" s="7"/>
      <c r="F899" s="7"/>
      <c r="G899" s="7"/>
      <c r="H899" s="7"/>
      <c r="I899" s="8"/>
      <c r="J899" s="12"/>
      <c r="K899" s="1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7"/>
      <c r="C900" s="7"/>
      <c r="D900" s="7"/>
      <c r="E900" s="7"/>
      <c r="F900" s="7"/>
      <c r="G900" s="7"/>
      <c r="H900" s="7"/>
      <c r="I900" s="8"/>
      <c r="J900" s="12"/>
      <c r="K900" s="1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7"/>
      <c r="C901" s="7"/>
      <c r="D901" s="7"/>
      <c r="E901" s="7"/>
      <c r="F901" s="7"/>
      <c r="G901" s="7"/>
      <c r="H901" s="7"/>
      <c r="I901" s="8"/>
      <c r="J901" s="12"/>
      <c r="K901" s="1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7"/>
      <c r="C902" s="7"/>
      <c r="D902" s="7"/>
      <c r="E902" s="7"/>
      <c r="F902" s="7"/>
      <c r="G902" s="7"/>
      <c r="H902" s="7"/>
      <c r="I902" s="8"/>
      <c r="J902" s="12"/>
      <c r="K902" s="1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7"/>
      <c r="C903" s="7"/>
      <c r="D903" s="7"/>
      <c r="E903" s="7"/>
      <c r="F903" s="7"/>
      <c r="G903" s="7"/>
      <c r="H903" s="7"/>
      <c r="I903" s="8"/>
      <c r="J903" s="12"/>
      <c r="K903" s="1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7"/>
      <c r="C904" s="7"/>
      <c r="D904" s="7"/>
      <c r="E904" s="7"/>
      <c r="F904" s="7"/>
      <c r="G904" s="7"/>
      <c r="H904" s="7"/>
      <c r="I904" s="8"/>
      <c r="J904" s="12"/>
      <c r="K904" s="1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7"/>
      <c r="C905" s="7"/>
      <c r="D905" s="7"/>
      <c r="E905" s="7"/>
      <c r="F905" s="7"/>
      <c r="G905" s="7"/>
      <c r="H905" s="7"/>
      <c r="I905" s="8"/>
      <c r="J905" s="12"/>
      <c r="K905" s="1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7"/>
      <c r="C906" s="7"/>
      <c r="D906" s="7"/>
      <c r="E906" s="7"/>
      <c r="F906" s="7"/>
      <c r="G906" s="7"/>
      <c r="H906" s="7"/>
      <c r="I906" s="8"/>
      <c r="J906" s="12"/>
      <c r="K906" s="1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7"/>
      <c r="C907" s="7"/>
      <c r="D907" s="7"/>
      <c r="E907" s="7"/>
      <c r="F907" s="7"/>
      <c r="G907" s="7"/>
      <c r="H907" s="7"/>
      <c r="I907" s="8"/>
      <c r="J907" s="12"/>
      <c r="K907" s="1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7"/>
      <c r="C908" s="7"/>
      <c r="D908" s="7"/>
      <c r="E908" s="7"/>
      <c r="F908" s="7"/>
      <c r="G908" s="7"/>
      <c r="H908" s="7"/>
      <c r="I908" s="8"/>
      <c r="J908" s="12"/>
      <c r="K908" s="1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7"/>
      <c r="C909" s="7"/>
      <c r="D909" s="7"/>
      <c r="E909" s="7"/>
      <c r="F909" s="7"/>
      <c r="G909" s="7"/>
      <c r="H909" s="7"/>
      <c r="I909" s="8"/>
      <c r="J909" s="12"/>
      <c r="K909" s="1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7"/>
      <c r="C910" s="7"/>
      <c r="D910" s="7"/>
      <c r="E910" s="7"/>
      <c r="F910" s="7"/>
      <c r="G910" s="7"/>
      <c r="H910" s="7"/>
      <c r="I910" s="8"/>
      <c r="J910" s="12"/>
      <c r="K910" s="1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7"/>
      <c r="C911" s="7"/>
      <c r="D911" s="7"/>
      <c r="E911" s="7"/>
      <c r="F911" s="7"/>
      <c r="G911" s="7"/>
      <c r="H911" s="7"/>
      <c r="I911" s="8"/>
      <c r="J911" s="12"/>
      <c r="K911" s="1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7"/>
      <c r="C912" s="7"/>
      <c r="D912" s="7"/>
      <c r="E912" s="7"/>
      <c r="F912" s="7"/>
      <c r="G912" s="7"/>
      <c r="H912" s="7"/>
      <c r="I912" s="8"/>
      <c r="J912" s="12"/>
      <c r="K912" s="1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7"/>
      <c r="C913" s="7"/>
      <c r="D913" s="7"/>
      <c r="E913" s="7"/>
      <c r="F913" s="7"/>
      <c r="G913" s="7"/>
      <c r="H913" s="7"/>
      <c r="I913" s="8"/>
      <c r="J913" s="12"/>
      <c r="K913" s="1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7"/>
      <c r="C914" s="7"/>
      <c r="D914" s="7"/>
      <c r="E914" s="7"/>
      <c r="F914" s="7"/>
      <c r="G914" s="7"/>
      <c r="H914" s="7"/>
      <c r="I914" s="8"/>
      <c r="J914" s="12"/>
      <c r="K914" s="1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7"/>
      <c r="C915" s="7"/>
      <c r="D915" s="7"/>
      <c r="E915" s="7"/>
      <c r="F915" s="7"/>
      <c r="G915" s="7"/>
      <c r="H915" s="7"/>
      <c r="I915" s="8"/>
      <c r="J915" s="12"/>
      <c r="K915" s="1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7"/>
      <c r="C916" s="7"/>
      <c r="D916" s="7"/>
      <c r="E916" s="7"/>
      <c r="F916" s="7"/>
      <c r="G916" s="7"/>
      <c r="H916" s="7"/>
      <c r="I916" s="8"/>
      <c r="J916" s="12"/>
      <c r="K916" s="1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7"/>
      <c r="C917" s="7"/>
      <c r="D917" s="7"/>
      <c r="E917" s="7"/>
      <c r="F917" s="7"/>
      <c r="G917" s="7"/>
      <c r="H917" s="7"/>
      <c r="I917" s="8"/>
      <c r="J917" s="12"/>
      <c r="K917" s="1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7"/>
      <c r="C918" s="7"/>
      <c r="D918" s="7"/>
      <c r="E918" s="7"/>
      <c r="F918" s="7"/>
      <c r="G918" s="7"/>
      <c r="H918" s="7"/>
      <c r="I918" s="8"/>
      <c r="J918" s="12"/>
      <c r="K918" s="1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7"/>
      <c r="C919" s="7"/>
      <c r="D919" s="7"/>
      <c r="E919" s="7"/>
      <c r="F919" s="7"/>
      <c r="G919" s="7"/>
      <c r="H919" s="7"/>
      <c r="I919" s="8"/>
      <c r="J919" s="12"/>
      <c r="K919" s="1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7"/>
      <c r="C920" s="7"/>
      <c r="D920" s="7"/>
      <c r="E920" s="7"/>
      <c r="F920" s="7"/>
      <c r="G920" s="7"/>
      <c r="H920" s="7"/>
      <c r="I920" s="8"/>
      <c r="J920" s="12"/>
      <c r="K920" s="1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7"/>
      <c r="C921" s="7"/>
      <c r="D921" s="7"/>
      <c r="E921" s="7"/>
      <c r="F921" s="7"/>
      <c r="G921" s="7"/>
      <c r="H921" s="7"/>
      <c r="I921" s="8"/>
      <c r="J921" s="12"/>
      <c r="K921" s="1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7"/>
      <c r="C922" s="7"/>
      <c r="D922" s="7"/>
      <c r="E922" s="7"/>
      <c r="F922" s="7"/>
      <c r="G922" s="7"/>
      <c r="H922" s="7"/>
      <c r="I922" s="8"/>
      <c r="J922" s="12"/>
      <c r="K922" s="1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7"/>
      <c r="C923" s="7"/>
      <c r="D923" s="7"/>
      <c r="E923" s="7"/>
      <c r="F923" s="7"/>
      <c r="G923" s="7"/>
      <c r="H923" s="7"/>
      <c r="I923" s="8"/>
      <c r="J923" s="12"/>
      <c r="K923" s="1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7"/>
      <c r="C924" s="7"/>
      <c r="D924" s="7"/>
      <c r="E924" s="7"/>
      <c r="F924" s="7"/>
      <c r="G924" s="7"/>
      <c r="H924" s="7"/>
      <c r="I924" s="8"/>
      <c r="J924" s="12"/>
      <c r="K924" s="1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7"/>
      <c r="C925" s="7"/>
      <c r="D925" s="7"/>
      <c r="E925" s="7"/>
      <c r="F925" s="7"/>
      <c r="G925" s="7"/>
      <c r="H925" s="7"/>
      <c r="I925" s="8"/>
      <c r="J925" s="12"/>
      <c r="K925" s="1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7"/>
      <c r="C926" s="7"/>
      <c r="D926" s="7"/>
      <c r="E926" s="7"/>
      <c r="F926" s="7"/>
      <c r="G926" s="7"/>
      <c r="H926" s="7"/>
      <c r="I926" s="8"/>
      <c r="J926" s="12"/>
      <c r="K926" s="1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7"/>
      <c r="C927" s="7"/>
      <c r="D927" s="7"/>
      <c r="E927" s="7"/>
      <c r="F927" s="7"/>
      <c r="G927" s="7"/>
      <c r="H927" s="7"/>
      <c r="I927" s="8"/>
      <c r="J927" s="12"/>
      <c r="K927" s="1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7"/>
      <c r="C928" s="7"/>
      <c r="D928" s="7"/>
      <c r="E928" s="7"/>
      <c r="F928" s="7"/>
      <c r="G928" s="7"/>
      <c r="H928" s="7"/>
      <c r="I928" s="8"/>
      <c r="J928" s="12"/>
      <c r="K928" s="1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7"/>
      <c r="C929" s="7"/>
      <c r="D929" s="7"/>
      <c r="E929" s="7"/>
      <c r="F929" s="7"/>
      <c r="G929" s="7"/>
      <c r="H929" s="7"/>
      <c r="I929" s="8"/>
      <c r="J929" s="12"/>
      <c r="K929" s="1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7"/>
      <c r="C930" s="7"/>
      <c r="D930" s="7"/>
      <c r="E930" s="7"/>
      <c r="F930" s="7"/>
      <c r="G930" s="7"/>
      <c r="H930" s="7"/>
      <c r="I930" s="8"/>
      <c r="J930" s="12"/>
      <c r="K930" s="1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7"/>
      <c r="C931" s="7"/>
      <c r="D931" s="7"/>
      <c r="E931" s="7"/>
      <c r="F931" s="7"/>
      <c r="G931" s="7"/>
      <c r="H931" s="7"/>
      <c r="I931" s="8"/>
      <c r="J931" s="12"/>
      <c r="K931" s="1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7"/>
      <c r="C932" s="7"/>
      <c r="D932" s="7"/>
      <c r="E932" s="7"/>
      <c r="F932" s="7"/>
      <c r="G932" s="7"/>
      <c r="H932" s="7"/>
      <c r="I932" s="8"/>
      <c r="J932" s="12"/>
      <c r="K932" s="1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7"/>
      <c r="C933" s="7"/>
      <c r="D933" s="7"/>
      <c r="E933" s="7"/>
      <c r="F933" s="7"/>
      <c r="G933" s="7"/>
      <c r="H933" s="7"/>
      <c r="I933" s="8"/>
      <c r="J933" s="12"/>
      <c r="K933" s="1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7"/>
      <c r="C934" s="7"/>
      <c r="D934" s="7"/>
      <c r="E934" s="7"/>
      <c r="F934" s="7"/>
      <c r="G934" s="7"/>
      <c r="H934" s="7"/>
      <c r="I934" s="8"/>
      <c r="J934" s="12"/>
      <c r="K934" s="1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7"/>
      <c r="C935" s="7"/>
      <c r="D935" s="7"/>
      <c r="E935" s="7"/>
      <c r="F935" s="7"/>
      <c r="G935" s="7"/>
      <c r="H935" s="7"/>
      <c r="I935" s="8"/>
      <c r="J935" s="12"/>
      <c r="K935" s="1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7"/>
      <c r="C936" s="7"/>
      <c r="D936" s="7"/>
      <c r="E936" s="7"/>
      <c r="F936" s="7"/>
      <c r="G936" s="7"/>
      <c r="H936" s="7"/>
      <c r="I936" s="8"/>
      <c r="J936" s="12"/>
      <c r="K936" s="1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7"/>
      <c r="C937" s="7"/>
      <c r="D937" s="7"/>
      <c r="E937" s="7"/>
      <c r="F937" s="7"/>
      <c r="G937" s="7"/>
      <c r="H937" s="7"/>
      <c r="I937" s="8"/>
      <c r="J937" s="12"/>
      <c r="K937" s="1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7"/>
      <c r="C938" s="7"/>
      <c r="D938" s="7"/>
      <c r="E938" s="7"/>
      <c r="F938" s="7"/>
      <c r="G938" s="7"/>
      <c r="H938" s="7"/>
      <c r="I938" s="8"/>
      <c r="J938" s="12"/>
      <c r="K938" s="1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7"/>
      <c r="C939" s="7"/>
      <c r="D939" s="7"/>
      <c r="E939" s="7"/>
      <c r="F939" s="7"/>
      <c r="G939" s="7"/>
      <c r="H939" s="7"/>
      <c r="I939" s="8"/>
      <c r="J939" s="12"/>
      <c r="K939" s="1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7"/>
      <c r="C940" s="7"/>
      <c r="D940" s="7"/>
      <c r="E940" s="7"/>
      <c r="F940" s="7"/>
      <c r="G940" s="7"/>
      <c r="H940" s="7"/>
      <c r="I940" s="8"/>
      <c r="J940" s="12"/>
      <c r="K940" s="1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7"/>
      <c r="C941" s="7"/>
      <c r="D941" s="7"/>
      <c r="E941" s="7"/>
      <c r="F941" s="7"/>
      <c r="G941" s="7"/>
      <c r="H941" s="7"/>
      <c r="I941" s="8"/>
      <c r="J941" s="12"/>
      <c r="K941" s="1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7"/>
      <c r="C942" s="7"/>
      <c r="D942" s="7"/>
      <c r="E942" s="7"/>
      <c r="F942" s="7"/>
      <c r="G942" s="7"/>
      <c r="H942" s="7"/>
      <c r="I942" s="8"/>
      <c r="J942" s="12"/>
      <c r="K942" s="1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7"/>
      <c r="C943" s="7"/>
      <c r="D943" s="7"/>
      <c r="E943" s="7"/>
      <c r="F943" s="7"/>
      <c r="G943" s="7"/>
      <c r="H943" s="7"/>
      <c r="I943" s="8"/>
      <c r="J943" s="12"/>
      <c r="K943" s="1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7"/>
      <c r="C944" s="7"/>
      <c r="D944" s="7"/>
      <c r="E944" s="7"/>
      <c r="F944" s="7"/>
      <c r="G944" s="7"/>
      <c r="H944" s="7"/>
      <c r="I944" s="8"/>
      <c r="J944" s="12"/>
      <c r="K944" s="1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7"/>
      <c r="C945" s="7"/>
      <c r="D945" s="7"/>
      <c r="E945" s="7"/>
      <c r="F945" s="7"/>
      <c r="G945" s="7"/>
      <c r="H945" s="7"/>
      <c r="I945" s="8"/>
      <c r="J945" s="12"/>
      <c r="K945" s="1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7"/>
      <c r="C946" s="7"/>
      <c r="D946" s="7"/>
      <c r="E946" s="7"/>
      <c r="F946" s="7"/>
      <c r="G946" s="7"/>
      <c r="H946" s="7"/>
      <c r="I946" s="8"/>
      <c r="J946" s="12"/>
      <c r="K946" s="1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7"/>
      <c r="C947" s="7"/>
      <c r="D947" s="7"/>
      <c r="E947" s="7"/>
      <c r="F947" s="7"/>
      <c r="G947" s="7"/>
      <c r="H947" s="7"/>
      <c r="I947" s="8"/>
      <c r="J947" s="12"/>
      <c r="K947" s="1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7"/>
      <c r="C948" s="7"/>
      <c r="D948" s="7"/>
      <c r="E948" s="7"/>
      <c r="F948" s="7"/>
      <c r="G948" s="7"/>
      <c r="H948" s="7"/>
      <c r="I948" s="8"/>
      <c r="J948" s="12"/>
      <c r="K948" s="1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7"/>
      <c r="C949" s="7"/>
      <c r="D949" s="7"/>
      <c r="E949" s="7"/>
      <c r="F949" s="7"/>
      <c r="G949" s="7"/>
      <c r="H949" s="7"/>
      <c r="I949" s="8"/>
      <c r="J949" s="12"/>
      <c r="K949" s="1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7"/>
      <c r="C950" s="7"/>
      <c r="D950" s="7"/>
      <c r="E950" s="7"/>
      <c r="F950" s="7"/>
      <c r="G950" s="7"/>
      <c r="H950" s="7"/>
      <c r="I950" s="8"/>
      <c r="J950" s="12"/>
      <c r="K950" s="1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7"/>
      <c r="C951" s="7"/>
      <c r="D951" s="7"/>
      <c r="E951" s="7"/>
      <c r="F951" s="7"/>
      <c r="G951" s="7"/>
      <c r="H951" s="7"/>
      <c r="I951" s="8"/>
      <c r="J951" s="12"/>
      <c r="K951" s="1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7"/>
      <c r="C952" s="7"/>
      <c r="D952" s="7"/>
      <c r="E952" s="7"/>
      <c r="F952" s="7"/>
      <c r="G952" s="7"/>
      <c r="H952" s="7"/>
      <c r="I952" s="8"/>
      <c r="J952" s="12"/>
      <c r="K952" s="1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7"/>
      <c r="C953" s="7"/>
      <c r="D953" s="7"/>
      <c r="E953" s="7"/>
      <c r="F953" s="7"/>
      <c r="G953" s="7"/>
      <c r="H953" s="7"/>
      <c r="I953" s="8"/>
      <c r="J953" s="12"/>
      <c r="K953" s="1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7"/>
      <c r="C954" s="7"/>
      <c r="D954" s="7"/>
      <c r="E954" s="7"/>
      <c r="F954" s="7"/>
      <c r="G954" s="7"/>
      <c r="H954" s="7"/>
      <c r="I954" s="8"/>
      <c r="J954" s="12"/>
      <c r="K954" s="1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7"/>
      <c r="C955" s="7"/>
      <c r="D955" s="7"/>
      <c r="E955" s="7"/>
      <c r="F955" s="7"/>
      <c r="G955" s="7"/>
      <c r="H955" s="7"/>
      <c r="I955" s="8"/>
      <c r="J955" s="12"/>
      <c r="K955" s="1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7"/>
      <c r="C956" s="7"/>
      <c r="D956" s="7"/>
      <c r="E956" s="7"/>
      <c r="F956" s="7"/>
      <c r="G956" s="7"/>
      <c r="H956" s="7"/>
      <c r="I956" s="8"/>
      <c r="J956" s="12"/>
      <c r="K956" s="1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7"/>
      <c r="C957" s="7"/>
      <c r="D957" s="7"/>
      <c r="E957" s="7"/>
      <c r="F957" s="7"/>
      <c r="G957" s="7"/>
      <c r="H957" s="7"/>
      <c r="I957" s="8"/>
      <c r="J957" s="12"/>
      <c r="K957" s="1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7"/>
      <c r="C958" s="7"/>
      <c r="D958" s="7"/>
      <c r="E958" s="7"/>
      <c r="F958" s="7"/>
      <c r="G958" s="7"/>
      <c r="H958" s="7"/>
      <c r="I958" s="8"/>
      <c r="J958" s="12"/>
      <c r="K958" s="1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7"/>
      <c r="C959" s="7"/>
      <c r="D959" s="7"/>
      <c r="E959" s="7"/>
      <c r="F959" s="7"/>
      <c r="G959" s="7"/>
      <c r="H959" s="7"/>
      <c r="I959" s="8"/>
      <c r="J959" s="12"/>
      <c r="K959" s="1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7"/>
      <c r="C960" s="7"/>
      <c r="D960" s="7"/>
      <c r="E960" s="7"/>
      <c r="F960" s="7"/>
      <c r="G960" s="7"/>
      <c r="H960" s="7"/>
      <c r="I960" s="8"/>
      <c r="J960" s="12"/>
      <c r="K960" s="1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7"/>
      <c r="C961" s="7"/>
      <c r="D961" s="7"/>
      <c r="E961" s="7"/>
      <c r="F961" s="7"/>
      <c r="G961" s="7"/>
      <c r="H961" s="7"/>
      <c r="I961" s="8"/>
      <c r="J961" s="12"/>
      <c r="K961" s="1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7"/>
      <c r="C962" s="7"/>
      <c r="D962" s="7"/>
      <c r="E962" s="7"/>
      <c r="F962" s="7"/>
      <c r="G962" s="7"/>
      <c r="H962" s="7"/>
      <c r="I962" s="8"/>
      <c r="J962" s="12"/>
      <c r="K962" s="1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7"/>
      <c r="C963" s="7"/>
      <c r="D963" s="7"/>
      <c r="E963" s="7"/>
      <c r="F963" s="7"/>
      <c r="G963" s="7"/>
      <c r="H963" s="7"/>
      <c r="I963" s="8"/>
      <c r="J963" s="12"/>
      <c r="K963" s="1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7"/>
      <c r="C964" s="7"/>
      <c r="D964" s="7"/>
      <c r="E964" s="7"/>
      <c r="F964" s="7"/>
      <c r="G964" s="7"/>
      <c r="H964" s="7"/>
      <c r="I964" s="8"/>
      <c r="J964" s="12"/>
      <c r="K964" s="1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7"/>
      <c r="C965" s="7"/>
      <c r="D965" s="7"/>
      <c r="E965" s="7"/>
      <c r="F965" s="7"/>
      <c r="G965" s="7"/>
      <c r="H965" s="7"/>
      <c r="I965" s="8"/>
      <c r="J965" s="12"/>
      <c r="K965" s="1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7"/>
      <c r="C966" s="7"/>
      <c r="D966" s="7"/>
      <c r="E966" s="7"/>
      <c r="F966" s="7"/>
      <c r="G966" s="7"/>
      <c r="H966" s="7"/>
      <c r="I966" s="8"/>
      <c r="J966" s="12"/>
      <c r="K966" s="1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7"/>
      <c r="C967" s="7"/>
      <c r="D967" s="7"/>
      <c r="E967" s="7"/>
      <c r="F967" s="7"/>
      <c r="G967" s="7"/>
      <c r="H967" s="7"/>
      <c r="I967" s="8"/>
      <c r="J967" s="12"/>
      <c r="K967" s="1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7"/>
      <c r="C968" s="7"/>
      <c r="D968" s="7"/>
      <c r="E968" s="7"/>
      <c r="F968" s="7"/>
      <c r="G968" s="7"/>
      <c r="H968" s="7"/>
      <c r="I968" s="8"/>
      <c r="J968" s="12"/>
      <c r="K968" s="1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7"/>
      <c r="C969" s="7"/>
      <c r="D969" s="7"/>
      <c r="E969" s="7"/>
      <c r="F969" s="7"/>
      <c r="G969" s="7"/>
      <c r="H969" s="7"/>
      <c r="I969" s="8"/>
      <c r="J969" s="12"/>
      <c r="K969" s="1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7"/>
      <c r="C970" s="7"/>
      <c r="D970" s="7"/>
      <c r="E970" s="7"/>
      <c r="F970" s="7"/>
      <c r="G970" s="7"/>
      <c r="H970" s="7"/>
      <c r="I970" s="8"/>
      <c r="J970" s="12"/>
      <c r="K970" s="1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7"/>
      <c r="C971" s="7"/>
      <c r="D971" s="7"/>
      <c r="E971" s="7"/>
      <c r="F971" s="7"/>
      <c r="G971" s="7"/>
      <c r="H971" s="7"/>
      <c r="I971" s="8"/>
      <c r="J971" s="12"/>
      <c r="K971" s="1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7"/>
      <c r="C972" s="7"/>
      <c r="D972" s="7"/>
      <c r="E972" s="7"/>
      <c r="F972" s="7"/>
      <c r="G972" s="7"/>
      <c r="H972" s="7"/>
      <c r="I972" s="8"/>
      <c r="J972" s="12"/>
      <c r="K972" s="1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7"/>
      <c r="C973" s="7"/>
      <c r="D973" s="7"/>
      <c r="E973" s="7"/>
      <c r="F973" s="7"/>
      <c r="G973" s="7"/>
      <c r="H973" s="7"/>
      <c r="I973" s="8"/>
      <c r="J973" s="12"/>
      <c r="K973" s="1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7"/>
      <c r="C974" s="7"/>
      <c r="D974" s="7"/>
      <c r="E974" s="7"/>
      <c r="F974" s="7"/>
      <c r="G974" s="7"/>
      <c r="H974" s="7"/>
      <c r="I974" s="8"/>
      <c r="J974" s="12"/>
      <c r="K974" s="1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7"/>
      <c r="C975" s="7"/>
      <c r="D975" s="7"/>
      <c r="E975" s="7"/>
      <c r="F975" s="7"/>
      <c r="G975" s="7"/>
      <c r="H975" s="7"/>
      <c r="I975" s="8"/>
      <c r="J975" s="12"/>
      <c r="K975" s="1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7"/>
      <c r="C976" s="7"/>
      <c r="D976" s="7"/>
      <c r="E976" s="7"/>
      <c r="F976" s="7"/>
      <c r="G976" s="7"/>
      <c r="H976" s="7"/>
      <c r="I976" s="8"/>
      <c r="J976" s="12"/>
      <c r="K976" s="1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7"/>
      <c r="C977" s="7"/>
      <c r="D977" s="7"/>
      <c r="E977" s="7"/>
      <c r="F977" s="7"/>
      <c r="G977" s="7"/>
      <c r="H977" s="7"/>
      <c r="I977" s="8"/>
      <c r="J977" s="12"/>
      <c r="K977" s="1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7"/>
      <c r="C978" s="7"/>
      <c r="D978" s="7"/>
      <c r="E978" s="7"/>
      <c r="F978" s="7"/>
      <c r="G978" s="7"/>
      <c r="H978" s="7"/>
      <c r="I978" s="8"/>
      <c r="J978" s="12"/>
      <c r="K978" s="1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7"/>
      <c r="C979" s="7"/>
      <c r="D979" s="7"/>
      <c r="E979" s="7"/>
      <c r="F979" s="7"/>
      <c r="G979" s="7"/>
      <c r="H979" s="7"/>
      <c r="I979" s="8"/>
      <c r="J979" s="12"/>
      <c r="K979" s="1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7"/>
      <c r="C980" s="7"/>
      <c r="D980" s="7"/>
      <c r="E980" s="7"/>
      <c r="F980" s="7"/>
      <c r="G980" s="7"/>
      <c r="H980" s="7"/>
      <c r="I980" s="8"/>
      <c r="J980" s="12"/>
      <c r="K980" s="1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7"/>
      <c r="C981" s="7"/>
      <c r="D981" s="7"/>
      <c r="E981" s="7"/>
      <c r="F981" s="7"/>
      <c r="G981" s="7"/>
      <c r="H981" s="7"/>
      <c r="I981" s="8"/>
      <c r="J981" s="12"/>
      <c r="K981" s="1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7"/>
      <c r="C982" s="7"/>
      <c r="D982" s="7"/>
      <c r="E982" s="7"/>
      <c r="F982" s="7"/>
      <c r="G982" s="7"/>
      <c r="H982" s="7"/>
      <c r="I982" s="8"/>
      <c r="J982" s="12"/>
      <c r="K982" s="1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7"/>
      <c r="C983" s="7"/>
      <c r="D983" s="7"/>
      <c r="E983" s="7"/>
      <c r="F983" s="7"/>
      <c r="G983" s="7"/>
      <c r="H983" s="7"/>
      <c r="I983" s="8"/>
      <c r="J983" s="12"/>
      <c r="K983" s="1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7"/>
      <c r="C984" s="7"/>
      <c r="D984" s="7"/>
      <c r="E984" s="7"/>
      <c r="F984" s="7"/>
      <c r="G984" s="7"/>
      <c r="H984" s="7"/>
      <c r="I984" s="8"/>
      <c r="J984" s="12"/>
      <c r="K984" s="1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7"/>
      <c r="C985" s="7"/>
      <c r="D985" s="7"/>
      <c r="E985" s="7"/>
      <c r="F985" s="7"/>
      <c r="G985" s="7"/>
      <c r="H985" s="7"/>
      <c r="I985" s="8"/>
      <c r="J985" s="12"/>
      <c r="K985" s="1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7"/>
      <c r="C986" s="7"/>
      <c r="D986" s="7"/>
      <c r="E986" s="7"/>
      <c r="F986" s="7"/>
      <c r="G986" s="7"/>
      <c r="H986" s="7"/>
      <c r="I986" s="8"/>
      <c r="J986" s="12"/>
      <c r="K986" s="1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7"/>
      <c r="C987" s="7"/>
      <c r="D987" s="7"/>
      <c r="E987" s="7"/>
      <c r="F987" s="7"/>
      <c r="G987" s="7"/>
      <c r="H987" s="7"/>
      <c r="I987" s="8"/>
      <c r="J987" s="12"/>
      <c r="K987" s="1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7"/>
      <c r="C988" s="7"/>
      <c r="D988" s="7"/>
      <c r="E988" s="7"/>
      <c r="F988" s="7"/>
      <c r="G988" s="7"/>
      <c r="H988" s="7"/>
      <c r="I988" s="8"/>
      <c r="J988" s="12"/>
      <c r="K988" s="1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7"/>
      <c r="C989" s="7"/>
      <c r="D989" s="7"/>
      <c r="E989" s="7"/>
      <c r="F989" s="7"/>
      <c r="G989" s="7"/>
      <c r="H989" s="7"/>
      <c r="I989" s="8"/>
      <c r="J989" s="12"/>
      <c r="K989" s="1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7"/>
      <c r="C990" s="7"/>
      <c r="D990" s="7"/>
      <c r="E990" s="7"/>
      <c r="F990" s="7"/>
      <c r="G990" s="7"/>
      <c r="H990" s="7"/>
      <c r="I990" s="8"/>
      <c r="J990" s="12"/>
      <c r="K990" s="1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7"/>
      <c r="C991" s="7"/>
      <c r="D991" s="7"/>
      <c r="E991" s="7"/>
      <c r="F991" s="7"/>
      <c r="G991" s="7"/>
      <c r="H991" s="7"/>
      <c r="I991" s="8"/>
      <c r="J991" s="12"/>
      <c r="K991" s="1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7"/>
      <c r="C992" s="7"/>
      <c r="D992" s="7"/>
      <c r="E992" s="7"/>
      <c r="F992" s="7"/>
      <c r="G992" s="7"/>
      <c r="H992" s="7"/>
      <c r="I992" s="8"/>
      <c r="J992" s="12"/>
      <c r="K992" s="1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7"/>
      <c r="C993" s="7"/>
      <c r="D993" s="7"/>
      <c r="E993" s="7"/>
      <c r="F993" s="7"/>
      <c r="G993" s="7"/>
      <c r="H993" s="7"/>
      <c r="I993" s="8"/>
      <c r="J993" s="12"/>
      <c r="K993" s="1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7"/>
      <c r="C994" s="7"/>
      <c r="D994" s="7"/>
      <c r="E994" s="7"/>
      <c r="F994" s="7"/>
      <c r="G994" s="7"/>
      <c r="H994" s="7"/>
      <c r="I994" s="8"/>
      <c r="J994" s="12"/>
      <c r="K994" s="1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7"/>
      <c r="C995" s="7"/>
      <c r="D995" s="7"/>
      <c r="E995" s="7"/>
      <c r="F995" s="7"/>
      <c r="G995" s="7"/>
      <c r="H995" s="7"/>
      <c r="I995" s="8"/>
      <c r="J995" s="12"/>
      <c r="K995" s="1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7"/>
      <c r="C996" s="7"/>
      <c r="D996" s="7"/>
      <c r="E996" s="7"/>
      <c r="F996" s="7"/>
      <c r="G996" s="7"/>
      <c r="H996" s="7"/>
      <c r="I996" s="8"/>
      <c r="J996" s="12"/>
      <c r="K996" s="1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23"/>
      <c r="C997" s="23"/>
      <c r="D997" s="23"/>
      <c r="E997" s="23"/>
      <c r="F997" s="23"/>
      <c r="G997" s="23"/>
      <c r="H997" s="23"/>
      <c r="I997" s="8"/>
      <c r="J997" s="12"/>
      <c r="K997" s="1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23"/>
      <c r="C998" s="23"/>
      <c r="D998" s="23"/>
      <c r="E998" s="23"/>
      <c r="F998" s="23"/>
      <c r="G998" s="23"/>
      <c r="H998" s="23"/>
      <c r="I998" s="8"/>
      <c r="J998" s="12"/>
      <c r="K998" s="1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23"/>
      <c r="C999" s="23"/>
      <c r="D999" s="23"/>
      <c r="E999" s="23"/>
      <c r="F999" s="23"/>
      <c r="G999" s="23"/>
      <c r="H999" s="23"/>
      <c r="I999" s="8"/>
      <c r="J999" s="12"/>
      <c r="K999" s="1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23"/>
      <c r="C1000" s="23"/>
      <c r="D1000" s="23"/>
      <c r="E1000" s="23"/>
      <c r="F1000" s="23"/>
      <c r="G1000" s="23"/>
      <c r="H1000" s="23"/>
      <c r="I1000" s="8"/>
      <c r="J1000" s="12"/>
      <c r="K1000" s="1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23"/>
      <c r="C1001" s="23"/>
      <c r="D1001" s="23"/>
      <c r="E1001" s="23"/>
      <c r="F1001" s="23"/>
      <c r="G1001" s="23"/>
      <c r="H1001" s="23"/>
      <c r="I1001" s="8"/>
      <c r="J1001" s="12"/>
      <c r="K1001" s="12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23"/>
      <c r="C1002" s="23"/>
      <c r="D1002" s="23"/>
      <c r="E1002" s="23"/>
      <c r="F1002" s="23"/>
      <c r="G1002" s="23"/>
      <c r="H1002" s="23"/>
      <c r="I1002" s="8"/>
      <c r="J1002" s="12"/>
      <c r="K1002" s="12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23"/>
      <c r="C1003" s="23"/>
      <c r="D1003" s="23"/>
      <c r="E1003" s="23"/>
      <c r="F1003" s="23"/>
      <c r="G1003" s="23"/>
      <c r="H1003" s="23"/>
      <c r="I1003" s="8"/>
      <c r="J1003" s="12"/>
      <c r="K1003" s="12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23"/>
      <c r="C1004" s="23"/>
      <c r="D1004" s="23"/>
      <c r="E1004" s="23"/>
      <c r="F1004" s="23"/>
      <c r="G1004" s="23"/>
      <c r="H1004" s="23"/>
      <c r="I1004" s="8"/>
      <c r="J1004" s="12"/>
      <c r="K1004" s="12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23"/>
      <c r="C1005" s="23"/>
      <c r="D1005" s="23"/>
      <c r="E1005" s="23"/>
      <c r="F1005" s="23"/>
      <c r="G1005" s="23"/>
      <c r="H1005" s="23"/>
      <c r="I1005" s="8"/>
      <c r="J1005" s="12"/>
      <c r="K1005" s="12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23"/>
      <c r="C1006" s="23"/>
      <c r="D1006" s="23"/>
      <c r="E1006" s="23"/>
      <c r="F1006" s="23"/>
      <c r="G1006" s="23"/>
      <c r="H1006" s="23"/>
      <c r="I1006" s="8"/>
      <c r="J1006" s="12"/>
      <c r="K1006" s="12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23"/>
      <c r="C1007" s="23"/>
      <c r="D1007" s="23"/>
      <c r="E1007" s="23"/>
      <c r="F1007" s="23"/>
      <c r="G1007" s="23"/>
      <c r="H1007" s="23"/>
      <c r="I1007" s="23"/>
      <c r="J1007" s="12"/>
      <c r="K1007" s="12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23"/>
      <c r="C1008" s="23"/>
      <c r="D1008" s="23"/>
      <c r="E1008" s="23"/>
      <c r="F1008" s="23"/>
      <c r="G1008" s="23"/>
      <c r="H1008" s="23"/>
      <c r="I1008" s="23"/>
      <c r="J1008" s="12"/>
      <c r="K1008" s="12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23"/>
      <c r="C1009" s="23"/>
      <c r="D1009" s="23"/>
      <c r="E1009" s="23"/>
      <c r="F1009" s="23"/>
      <c r="G1009" s="23"/>
      <c r="H1009" s="23"/>
      <c r="I1009" s="23"/>
      <c r="J1009" s="12"/>
      <c r="K1009" s="12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23"/>
      <c r="C1010" s="23"/>
      <c r="D1010" s="23"/>
      <c r="E1010" s="23"/>
      <c r="F1010" s="23"/>
      <c r="G1010" s="23"/>
      <c r="H1010" s="23"/>
      <c r="I1010" s="23"/>
      <c r="J1010" s="12"/>
      <c r="K1010" s="12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23"/>
      <c r="C1011" s="23"/>
      <c r="D1011" s="23"/>
      <c r="E1011" s="23"/>
      <c r="F1011" s="23"/>
      <c r="G1011" s="23"/>
      <c r="H1011" s="23"/>
      <c r="I1011" s="23"/>
      <c r="J1011" s="12"/>
      <c r="K1011" s="12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23"/>
      <c r="C1012" s="23"/>
      <c r="D1012" s="23"/>
      <c r="E1012" s="23"/>
      <c r="F1012" s="23"/>
      <c r="G1012" s="23"/>
      <c r="H1012" s="23"/>
      <c r="I1012" s="23"/>
      <c r="J1012" s="12"/>
      <c r="K1012" s="12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23"/>
      <c r="C1013" s="23"/>
      <c r="D1013" s="23"/>
      <c r="E1013" s="23"/>
      <c r="F1013" s="23"/>
      <c r="G1013" s="23"/>
      <c r="H1013" s="23"/>
      <c r="I1013" s="23"/>
      <c r="J1013" s="12"/>
      <c r="K1013" s="12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23"/>
      <c r="C1014" s="23"/>
      <c r="D1014" s="23"/>
      <c r="E1014" s="23"/>
      <c r="F1014" s="23"/>
      <c r="G1014" s="23"/>
      <c r="H1014" s="23"/>
      <c r="I1014" s="23"/>
      <c r="J1014" s="12"/>
      <c r="K1014" s="12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23"/>
      <c r="C1015" s="23"/>
      <c r="D1015" s="23"/>
      <c r="E1015" s="23"/>
      <c r="F1015" s="23"/>
      <c r="G1015" s="23"/>
      <c r="H1015" s="23"/>
      <c r="I1015" s="23"/>
      <c r="J1015" s="12"/>
      <c r="K1015" s="12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23"/>
      <c r="C1016" s="23"/>
      <c r="D1016" s="23"/>
      <c r="E1016" s="23"/>
      <c r="F1016" s="23"/>
      <c r="G1016" s="23"/>
      <c r="H1016" s="23"/>
      <c r="I1016" s="23"/>
      <c r="J1016" s="12"/>
      <c r="K1016" s="12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23"/>
      <c r="C1017" s="23"/>
      <c r="D1017" s="23"/>
      <c r="E1017" s="23"/>
      <c r="F1017" s="23"/>
      <c r="G1017" s="23"/>
      <c r="H1017" s="23"/>
      <c r="I1017" s="23"/>
      <c r="J1017" s="12"/>
      <c r="K1017" s="12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23"/>
      <c r="C1018" s="23"/>
      <c r="D1018" s="23"/>
      <c r="E1018" s="23"/>
      <c r="F1018" s="23"/>
      <c r="G1018" s="23"/>
      <c r="H1018" s="23"/>
      <c r="I1018" s="23"/>
      <c r="J1018" s="12"/>
      <c r="K1018" s="12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23"/>
      <c r="C1019" s="23"/>
      <c r="D1019" s="23"/>
      <c r="E1019" s="23"/>
      <c r="F1019" s="23"/>
      <c r="G1019" s="23"/>
      <c r="H1019" s="23"/>
      <c r="I1019" s="23"/>
      <c r="J1019" s="12"/>
      <c r="K1019" s="12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23"/>
      <c r="C1020" s="23"/>
      <c r="D1020" s="23"/>
      <c r="E1020" s="23"/>
      <c r="F1020" s="23"/>
      <c r="G1020" s="23"/>
      <c r="H1020" s="23"/>
      <c r="I1020" s="23"/>
      <c r="J1020" s="12"/>
      <c r="K1020" s="12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23"/>
      <c r="C1021" s="23"/>
      <c r="D1021" s="23"/>
      <c r="E1021" s="23"/>
      <c r="F1021" s="23"/>
      <c r="G1021" s="23"/>
      <c r="H1021" s="23"/>
      <c r="I1021" s="23"/>
      <c r="J1021" s="12"/>
      <c r="K1021" s="12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23"/>
      <c r="C1022" s="23"/>
      <c r="D1022" s="23"/>
      <c r="E1022" s="23"/>
      <c r="F1022" s="23"/>
      <c r="G1022" s="23"/>
      <c r="H1022" s="23"/>
      <c r="I1022" s="23"/>
      <c r="J1022" s="12"/>
      <c r="K1022" s="12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3"/>
      <c r="B1023" s="23"/>
      <c r="C1023" s="23"/>
      <c r="D1023" s="23"/>
      <c r="E1023" s="23"/>
      <c r="F1023" s="23"/>
      <c r="G1023" s="23"/>
      <c r="H1023" s="23"/>
      <c r="I1023" s="23"/>
      <c r="J1023" s="12"/>
      <c r="K1023" s="12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3"/>
      <c r="B1024" s="23"/>
      <c r="C1024" s="23"/>
      <c r="D1024" s="23"/>
      <c r="E1024" s="23"/>
      <c r="F1024" s="23"/>
      <c r="G1024" s="23"/>
      <c r="H1024" s="23"/>
      <c r="I1024" s="23"/>
      <c r="J1024" s="12"/>
      <c r="K1024" s="12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3"/>
      <c r="B1025" s="23"/>
      <c r="C1025" s="23"/>
      <c r="D1025" s="23"/>
      <c r="E1025" s="23"/>
      <c r="F1025" s="23"/>
      <c r="G1025" s="23"/>
      <c r="H1025" s="23"/>
      <c r="I1025" s="23"/>
      <c r="J1025" s="12"/>
      <c r="K1025" s="12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3"/>
      <c r="B1026" s="23"/>
      <c r="C1026" s="23"/>
      <c r="D1026" s="23"/>
      <c r="E1026" s="23"/>
      <c r="F1026" s="23"/>
      <c r="G1026" s="23"/>
      <c r="H1026" s="23"/>
      <c r="I1026" s="23"/>
      <c r="J1026" s="12"/>
      <c r="K1026" s="12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3"/>
      <c r="B1027" s="23"/>
      <c r="C1027" s="23"/>
      <c r="D1027" s="23"/>
      <c r="E1027" s="23"/>
      <c r="F1027" s="23"/>
      <c r="G1027" s="23"/>
      <c r="H1027" s="23"/>
      <c r="I1027" s="23"/>
      <c r="J1027" s="12"/>
      <c r="K1027" s="12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3"/>
      <c r="B1028" s="23"/>
      <c r="C1028" s="23"/>
      <c r="D1028" s="23"/>
      <c r="E1028" s="23"/>
      <c r="F1028" s="23"/>
      <c r="G1028" s="23"/>
      <c r="H1028" s="23"/>
      <c r="I1028" s="23"/>
      <c r="J1028" s="12"/>
      <c r="K1028" s="12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3"/>
      <c r="B1029" s="23"/>
      <c r="C1029" s="23"/>
      <c r="D1029" s="23"/>
      <c r="E1029" s="23"/>
      <c r="F1029" s="23"/>
      <c r="G1029" s="23"/>
      <c r="H1029" s="23"/>
      <c r="I1029" s="23"/>
      <c r="J1029" s="12"/>
      <c r="K1029" s="12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3"/>
      <c r="B1030" s="23"/>
      <c r="C1030" s="23"/>
      <c r="D1030" s="23"/>
      <c r="E1030" s="23"/>
      <c r="F1030" s="23"/>
      <c r="G1030" s="23"/>
      <c r="H1030" s="23"/>
      <c r="I1030" s="23"/>
      <c r="J1030" s="12"/>
      <c r="K1030" s="12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3"/>
      <c r="B1031" s="23"/>
      <c r="C1031" s="23"/>
      <c r="D1031" s="23"/>
      <c r="E1031" s="23"/>
      <c r="F1031" s="23"/>
      <c r="G1031" s="23"/>
      <c r="H1031" s="23"/>
      <c r="I1031" s="23"/>
      <c r="J1031" s="12"/>
      <c r="K1031" s="12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3"/>
      <c r="B1032" s="23"/>
      <c r="C1032" s="23"/>
      <c r="D1032" s="23"/>
      <c r="E1032" s="23"/>
      <c r="F1032" s="23"/>
      <c r="G1032" s="23"/>
      <c r="H1032" s="23"/>
      <c r="I1032" s="23"/>
      <c r="J1032" s="12"/>
      <c r="K1032" s="12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3"/>
      <c r="B1033" s="23"/>
      <c r="C1033" s="23"/>
      <c r="D1033" s="23"/>
      <c r="E1033" s="23"/>
      <c r="F1033" s="23"/>
      <c r="G1033" s="23"/>
      <c r="H1033" s="23"/>
      <c r="I1033" s="23"/>
      <c r="J1033" s="12"/>
      <c r="K1033" s="12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3"/>
      <c r="B1034" s="23"/>
      <c r="C1034" s="23"/>
      <c r="D1034" s="23"/>
      <c r="E1034" s="23"/>
      <c r="F1034" s="23"/>
      <c r="G1034" s="23"/>
      <c r="H1034" s="23"/>
      <c r="I1034" s="23"/>
      <c r="J1034" s="12"/>
      <c r="K1034" s="12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3"/>
      <c r="B1035" s="23"/>
      <c r="C1035" s="23"/>
      <c r="D1035" s="23"/>
      <c r="E1035" s="23"/>
      <c r="F1035" s="23"/>
      <c r="G1035" s="23"/>
      <c r="H1035" s="23"/>
      <c r="I1035" s="23"/>
      <c r="J1035" s="12"/>
      <c r="K1035" s="12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3"/>
      <c r="B1036" s="23"/>
      <c r="C1036" s="23"/>
      <c r="D1036" s="23"/>
      <c r="E1036" s="23"/>
      <c r="F1036" s="23"/>
      <c r="G1036" s="23"/>
      <c r="H1036" s="23"/>
      <c r="I1036" s="23"/>
      <c r="J1036" s="12"/>
      <c r="K1036" s="12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3"/>
      <c r="B1037" s="23"/>
      <c r="C1037" s="23"/>
      <c r="D1037" s="23"/>
      <c r="E1037" s="23"/>
      <c r="F1037" s="23"/>
      <c r="G1037" s="23"/>
      <c r="H1037" s="23"/>
      <c r="I1037" s="23"/>
      <c r="J1037" s="12"/>
      <c r="K1037" s="12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3"/>
      <c r="B1038" s="23"/>
      <c r="C1038" s="23"/>
      <c r="D1038" s="23"/>
      <c r="E1038" s="23"/>
      <c r="F1038" s="23"/>
      <c r="G1038" s="23"/>
      <c r="H1038" s="23"/>
      <c r="I1038" s="23"/>
      <c r="J1038" s="12"/>
      <c r="K1038" s="12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3"/>
      <c r="B1039" s="23"/>
      <c r="C1039" s="23"/>
      <c r="D1039" s="23"/>
      <c r="E1039" s="23"/>
      <c r="F1039" s="23"/>
      <c r="G1039" s="23"/>
      <c r="H1039" s="23"/>
      <c r="I1039" s="23"/>
      <c r="J1039" s="12"/>
      <c r="K1039" s="12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3"/>
      <c r="B1040" s="23"/>
      <c r="C1040" s="23"/>
      <c r="D1040" s="23"/>
      <c r="E1040" s="23"/>
      <c r="F1040" s="23"/>
      <c r="G1040" s="23"/>
      <c r="H1040" s="23"/>
      <c r="I1040" s="23"/>
      <c r="J1040" s="12"/>
      <c r="K1040" s="12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>
      <c r="A1041" s="3"/>
      <c r="B1041" s="23"/>
      <c r="C1041" s="23"/>
      <c r="D1041" s="23"/>
      <c r="E1041" s="23"/>
      <c r="F1041" s="23"/>
      <c r="G1041" s="23"/>
      <c r="H1041" s="23"/>
      <c r="I1041" s="23"/>
      <c r="J1041" s="12"/>
      <c r="K1041" s="12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>
      <c r="A1042" s="3"/>
      <c r="B1042" s="23"/>
      <c r="C1042" s="23"/>
      <c r="D1042" s="23"/>
      <c r="E1042" s="23"/>
      <c r="F1042" s="23"/>
      <c r="G1042" s="23"/>
      <c r="H1042" s="23"/>
      <c r="I1042" s="23"/>
      <c r="J1042" s="12"/>
      <c r="K1042" s="12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>
      <c r="A1043" s="3"/>
      <c r="B1043" s="23"/>
      <c r="C1043" s="23"/>
      <c r="D1043" s="23"/>
      <c r="E1043" s="23"/>
      <c r="F1043" s="23"/>
      <c r="G1043" s="23"/>
      <c r="H1043" s="23"/>
      <c r="I1043" s="23"/>
      <c r="J1043" s="12"/>
      <c r="K1043" s="12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>
      <c r="A1044" s="3"/>
      <c r="B1044" s="23"/>
      <c r="C1044" s="23"/>
      <c r="D1044" s="23"/>
      <c r="E1044" s="23"/>
      <c r="F1044" s="23"/>
      <c r="G1044" s="23"/>
      <c r="H1044" s="23"/>
      <c r="I1044" s="23"/>
      <c r="J1044" s="12"/>
      <c r="K1044" s="12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>
      <c r="A1045" s="3"/>
      <c r="B1045" s="23"/>
      <c r="C1045" s="23"/>
      <c r="D1045" s="23"/>
      <c r="E1045" s="23"/>
      <c r="F1045" s="23"/>
      <c r="G1045" s="23"/>
      <c r="H1045" s="23"/>
      <c r="I1045" s="23"/>
      <c r="J1045" s="12"/>
      <c r="K1045" s="12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>
      <c r="A1046" s="3"/>
      <c r="B1046" s="23"/>
      <c r="C1046" s="23"/>
      <c r="D1046" s="23"/>
      <c r="E1046" s="23"/>
      <c r="F1046" s="23"/>
      <c r="G1046" s="23"/>
      <c r="H1046" s="23"/>
      <c r="I1046" s="23"/>
      <c r="J1046" s="12"/>
      <c r="K1046" s="12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>
      <c r="A1047" s="3"/>
      <c r="B1047" s="23"/>
      <c r="C1047" s="23"/>
      <c r="D1047" s="23"/>
      <c r="E1047" s="23"/>
      <c r="F1047" s="23"/>
      <c r="G1047" s="23"/>
      <c r="H1047" s="23"/>
      <c r="I1047" s="23"/>
      <c r="J1047" s="12"/>
      <c r="K1047" s="12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>
      <c r="A1048" s="3"/>
      <c r="B1048" s="23"/>
      <c r="C1048" s="23"/>
      <c r="D1048" s="23"/>
      <c r="E1048" s="23"/>
      <c r="F1048" s="23"/>
      <c r="G1048" s="23"/>
      <c r="H1048" s="23"/>
      <c r="I1048" s="23"/>
      <c r="J1048" s="12"/>
      <c r="K1048" s="12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>
      <c r="A1049" s="3"/>
      <c r="B1049" s="23"/>
      <c r="C1049" s="23"/>
      <c r="D1049" s="23"/>
      <c r="E1049" s="23"/>
      <c r="F1049" s="23"/>
      <c r="G1049" s="23"/>
      <c r="H1049" s="23"/>
      <c r="I1049" s="23"/>
      <c r="J1049" s="12"/>
      <c r="K1049" s="12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>
      <c r="A1050" s="3"/>
      <c r="B1050" s="23"/>
      <c r="C1050" s="23"/>
      <c r="D1050" s="23"/>
      <c r="E1050" s="23"/>
      <c r="F1050" s="23"/>
      <c r="G1050" s="23"/>
      <c r="H1050" s="23"/>
      <c r="I1050" s="23"/>
      <c r="J1050" s="12"/>
      <c r="K1050" s="12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>
      <c r="A1051" s="3"/>
      <c r="B1051" s="23"/>
      <c r="C1051" s="23"/>
      <c r="D1051" s="23"/>
      <c r="E1051" s="23"/>
      <c r="F1051" s="23"/>
      <c r="G1051" s="23"/>
      <c r="H1051" s="23"/>
      <c r="I1051" s="23"/>
      <c r="J1051" s="12"/>
      <c r="K1051" s="12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>
      <c r="A1052" s="3"/>
      <c r="B1052" s="23"/>
      <c r="C1052" s="23"/>
      <c r="D1052" s="23"/>
      <c r="E1052" s="23"/>
      <c r="F1052" s="23"/>
      <c r="G1052" s="23"/>
      <c r="H1052" s="23"/>
      <c r="I1052" s="23"/>
      <c r="J1052" s="12"/>
      <c r="K1052" s="12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>
      <c r="A1053" s="3"/>
      <c r="B1053" s="23"/>
      <c r="C1053" s="23"/>
      <c r="D1053" s="23"/>
      <c r="E1053" s="23"/>
      <c r="F1053" s="23"/>
      <c r="G1053" s="23"/>
      <c r="H1053" s="23"/>
      <c r="I1053" s="23"/>
      <c r="J1053" s="12"/>
      <c r="K1053" s="12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>
      <c r="A1054" s="3"/>
      <c r="B1054" s="23"/>
      <c r="C1054" s="23"/>
      <c r="D1054" s="23"/>
      <c r="E1054" s="23"/>
      <c r="F1054" s="23"/>
      <c r="G1054" s="23"/>
      <c r="H1054" s="23"/>
      <c r="I1054" s="23"/>
      <c r="J1054" s="12"/>
      <c r="K1054" s="12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>
      <c r="A1055" s="3"/>
      <c r="B1055" s="23"/>
      <c r="C1055" s="23"/>
      <c r="D1055" s="23"/>
      <c r="E1055" s="23"/>
      <c r="F1055" s="23"/>
      <c r="G1055" s="23"/>
      <c r="H1055" s="23"/>
      <c r="I1055" s="23"/>
      <c r="J1055" s="12"/>
      <c r="K1055" s="12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>
      <c r="A1056" s="3"/>
      <c r="B1056" s="23"/>
      <c r="C1056" s="23"/>
      <c r="D1056" s="23"/>
      <c r="E1056" s="23"/>
      <c r="F1056" s="23"/>
      <c r="G1056" s="23"/>
      <c r="H1056" s="23"/>
      <c r="I1056" s="23"/>
      <c r="J1056" s="12"/>
      <c r="K1056" s="12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>
      <c r="A1057" s="3"/>
      <c r="B1057" s="23"/>
      <c r="C1057" s="23"/>
      <c r="D1057" s="23"/>
      <c r="E1057" s="23"/>
      <c r="F1057" s="23"/>
      <c r="G1057" s="23"/>
      <c r="H1057" s="23"/>
      <c r="I1057" s="23"/>
      <c r="J1057" s="12"/>
      <c r="K1057" s="12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>
      <c r="A1058" s="3"/>
      <c r="B1058" s="23"/>
      <c r="C1058" s="23"/>
      <c r="D1058" s="23"/>
      <c r="E1058" s="23"/>
      <c r="F1058" s="23"/>
      <c r="G1058" s="23"/>
      <c r="H1058" s="23"/>
      <c r="I1058" s="23"/>
      <c r="J1058" s="12"/>
      <c r="K1058" s="12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>
      <c r="A1059" s="3"/>
      <c r="B1059" s="23"/>
      <c r="C1059" s="23"/>
      <c r="D1059" s="23"/>
      <c r="E1059" s="23"/>
      <c r="F1059" s="23"/>
      <c r="G1059" s="23"/>
      <c r="H1059" s="23"/>
      <c r="I1059" s="23"/>
      <c r="J1059" s="12"/>
      <c r="K1059" s="12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>
      <c r="A1060" s="3"/>
      <c r="B1060" s="23"/>
      <c r="C1060" s="23"/>
      <c r="D1060" s="23"/>
      <c r="E1060" s="23"/>
      <c r="F1060" s="23"/>
      <c r="G1060" s="23"/>
      <c r="H1060" s="23"/>
      <c r="I1060" s="23"/>
      <c r="J1060" s="12"/>
      <c r="K1060" s="12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>
      <c r="A1061" s="3"/>
      <c r="B1061" s="23"/>
      <c r="C1061" s="23"/>
      <c r="D1061" s="23"/>
      <c r="E1061" s="23"/>
      <c r="F1061" s="23"/>
      <c r="G1061" s="23"/>
      <c r="H1061" s="23"/>
      <c r="I1061" s="23"/>
      <c r="J1061" s="12"/>
      <c r="K1061" s="12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>
      <c r="A1062" s="3"/>
      <c r="B1062" s="23"/>
      <c r="C1062" s="23"/>
      <c r="D1062" s="23"/>
      <c r="E1062" s="23"/>
      <c r="F1062" s="23"/>
      <c r="G1062" s="23"/>
      <c r="H1062" s="23"/>
      <c r="I1062" s="23"/>
      <c r="J1062" s="12"/>
      <c r="K1062" s="12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>
      <c r="A1063" s="3"/>
      <c r="B1063" s="23"/>
      <c r="C1063" s="23"/>
      <c r="D1063" s="23"/>
      <c r="E1063" s="23"/>
      <c r="F1063" s="23"/>
      <c r="G1063" s="23"/>
      <c r="H1063" s="23"/>
      <c r="I1063" s="23"/>
      <c r="J1063" s="12"/>
      <c r="K1063" s="12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>
      <c r="A1064" s="3"/>
      <c r="B1064" s="23"/>
      <c r="C1064" s="23"/>
      <c r="D1064" s="23"/>
      <c r="E1064" s="23"/>
      <c r="F1064" s="23"/>
      <c r="G1064" s="23"/>
      <c r="H1064" s="23"/>
      <c r="I1064" s="23"/>
      <c r="J1064" s="12"/>
      <c r="K1064" s="12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>
      <c r="A1065" s="3"/>
      <c r="B1065" s="23"/>
      <c r="C1065" s="23"/>
      <c r="D1065" s="23"/>
      <c r="E1065" s="23"/>
      <c r="F1065" s="23"/>
      <c r="G1065" s="23"/>
      <c r="H1065" s="23"/>
      <c r="I1065" s="23"/>
      <c r="J1065" s="12"/>
      <c r="K1065" s="12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>
      <c r="A1066" s="3"/>
      <c r="B1066" s="23"/>
      <c r="C1066" s="23"/>
      <c r="D1066" s="23"/>
      <c r="E1066" s="23"/>
      <c r="F1066" s="23"/>
      <c r="G1066" s="23"/>
      <c r="H1066" s="23"/>
      <c r="I1066" s="23"/>
      <c r="J1066" s="12"/>
      <c r="K1066" s="12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>
      <c r="A1067" s="3"/>
      <c r="B1067" s="23"/>
      <c r="C1067" s="23"/>
      <c r="D1067" s="23"/>
      <c r="E1067" s="23"/>
      <c r="F1067" s="23"/>
      <c r="G1067" s="23"/>
      <c r="H1067" s="23"/>
      <c r="I1067" s="23"/>
      <c r="J1067" s="12"/>
      <c r="K1067" s="12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>
      <c r="A1068" s="3"/>
      <c r="B1068" s="23"/>
      <c r="C1068" s="23"/>
      <c r="D1068" s="23"/>
      <c r="E1068" s="23"/>
      <c r="F1068" s="23"/>
      <c r="G1068" s="23"/>
      <c r="H1068" s="23"/>
      <c r="I1068" s="23"/>
      <c r="J1068" s="12"/>
      <c r="K1068" s="12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>
      <c r="A1069" s="3"/>
      <c r="B1069" s="23"/>
      <c r="C1069" s="23"/>
      <c r="D1069" s="23"/>
      <c r="E1069" s="23"/>
      <c r="F1069" s="23"/>
      <c r="G1069" s="23"/>
      <c r="H1069" s="23"/>
      <c r="I1069" s="23"/>
      <c r="J1069" s="12"/>
      <c r="K1069" s="12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>
      <c r="A1070" s="3"/>
      <c r="B1070" s="23"/>
      <c r="C1070" s="23"/>
      <c r="D1070" s="23"/>
      <c r="E1070" s="23"/>
      <c r="F1070" s="23"/>
      <c r="G1070" s="23"/>
      <c r="H1070" s="23"/>
      <c r="I1070" s="23"/>
      <c r="J1070" s="12"/>
      <c r="K1070" s="12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>
      <c r="A1071" s="3"/>
      <c r="B1071" s="23"/>
      <c r="C1071" s="23"/>
      <c r="D1071" s="23"/>
      <c r="E1071" s="23"/>
      <c r="F1071" s="23"/>
      <c r="G1071" s="23"/>
      <c r="H1071" s="23"/>
      <c r="I1071" s="23"/>
      <c r="J1071" s="12"/>
      <c r="K1071" s="12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>
      <c r="A1072" s="3"/>
      <c r="B1072" s="23"/>
      <c r="C1072" s="23"/>
      <c r="D1072" s="23"/>
      <c r="E1072" s="23"/>
      <c r="F1072" s="23"/>
      <c r="G1072" s="23"/>
      <c r="H1072" s="23"/>
      <c r="I1072" s="23"/>
      <c r="J1072" s="12"/>
      <c r="K1072" s="12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>
      <c r="A1073" s="3"/>
      <c r="B1073" s="23"/>
      <c r="C1073" s="23"/>
      <c r="D1073" s="23"/>
      <c r="E1073" s="23"/>
      <c r="F1073" s="23"/>
      <c r="G1073" s="23"/>
      <c r="H1073" s="23"/>
      <c r="I1073" s="23"/>
      <c r="J1073" s="12"/>
      <c r="K1073" s="12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>
      <c r="A1074" s="3"/>
      <c r="B1074" s="23"/>
      <c r="C1074" s="23"/>
      <c r="D1074" s="23"/>
      <c r="E1074" s="23"/>
      <c r="F1074" s="23"/>
      <c r="G1074" s="23"/>
      <c r="H1074" s="23"/>
      <c r="I1074" s="23"/>
      <c r="J1074" s="12"/>
      <c r="K1074" s="12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>
      <c r="A1075" s="3"/>
      <c r="B1075" s="23"/>
      <c r="C1075" s="23"/>
      <c r="D1075" s="23"/>
      <c r="E1075" s="23"/>
      <c r="F1075" s="23"/>
      <c r="G1075" s="23"/>
      <c r="H1075" s="23"/>
      <c r="I1075" s="23"/>
      <c r="J1075" s="12"/>
      <c r="K1075" s="12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>
      <c r="A1076" s="3"/>
      <c r="B1076" s="23"/>
      <c r="C1076" s="23"/>
      <c r="D1076" s="23"/>
      <c r="E1076" s="23"/>
      <c r="F1076" s="23"/>
      <c r="G1076" s="23"/>
      <c r="H1076" s="23"/>
      <c r="I1076" s="23"/>
      <c r="J1076" s="12"/>
      <c r="K1076" s="12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>
      <c r="A1077" s="3"/>
      <c r="B1077" s="23"/>
      <c r="C1077" s="23"/>
      <c r="D1077" s="23"/>
      <c r="E1077" s="23"/>
      <c r="F1077" s="23"/>
      <c r="G1077" s="23"/>
      <c r="H1077" s="23"/>
      <c r="I1077" s="23"/>
      <c r="J1077" s="12"/>
      <c r="K1077" s="12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>
      <c r="A1078" s="3"/>
      <c r="B1078" s="23"/>
      <c r="C1078" s="23"/>
      <c r="D1078" s="23"/>
      <c r="E1078" s="23"/>
      <c r="F1078" s="23"/>
      <c r="G1078" s="23"/>
      <c r="H1078" s="23"/>
      <c r="I1078" s="23"/>
      <c r="J1078" s="12"/>
      <c r="K1078" s="12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>
      <c r="A1079" s="3"/>
      <c r="B1079" s="23"/>
      <c r="C1079" s="23"/>
      <c r="D1079" s="23"/>
      <c r="E1079" s="23"/>
      <c r="F1079" s="23"/>
      <c r="G1079" s="23"/>
      <c r="H1079" s="23"/>
      <c r="I1079" s="23"/>
      <c r="J1079" s="12"/>
      <c r="K1079" s="12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>
      <c r="A1080" s="3"/>
      <c r="B1080" s="23"/>
      <c r="C1080" s="23"/>
      <c r="D1080" s="23"/>
      <c r="E1080" s="23"/>
      <c r="F1080" s="23"/>
      <c r="G1080" s="23"/>
      <c r="H1080" s="23"/>
      <c r="I1080" s="23"/>
      <c r="J1080" s="12"/>
      <c r="K1080" s="12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>
      <c r="A1081" s="3"/>
      <c r="B1081" s="23"/>
      <c r="C1081" s="23"/>
      <c r="D1081" s="23"/>
      <c r="E1081" s="23"/>
      <c r="F1081" s="23"/>
      <c r="G1081" s="23"/>
      <c r="H1081" s="23"/>
      <c r="I1081" s="23"/>
      <c r="J1081" s="12"/>
      <c r="K1081" s="12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>
      <c r="A1082" s="3"/>
      <c r="B1082" s="23"/>
      <c r="C1082" s="23"/>
      <c r="D1082" s="23"/>
      <c r="E1082" s="23"/>
      <c r="F1082" s="23"/>
      <c r="G1082" s="23"/>
      <c r="H1082" s="23"/>
      <c r="I1082" s="23"/>
      <c r="J1082" s="12"/>
      <c r="K1082" s="12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>
      <c r="A1083" s="3"/>
      <c r="B1083" s="23"/>
      <c r="C1083" s="23"/>
      <c r="D1083" s="23"/>
      <c r="E1083" s="23"/>
      <c r="F1083" s="23"/>
      <c r="G1083" s="23"/>
      <c r="H1083" s="23"/>
      <c r="I1083" s="23"/>
      <c r="J1083" s="12"/>
      <c r="K1083" s="12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>
      <c r="A1084" s="3"/>
      <c r="B1084" s="23"/>
      <c r="C1084" s="23"/>
      <c r="D1084" s="23"/>
      <c r="E1084" s="23"/>
      <c r="F1084" s="23"/>
      <c r="G1084" s="23"/>
      <c r="H1084" s="23"/>
      <c r="I1084" s="23"/>
      <c r="J1084" s="12"/>
      <c r="K1084" s="12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>
      <c r="A1085" s="3"/>
      <c r="B1085" s="23"/>
      <c r="C1085" s="23"/>
      <c r="D1085" s="23"/>
      <c r="E1085" s="23"/>
      <c r="F1085" s="23"/>
      <c r="G1085" s="23"/>
      <c r="H1085" s="23"/>
      <c r="I1085" s="23"/>
      <c r="J1085" s="12"/>
      <c r="K1085" s="12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>
      <c r="A1086" s="3"/>
      <c r="B1086" s="23"/>
      <c r="C1086" s="23"/>
      <c r="D1086" s="23"/>
      <c r="E1086" s="23"/>
      <c r="F1086" s="23"/>
      <c r="G1086" s="23"/>
      <c r="H1086" s="23"/>
      <c r="I1086" s="23"/>
      <c r="J1086" s="12"/>
      <c r="K1086" s="12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>
      <c r="A1087" s="3"/>
      <c r="B1087" s="23"/>
      <c r="C1087" s="23"/>
      <c r="D1087" s="23"/>
      <c r="E1087" s="23"/>
      <c r="F1087" s="23"/>
      <c r="G1087" s="23"/>
      <c r="H1087" s="23"/>
      <c r="I1087" s="23"/>
      <c r="J1087" s="12"/>
      <c r="K1087" s="12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>
      <c r="A1088" s="3"/>
      <c r="B1088" s="23"/>
      <c r="C1088" s="23"/>
      <c r="D1088" s="23"/>
      <c r="E1088" s="23"/>
      <c r="F1088" s="23"/>
      <c r="G1088" s="23"/>
      <c r="H1088" s="23"/>
      <c r="I1088" s="23"/>
      <c r="J1088" s="12"/>
      <c r="K1088" s="12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>
      <c r="A1089" s="3"/>
      <c r="B1089" s="23"/>
      <c r="C1089" s="23"/>
      <c r="D1089" s="23"/>
      <c r="E1089" s="23"/>
      <c r="F1089" s="23"/>
      <c r="G1089" s="23"/>
      <c r="H1089" s="23"/>
      <c r="I1089" s="23"/>
      <c r="J1089" s="12"/>
      <c r="K1089" s="12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>
      <c r="A1090" s="3"/>
      <c r="B1090" s="23"/>
      <c r="C1090" s="23"/>
      <c r="D1090" s="23"/>
      <c r="E1090" s="23"/>
      <c r="F1090" s="23"/>
      <c r="G1090" s="23"/>
      <c r="H1090" s="23"/>
      <c r="I1090" s="23"/>
      <c r="J1090" s="12"/>
      <c r="K1090" s="12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>
      <c r="A1091" s="3"/>
      <c r="B1091" s="23"/>
      <c r="C1091" s="23"/>
      <c r="D1091" s="23"/>
      <c r="E1091" s="23"/>
      <c r="F1091" s="23"/>
      <c r="G1091" s="23"/>
      <c r="H1091" s="23"/>
      <c r="I1091" s="23"/>
      <c r="J1091" s="12"/>
      <c r="K1091" s="12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>
      <c r="A1092" s="3"/>
      <c r="B1092" s="23"/>
      <c r="C1092" s="23"/>
      <c r="D1092" s="23"/>
      <c r="E1092" s="23"/>
      <c r="F1092" s="23"/>
      <c r="G1092" s="23"/>
      <c r="H1092" s="23"/>
      <c r="I1092" s="23"/>
      <c r="J1092" s="12"/>
      <c r="K1092" s="12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>
      <c r="A1093" s="3"/>
      <c r="B1093" s="23"/>
      <c r="C1093" s="23"/>
      <c r="D1093" s="23"/>
      <c r="E1093" s="23"/>
      <c r="F1093" s="23"/>
      <c r="G1093" s="23"/>
      <c r="H1093" s="23"/>
      <c r="I1093" s="23"/>
      <c r="J1093" s="12"/>
      <c r="K1093" s="12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>
      <c r="A1094" s="3"/>
      <c r="B1094" s="23"/>
      <c r="C1094" s="23"/>
      <c r="D1094" s="23"/>
      <c r="E1094" s="23"/>
      <c r="F1094" s="23"/>
      <c r="G1094" s="23"/>
      <c r="H1094" s="23"/>
      <c r="I1094" s="23"/>
      <c r="J1094" s="12"/>
      <c r="K1094" s="12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>
      <c r="A1095" s="3"/>
      <c r="B1095" s="23"/>
      <c r="C1095" s="23"/>
      <c r="D1095" s="23"/>
      <c r="E1095" s="23"/>
      <c r="F1095" s="23"/>
      <c r="G1095" s="23"/>
      <c r="H1095" s="23"/>
      <c r="I1095" s="23"/>
      <c r="J1095" s="12"/>
      <c r="K1095" s="12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>
      <c r="A1096" s="3"/>
      <c r="B1096" s="23"/>
      <c r="C1096" s="23"/>
      <c r="D1096" s="23"/>
      <c r="E1096" s="23"/>
      <c r="F1096" s="23"/>
      <c r="G1096" s="23"/>
      <c r="H1096" s="23"/>
      <c r="I1096" s="23"/>
      <c r="J1096" s="12"/>
      <c r="K1096" s="12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>
      <c r="A1097" s="3"/>
      <c r="B1097" s="23"/>
      <c r="C1097" s="23"/>
      <c r="D1097" s="23"/>
      <c r="E1097" s="23"/>
      <c r="F1097" s="23"/>
      <c r="G1097" s="23"/>
      <c r="H1097" s="23"/>
      <c r="I1097" s="23"/>
      <c r="J1097" s="12"/>
      <c r="K1097" s="12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>
      <c r="A1098" s="3"/>
      <c r="B1098" s="23"/>
      <c r="C1098" s="23"/>
      <c r="D1098" s="23"/>
      <c r="E1098" s="23"/>
      <c r="F1098" s="23"/>
      <c r="G1098" s="23"/>
      <c r="H1098" s="23"/>
      <c r="I1098" s="23"/>
      <c r="J1098" s="12"/>
      <c r="K1098" s="12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>
      <c r="A1099" s="3"/>
      <c r="B1099" s="23"/>
      <c r="C1099" s="23"/>
      <c r="D1099" s="23"/>
      <c r="E1099" s="23"/>
      <c r="F1099" s="23"/>
      <c r="G1099" s="23"/>
      <c r="H1099" s="23"/>
      <c r="I1099" s="23"/>
      <c r="J1099" s="12"/>
      <c r="K1099" s="12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>
      <c r="A1100" s="3"/>
      <c r="B1100" s="23"/>
      <c r="C1100" s="23"/>
      <c r="D1100" s="23"/>
      <c r="E1100" s="23"/>
      <c r="F1100" s="23"/>
      <c r="G1100" s="23"/>
      <c r="H1100" s="23"/>
      <c r="I1100" s="23"/>
      <c r="J1100" s="12"/>
      <c r="K1100" s="12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>
      <c r="A1101" s="3"/>
      <c r="B1101" s="23"/>
      <c r="C1101" s="23"/>
      <c r="D1101" s="23"/>
      <c r="E1101" s="23"/>
      <c r="F1101" s="23"/>
      <c r="G1101" s="23"/>
      <c r="H1101" s="23"/>
      <c r="I1101" s="23"/>
      <c r="J1101" s="12"/>
      <c r="K1101" s="12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>
      <c r="A1102" s="3"/>
      <c r="B1102" s="23"/>
      <c r="C1102" s="23"/>
      <c r="D1102" s="23"/>
      <c r="E1102" s="23"/>
      <c r="F1102" s="23"/>
      <c r="G1102" s="23"/>
      <c r="H1102" s="23"/>
      <c r="I1102" s="23"/>
      <c r="J1102" s="12"/>
      <c r="K1102" s="12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>
      <c r="A1103" s="3"/>
      <c r="B1103" s="23"/>
      <c r="C1103" s="23"/>
      <c r="D1103" s="23"/>
      <c r="E1103" s="23"/>
      <c r="F1103" s="23"/>
      <c r="G1103" s="23"/>
      <c r="H1103" s="23"/>
      <c r="I1103" s="23"/>
      <c r="J1103" s="12"/>
      <c r="K1103" s="12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>
      <c r="A1104" s="3"/>
      <c r="B1104" s="23"/>
      <c r="C1104" s="23"/>
      <c r="D1104" s="23"/>
      <c r="E1104" s="23"/>
      <c r="F1104" s="23"/>
      <c r="G1104" s="23"/>
      <c r="H1104" s="23"/>
      <c r="I1104" s="23"/>
      <c r="J1104" s="12"/>
      <c r="K1104" s="12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>
      <c r="A1105" s="3"/>
      <c r="B1105" s="23"/>
      <c r="C1105" s="23"/>
      <c r="D1105" s="23"/>
      <c r="E1105" s="23"/>
      <c r="F1105" s="23"/>
      <c r="G1105" s="23"/>
      <c r="H1105" s="23"/>
      <c r="I1105" s="23"/>
      <c r="J1105" s="12"/>
      <c r="K1105" s="12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>
      <c r="A1106" s="3"/>
      <c r="B1106" s="23"/>
      <c r="C1106" s="23"/>
      <c r="D1106" s="23"/>
      <c r="E1106" s="23"/>
      <c r="F1106" s="23"/>
      <c r="G1106" s="23"/>
      <c r="H1106" s="23"/>
      <c r="I1106" s="23"/>
      <c r="J1106" s="12"/>
      <c r="K1106" s="12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>
      <c r="A1107" s="3"/>
      <c r="B1107" s="23"/>
      <c r="C1107" s="23"/>
      <c r="D1107" s="23"/>
      <c r="E1107" s="23"/>
      <c r="F1107" s="23"/>
      <c r="G1107" s="23"/>
      <c r="H1107" s="23"/>
      <c r="I1107" s="23"/>
      <c r="J1107" s="12"/>
      <c r="K1107" s="12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>
      <c r="A1108" s="3"/>
      <c r="B1108" s="23"/>
      <c r="C1108" s="23"/>
      <c r="D1108" s="23"/>
      <c r="E1108" s="23"/>
      <c r="F1108" s="23"/>
      <c r="G1108" s="23"/>
      <c r="H1108" s="23"/>
      <c r="I1108" s="23"/>
      <c r="J1108" s="12"/>
      <c r="K1108" s="12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>
      <c r="A1109" s="3"/>
      <c r="B1109" s="23"/>
      <c r="C1109" s="23"/>
      <c r="D1109" s="23"/>
      <c r="E1109" s="23"/>
      <c r="F1109" s="23"/>
      <c r="G1109" s="23"/>
      <c r="H1109" s="23"/>
      <c r="I1109" s="23"/>
      <c r="J1109" s="12"/>
      <c r="K1109" s="12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>
      <c r="A1110" s="3"/>
      <c r="B1110" s="23"/>
      <c r="C1110" s="23"/>
      <c r="D1110" s="23"/>
      <c r="E1110" s="23"/>
      <c r="F1110" s="23"/>
      <c r="G1110" s="23"/>
      <c r="H1110" s="23"/>
      <c r="I1110" s="23"/>
      <c r="J1110" s="12"/>
      <c r="K1110" s="12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>
      <c r="A1111" s="3"/>
      <c r="B1111" s="23"/>
      <c r="C1111" s="23"/>
      <c r="D1111" s="23"/>
      <c r="E1111" s="23"/>
      <c r="F1111" s="23"/>
      <c r="G1111" s="23"/>
      <c r="H1111" s="23"/>
      <c r="I1111" s="23"/>
      <c r="J1111" s="12"/>
      <c r="K1111" s="12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>
      <c r="A1112" s="3"/>
      <c r="B1112" s="23"/>
      <c r="C1112" s="23"/>
      <c r="D1112" s="23"/>
      <c r="E1112" s="23"/>
      <c r="F1112" s="23"/>
      <c r="G1112" s="23"/>
      <c r="H1112" s="23"/>
      <c r="I1112" s="23"/>
      <c r="J1112" s="12"/>
      <c r="K1112" s="12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>
      <c r="A1113" s="3"/>
      <c r="B1113" s="23"/>
      <c r="C1113" s="23"/>
      <c r="D1113" s="23"/>
      <c r="E1113" s="23"/>
      <c r="F1113" s="23"/>
      <c r="G1113" s="23"/>
      <c r="H1113" s="23"/>
      <c r="I1113" s="23"/>
      <c r="J1113" s="12"/>
      <c r="K1113" s="12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>
      <c r="A1114" s="3"/>
      <c r="B1114" s="23"/>
      <c r="C1114" s="23"/>
      <c r="D1114" s="23"/>
      <c r="E1114" s="23"/>
      <c r="F1114" s="23"/>
      <c r="G1114" s="23"/>
      <c r="H1114" s="23"/>
      <c r="I1114" s="23"/>
      <c r="J1114" s="12"/>
      <c r="K1114" s="12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>
      <c r="A1115" s="3"/>
      <c r="B1115" s="23"/>
      <c r="C1115" s="23"/>
      <c r="D1115" s="23"/>
      <c r="E1115" s="23"/>
      <c r="F1115" s="23"/>
      <c r="G1115" s="23"/>
      <c r="H1115" s="23"/>
      <c r="I1115" s="23"/>
      <c r="J1115" s="12"/>
      <c r="K1115" s="12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>
      <c r="A1116" s="3"/>
      <c r="B1116" s="23"/>
      <c r="C1116" s="23"/>
      <c r="D1116" s="23"/>
      <c r="E1116" s="23"/>
      <c r="F1116" s="23"/>
      <c r="G1116" s="23"/>
      <c r="H1116" s="23"/>
      <c r="I1116" s="23"/>
      <c r="J1116" s="12"/>
      <c r="K1116" s="12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>
      <c r="A1117" s="3"/>
      <c r="B1117" s="23"/>
      <c r="C1117" s="23"/>
      <c r="D1117" s="23"/>
      <c r="E1117" s="23"/>
      <c r="F1117" s="23"/>
      <c r="G1117" s="23"/>
      <c r="H1117" s="23"/>
      <c r="I1117" s="23"/>
      <c r="J1117" s="12"/>
      <c r="K1117" s="12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>
      <c r="A1118" s="3"/>
      <c r="B1118" s="23"/>
      <c r="C1118" s="23"/>
      <c r="D1118" s="23"/>
      <c r="E1118" s="23"/>
      <c r="F1118" s="23"/>
      <c r="G1118" s="23"/>
      <c r="H1118" s="23"/>
      <c r="I1118" s="23"/>
      <c r="J1118" s="12"/>
      <c r="K1118" s="12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>
      <c r="A1119" s="3"/>
      <c r="B1119" s="23"/>
      <c r="C1119" s="23"/>
      <c r="D1119" s="23"/>
      <c r="E1119" s="23"/>
      <c r="F1119" s="23"/>
      <c r="G1119" s="23"/>
      <c r="H1119" s="23"/>
      <c r="I1119" s="23"/>
      <c r="J1119" s="12"/>
      <c r="K1119" s="12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>
      <c r="A1120" s="3"/>
      <c r="B1120" s="23"/>
      <c r="C1120" s="23"/>
      <c r="D1120" s="23"/>
      <c r="E1120" s="23"/>
      <c r="F1120" s="23"/>
      <c r="G1120" s="23"/>
      <c r="H1120" s="23"/>
      <c r="I1120" s="23"/>
      <c r="J1120" s="12"/>
      <c r="K1120" s="12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>
      <c r="A1121" s="3"/>
      <c r="B1121" s="23"/>
      <c r="C1121" s="23"/>
      <c r="D1121" s="23"/>
      <c r="E1121" s="23"/>
      <c r="F1121" s="23"/>
      <c r="G1121" s="23"/>
      <c r="H1121" s="23"/>
      <c r="I1121" s="23"/>
      <c r="J1121" s="12"/>
      <c r="K1121" s="12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>
      <c r="A1122" s="3"/>
      <c r="B1122" s="23"/>
      <c r="C1122" s="23"/>
      <c r="D1122" s="23"/>
      <c r="E1122" s="23"/>
      <c r="F1122" s="23"/>
      <c r="G1122" s="23"/>
      <c r="H1122" s="23"/>
      <c r="I1122" s="23"/>
      <c r="J1122" s="12"/>
      <c r="K1122" s="12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>
      <c r="A1123" s="3"/>
      <c r="B1123" s="23"/>
      <c r="C1123" s="23"/>
      <c r="D1123" s="23"/>
      <c r="E1123" s="23"/>
      <c r="F1123" s="23"/>
      <c r="G1123" s="23"/>
      <c r="H1123" s="23"/>
      <c r="I1123" s="23"/>
      <c r="J1123" s="12"/>
      <c r="K1123" s="12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>
      <c r="A1124" s="3"/>
      <c r="B1124" s="23"/>
      <c r="C1124" s="23"/>
      <c r="D1124" s="23"/>
      <c r="E1124" s="23"/>
      <c r="F1124" s="23"/>
      <c r="G1124" s="23"/>
      <c r="H1124" s="23"/>
      <c r="I1124" s="23"/>
      <c r="J1124" s="12"/>
      <c r="K1124" s="12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>
      <c r="A1125" s="3"/>
      <c r="B1125" s="23"/>
      <c r="C1125" s="23"/>
      <c r="D1125" s="23"/>
      <c r="E1125" s="23"/>
      <c r="F1125" s="23"/>
      <c r="G1125" s="23"/>
      <c r="H1125" s="23"/>
      <c r="I1125" s="23"/>
      <c r="J1125" s="12"/>
      <c r="K1125" s="12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>
      <c r="A1126" s="3"/>
      <c r="B1126" s="23"/>
      <c r="C1126" s="23"/>
      <c r="D1126" s="23"/>
      <c r="E1126" s="23"/>
      <c r="F1126" s="23"/>
      <c r="G1126" s="23"/>
      <c r="H1126" s="23"/>
      <c r="I1126" s="23"/>
      <c r="J1126" s="12"/>
      <c r="K1126" s="12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>
      <c r="A1127" s="3"/>
      <c r="B1127" s="23"/>
      <c r="C1127" s="23"/>
      <c r="D1127" s="23"/>
      <c r="E1127" s="23"/>
      <c r="F1127" s="23"/>
      <c r="G1127" s="23"/>
      <c r="H1127" s="23"/>
      <c r="I1127" s="23"/>
      <c r="J1127" s="12"/>
      <c r="K1127" s="12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>
      <c r="A1128" s="3"/>
      <c r="B1128" s="23"/>
      <c r="C1128" s="23"/>
      <c r="D1128" s="23"/>
      <c r="E1128" s="23"/>
      <c r="F1128" s="23"/>
      <c r="G1128" s="23"/>
      <c r="H1128" s="23"/>
      <c r="I1128" s="23"/>
      <c r="J1128" s="12"/>
      <c r="K1128" s="12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>
      <c r="A1129" s="3"/>
      <c r="B1129" s="23"/>
      <c r="C1129" s="23"/>
      <c r="D1129" s="23"/>
      <c r="E1129" s="23"/>
      <c r="F1129" s="23"/>
      <c r="G1129" s="23"/>
      <c r="H1129" s="23"/>
      <c r="I1129" s="23"/>
      <c r="J1129" s="12"/>
      <c r="K1129" s="12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>
      <c r="A1130" s="3"/>
      <c r="B1130" s="23"/>
      <c r="C1130" s="23"/>
      <c r="D1130" s="23"/>
      <c r="E1130" s="23"/>
      <c r="F1130" s="23"/>
      <c r="G1130" s="23"/>
      <c r="H1130" s="23"/>
      <c r="I1130" s="23"/>
      <c r="J1130" s="12"/>
      <c r="K1130" s="12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>
      <c r="A1131" s="3"/>
      <c r="B1131" s="23"/>
      <c r="C1131" s="23"/>
      <c r="D1131" s="23"/>
      <c r="E1131" s="23"/>
      <c r="F1131" s="23"/>
      <c r="G1131" s="23"/>
      <c r="H1131" s="23"/>
      <c r="I1131" s="23"/>
      <c r="J1131" s="12"/>
      <c r="K1131" s="12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>
      <c r="A1132" s="3"/>
      <c r="B1132" s="23"/>
      <c r="C1132" s="23"/>
      <c r="D1132" s="23"/>
      <c r="E1132" s="23"/>
      <c r="F1132" s="23"/>
      <c r="G1132" s="23"/>
      <c r="H1132" s="23"/>
      <c r="I1132" s="23"/>
      <c r="J1132" s="12"/>
      <c r="K1132" s="12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>
      <c r="A1133" s="3"/>
      <c r="B1133" s="23"/>
      <c r="C1133" s="23"/>
      <c r="D1133" s="23"/>
      <c r="E1133" s="23"/>
      <c r="F1133" s="23"/>
      <c r="G1133" s="23"/>
      <c r="H1133" s="23"/>
      <c r="I1133" s="23"/>
      <c r="J1133" s="12"/>
      <c r="K1133" s="12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>
      <c r="A1134" s="3"/>
      <c r="B1134" s="23"/>
      <c r="C1134" s="23"/>
      <c r="D1134" s="23"/>
      <c r="E1134" s="23"/>
      <c r="F1134" s="23"/>
      <c r="G1134" s="23"/>
      <c r="H1134" s="23"/>
      <c r="I1134" s="23"/>
      <c r="J1134" s="12"/>
      <c r="K1134" s="12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>
      <c r="A1135" s="3"/>
      <c r="B1135" s="23"/>
      <c r="C1135" s="23"/>
      <c r="D1135" s="23"/>
      <c r="E1135" s="23"/>
      <c r="F1135" s="23"/>
      <c r="G1135" s="23"/>
      <c r="H1135" s="23"/>
      <c r="I1135" s="23"/>
      <c r="J1135" s="12"/>
      <c r="K1135" s="12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>
      <c r="A1136" s="3"/>
      <c r="B1136" s="23"/>
      <c r="C1136" s="23"/>
      <c r="D1136" s="23"/>
      <c r="E1136" s="23"/>
      <c r="F1136" s="23"/>
      <c r="G1136" s="23"/>
      <c r="H1136" s="23"/>
      <c r="I1136" s="23"/>
      <c r="J1136" s="12"/>
      <c r="K1136" s="12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>
      <c r="A1137" s="3"/>
      <c r="B1137" s="23"/>
      <c r="C1137" s="23"/>
      <c r="D1137" s="23"/>
      <c r="E1137" s="23"/>
      <c r="F1137" s="23"/>
      <c r="G1137" s="23"/>
      <c r="H1137" s="23"/>
      <c r="I1137" s="23"/>
      <c r="J1137" s="12"/>
      <c r="K1137" s="12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>
      <c r="A1138" s="3"/>
      <c r="B1138" s="23"/>
      <c r="C1138" s="23"/>
      <c r="D1138" s="23"/>
      <c r="E1138" s="23"/>
      <c r="F1138" s="23"/>
      <c r="G1138" s="23"/>
      <c r="H1138" s="23"/>
      <c r="I1138" s="23"/>
      <c r="J1138" s="12"/>
      <c r="K1138" s="12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>
      <c r="A1139" s="3"/>
      <c r="B1139" s="23"/>
      <c r="C1139" s="23"/>
      <c r="D1139" s="23"/>
      <c r="E1139" s="23"/>
      <c r="F1139" s="23"/>
      <c r="G1139" s="23"/>
      <c r="H1139" s="23"/>
      <c r="I1139" s="23"/>
      <c r="J1139" s="12"/>
      <c r="K1139" s="12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>
      <c r="A1140" s="3"/>
      <c r="B1140" s="23"/>
      <c r="C1140" s="23"/>
      <c r="D1140" s="23"/>
      <c r="E1140" s="23"/>
      <c r="F1140" s="23"/>
      <c r="G1140" s="23"/>
      <c r="H1140" s="23"/>
      <c r="I1140" s="23"/>
      <c r="J1140" s="12"/>
      <c r="K1140" s="12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>
      <c r="A1141" s="3"/>
      <c r="B1141" s="23"/>
      <c r="C1141" s="23"/>
      <c r="D1141" s="23"/>
      <c r="E1141" s="23"/>
      <c r="F1141" s="23"/>
      <c r="G1141" s="23"/>
      <c r="H1141" s="23"/>
      <c r="I1141" s="23"/>
      <c r="J1141" s="12"/>
      <c r="K1141" s="12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>
      <c r="A1142" s="3"/>
      <c r="B1142" s="23"/>
      <c r="C1142" s="23"/>
      <c r="D1142" s="23"/>
      <c r="E1142" s="23"/>
      <c r="F1142" s="23"/>
      <c r="G1142" s="23"/>
      <c r="H1142" s="23"/>
      <c r="I1142" s="23"/>
      <c r="J1142" s="12"/>
      <c r="K1142" s="12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>
      <c r="A1143" s="3"/>
      <c r="B1143" s="23"/>
      <c r="C1143" s="23"/>
      <c r="D1143" s="23"/>
      <c r="E1143" s="23"/>
      <c r="F1143" s="23"/>
      <c r="G1143" s="23"/>
      <c r="H1143" s="23"/>
      <c r="I1143" s="23"/>
      <c r="J1143" s="12"/>
      <c r="K1143" s="12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>
      <c r="A1144" s="3"/>
      <c r="B1144" s="23"/>
      <c r="C1144" s="23"/>
      <c r="D1144" s="23"/>
      <c r="E1144" s="23"/>
      <c r="F1144" s="23"/>
      <c r="G1144" s="23"/>
      <c r="H1144" s="23"/>
      <c r="I1144" s="23"/>
      <c r="J1144" s="12"/>
      <c r="K1144" s="12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>
      <c r="A1145" s="3"/>
      <c r="B1145" s="23"/>
      <c r="C1145" s="23"/>
      <c r="D1145" s="23"/>
      <c r="E1145" s="23"/>
      <c r="F1145" s="23"/>
      <c r="G1145" s="23"/>
      <c r="H1145" s="23"/>
      <c r="I1145" s="23"/>
      <c r="J1145" s="12"/>
      <c r="K1145" s="12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>
      <c r="A1146" s="3"/>
      <c r="B1146" s="23"/>
      <c r="C1146" s="23"/>
      <c r="D1146" s="23"/>
      <c r="E1146" s="23"/>
      <c r="F1146" s="23"/>
      <c r="G1146" s="23"/>
      <c r="H1146" s="23"/>
      <c r="I1146" s="23"/>
      <c r="J1146" s="12"/>
      <c r="K1146" s="12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>
      <c r="A1147" s="3"/>
      <c r="B1147" s="23"/>
      <c r="C1147" s="23"/>
      <c r="D1147" s="23"/>
      <c r="E1147" s="23"/>
      <c r="F1147" s="23"/>
      <c r="G1147" s="23"/>
      <c r="H1147" s="23"/>
      <c r="I1147" s="23"/>
      <c r="J1147" s="12"/>
      <c r="K1147" s="12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>
      <c r="A1148" s="3"/>
      <c r="B1148" s="23"/>
      <c r="C1148" s="23"/>
      <c r="D1148" s="23"/>
      <c r="E1148" s="23"/>
      <c r="F1148" s="23"/>
      <c r="G1148" s="23"/>
      <c r="H1148" s="23"/>
      <c r="I1148" s="23"/>
      <c r="J1148" s="12"/>
      <c r="K1148" s="12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>
      <c r="A1149" s="3"/>
      <c r="B1149" s="23"/>
      <c r="C1149" s="23"/>
      <c r="D1149" s="23"/>
      <c r="E1149" s="23"/>
      <c r="F1149" s="23"/>
      <c r="G1149" s="23"/>
      <c r="H1149" s="23"/>
      <c r="I1149" s="23"/>
      <c r="J1149" s="12"/>
      <c r="K1149" s="12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>
      <c r="A1150" s="3"/>
      <c r="B1150" s="23"/>
      <c r="C1150" s="23"/>
      <c r="D1150" s="23"/>
      <c r="E1150" s="23"/>
      <c r="F1150" s="23"/>
      <c r="G1150" s="23"/>
      <c r="H1150" s="23"/>
      <c r="I1150" s="23"/>
      <c r="J1150" s="12"/>
      <c r="K1150" s="12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>
      <c r="A1151" s="3"/>
      <c r="B1151" s="23"/>
      <c r="C1151" s="23"/>
      <c r="D1151" s="23"/>
      <c r="E1151" s="23"/>
      <c r="F1151" s="23"/>
      <c r="G1151" s="23"/>
      <c r="H1151" s="23"/>
      <c r="I1151" s="23"/>
      <c r="J1151" s="12"/>
      <c r="K1151" s="12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>
      <c r="A1152" s="3"/>
      <c r="B1152" s="23"/>
      <c r="C1152" s="23"/>
      <c r="D1152" s="23"/>
      <c r="E1152" s="23"/>
      <c r="F1152" s="23"/>
      <c r="G1152" s="23"/>
      <c r="H1152" s="23"/>
      <c r="I1152" s="23"/>
      <c r="J1152" s="12"/>
      <c r="K1152" s="12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>
      <c r="A1153" s="3"/>
      <c r="B1153" s="23"/>
      <c r="C1153" s="23"/>
      <c r="D1153" s="23"/>
      <c r="E1153" s="23"/>
      <c r="F1153" s="23"/>
      <c r="G1153" s="23"/>
      <c r="H1153" s="23"/>
      <c r="I1153" s="23"/>
      <c r="J1153" s="12"/>
      <c r="K1153" s="12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>
      <c r="A1154" s="3"/>
      <c r="B1154" s="23"/>
      <c r="C1154" s="23"/>
      <c r="D1154" s="23"/>
      <c r="E1154" s="23"/>
      <c r="F1154" s="23"/>
      <c r="G1154" s="23"/>
      <c r="H1154" s="23"/>
      <c r="I1154" s="23"/>
      <c r="J1154" s="12"/>
      <c r="K1154" s="12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>
      <c r="A1155" s="3"/>
      <c r="B1155" s="23"/>
      <c r="C1155" s="23"/>
      <c r="D1155" s="23"/>
      <c r="E1155" s="23"/>
      <c r="F1155" s="23"/>
      <c r="G1155" s="23"/>
      <c r="H1155" s="23"/>
      <c r="I1155" s="23"/>
      <c r="J1155" s="12"/>
      <c r="K1155" s="12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>
      <c r="A1156" s="3"/>
      <c r="B1156" s="23"/>
      <c r="C1156" s="23"/>
      <c r="D1156" s="23"/>
      <c r="E1156" s="23"/>
      <c r="F1156" s="23"/>
      <c r="G1156" s="23"/>
      <c r="H1156" s="23"/>
      <c r="I1156" s="23"/>
      <c r="J1156" s="12"/>
      <c r="K1156" s="12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>
      <c r="A1157" s="3"/>
      <c r="B1157" s="23"/>
      <c r="C1157" s="23"/>
      <c r="D1157" s="23"/>
      <c r="E1157" s="23"/>
      <c r="F1157" s="23"/>
      <c r="G1157" s="23"/>
      <c r="H1157" s="23"/>
      <c r="I1157" s="23"/>
      <c r="J1157" s="12"/>
      <c r="K1157" s="12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>
      <c r="A1158" s="3"/>
      <c r="B1158" s="23"/>
      <c r="C1158" s="23"/>
      <c r="D1158" s="23"/>
      <c r="E1158" s="23"/>
      <c r="F1158" s="23"/>
      <c r="G1158" s="23"/>
      <c r="H1158" s="23"/>
      <c r="I1158" s="23"/>
      <c r="J1158" s="12"/>
      <c r="K1158" s="12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>
      <c r="A1159" s="3"/>
      <c r="B1159" s="23"/>
      <c r="C1159" s="23"/>
      <c r="D1159" s="23"/>
      <c r="E1159" s="23"/>
      <c r="F1159" s="23"/>
      <c r="G1159" s="23"/>
      <c r="H1159" s="23"/>
      <c r="I1159" s="23"/>
      <c r="J1159" s="12"/>
      <c r="K1159" s="12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>
      <c r="A1160" s="3"/>
      <c r="B1160" s="23"/>
      <c r="C1160" s="23"/>
      <c r="D1160" s="23"/>
      <c r="E1160" s="23"/>
      <c r="F1160" s="23"/>
      <c r="G1160" s="23"/>
      <c r="H1160" s="23"/>
      <c r="I1160" s="23"/>
      <c r="J1160" s="12"/>
      <c r="K1160" s="12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>
      <c r="A1161" s="3"/>
      <c r="B1161" s="23"/>
      <c r="C1161" s="23"/>
      <c r="D1161" s="23"/>
      <c r="E1161" s="23"/>
      <c r="F1161" s="23"/>
      <c r="G1161" s="23"/>
      <c r="H1161" s="23"/>
      <c r="I1161" s="23"/>
      <c r="J1161" s="12"/>
      <c r="K1161" s="12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>
      <c r="A1162" s="3"/>
      <c r="B1162" s="23"/>
      <c r="C1162" s="23"/>
      <c r="D1162" s="23"/>
      <c r="E1162" s="23"/>
      <c r="F1162" s="23"/>
      <c r="G1162" s="23"/>
      <c r="H1162" s="23"/>
      <c r="I1162" s="23"/>
      <c r="J1162" s="12"/>
      <c r="K1162" s="12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>
      <c r="A1163" s="3"/>
      <c r="B1163" s="23"/>
      <c r="C1163" s="23"/>
      <c r="D1163" s="23"/>
      <c r="E1163" s="23"/>
      <c r="F1163" s="23"/>
      <c r="G1163" s="23"/>
      <c r="H1163" s="23"/>
      <c r="I1163" s="23"/>
      <c r="J1163" s="12"/>
      <c r="K1163" s="12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>
      <c r="A1164" s="3"/>
      <c r="B1164" s="23"/>
      <c r="C1164" s="23"/>
      <c r="D1164" s="23"/>
      <c r="E1164" s="23"/>
      <c r="F1164" s="23"/>
      <c r="G1164" s="23"/>
      <c r="H1164" s="23"/>
      <c r="I1164" s="23"/>
      <c r="J1164" s="12"/>
      <c r="K1164" s="12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>
      <c r="A1165" s="3"/>
      <c r="B1165" s="23"/>
      <c r="C1165" s="23"/>
      <c r="D1165" s="23"/>
      <c r="E1165" s="23"/>
      <c r="F1165" s="23"/>
      <c r="G1165" s="23"/>
      <c r="H1165" s="23"/>
      <c r="I1165" s="23"/>
      <c r="J1165" s="12"/>
      <c r="K1165" s="12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>
      <c r="A1166" s="3"/>
      <c r="B1166" s="23"/>
      <c r="C1166" s="23"/>
      <c r="D1166" s="23"/>
      <c r="E1166" s="23"/>
      <c r="F1166" s="23"/>
      <c r="G1166" s="23"/>
      <c r="H1166" s="23"/>
      <c r="I1166" s="23"/>
      <c r="J1166" s="12"/>
      <c r="K1166" s="12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>
      <c r="A1167" s="3"/>
      <c r="B1167" s="23"/>
      <c r="C1167" s="23"/>
      <c r="D1167" s="23"/>
      <c r="E1167" s="23"/>
      <c r="F1167" s="23"/>
      <c r="G1167" s="23"/>
      <c r="H1167" s="23"/>
      <c r="I1167" s="23"/>
      <c r="J1167" s="12"/>
      <c r="K1167" s="12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>
      <c r="A1168" s="3"/>
      <c r="B1168" s="23"/>
      <c r="C1168" s="23"/>
      <c r="D1168" s="23"/>
      <c r="E1168" s="23"/>
      <c r="F1168" s="23"/>
      <c r="G1168" s="23"/>
      <c r="H1168" s="23"/>
      <c r="I1168" s="23"/>
      <c r="J1168" s="12"/>
      <c r="K1168" s="12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>
      <c r="A1169" s="3"/>
      <c r="B1169" s="23"/>
      <c r="C1169" s="23"/>
      <c r="D1169" s="23"/>
      <c r="E1169" s="23"/>
      <c r="F1169" s="23"/>
      <c r="G1169" s="23"/>
      <c r="H1169" s="23"/>
      <c r="I1169" s="23"/>
      <c r="J1169" s="12"/>
      <c r="K1169" s="12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>
      <c r="A1170" s="3"/>
      <c r="B1170" s="23"/>
      <c r="C1170" s="23"/>
      <c r="D1170" s="23"/>
      <c r="E1170" s="23"/>
      <c r="F1170" s="23"/>
      <c r="G1170" s="23"/>
      <c r="H1170" s="23"/>
      <c r="I1170" s="23"/>
      <c r="J1170" s="12"/>
      <c r="K1170" s="12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>
      <c r="A1171" s="3"/>
      <c r="B1171" s="23"/>
      <c r="C1171" s="23"/>
      <c r="D1171" s="23"/>
      <c r="E1171" s="23"/>
      <c r="F1171" s="23"/>
      <c r="G1171" s="23"/>
      <c r="H1171" s="23"/>
      <c r="I1171" s="23"/>
      <c r="J1171" s="12"/>
      <c r="K1171" s="12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>
      <c r="A1172" s="3"/>
      <c r="B1172" s="23"/>
      <c r="C1172" s="23"/>
      <c r="D1172" s="23"/>
      <c r="E1172" s="23"/>
      <c r="F1172" s="23"/>
      <c r="G1172" s="23"/>
      <c r="H1172" s="23"/>
      <c r="I1172" s="23"/>
      <c r="J1172" s="12"/>
      <c r="K1172" s="12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>
      <c r="A1173" s="3"/>
      <c r="B1173" s="23"/>
      <c r="C1173" s="23"/>
      <c r="D1173" s="23"/>
      <c r="E1173" s="23"/>
      <c r="F1173" s="23"/>
      <c r="G1173" s="23"/>
      <c r="H1173" s="23"/>
      <c r="I1173" s="23"/>
      <c r="J1173" s="12"/>
      <c r="K1173" s="12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>
      <c r="A1174" s="3"/>
      <c r="B1174" s="23"/>
      <c r="C1174" s="23"/>
      <c r="D1174" s="23"/>
      <c r="E1174" s="23"/>
      <c r="F1174" s="23"/>
      <c r="G1174" s="23"/>
      <c r="H1174" s="23"/>
      <c r="I1174" s="23"/>
      <c r="J1174" s="12"/>
      <c r="K1174" s="12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>
      <c r="A1175" s="3"/>
      <c r="B1175" s="23"/>
      <c r="C1175" s="23"/>
      <c r="D1175" s="23"/>
      <c r="E1175" s="23"/>
      <c r="F1175" s="23"/>
      <c r="G1175" s="23"/>
      <c r="H1175" s="23"/>
      <c r="I1175" s="23"/>
      <c r="J1175" s="12"/>
      <c r="K1175" s="12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>
      <c r="A1176" s="3"/>
      <c r="B1176" s="23"/>
      <c r="C1176" s="23"/>
      <c r="D1176" s="23"/>
      <c r="E1176" s="23"/>
      <c r="F1176" s="23"/>
      <c r="G1176" s="23"/>
      <c r="H1176" s="23"/>
      <c r="I1176" s="23"/>
      <c r="J1176" s="12"/>
      <c r="K1176" s="12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>
      <c r="A1177" s="3"/>
      <c r="B1177" s="23"/>
      <c r="C1177" s="23"/>
      <c r="D1177" s="23"/>
      <c r="E1177" s="23"/>
      <c r="F1177" s="23"/>
      <c r="G1177" s="23"/>
      <c r="H1177" s="23"/>
      <c r="I1177" s="23"/>
      <c r="J1177" s="12"/>
      <c r="K1177" s="12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>
      <c r="A1178" s="3"/>
      <c r="B1178" s="23"/>
      <c r="C1178" s="23"/>
      <c r="D1178" s="23"/>
      <c r="E1178" s="23"/>
      <c r="F1178" s="23"/>
      <c r="G1178" s="23"/>
      <c r="H1178" s="23"/>
      <c r="I1178" s="23"/>
      <c r="J1178" s="12"/>
      <c r="K1178" s="12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>
      <c r="A1179" s="3"/>
      <c r="B1179" s="23"/>
      <c r="C1179" s="23"/>
      <c r="D1179" s="23"/>
      <c r="E1179" s="23"/>
      <c r="F1179" s="23"/>
      <c r="G1179" s="23"/>
      <c r="H1179" s="23"/>
      <c r="I1179" s="23"/>
      <c r="J1179" s="12"/>
      <c r="K1179" s="12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>
      <c r="A1180" s="3"/>
      <c r="B1180" s="23"/>
      <c r="C1180" s="23"/>
      <c r="D1180" s="23"/>
      <c r="E1180" s="23"/>
      <c r="F1180" s="23"/>
      <c r="G1180" s="23"/>
      <c r="H1180" s="23"/>
      <c r="I1180" s="23"/>
      <c r="J1180" s="12"/>
      <c r="K1180" s="12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23"/>
      <c r="J1181" s="12"/>
      <c r="K1181" s="12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23"/>
      <c r="J1182" s="12"/>
      <c r="K1182" s="12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23"/>
      <c r="J1183" s="12"/>
      <c r="K1183" s="12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23"/>
      <c r="J1184" s="12"/>
      <c r="K1184" s="12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23"/>
      <c r="J1185" s="12"/>
      <c r="K1185" s="12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23"/>
      <c r="J1186" s="12"/>
      <c r="K1186" s="12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23"/>
      <c r="J1187" s="12"/>
      <c r="K1187" s="12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23"/>
      <c r="J1188" s="12"/>
      <c r="K1188" s="12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23"/>
      <c r="J1189" s="12"/>
      <c r="K1189" s="12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23"/>
      <c r="J1190" s="12"/>
      <c r="K1190" s="12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23"/>
      <c r="J1191" s="12"/>
      <c r="K1191" s="12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23"/>
      <c r="J1192" s="12"/>
      <c r="K1192" s="12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23"/>
      <c r="J1193" s="12"/>
      <c r="K1193" s="12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23"/>
      <c r="J1194" s="12"/>
      <c r="K1194" s="12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23"/>
      <c r="J1195" s="12"/>
      <c r="K1195" s="12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23"/>
      <c r="J1196" s="12"/>
      <c r="K1196" s="12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23"/>
      <c r="J1197" s="12"/>
      <c r="K1197" s="12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23"/>
      <c r="J1198" s="12"/>
      <c r="K1198" s="12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23"/>
      <c r="J1199" s="12"/>
      <c r="K1199" s="12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23"/>
      <c r="J1200" s="12"/>
      <c r="K1200" s="12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23"/>
      <c r="J1201" s="12"/>
      <c r="K1201" s="12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23"/>
      <c r="J1202" s="12"/>
      <c r="K1202" s="12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23"/>
      <c r="J1203" s="12"/>
      <c r="K1203" s="12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23"/>
      <c r="J1204" s="12"/>
      <c r="K1204" s="12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23"/>
      <c r="J1205" s="12"/>
      <c r="K1205" s="12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23"/>
      <c r="J1206" s="12"/>
      <c r="K1206" s="12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23"/>
      <c r="J1207" s="12"/>
      <c r="K1207" s="12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23"/>
      <c r="J1208" s="12"/>
      <c r="K1208" s="12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23"/>
      <c r="J1209" s="12"/>
      <c r="K1209" s="12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23"/>
      <c r="J1210" s="12"/>
      <c r="K1210" s="12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23"/>
      <c r="J1211" s="12"/>
      <c r="K1211" s="12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23"/>
      <c r="J1212" s="12"/>
      <c r="K1212" s="12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23"/>
      <c r="J1213" s="12"/>
      <c r="K1213" s="12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23"/>
      <c r="J1214" s="12"/>
      <c r="K1214" s="12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23"/>
      <c r="J1215" s="12"/>
      <c r="K1215" s="12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23"/>
      <c r="J1216" s="12"/>
      <c r="K1216" s="12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23"/>
      <c r="J1217" s="12"/>
      <c r="K1217" s="12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23"/>
      <c r="J1218" s="12"/>
      <c r="K1218" s="12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23"/>
      <c r="J1219" s="12"/>
      <c r="K1219" s="12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23"/>
      <c r="J1220" s="12"/>
      <c r="K1220" s="12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23"/>
      <c r="J1221" s="12"/>
      <c r="K1221" s="12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23"/>
      <c r="J1222" s="12"/>
      <c r="K1222" s="12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23"/>
      <c r="J1223" s="12"/>
      <c r="K1223" s="12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23"/>
      <c r="J1224" s="12"/>
      <c r="K1224" s="12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23"/>
      <c r="J1225" s="12"/>
      <c r="K1225" s="12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23"/>
      <c r="J1226" s="12"/>
      <c r="K1226" s="12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23"/>
      <c r="J1227" s="12"/>
      <c r="K1227" s="12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23"/>
      <c r="J1228" s="12"/>
      <c r="K1228" s="12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23"/>
      <c r="J1229" s="12"/>
      <c r="K1229" s="12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23"/>
      <c r="J1230" s="12"/>
      <c r="K1230" s="12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23"/>
      <c r="J1231" s="12"/>
      <c r="K1231" s="12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23"/>
      <c r="J1232" s="12"/>
      <c r="K1232" s="12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23"/>
      <c r="J1233" s="12"/>
      <c r="K1233" s="12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23"/>
      <c r="J1234" s="12"/>
      <c r="K1234" s="12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23"/>
      <c r="J1235" s="12"/>
      <c r="K1235" s="12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23"/>
      <c r="J1236" s="12"/>
      <c r="K1236" s="12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23"/>
      <c r="J1237" s="12"/>
      <c r="K1237" s="12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23"/>
      <c r="J1238" s="12"/>
      <c r="K1238" s="12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23"/>
      <c r="J1239" s="12"/>
      <c r="K1239" s="12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23"/>
      <c r="J1240" s="12"/>
      <c r="K1240" s="12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23"/>
      <c r="J1241" s="12"/>
      <c r="K1241" s="12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23"/>
      <c r="J1242" s="12"/>
      <c r="K1242" s="12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23"/>
      <c r="J1243" s="12"/>
      <c r="K1243" s="12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23"/>
      <c r="J1244" s="12"/>
      <c r="K1244" s="12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23"/>
      <c r="J1245" s="12"/>
      <c r="K1245" s="12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23"/>
      <c r="J1246" s="12"/>
      <c r="K1246" s="12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23"/>
      <c r="J1247" s="12"/>
      <c r="K1247" s="12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23"/>
      <c r="J1248" s="12"/>
      <c r="K1248" s="12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23"/>
      <c r="J1249" s="12"/>
      <c r="K1249" s="12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23"/>
      <c r="J1250" s="12"/>
      <c r="K1250" s="12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23"/>
      <c r="J1251" s="12"/>
      <c r="K1251" s="12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23"/>
      <c r="J1252" s="12"/>
      <c r="K1252" s="12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23"/>
      <c r="J1253" s="12"/>
      <c r="K1253" s="12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23"/>
      <c r="J1254" s="12"/>
      <c r="K1254" s="12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23"/>
      <c r="J1255" s="12"/>
      <c r="K1255" s="12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23"/>
      <c r="J1256" s="12"/>
      <c r="K1256" s="12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23"/>
      <c r="J1257" s="12"/>
      <c r="K1257" s="12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23"/>
      <c r="J1258" s="12"/>
      <c r="K1258" s="12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23"/>
      <c r="J1259" s="12"/>
      <c r="K1259" s="12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23"/>
      <c r="J1260" s="12"/>
      <c r="K1260" s="12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23"/>
      <c r="J1261" s="12"/>
      <c r="K1261" s="12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23"/>
      <c r="J1262" s="12"/>
      <c r="K1262" s="12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23"/>
      <c r="J1263" s="12"/>
      <c r="K1263" s="12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23"/>
      <c r="J1264" s="12"/>
      <c r="K1264" s="12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23"/>
      <c r="J1265" s="12"/>
      <c r="K1265" s="12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23"/>
      <c r="J1266" s="12"/>
      <c r="K1266" s="12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23"/>
      <c r="J1267" s="12"/>
      <c r="K1267" s="12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23"/>
      <c r="J1268" s="12"/>
      <c r="K1268" s="12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23"/>
      <c r="J1269" s="12"/>
      <c r="K1269" s="12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23"/>
      <c r="J1270" s="12"/>
      <c r="K1270" s="12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23"/>
      <c r="J1271" s="12"/>
      <c r="K1271" s="12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23"/>
      <c r="J1272" s="12"/>
      <c r="K1272" s="12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23"/>
      <c r="J1273" s="12"/>
      <c r="K1273" s="12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23"/>
      <c r="J1274" s="12"/>
      <c r="K1274" s="12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23"/>
      <c r="J1275" s="12"/>
      <c r="K1275" s="12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23"/>
      <c r="J1276" s="12"/>
      <c r="K1276" s="12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23"/>
      <c r="J1277" s="12"/>
      <c r="K1277" s="12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23"/>
      <c r="J1278" s="12"/>
      <c r="K1278" s="12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23"/>
      <c r="J1279" s="12"/>
      <c r="K1279" s="12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23"/>
      <c r="J1280" s="12"/>
      <c r="K1280" s="12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23"/>
      <c r="J1281" s="12"/>
      <c r="K1281" s="12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23"/>
      <c r="J1282" s="12"/>
      <c r="K1282" s="12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23"/>
      <c r="J1283" s="12"/>
      <c r="K1283" s="12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23"/>
      <c r="J1284" s="12"/>
      <c r="K1284" s="12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23"/>
      <c r="J1285" s="12"/>
      <c r="K1285" s="12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23"/>
      <c r="J1286" s="12"/>
      <c r="K1286" s="12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23"/>
      <c r="J1287" s="12"/>
      <c r="K1287" s="12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23"/>
      <c r="J1288" s="12"/>
      <c r="K1288" s="12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23"/>
      <c r="J1289" s="12"/>
      <c r="K1289" s="12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23"/>
      <c r="J1290" s="12"/>
      <c r="K1290" s="12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23"/>
      <c r="J1291" s="12"/>
      <c r="K1291" s="12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23"/>
      <c r="J1292" s="12"/>
      <c r="K1292" s="12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23"/>
      <c r="J1293" s="12"/>
      <c r="K1293" s="12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23"/>
      <c r="J1294" s="12"/>
      <c r="K1294" s="12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23"/>
      <c r="J1295" s="12"/>
      <c r="K1295" s="12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>
      <c r="A1296" s="3"/>
      <c r="B1296" s="23"/>
      <c r="C1296" s="23"/>
      <c r="D1296" s="23"/>
      <c r="E1296" s="23"/>
      <c r="F1296" s="23"/>
      <c r="G1296" s="23"/>
      <c r="H1296" s="23"/>
      <c r="I1296" s="23"/>
      <c r="J1296" s="12"/>
      <c r="K1296" s="12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>
      <c r="A1297" s="3"/>
      <c r="B1297" s="23"/>
      <c r="C1297" s="23"/>
      <c r="D1297" s="23"/>
      <c r="E1297" s="23"/>
      <c r="F1297" s="23"/>
      <c r="G1297" s="23"/>
      <c r="H1297" s="23"/>
      <c r="I1297" s="23"/>
      <c r="J1297" s="12"/>
      <c r="K1297" s="12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>
      <c r="A1298" s="3"/>
      <c r="B1298" s="23"/>
      <c r="C1298" s="23"/>
      <c r="D1298" s="23"/>
      <c r="E1298" s="23"/>
      <c r="F1298" s="23"/>
      <c r="G1298" s="23"/>
      <c r="H1298" s="23"/>
      <c r="I1298" s="23"/>
      <c r="J1298" s="12"/>
      <c r="K1298" s="12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>
      <c r="A1299" s="3"/>
      <c r="B1299" s="23"/>
      <c r="C1299" s="23"/>
      <c r="D1299" s="23"/>
      <c r="E1299" s="23"/>
      <c r="F1299" s="23"/>
      <c r="G1299" s="23"/>
      <c r="H1299" s="23"/>
      <c r="I1299" s="23"/>
      <c r="J1299" s="12"/>
      <c r="K1299" s="12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>
      <c r="A1300" s="3"/>
      <c r="B1300" s="23"/>
      <c r="C1300" s="23"/>
      <c r="D1300" s="23"/>
      <c r="E1300" s="23"/>
      <c r="F1300" s="23"/>
      <c r="G1300" s="23"/>
      <c r="H1300" s="23"/>
      <c r="I1300" s="23"/>
      <c r="J1300" s="12"/>
      <c r="K1300" s="12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>
      <c r="A1301" s="3"/>
      <c r="B1301" s="23"/>
      <c r="C1301" s="23"/>
      <c r="D1301" s="23"/>
      <c r="E1301" s="23"/>
      <c r="F1301" s="23"/>
      <c r="G1301" s="23"/>
      <c r="H1301" s="23"/>
      <c r="I1301" s="23"/>
      <c r="J1301" s="12"/>
      <c r="K1301" s="12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>
      <c r="A1302" s="3"/>
      <c r="B1302" s="23"/>
      <c r="C1302" s="23"/>
      <c r="D1302" s="23"/>
      <c r="E1302" s="23"/>
      <c r="F1302" s="23"/>
      <c r="G1302" s="23"/>
      <c r="H1302" s="23"/>
      <c r="I1302" s="23"/>
      <c r="J1302" s="12"/>
      <c r="K1302" s="12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>
      <c r="A1303" s="3"/>
      <c r="B1303" s="23"/>
      <c r="C1303" s="23"/>
      <c r="D1303" s="23"/>
      <c r="E1303" s="23"/>
      <c r="F1303" s="23"/>
      <c r="G1303" s="23"/>
      <c r="H1303" s="23"/>
      <c r="I1303" s="23"/>
      <c r="J1303" s="12"/>
      <c r="K1303" s="12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>
      <c r="A1304" s="3"/>
      <c r="B1304" s="23"/>
      <c r="C1304" s="23"/>
      <c r="D1304" s="23"/>
      <c r="E1304" s="23"/>
      <c r="F1304" s="23"/>
      <c r="G1304" s="23"/>
      <c r="H1304" s="23"/>
      <c r="I1304" s="23"/>
      <c r="J1304" s="12"/>
      <c r="K1304" s="12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>
      <c r="A1305" s="3"/>
      <c r="B1305" s="23"/>
      <c r="C1305" s="23"/>
      <c r="D1305" s="23"/>
      <c r="E1305" s="23"/>
      <c r="F1305" s="23"/>
      <c r="G1305" s="23"/>
      <c r="H1305" s="23"/>
      <c r="I1305" s="23"/>
      <c r="J1305" s="12"/>
      <c r="K1305" s="12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>
      <c r="A1306" s="3"/>
      <c r="B1306" s="23"/>
      <c r="C1306" s="23"/>
      <c r="D1306" s="23"/>
      <c r="E1306" s="23"/>
      <c r="F1306" s="23"/>
      <c r="G1306" s="23"/>
      <c r="H1306" s="23"/>
      <c r="I1306" s="23"/>
      <c r="J1306" s="12"/>
      <c r="K1306" s="12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>
      <c r="A1307" s="3"/>
      <c r="B1307" s="23"/>
      <c r="C1307" s="23"/>
      <c r="D1307" s="23"/>
      <c r="E1307" s="23"/>
      <c r="F1307" s="23"/>
      <c r="G1307" s="23"/>
      <c r="H1307" s="23"/>
      <c r="I1307" s="23"/>
      <c r="J1307" s="12"/>
      <c r="K1307" s="12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>
      <c r="A1308" s="3"/>
      <c r="B1308" s="23"/>
      <c r="C1308" s="23"/>
      <c r="D1308" s="23"/>
      <c r="E1308" s="23"/>
      <c r="F1308" s="23"/>
      <c r="G1308" s="23"/>
      <c r="H1308" s="23"/>
      <c r="I1308" s="23"/>
      <c r="J1308" s="12"/>
      <c r="K1308" s="12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>
      <c r="A1309" s="3"/>
      <c r="B1309" s="23"/>
      <c r="C1309" s="23"/>
      <c r="D1309" s="23"/>
      <c r="E1309" s="23"/>
      <c r="F1309" s="23"/>
      <c r="G1309" s="23"/>
      <c r="H1309" s="23"/>
      <c r="I1309" s="23"/>
      <c r="J1309" s="12"/>
      <c r="K1309" s="12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>
      <c r="A1310" s="3"/>
      <c r="B1310" s="23"/>
      <c r="C1310" s="23"/>
      <c r="D1310" s="23"/>
      <c r="E1310" s="23"/>
      <c r="F1310" s="23"/>
      <c r="G1310" s="23"/>
      <c r="H1310" s="23"/>
      <c r="I1310" s="23"/>
      <c r="J1310" s="12"/>
      <c r="K1310" s="12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>
      <c r="A1311" s="3"/>
      <c r="B1311" s="23"/>
      <c r="C1311" s="23"/>
      <c r="D1311" s="23"/>
      <c r="E1311" s="23"/>
      <c r="F1311" s="23"/>
      <c r="G1311" s="23"/>
      <c r="H1311" s="23"/>
      <c r="I1311" s="23"/>
      <c r="J1311" s="12"/>
      <c r="K1311" s="12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>
      <c r="A1312" s="3"/>
      <c r="B1312" s="23"/>
      <c r="C1312" s="23"/>
      <c r="D1312" s="23"/>
      <c r="E1312" s="23"/>
      <c r="F1312" s="23"/>
      <c r="G1312" s="23"/>
      <c r="H1312" s="23"/>
      <c r="I1312" s="23"/>
      <c r="J1312" s="12"/>
      <c r="K1312" s="12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>
      <c r="A1313" s="3"/>
      <c r="B1313" s="23"/>
      <c r="C1313" s="23"/>
      <c r="D1313" s="23"/>
      <c r="E1313" s="23"/>
      <c r="F1313" s="23"/>
      <c r="G1313" s="23"/>
      <c r="H1313" s="23"/>
      <c r="I1313" s="23"/>
      <c r="J1313" s="12"/>
      <c r="K1313" s="12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>
      <c r="A1314" s="3"/>
      <c r="B1314" s="23"/>
      <c r="C1314" s="23"/>
      <c r="D1314" s="23"/>
      <c r="E1314" s="23"/>
      <c r="F1314" s="23"/>
      <c r="G1314" s="23"/>
      <c r="H1314" s="23"/>
      <c r="I1314" s="23"/>
      <c r="J1314" s="12"/>
      <c r="K1314" s="12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>
      <c r="A1315" s="3"/>
      <c r="B1315" s="23"/>
      <c r="C1315" s="23"/>
      <c r="D1315" s="23"/>
      <c r="E1315" s="23"/>
      <c r="F1315" s="23"/>
      <c r="G1315" s="23"/>
      <c r="H1315" s="23"/>
      <c r="I1315" s="23"/>
      <c r="J1315" s="12"/>
      <c r="K1315" s="12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>
      <c r="A1316" s="3"/>
      <c r="B1316" s="23"/>
      <c r="C1316" s="23"/>
      <c r="D1316" s="23"/>
      <c r="E1316" s="23"/>
      <c r="F1316" s="23"/>
      <c r="G1316" s="23"/>
      <c r="H1316" s="23"/>
      <c r="I1316" s="23"/>
      <c r="J1316" s="12"/>
      <c r="K1316" s="12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>
      <c r="A1317" s="3"/>
      <c r="B1317" s="23"/>
      <c r="C1317" s="23"/>
      <c r="D1317" s="23"/>
      <c r="E1317" s="23"/>
      <c r="F1317" s="23"/>
      <c r="G1317" s="23"/>
      <c r="H1317" s="23"/>
      <c r="I1317" s="23"/>
      <c r="J1317" s="12"/>
      <c r="K1317" s="12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>
      <c r="A1318" s="3"/>
      <c r="B1318" s="23"/>
      <c r="C1318" s="23"/>
      <c r="D1318" s="23"/>
      <c r="E1318" s="23"/>
      <c r="F1318" s="23"/>
      <c r="G1318" s="23"/>
      <c r="H1318" s="23"/>
      <c r="I1318" s="23"/>
      <c r="J1318" s="12"/>
      <c r="K1318" s="12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>
      <c r="A1319" s="3"/>
      <c r="B1319" s="23"/>
      <c r="C1319" s="23"/>
      <c r="D1319" s="23"/>
      <c r="E1319" s="23"/>
      <c r="F1319" s="23"/>
      <c r="G1319" s="23"/>
      <c r="H1319" s="23"/>
      <c r="I1319" s="23"/>
      <c r="J1319" s="12"/>
      <c r="K1319" s="12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>
      <c r="A1320" s="3"/>
      <c r="B1320" s="23"/>
      <c r="C1320" s="23"/>
      <c r="D1320" s="23"/>
      <c r="E1320" s="23"/>
      <c r="F1320" s="23"/>
      <c r="G1320" s="23"/>
      <c r="H1320" s="23"/>
      <c r="I1320" s="23"/>
      <c r="J1320" s="12"/>
      <c r="K1320" s="12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>
      <c r="A1321" s="3"/>
      <c r="B1321" s="23"/>
      <c r="C1321" s="23"/>
      <c r="D1321" s="23"/>
      <c r="E1321" s="23"/>
      <c r="F1321" s="23"/>
      <c r="G1321" s="23"/>
      <c r="H1321" s="23"/>
      <c r="I1321" s="23"/>
      <c r="J1321" s="12"/>
      <c r="K1321" s="12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>
      <c r="A1322" s="3"/>
      <c r="B1322" s="23"/>
      <c r="C1322" s="23"/>
      <c r="D1322" s="23"/>
      <c r="E1322" s="23"/>
      <c r="F1322" s="23"/>
      <c r="G1322" s="23"/>
      <c r="H1322" s="23"/>
      <c r="I1322" s="23"/>
      <c r="J1322" s="12"/>
      <c r="K1322" s="12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>
      <c r="A1323" s="3"/>
      <c r="B1323" s="23"/>
      <c r="C1323" s="23"/>
      <c r="D1323" s="23"/>
      <c r="E1323" s="23"/>
      <c r="F1323" s="23"/>
      <c r="G1323" s="23"/>
      <c r="H1323" s="23"/>
      <c r="I1323" s="23"/>
      <c r="J1323" s="12"/>
      <c r="K1323" s="12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>
      <c r="A1324" s="3"/>
      <c r="B1324" s="23"/>
      <c r="C1324" s="23"/>
      <c r="D1324" s="23"/>
      <c r="E1324" s="23"/>
      <c r="F1324" s="23"/>
      <c r="G1324" s="23"/>
      <c r="H1324" s="23"/>
      <c r="I1324" s="23"/>
      <c r="J1324" s="12"/>
      <c r="K1324" s="12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>
      <c r="A1325" s="3"/>
      <c r="B1325" s="23"/>
      <c r="C1325" s="23"/>
      <c r="D1325" s="23"/>
      <c r="E1325" s="23"/>
      <c r="F1325" s="23"/>
      <c r="G1325" s="23"/>
      <c r="H1325" s="23"/>
      <c r="I1325" s="23"/>
      <c r="J1325" s="12"/>
      <c r="K1325" s="12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>
      <c r="A1326" s="3"/>
      <c r="B1326" s="23"/>
      <c r="C1326" s="23"/>
      <c r="D1326" s="23"/>
      <c r="E1326" s="23"/>
      <c r="F1326" s="23"/>
      <c r="G1326" s="23"/>
      <c r="H1326" s="23"/>
      <c r="I1326" s="23"/>
      <c r="J1326" s="12"/>
      <c r="K1326" s="12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>
      <c r="A1327" s="3"/>
      <c r="B1327" s="23"/>
      <c r="C1327" s="23"/>
      <c r="D1327" s="23"/>
      <c r="E1327" s="23"/>
      <c r="F1327" s="23"/>
      <c r="G1327" s="23"/>
      <c r="H1327" s="23"/>
      <c r="I1327" s="23"/>
      <c r="J1327" s="12"/>
      <c r="K1327" s="12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>
      <c r="A1328" s="3"/>
      <c r="B1328" s="23"/>
      <c r="C1328" s="23"/>
      <c r="D1328" s="23"/>
      <c r="E1328" s="23"/>
      <c r="F1328" s="23"/>
      <c r="G1328" s="23"/>
      <c r="H1328" s="23"/>
      <c r="I1328" s="23"/>
      <c r="J1328" s="12"/>
      <c r="K1328" s="12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>
      <c r="A1329" s="3"/>
      <c r="B1329" s="23"/>
      <c r="C1329" s="23"/>
      <c r="D1329" s="23"/>
      <c r="E1329" s="23"/>
      <c r="F1329" s="23"/>
      <c r="G1329" s="23"/>
      <c r="H1329" s="23"/>
      <c r="I1329" s="23"/>
      <c r="J1329" s="12"/>
      <c r="K1329" s="12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>
      <c r="A1330" s="3"/>
      <c r="B1330" s="23"/>
      <c r="C1330" s="23"/>
      <c r="D1330" s="23"/>
      <c r="E1330" s="23"/>
      <c r="F1330" s="23"/>
      <c r="G1330" s="23"/>
      <c r="H1330" s="23"/>
      <c r="I1330" s="23"/>
      <c r="J1330" s="12"/>
      <c r="K1330" s="12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>
      <c r="A1331" s="3"/>
      <c r="B1331" s="23"/>
      <c r="C1331" s="23"/>
      <c r="D1331" s="23"/>
      <c r="E1331" s="23"/>
      <c r="F1331" s="23"/>
      <c r="G1331" s="23"/>
      <c r="H1331" s="23"/>
      <c r="I1331" s="23"/>
      <c r="J1331" s="12"/>
      <c r="K1331" s="12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>
      <c r="A1332" s="3"/>
      <c r="B1332" s="23"/>
      <c r="C1332" s="23"/>
      <c r="D1332" s="23"/>
      <c r="E1332" s="23"/>
      <c r="F1332" s="23"/>
      <c r="G1332" s="23"/>
      <c r="H1332" s="23"/>
      <c r="I1332" s="23"/>
      <c r="J1332" s="12"/>
      <c r="K1332" s="12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>
      <c r="A1333" s="3"/>
      <c r="B1333" s="23"/>
      <c r="C1333" s="23"/>
      <c r="D1333" s="23"/>
      <c r="E1333" s="23"/>
      <c r="F1333" s="23"/>
      <c r="G1333" s="23"/>
      <c r="H1333" s="23"/>
      <c r="I1333" s="23"/>
      <c r="J1333" s="12"/>
      <c r="K1333" s="12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>
      <c r="A1334" s="3"/>
      <c r="B1334" s="23"/>
      <c r="C1334" s="23"/>
      <c r="D1334" s="23"/>
      <c r="E1334" s="23"/>
      <c r="F1334" s="23"/>
      <c r="G1334" s="23"/>
      <c r="H1334" s="23"/>
      <c r="I1334" s="23"/>
      <c r="J1334" s="12"/>
      <c r="K1334" s="12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>
      <c r="A1335" s="3"/>
      <c r="B1335" s="23"/>
      <c r="C1335" s="23"/>
      <c r="D1335" s="23"/>
      <c r="E1335" s="23"/>
      <c r="F1335" s="23"/>
      <c r="G1335" s="23"/>
      <c r="H1335" s="23"/>
      <c r="I1335" s="23"/>
      <c r="J1335" s="12"/>
      <c r="K1335" s="12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>
      <c r="A1336" s="3"/>
      <c r="B1336" s="23"/>
      <c r="C1336" s="23"/>
      <c r="D1336" s="23"/>
      <c r="E1336" s="23"/>
      <c r="F1336" s="23"/>
      <c r="G1336" s="23"/>
      <c r="H1336" s="23"/>
      <c r="I1336" s="23"/>
      <c r="J1336" s="12"/>
      <c r="K1336" s="12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>
      <c r="A1337" s="3"/>
      <c r="B1337" s="23"/>
      <c r="C1337" s="23"/>
      <c r="D1337" s="23"/>
      <c r="E1337" s="23"/>
      <c r="F1337" s="23"/>
      <c r="G1337" s="23"/>
      <c r="H1337" s="23"/>
      <c r="I1337" s="23"/>
      <c r="J1337" s="12"/>
      <c r="K1337" s="12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>
      <c r="A1338" s="3"/>
      <c r="B1338" s="23"/>
      <c r="C1338" s="23"/>
      <c r="D1338" s="23"/>
      <c r="E1338" s="23"/>
      <c r="F1338" s="23"/>
      <c r="G1338" s="23"/>
      <c r="H1338" s="23"/>
      <c r="I1338" s="23"/>
      <c r="J1338" s="12"/>
      <c r="K1338" s="12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>
      <c r="A1339" s="3"/>
      <c r="B1339" s="23"/>
      <c r="C1339" s="23"/>
      <c r="D1339" s="23"/>
      <c r="E1339" s="23"/>
      <c r="F1339" s="23"/>
      <c r="G1339" s="23"/>
      <c r="H1339" s="23"/>
      <c r="I1339" s="23"/>
      <c r="J1339" s="12"/>
      <c r="K1339" s="12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>
      <c r="A1340" s="3"/>
      <c r="B1340" s="23"/>
      <c r="C1340" s="23"/>
      <c r="D1340" s="23"/>
      <c r="E1340" s="23"/>
      <c r="F1340" s="23"/>
      <c r="G1340" s="23"/>
      <c r="H1340" s="23"/>
      <c r="I1340" s="23"/>
      <c r="J1340" s="12"/>
      <c r="K1340" s="12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>
      <c r="A1341" s="3"/>
      <c r="B1341" s="23"/>
      <c r="C1341" s="23"/>
      <c r="D1341" s="23"/>
      <c r="E1341" s="23"/>
      <c r="F1341" s="23"/>
      <c r="G1341" s="23"/>
      <c r="H1341" s="23"/>
      <c r="I1341" s="23"/>
      <c r="J1341" s="12"/>
      <c r="K1341" s="12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>
      <c r="A1342" s="3"/>
      <c r="B1342" s="23"/>
      <c r="C1342" s="23"/>
      <c r="D1342" s="23"/>
      <c r="E1342" s="23"/>
      <c r="F1342" s="23"/>
      <c r="G1342" s="23"/>
      <c r="H1342" s="23"/>
      <c r="I1342" s="23"/>
      <c r="J1342" s="12"/>
      <c r="K1342" s="12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>
      <c r="A1343" s="3"/>
      <c r="B1343" s="23"/>
      <c r="C1343" s="23"/>
      <c r="D1343" s="23"/>
      <c r="E1343" s="23"/>
      <c r="F1343" s="23"/>
      <c r="G1343" s="23"/>
      <c r="H1343" s="23"/>
      <c r="I1343" s="23"/>
      <c r="J1343" s="12"/>
      <c r="K1343" s="12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>
      <c r="A1344" s="3"/>
      <c r="B1344" s="23"/>
      <c r="C1344" s="23"/>
      <c r="D1344" s="23"/>
      <c r="E1344" s="23"/>
      <c r="F1344" s="23"/>
      <c r="G1344" s="23"/>
      <c r="H1344" s="23"/>
      <c r="I1344" s="23"/>
      <c r="J1344" s="12"/>
      <c r="K1344" s="12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>
      <c r="A1345" s="3"/>
      <c r="B1345" s="23"/>
      <c r="C1345" s="23"/>
      <c r="D1345" s="23"/>
      <c r="E1345" s="23"/>
      <c r="F1345" s="23"/>
      <c r="G1345" s="23"/>
      <c r="H1345" s="23"/>
      <c r="I1345" s="23"/>
      <c r="J1345" s="12"/>
      <c r="K1345" s="12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>
      <c r="A1346" s="3"/>
      <c r="B1346" s="23"/>
      <c r="C1346" s="23"/>
      <c r="D1346" s="23"/>
      <c r="E1346" s="23"/>
      <c r="F1346" s="23"/>
      <c r="G1346" s="23"/>
      <c r="H1346" s="23"/>
      <c r="I1346" s="23"/>
      <c r="J1346" s="12"/>
      <c r="K1346" s="12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>
      <c r="A1347" s="3"/>
      <c r="B1347" s="23"/>
      <c r="C1347" s="23"/>
      <c r="D1347" s="23"/>
      <c r="E1347" s="23"/>
      <c r="F1347" s="23"/>
      <c r="G1347" s="23"/>
      <c r="H1347" s="23"/>
      <c r="I1347" s="23"/>
      <c r="J1347" s="12"/>
      <c r="K1347" s="12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>
      <c r="A1348" s="3"/>
      <c r="B1348" s="23"/>
      <c r="C1348" s="23"/>
      <c r="D1348" s="23"/>
      <c r="E1348" s="23"/>
      <c r="F1348" s="23"/>
      <c r="G1348" s="23"/>
      <c r="H1348" s="23"/>
      <c r="I1348" s="23"/>
      <c r="J1348" s="12"/>
      <c r="K1348" s="12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>
      <c r="A1349" s="3"/>
      <c r="B1349" s="23"/>
      <c r="C1349" s="23"/>
      <c r="D1349" s="23"/>
      <c r="E1349" s="23"/>
      <c r="F1349" s="23"/>
      <c r="G1349" s="23"/>
      <c r="H1349" s="23"/>
      <c r="I1349" s="23"/>
      <c r="J1349" s="12"/>
      <c r="K1349" s="12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>
      <c r="A1350" s="3"/>
      <c r="B1350" s="23"/>
      <c r="C1350" s="23"/>
      <c r="D1350" s="23"/>
      <c r="E1350" s="23"/>
      <c r="F1350" s="23"/>
      <c r="G1350" s="23"/>
      <c r="H1350" s="23"/>
      <c r="I1350" s="23"/>
      <c r="J1350" s="12"/>
      <c r="K1350" s="12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>
      <c r="A1351" s="3"/>
      <c r="B1351" s="23"/>
      <c r="C1351" s="23"/>
      <c r="D1351" s="23"/>
      <c r="E1351" s="23"/>
      <c r="F1351" s="23"/>
      <c r="G1351" s="23"/>
      <c r="H1351" s="23"/>
      <c r="I1351" s="23"/>
      <c r="J1351" s="12"/>
      <c r="K1351" s="12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>
      <c r="A1352" s="3"/>
      <c r="B1352" s="23"/>
      <c r="C1352" s="23"/>
      <c r="D1352" s="23"/>
      <c r="E1352" s="23"/>
      <c r="F1352" s="23"/>
      <c r="G1352" s="23"/>
      <c r="H1352" s="23"/>
      <c r="I1352" s="23"/>
      <c r="J1352" s="12"/>
      <c r="K1352" s="12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>
      <c r="A1353" s="3"/>
      <c r="B1353" s="23"/>
      <c r="C1353" s="23"/>
      <c r="D1353" s="23"/>
      <c r="E1353" s="23"/>
      <c r="F1353" s="23"/>
      <c r="G1353" s="23"/>
      <c r="H1353" s="23"/>
      <c r="I1353" s="23"/>
      <c r="J1353" s="12"/>
      <c r="K1353" s="12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>
      <c r="A1354" s="3"/>
      <c r="B1354" s="23"/>
      <c r="C1354" s="23"/>
      <c r="D1354" s="23"/>
      <c r="E1354" s="23"/>
      <c r="F1354" s="23"/>
      <c r="G1354" s="23"/>
      <c r="H1354" s="23"/>
      <c r="I1354" s="23"/>
      <c r="J1354" s="12"/>
      <c r="K1354" s="12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>
      <c r="A1355" s="3"/>
      <c r="B1355" s="23"/>
      <c r="C1355" s="23"/>
      <c r="D1355" s="23"/>
      <c r="E1355" s="23"/>
      <c r="F1355" s="23"/>
      <c r="G1355" s="23"/>
      <c r="H1355" s="23"/>
      <c r="I1355" s="23"/>
      <c r="J1355" s="12"/>
      <c r="K1355" s="12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>
      <c r="A1356" s="3"/>
      <c r="B1356" s="23"/>
      <c r="C1356" s="23"/>
      <c r="D1356" s="23"/>
      <c r="E1356" s="23"/>
      <c r="F1356" s="23"/>
      <c r="G1356" s="23"/>
      <c r="H1356" s="23"/>
      <c r="I1356" s="23"/>
      <c r="J1356" s="12"/>
      <c r="K1356" s="12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>
      <c r="A1357" s="3"/>
      <c r="B1357" s="23"/>
      <c r="C1357" s="23"/>
      <c r="D1357" s="23"/>
      <c r="E1357" s="23"/>
      <c r="F1357" s="23"/>
      <c r="G1357" s="23"/>
      <c r="H1357" s="23"/>
      <c r="I1357" s="23"/>
      <c r="J1357" s="12"/>
      <c r="K1357" s="12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>
      <c r="A1358" s="3"/>
      <c r="B1358" s="23"/>
      <c r="C1358" s="23"/>
      <c r="D1358" s="23"/>
      <c r="E1358" s="23"/>
      <c r="F1358" s="23"/>
      <c r="G1358" s="23"/>
      <c r="H1358" s="23"/>
      <c r="I1358" s="23"/>
      <c r="J1358" s="12"/>
      <c r="K1358" s="12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>
      <c r="A1359" s="3"/>
      <c r="B1359" s="23"/>
      <c r="C1359" s="23"/>
      <c r="D1359" s="23"/>
      <c r="E1359" s="23"/>
      <c r="F1359" s="23"/>
      <c r="G1359" s="23"/>
      <c r="H1359" s="23"/>
      <c r="I1359" s="23"/>
      <c r="J1359" s="12"/>
      <c r="K1359" s="12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>
      <c r="A1360" s="3"/>
      <c r="B1360" s="23"/>
      <c r="C1360" s="23"/>
      <c r="D1360" s="23"/>
      <c r="E1360" s="23"/>
      <c r="F1360" s="23"/>
      <c r="G1360" s="23"/>
      <c r="H1360" s="23"/>
      <c r="I1360" s="23"/>
      <c r="J1360" s="12"/>
      <c r="K1360" s="12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>
      <c r="A1361" s="3"/>
      <c r="B1361" s="23"/>
      <c r="C1361" s="23"/>
      <c r="D1361" s="23"/>
      <c r="E1361" s="23"/>
      <c r="F1361" s="23"/>
      <c r="G1361" s="23"/>
      <c r="H1361" s="23"/>
      <c r="I1361" s="23"/>
      <c r="J1361" s="12"/>
      <c r="K1361" s="12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>
      <c r="A1362" s="3"/>
      <c r="B1362" s="23"/>
      <c r="C1362" s="23"/>
      <c r="D1362" s="23"/>
      <c r="E1362" s="23"/>
      <c r="F1362" s="23"/>
      <c r="G1362" s="23"/>
      <c r="H1362" s="23"/>
      <c r="I1362" s="23"/>
      <c r="J1362" s="12"/>
      <c r="K1362" s="12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>
      <c r="A1363" s="3"/>
      <c r="B1363" s="23"/>
      <c r="C1363" s="23"/>
      <c r="D1363" s="23"/>
      <c r="E1363" s="23"/>
      <c r="F1363" s="23"/>
      <c r="G1363" s="23"/>
      <c r="H1363" s="23"/>
      <c r="I1363" s="23"/>
      <c r="J1363" s="12"/>
      <c r="K1363" s="12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>
      <c r="A1364" s="3"/>
      <c r="B1364" s="23"/>
      <c r="C1364" s="23"/>
      <c r="D1364" s="23"/>
      <c r="E1364" s="23"/>
      <c r="F1364" s="23"/>
      <c r="G1364" s="23"/>
      <c r="H1364" s="23"/>
      <c r="I1364" s="23"/>
      <c r="J1364" s="12"/>
      <c r="K1364" s="12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>
      <c r="A1365" s="3"/>
      <c r="B1365" s="23"/>
      <c r="C1365" s="23"/>
      <c r="D1365" s="23"/>
      <c r="E1365" s="23"/>
      <c r="F1365" s="23"/>
      <c r="G1365" s="23"/>
      <c r="H1365" s="23"/>
      <c r="I1365" s="23"/>
      <c r="J1365" s="12"/>
      <c r="K1365" s="12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>
      <c r="A1366" s="3"/>
      <c r="B1366" s="23"/>
      <c r="C1366" s="23"/>
      <c r="D1366" s="23"/>
      <c r="E1366" s="23"/>
      <c r="F1366" s="23"/>
      <c r="G1366" s="23"/>
      <c r="H1366" s="23"/>
      <c r="I1366" s="23"/>
      <c r="J1366" s="12"/>
      <c r="K1366" s="12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>
      <c r="A1367" s="3"/>
      <c r="B1367" s="23"/>
      <c r="C1367" s="23"/>
      <c r="D1367" s="23"/>
      <c r="E1367" s="23"/>
      <c r="F1367" s="23"/>
      <c r="G1367" s="23"/>
      <c r="H1367" s="23"/>
      <c r="I1367" s="23"/>
      <c r="J1367" s="12"/>
      <c r="K1367" s="12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>
      <c r="A1368" s="3"/>
      <c r="B1368" s="23"/>
      <c r="C1368" s="23"/>
      <c r="D1368" s="23"/>
      <c r="E1368" s="23"/>
      <c r="F1368" s="23"/>
      <c r="G1368" s="23"/>
      <c r="H1368" s="23"/>
      <c r="I1368" s="23"/>
      <c r="J1368" s="12"/>
      <c r="K1368" s="12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>
      <c r="A1369" s="3"/>
      <c r="B1369" s="23"/>
      <c r="C1369" s="23"/>
      <c r="D1369" s="23"/>
      <c r="E1369" s="23"/>
      <c r="F1369" s="23"/>
      <c r="G1369" s="23"/>
      <c r="H1369" s="23"/>
      <c r="I1369" s="23"/>
      <c r="J1369" s="12"/>
      <c r="K1369" s="12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>
      <c r="A1370" s="3"/>
      <c r="B1370" s="23"/>
      <c r="C1370" s="23"/>
      <c r="D1370" s="23"/>
      <c r="E1370" s="23"/>
      <c r="F1370" s="23"/>
      <c r="G1370" s="23"/>
      <c r="H1370" s="23"/>
      <c r="I1370" s="23"/>
      <c r="J1370" s="12"/>
      <c r="K1370" s="12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>
      <c r="A1371" s="3"/>
      <c r="B1371" s="23"/>
      <c r="C1371" s="23"/>
      <c r="D1371" s="23"/>
      <c r="E1371" s="23"/>
      <c r="F1371" s="23"/>
      <c r="G1371" s="23"/>
      <c r="H1371" s="23"/>
      <c r="I1371" s="23"/>
      <c r="J1371" s="12"/>
      <c r="K1371" s="12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>
      <c r="A1372" s="3"/>
      <c r="B1372" s="23"/>
      <c r="C1372" s="23"/>
      <c r="D1372" s="23"/>
      <c r="E1372" s="23"/>
      <c r="F1372" s="23"/>
      <c r="G1372" s="23"/>
      <c r="H1372" s="23"/>
      <c r="I1372" s="23"/>
      <c r="J1372" s="12"/>
      <c r="K1372" s="12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>
      <c r="A1373" s="3"/>
      <c r="B1373" s="23"/>
      <c r="C1373" s="23"/>
      <c r="D1373" s="23"/>
      <c r="E1373" s="23"/>
      <c r="F1373" s="23"/>
      <c r="G1373" s="23"/>
      <c r="H1373" s="23"/>
      <c r="I1373" s="23"/>
      <c r="J1373" s="12"/>
      <c r="K1373" s="12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>
      <c r="A1374" s="3"/>
      <c r="B1374" s="23"/>
      <c r="C1374" s="23"/>
      <c r="D1374" s="23"/>
      <c r="E1374" s="23"/>
      <c r="F1374" s="23"/>
      <c r="G1374" s="23"/>
      <c r="H1374" s="23"/>
      <c r="I1374" s="23"/>
      <c r="J1374" s="12"/>
      <c r="K1374" s="12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>
      <c r="A1375" s="3"/>
      <c r="B1375" s="23"/>
      <c r="C1375" s="23"/>
      <c r="D1375" s="23"/>
      <c r="E1375" s="23"/>
      <c r="F1375" s="23"/>
      <c r="G1375" s="23"/>
      <c r="H1375" s="23"/>
      <c r="I1375" s="23"/>
      <c r="J1375" s="12"/>
      <c r="K1375" s="12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>
      <c r="A1376" s="3"/>
      <c r="B1376" s="23"/>
      <c r="C1376" s="23"/>
      <c r="D1376" s="23"/>
      <c r="E1376" s="23"/>
      <c r="F1376" s="23"/>
      <c r="G1376" s="23"/>
      <c r="H1376" s="23"/>
      <c r="I1376" s="23"/>
      <c r="J1376" s="12"/>
      <c r="K1376" s="12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>
      <c r="A1377" s="3"/>
      <c r="B1377" s="23"/>
      <c r="C1377" s="23"/>
      <c r="D1377" s="23"/>
      <c r="E1377" s="23"/>
      <c r="F1377" s="23"/>
      <c r="G1377" s="23"/>
      <c r="H1377" s="23"/>
      <c r="I1377" s="23"/>
      <c r="J1377" s="12"/>
      <c r="K1377" s="12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>
      <c r="A1378" s="3"/>
      <c r="B1378" s="23"/>
      <c r="C1378" s="23"/>
      <c r="D1378" s="23"/>
      <c r="E1378" s="23"/>
      <c r="F1378" s="23"/>
      <c r="G1378" s="23"/>
      <c r="H1378" s="23"/>
      <c r="I1378" s="23"/>
      <c r="J1378" s="12"/>
      <c r="K1378" s="12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>
      <c r="A1379" s="3"/>
      <c r="B1379" s="23"/>
      <c r="C1379" s="23"/>
      <c r="D1379" s="23"/>
      <c r="E1379" s="23"/>
      <c r="F1379" s="23"/>
      <c r="G1379" s="23"/>
      <c r="H1379" s="23"/>
      <c r="I1379" s="23"/>
      <c r="J1379" s="12"/>
      <c r="K1379" s="12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>
      <c r="A1380" s="3"/>
      <c r="B1380" s="23"/>
      <c r="C1380" s="23"/>
      <c r="D1380" s="23"/>
      <c r="E1380" s="23"/>
      <c r="F1380" s="23"/>
      <c r="G1380" s="23"/>
      <c r="H1380" s="23"/>
      <c r="I1380" s="23"/>
      <c r="J1380" s="12"/>
      <c r="K1380" s="12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>
      <c r="A1381" s="3"/>
      <c r="B1381" s="23"/>
      <c r="C1381" s="23"/>
      <c r="D1381" s="23"/>
      <c r="E1381" s="23"/>
      <c r="F1381" s="23"/>
      <c r="G1381" s="23"/>
      <c r="H1381" s="23"/>
      <c r="I1381" s="23"/>
      <c r="J1381" s="12"/>
      <c r="K1381" s="12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>
      <c r="A1382" s="3"/>
      <c r="B1382" s="23"/>
      <c r="C1382" s="23"/>
      <c r="D1382" s="23"/>
      <c r="E1382" s="23"/>
      <c r="F1382" s="23"/>
      <c r="G1382" s="23"/>
      <c r="H1382" s="23"/>
      <c r="I1382" s="23"/>
      <c r="J1382" s="12"/>
      <c r="K1382" s="12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>
      <c r="A1383" s="3"/>
      <c r="B1383" s="23"/>
      <c r="C1383" s="23"/>
      <c r="D1383" s="23"/>
      <c r="E1383" s="23"/>
      <c r="F1383" s="23"/>
      <c r="G1383" s="23"/>
      <c r="H1383" s="23"/>
      <c r="I1383" s="23"/>
      <c r="J1383" s="12"/>
      <c r="K1383" s="12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>
      <c r="A1384" s="3"/>
      <c r="B1384" s="23"/>
      <c r="C1384" s="23"/>
      <c r="D1384" s="23"/>
      <c r="E1384" s="23"/>
      <c r="F1384" s="23"/>
      <c r="G1384" s="23"/>
      <c r="H1384" s="23"/>
      <c r="I1384" s="23"/>
      <c r="J1384" s="12"/>
      <c r="K1384" s="12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>
      <c r="A1385" s="3"/>
      <c r="B1385" s="23"/>
      <c r="C1385" s="23"/>
      <c r="D1385" s="23"/>
      <c r="E1385" s="23"/>
      <c r="F1385" s="23"/>
      <c r="G1385" s="23"/>
      <c r="H1385" s="23"/>
      <c r="I1385" s="23"/>
      <c r="J1385" s="12"/>
      <c r="K1385" s="12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>
      <c r="A1386" s="3"/>
      <c r="B1386" s="23"/>
      <c r="C1386" s="23"/>
      <c r="D1386" s="23"/>
      <c r="E1386" s="23"/>
      <c r="F1386" s="23"/>
      <c r="G1386" s="23"/>
      <c r="H1386" s="23"/>
      <c r="I1386" s="23"/>
      <c r="J1386" s="12"/>
      <c r="K1386" s="12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>
      <c r="A1387" s="3"/>
      <c r="B1387" s="23"/>
      <c r="C1387" s="23"/>
      <c r="D1387" s="23"/>
      <c r="E1387" s="23"/>
      <c r="F1387" s="23"/>
      <c r="G1387" s="23"/>
      <c r="H1387" s="23"/>
      <c r="I1387" s="23"/>
      <c r="J1387" s="12"/>
      <c r="K1387" s="12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>
      <c r="A1388" s="3"/>
      <c r="B1388" s="23"/>
      <c r="C1388" s="23"/>
      <c r="D1388" s="23"/>
      <c r="E1388" s="23"/>
      <c r="F1388" s="23"/>
      <c r="G1388" s="23"/>
      <c r="H1388" s="23"/>
      <c r="I1388" s="23"/>
      <c r="J1388" s="12"/>
      <c r="K1388" s="12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>
      <c r="A1389" s="3"/>
      <c r="B1389" s="23"/>
      <c r="C1389" s="23"/>
      <c r="D1389" s="23"/>
      <c r="E1389" s="23"/>
      <c r="F1389" s="23"/>
      <c r="G1389" s="23"/>
      <c r="H1389" s="23"/>
      <c r="I1389" s="23"/>
      <c r="J1389" s="12"/>
      <c r="K1389" s="12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>
      <c r="A1390" s="3"/>
      <c r="B1390" s="23"/>
      <c r="C1390" s="23"/>
      <c r="D1390" s="23"/>
      <c r="E1390" s="23"/>
      <c r="F1390" s="23"/>
      <c r="G1390" s="23"/>
      <c r="H1390" s="23"/>
      <c r="I1390" s="23"/>
      <c r="J1390" s="12"/>
      <c r="K1390" s="12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>
      <c r="A1391" s="3"/>
      <c r="B1391" s="23"/>
      <c r="C1391" s="23"/>
      <c r="D1391" s="23"/>
      <c r="E1391" s="23"/>
      <c r="F1391" s="23"/>
      <c r="G1391" s="23"/>
      <c r="H1391" s="23"/>
      <c r="I1391" s="23"/>
      <c r="J1391" s="12"/>
      <c r="K1391" s="12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>
      <c r="A1392" s="3"/>
      <c r="B1392" s="23"/>
      <c r="C1392" s="23"/>
      <c r="D1392" s="23"/>
      <c r="E1392" s="23"/>
      <c r="F1392" s="23"/>
      <c r="G1392" s="23"/>
      <c r="H1392" s="23"/>
      <c r="I1392" s="23"/>
      <c r="J1392" s="12"/>
      <c r="K1392" s="12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>
      <c r="A1393" s="3"/>
      <c r="B1393" s="23"/>
      <c r="C1393" s="23"/>
      <c r="D1393" s="23"/>
      <c r="E1393" s="23"/>
      <c r="F1393" s="23"/>
      <c r="G1393" s="23"/>
      <c r="H1393" s="23"/>
      <c r="I1393" s="23"/>
      <c r="J1393" s="12"/>
      <c r="K1393" s="12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>
      <c r="A1394" s="3"/>
      <c r="B1394" s="23"/>
      <c r="C1394" s="23"/>
      <c r="D1394" s="23"/>
      <c r="E1394" s="23"/>
      <c r="F1394" s="23"/>
      <c r="G1394" s="23"/>
      <c r="H1394" s="23"/>
      <c r="I1394" s="23"/>
      <c r="J1394" s="12"/>
      <c r="K1394" s="12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>
      <c r="A1395" s="3"/>
      <c r="B1395" s="23"/>
      <c r="C1395" s="23"/>
      <c r="D1395" s="23"/>
      <c r="E1395" s="23"/>
      <c r="F1395" s="23"/>
      <c r="G1395" s="23"/>
      <c r="H1395" s="23"/>
      <c r="I1395" s="23"/>
      <c r="J1395" s="12"/>
      <c r="K1395" s="12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>
      <c r="A1396" s="3"/>
      <c r="B1396" s="23"/>
      <c r="C1396" s="23"/>
      <c r="D1396" s="23"/>
      <c r="E1396" s="23"/>
      <c r="F1396" s="23"/>
      <c r="G1396" s="23"/>
      <c r="H1396" s="23"/>
      <c r="I1396" s="23"/>
      <c r="J1396" s="12"/>
      <c r="K1396" s="12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>
      <c r="A1397" s="3"/>
      <c r="B1397" s="23"/>
      <c r="C1397" s="23"/>
      <c r="D1397" s="23"/>
      <c r="E1397" s="23"/>
      <c r="F1397" s="23"/>
      <c r="G1397" s="23"/>
      <c r="H1397" s="23"/>
      <c r="I1397" s="23"/>
      <c r="J1397" s="12"/>
      <c r="K1397" s="12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>
      <c r="A1398" s="3"/>
      <c r="B1398" s="23"/>
      <c r="C1398" s="23"/>
      <c r="D1398" s="23"/>
      <c r="E1398" s="23"/>
      <c r="F1398" s="23"/>
      <c r="G1398" s="23"/>
      <c r="H1398" s="23"/>
      <c r="I1398" s="23"/>
      <c r="J1398" s="12"/>
      <c r="K1398" s="12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>
      <c r="A1399" s="3"/>
      <c r="B1399" s="23"/>
      <c r="C1399" s="23"/>
      <c r="D1399" s="23"/>
      <c r="E1399" s="23"/>
      <c r="F1399" s="23"/>
      <c r="G1399" s="23"/>
      <c r="H1399" s="23"/>
      <c r="I1399" s="23"/>
      <c r="J1399" s="12"/>
      <c r="K1399" s="12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>
      <c r="A1400" s="3"/>
      <c r="B1400" s="23"/>
      <c r="C1400" s="23"/>
      <c r="D1400" s="23"/>
      <c r="E1400" s="23"/>
      <c r="F1400" s="23"/>
      <c r="G1400" s="23"/>
      <c r="H1400" s="23"/>
      <c r="I1400" s="23"/>
      <c r="J1400" s="12"/>
      <c r="K1400" s="12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>
      <c r="A1401" s="3"/>
      <c r="B1401" s="23"/>
      <c r="C1401" s="23"/>
      <c r="D1401" s="23"/>
      <c r="E1401" s="23"/>
      <c r="F1401" s="23"/>
      <c r="G1401" s="23"/>
      <c r="H1401" s="23"/>
      <c r="I1401" s="23"/>
      <c r="J1401" s="12"/>
      <c r="K1401" s="12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>
      <c r="A1402" s="3"/>
      <c r="B1402" s="23"/>
      <c r="C1402" s="23"/>
      <c r="D1402" s="23"/>
      <c r="E1402" s="23"/>
      <c r="F1402" s="23"/>
      <c r="G1402" s="23"/>
      <c r="H1402" s="23"/>
      <c r="I1402" s="23"/>
      <c r="J1402" s="12"/>
      <c r="K1402" s="12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>
      <c r="A1403" s="3"/>
      <c r="B1403" s="23"/>
      <c r="C1403" s="23"/>
      <c r="D1403" s="23"/>
      <c r="E1403" s="23"/>
      <c r="F1403" s="23"/>
      <c r="G1403" s="23"/>
      <c r="H1403" s="23"/>
      <c r="I1403" s="23"/>
      <c r="J1403" s="12"/>
      <c r="K1403" s="12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>
      <c r="A1404" s="3"/>
      <c r="B1404" s="23"/>
      <c r="C1404" s="23"/>
      <c r="D1404" s="23"/>
      <c r="E1404" s="23"/>
      <c r="F1404" s="23"/>
      <c r="G1404" s="23"/>
      <c r="H1404" s="23"/>
      <c r="I1404" s="23"/>
      <c r="J1404" s="12"/>
      <c r="K1404" s="12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>
      <c r="A1405" s="3"/>
      <c r="B1405" s="23"/>
      <c r="C1405" s="23"/>
      <c r="D1405" s="23"/>
      <c r="E1405" s="23"/>
      <c r="F1405" s="23"/>
      <c r="G1405" s="23"/>
      <c r="H1405" s="23"/>
      <c r="I1405" s="23"/>
      <c r="J1405" s="12"/>
      <c r="K1405" s="12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>
      <c r="A1406" s="3"/>
      <c r="B1406" s="23"/>
      <c r="C1406" s="23"/>
      <c r="D1406" s="23"/>
      <c r="E1406" s="23"/>
      <c r="F1406" s="23"/>
      <c r="G1406" s="23"/>
      <c r="H1406" s="23"/>
      <c r="I1406" s="23"/>
      <c r="J1406" s="12"/>
      <c r="K1406" s="12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>
      <c r="A1407" s="3"/>
      <c r="B1407" s="23"/>
      <c r="C1407" s="23"/>
      <c r="D1407" s="23"/>
      <c r="E1407" s="23"/>
      <c r="F1407" s="23"/>
      <c r="G1407" s="23"/>
      <c r="H1407" s="23"/>
      <c r="I1407" s="23"/>
      <c r="J1407" s="12"/>
      <c r="K1407" s="12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>
      <c r="A1408" s="3"/>
      <c r="B1408" s="23"/>
      <c r="C1408" s="23"/>
      <c r="D1408" s="23"/>
      <c r="E1408" s="23"/>
      <c r="F1408" s="23"/>
      <c r="G1408" s="23"/>
      <c r="H1408" s="23"/>
      <c r="I1408" s="23"/>
      <c r="J1408" s="12"/>
      <c r="K1408" s="12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>
      <c r="A1409" s="3"/>
      <c r="B1409" s="23"/>
      <c r="C1409" s="23"/>
      <c r="D1409" s="23"/>
      <c r="E1409" s="23"/>
      <c r="F1409" s="23"/>
      <c r="G1409" s="23"/>
      <c r="H1409" s="23"/>
      <c r="I1409" s="23"/>
      <c r="J1409" s="12"/>
      <c r="K1409" s="12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>
      <c r="A1410" s="3"/>
      <c r="B1410" s="23"/>
      <c r="C1410" s="23"/>
      <c r="D1410" s="23"/>
      <c r="E1410" s="23"/>
      <c r="F1410" s="23"/>
      <c r="G1410" s="23"/>
      <c r="H1410" s="23"/>
      <c r="I1410" s="23"/>
      <c r="J1410" s="12"/>
      <c r="K1410" s="12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>
      <c r="A1411" s="3"/>
      <c r="B1411" s="23"/>
      <c r="C1411" s="23"/>
      <c r="D1411" s="23"/>
      <c r="E1411" s="23"/>
      <c r="F1411" s="23"/>
      <c r="G1411" s="23"/>
      <c r="H1411" s="23"/>
      <c r="I1411" s="23"/>
      <c r="J1411" s="12"/>
      <c r="K1411" s="12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>
      <c r="A1412" s="3"/>
      <c r="B1412" s="23"/>
      <c r="C1412" s="23"/>
      <c r="D1412" s="23"/>
      <c r="E1412" s="23"/>
      <c r="F1412" s="23"/>
      <c r="G1412" s="23"/>
      <c r="H1412" s="23"/>
      <c r="I1412" s="23"/>
      <c r="J1412" s="12"/>
      <c r="K1412" s="12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>
      <c r="A1413" s="3"/>
      <c r="B1413" s="23"/>
      <c r="C1413" s="23"/>
      <c r="D1413" s="23"/>
      <c r="E1413" s="23"/>
      <c r="F1413" s="23"/>
      <c r="G1413" s="23"/>
      <c r="H1413" s="23"/>
      <c r="I1413" s="23"/>
      <c r="J1413" s="12"/>
      <c r="K1413" s="12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>
      <c r="A1414" s="3"/>
      <c r="B1414" s="23"/>
      <c r="C1414" s="23"/>
      <c r="D1414" s="23"/>
      <c r="E1414" s="23"/>
      <c r="F1414" s="23"/>
      <c r="G1414" s="23"/>
      <c r="H1414" s="23"/>
      <c r="I1414" s="23"/>
      <c r="J1414" s="12"/>
      <c r="K1414" s="12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>
      <c r="A1415" s="3"/>
      <c r="B1415" s="23"/>
      <c r="C1415" s="23"/>
      <c r="D1415" s="23"/>
      <c r="E1415" s="23"/>
      <c r="F1415" s="23"/>
      <c r="G1415" s="23"/>
      <c r="H1415" s="23"/>
      <c r="I1415" s="23"/>
      <c r="J1415" s="12"/>
      <c r="K1415" s="12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>
      <c r="A1416" s="3"/>
      <c r="B1416" s="23"/>
      <c r="C1416" s="23"/>
      <c r="D1416" s="23"/>
      <c r="E1416" s="23"/>
      <c r="F1416" s="23"/>
      <c r="G1416" s="23"/>
      <c r="H1416" s="23"/>
      <c r="I1416" s="23"/>
      <c r="J1416" s="12"/>
      <c r="K1416" s="12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>
      <c r="A1417" s="3"/>
      <c r="B1417" s="23"/>
      <c r="C1417" s="23"/>
      <c r="D1417" s="23"/>
      <c r="E1417" s="23"/>
      <c r="F1417" s="23"/>
      <c r="G1417" s="23"/>
      <c r="H1417" s="23"/>
      <c r="I1417" s="23"/>
      <c r="J1417" s="12"/>
      <c r="K1417" s="12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>
      <c r="A1418" s="3"/>
      <c r="B1418" s="23"/>
      <c r="C1418" s="23"/>
      <c r="D1418" s="23"/>
      <c r="E1418" s="23"/>
      <c r="F1418" s="23"/>
      <c r="G1418" s="23"/>
      <c r="H1418" s="23"/>
      <c r="I1418" s="23"/>
      <c r="J1418" s="12"/>
      <c r="K1418" s="12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>
      <c r="A1419" s="3"/>
      <c r="B1419" s="23"/>
      <c r="C1419" s="23"/>
      <c r="D1419" s="23"/>
      <c r="E1419" s="23"/>
      <c r="F1419" s="23"/>
      <c r="G1419" s="23"/>
      <c r="H1419" s="23"/>
      <c r="I1419" s="23"/>
      <c r="J1419" s="12"/>
      <c r="K1419" s="12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>
      <c r="A1420" s="3"/>
      <c r="B1420" s="23"/>
      <c r="C1420" s="23"/>
      <c r="D1420" s="23"/>
      <c r="E1420" s="23"/>
      <c r="F1420" s="23"/>
      <c r="G1420" s="23"/>
      <c r="H1420" s="23"/>
      <c r="I1420" s="23"/>
      <c r="J1420" s="12"/>
      <c r="K1420" s="12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>
      <c r="A1421" s="3"/>
      <c r="B1421" s="23"/>
      <c r="C1421" s="23"/>
      <c r="D1421" s="23"/>
      <c r="E1421" s="23"/>
      <c r="F1421" s="23"/>
      <c r="G1421" s="23"/>
      <c r="H1421" s="23"/>
      <c r="I1421" s="23"/>
      <c r="J1421" s="12"/>
      <c r="K1421" s="12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>
      <c r="A1422" s="3"/>
      <c r="B1422" s="23"/>
      <c r="C1422" s="23"/>
      <c r="D1422" s="23"/>
      <c r="E1422" s="23"/>
      <c r="F1422" s="23"/>
      <c r="G1422" s="23"/>
      <c r="H1422" s="23"/>
      <c r="I1422" s="23"/>
      <c r="J1422" s="12"/>
      <c r="K1422" s="12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>
      <c r="A1423" s="3"/>
      <c r="B1423" s="23"/>
      <c r="C1423" s="23"/>
      <c r="D1423" s="23"/>
      <c r="E1423" s="23"/>
      <c r="F1423" s="23"/>
      <c r="G1423" s="23"/>
      <c r="H1423" s="23"/>
      <c r="I1423" s="23"/>
      <c r="J1423" s="12"/>
      <c r="K1423" s="12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>
      <c r="A1424" s="3"/>
      <c r="B1424" s="23"/>
      <c r="C1424" s="23"/>
      <c r="D1424" s="23"/>
      <c r="E1424" s="23"/>
      <c r="F1424" s="23"/>
      <c r="G1424" s="23"/>
      <c r="H1424" s="23"/>
      <c r="I1424" s="23"/>
      <c r="J1424" s="12"/>
      <c r="K1424" s="12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>
      <c r="A1425" s="3"/>
      <c r="B1425" s="23"/>
      <c r="C1425" s="23"/>
      <c r="D1425" s="23"/>
      <c r="E1425" s="23"/>
      <c r="F1425" s="23"/>
      <c r="G1425" s="23"/>
      <c r="H1425" s="23"/>
      <c r="I1425" s="23"/>
      <c r="J1425" s="12"/>
      <c r="K1425" s="12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>
      <c r="A1426" s="3"/>
      <c r="B1426" s="23"/>
      <c r="C1426" s="23"/>
      <c r="D1426" s="23"/>
      <c r="E1426" s="23"/>
      <c r="F1426" s="23"/>
      <c r="G1426" s="23"/>
      <c r="H1426" s="23"/>
      <c r="I1426" s="23"/>
      <c r="J1426" s="12"/>
      <c r="K1426" s="12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>
      <c r="A1427" s="3"/>
      <c r="B1427" s="23"/>
      <c r="C1427" s="23"/>
      <c r="D1427" s="23"/>
      <c r="E1427" s="23"/>
      <c r="F1427" s="23"/>
      <c r="G1427" s="23"/>
      <c r="H1427" s="23"/>
      <c r="I1427" s="23"/>
      <c r="J1427" s="12"/>
      <c r="K1427" s="12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>
      <c r="A1428" s="3"/>
      <c r="B1428" s="23"/>
      <c r="C1428" s="23"/>
      <c r="D1428" s="23"/>
      <c r="E1428" s="23"/>
      <c r="F1428" s="23"/>
      <c r="G1428" s="23"/>
      <c r="H1428" s="23"/>
      <c r="I1428" s="23"/>
      <c r="J1428" s="12"/>
      <c r="K1428" s="12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>
      <c r="A1429" s="3"/>
      <c r="B1429" s="23"/>
      <c r="C1429" s="23"/>
      <c r="D1429" s="23"/>
      <c r="E1429" s="23"/>
      <c r="F1429" s="23"/>
      <c r="G1429" s="23"/>
      <c r="H1429" s="23"/>
      <c r="I1429" s="23"/>
      <c r="J1429" s="12"/>
      <c r="K1429" s="12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>
      <c r="A1430" s="3"/>
      <c r="B1430" s="23"/>
      <c r="C1430" s="23"/>
      <c r="D1430" s="23"/>
      <c r="E1430" s="23"/>
      <c r="F1430" s="23"/>
      <c r="G1430" s="23"/>
      <c r="H1430" s="23"/>
      <c r="I1430" s="23"/>
      <c r="J1430" s="12"/>
      <c r="K1430" s="12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>
      <c r="A1431" s="3"/>
      <c r="B1431" s="23"/>
      <c r="C1431" s="23"/>
      <c r="D1431" s="23"/>
      <c r="E1431" s="23"/>
      <c r="F1431" s="23"/>
      <c r="G1431" s="23"/>
      <c r="H1431" s="23"/>
      <c r="I1431" s="23"/>
      <c r="J1431" s="12"/>
      <c r="K1431" s="12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>
      <c r="A1432" s="3"/>
      <c r="B1432" s="23"/>
      <c r="C1432" s="23"/>
      <c r="D1432" s="23"/>
      <c r="E1432" s="23"/>
      <c r="F1432" s="23"/>
      <c r="G1432" s="23"/>
      <c r="H1432" s="23"/>
      <c r="I1432" s="23"/>
      <c r="J1432" s="12"/>
      <c r="K1432" s="12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>
      <c r="A1433" s="3"/>
      <c r="B1433" s="23"/>
      <c r="C1433" s="23"/>
      <c r="D1433" s="23"/>
      <c r="E1433" s="23"/>
      <c r="F1433" s="23"/>
      <c r="G1433" s="23"/>
      <c r="H1433" s="23"/>
      <c r="I1433" s="23"/>
      <c r="J1433" s="12"/>
      <c r="K1433" s="12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>
      <c r="A1434" s="3"/>
      <c r="B1434" s="23"/>
      <c r="C1434" s="23"/>
      <c r="D1434" s="23"/>
      <c r="E1434" s="23"/>
      <c r="F1434" s="23"/>
      <c r="G1434" s="23"/>
      <c r="H1434" s="23"/>
      <c r="I1434" s="23"/>
      <c r="J1434" s="12"/>
      <c r="K1434" s="12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>
      <c r="A1435" s="3"/>
      <c r="B1435" s="23"/>
      <c r="C1435" s="23"/>
      <c r="D1435" s="23"/>
      <c r="E1435" s="23"/>
      <c r="F1435" s="23"/>
      <c r="G1435" s="23"/>
      <c r="H1435" s="23"/>
      <c r="I1435" s="23"/>
      <c r="J1435" s="12"/>
      <c r="K1435" s="12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>
      <c r="A1436" s="3"/>
      <c r="B1436" s="23"/>
      <c r="C1436" s="23"/>
      <c r="D1436" s="23"/>
      <c r="E1436" s="23"/>
      <c r="F1436" s="23"/>
      <c r="G1436" s="23"/>
      <c r="H1436" s="23"/>
      <c r="I1436" s="23"/>
      <c r="J1436" s="12"/>
      <c r="K1436" s="12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>
      <c r="A1437" s="3"/>
      <c r="B1437" s="23"/>
      <c r="C1437" s="23"/>
      <c r="D1437" s="23"/>
      <c r="E1437" s="23"/>
      <c r="F1437" s="23"/>
      <c r="G1437" s="23"/>
      <c r="H1437" s="23"/>
      <c r="I1437" s="23"/>
      <c r="J1437" s="12"/>
      <c r="K1437" s="12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>
      <c r="A1438" s="3"/>
      <c r="B1438" s="23"/>
      <c r="C1438" s="23"/>
      <c r="D1438" s="23"/>
      <c r="E1438" s="23"/>
      <c r="F1438" s="23"/>
      <c r="G1438" s="23"/>
      <c r="H1438" s="23"/>
      <c r="I1438" s="23"/>
      <c r="J1438" s="12"/>
      <c r="K1438" s="12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>
      <c r="A1439" s="3"/>
      <c r="B1439" s="23"/>
      <c r="C1439" s="23"/>
      <c r="D1439" s="23"/>
      <c r="E1439" s="23"/>
      <c r="F1439" s="23"/>
      <c r="G1439" s="23"/>
      <c r="H1439" s="23"/>
      <c r="I1439" s="23"/>
      <c r="J1439" s="12"/>
      <c r="K1439" s="12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>
      <c r="A1440" s="3"/>
      <c r="B1440" s="23"/>
      <c r="C1440" s="23"/>
      <c r="D1440" s="23"/>
      <c r="E1440" s="23"/>
      <c r="F1440" s="23"/>
      <c r="G1440" s="23"/>
      <c r="H1440" s="23"/>
      <c r="I1440" s="23"/>
      <c r="J1440" s="12"/>
      <c r="K1440" s="12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>
      <c r="A1441" s="3"/>
      <c r="B1441" s="23"/>
      <c r="C1441" s="23"/>
      <c r="D1441" s="23"/>
      <c r="E1441" s="23"/>
      <c r="F1441" s="23"/>
      <c r="G1441" s="23"/>
      <c r="H1441" s="23"/>
      <c r="I1441" s="23"/>
      <c r="J1441" s="12"/>
      <c r="K1441" s="12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>
      <c r="A1442" s="3"/>
      <c r="B1442" s="23"/>
      <c r="C1442" s="23"/>
      <c r="D1442" s="23"/>
      <c r="E1442" s="23"/>
      <c r="F1442" s="23"/>
      <c r="G1442" s="23"/>
      <c r="H1442" s="23"/>
      <c r="I1442" s="23"/>
      <c r="J1442" s="12"/>
      <c r="K1442" s="12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>
      <c r="A1443" s="3"/>
      <c r="B1443" s="23"/>
      <c r="C1443" s="23"/>
      <c r="D1443" s="23"/>
      <c r="E1443" s="23"/>
      <c r="F1443" s="23"/>
      <c r="G1443" s="23"/>
      <c r="H1443" s="23"/>
      <c r="I1443" s="23"/>
      <c r="J1443" s="12"/>
      <c r="K1443" s="12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>
      <c r="A1444" s="3"/>
      <c r="B1444" s="23"/>
      <c r="C1444" s="23"/>
      <c r="D1444" s="23"/>
      <c r="E1444" s="23"/>
      <c r="F1444" s="23"/>
      <c r="G1444" s="23"/>
      <c r="H1444" s="23"/>
      <c r="I1444" s="23"/>
      <c r="J1444" s="12"/>
      <c r="K1444" s="12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>
      <c r="A1445" s="3"/>
      <c r="B1445" s="23"/>
      <c r="C1445" s="23"/>
      <c r="D1445" s="23"/>
      <c r="E1445" s="23"/>
      <c r="F1445" s="23"/>
      <c r="G1445" s="23"/>
      <c r="H1445" s="23"/>
      <c r="I1445" s="23"/>
      <c r="J1445" s="12"/>
      <c r="K1445" s="12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>
      <c r="A1446" s="3"/>
      <c r="B1446" s="23"/>
      <c r="C1446" s="23"/>
      <c r="D1446" s="23"/>
      <c r="E1446" s="23"/>
      <c r="F1446" s="23"/>
      <c r="G1446" s="23"/>
      <c r="H1446" s="23"/>
      <c r="I1446" s="23"/>
      <c r="J1446" s="12"/>
      <c r="K1446" s="12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>
      <c r="A1447" s="3"/>
      <c r="B1447" s="23"/>
      <c r="C1447" s="23"/>
      <c r="D1447" s="23"/>
      <c r="E1447" s="23"/>
      <c r="F1447" s="23"/>
      <c r="G1447" s="23"/>
      <c r="H1447" s="23"/>
      <c r="I1447" s="23"/>
      <c r="J1447" s="12"/>
      <c r="K1447" s="12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>
      <c r="A1448" s="3"/>
      <c r="B1448" s="23"/>
      <c r="C1448" s="23"/>
      <c r="D1448" s="23"/>
      <c r="E1448" s="23"/>
      <c r="F1448" s="23"/>
      <c r="G1448" s="23"/>
      <c r="H1448" s="23"/>
      <c r="I1448" s="23"/>
      <c r="J1448" s="12"/>
      <c r="K1448" s="12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>
      <c r="A1449" s="3"/>
      <c r="B1449" s="23"/>
      <c r="C1449" s="23"/>
      <c r="D1449" s="23"/>
      <c r="E1449" s="23"/>
      <c r="F1449" s="23"/>
      <c r="G1449" s="23"/>
      <c r="H1449" s="23"/>
      <c r="I1449" s="23"/>
      <c r="J1449" s="12"/>
      <c r="K1449" s="12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>
      <c r="A1450" s="3"/>
      <c r="B1450" s="23"/>
      <c r="C1450" s="23"/>
      <c r="D1450" s="23"/>
      <c r="E1450" s="23"/>
      <c r="F1450" s="23"/>
      <c r="G1450" s="23"/>
      <c r="H1450" s="23"/>
      <c r="I1450" s="23"/>
      <c r="J1450" s="12"/>
      <c r="K1450" s="12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>
      <c r="A1451" s="3"/>
      <c r="B1451" s="23"/>
      <c r="C1451" s="23"/>
      <c r="D1451" s="23"/>
      <c r="E1451" s="23"/>
      <c r="F1451" s="23"/>
      <c r="G1451" s="23"/>
      <c r="H1451" s="23"/>
      <c r="I1451" s="23"/>
      <c r="J1451" s="12"/>
      <c r="K1451" s="12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>
      <c r="A1452" s="3"/>
      <c r="B1452" s="23"/>
      <c r="C1452" s="23"/>
      <c r="D1452" s="23"/>
      <c r="E1452" s="23"/>
      <c r="F1452" s="23"/>
      <c r="G1452" s="23"/>
      <c r="H1452" s="23"/>
      <c r="I1452" s="23"/>
      <c r="J1452" s="12"/>
      <c r="K1452" s="12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>
      <c r="A1453" s="3"/>
      <c r="B1453" s="23"/>
      <c r="C1453" s="23"/>
      <c r="D1453" s="23"/>
      <c r="E1453" s="23"/>
      <c r="F1453" s="23"/>
      <c r="G1453" s="23"/>
      <c r="H1453" s="23"/>
      <c r="I1453" s="23"/>
      <c r="J1453" s="12"/>
      <c r="K1453" s="12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>
      <c r="A1454" s="3"/>
      <c r="B1454" s="23"/>
      <c r="C1454" s="23"/>
      <c r="D1454" s="23"/>
      <c r="E1454" s="23"/>
      <c r="F1454" s="23"/>
      <c r="G1454" s="23"/>
      <c r="H1454" s="23"/>
      <c r="I1454" s="23"/>
      <c r="J1454" s="12"/>
      <c r="K1454" s="12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>
      <c r="A1455" s="3"/>
      <c r="B1455" s="23"/>
      <c r="C1455" s="23"/>
      <c r="D1455" s="23"/>
      <c r="E1455" s="23"/>
      <c r="F1455" s="23"/>
      <c r="G1455" s="23"/>
      <c r="H1455" s="23"/>
      <c r="I1455" s="23"/>
      <c r="J1455" s="12"/>
      <c r="K1455" s="12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>
      <c r="A1456" s="3"/>
      <c r="B1456" s="23"/>
      <c r="C1456" s="23"/>
      <c r="D1456" s="23"/>
      <c r="E1456" s="23"/>
      <c r="F1456" s="23"/>
      <c r="G1456" s="23"/>
      <c r="H1456" s="23"/>
      <c r="I1456" s="23"/>
      <c r="J1456" s="12"/>
      <c r="K1456" s="12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>
      <c r="A1457" s="3"/>
      <c r="B1457" s="23"/>
      <c r="C1457" s="23"/>
      <c r="D1457" s="23"/>
      <c r="E1457" s="23"/>
      <c r="F1457" s="23"/>
      <c r="G1457" s="23"/>
      <c r="H1457" s="23"/>
      <c r="I1457" s="23"/>
      <c r="J1457" s="12"/>
      <c r="K1457" s="12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>
      <c r="A1458" s="3"/>
      <c r="B1458" s="23"/>
      <c r="C1458" s="23"/>
      <c r="D1458" s="23"/>
      <c r="E1458" s="23"/>
      <c r="F1458" s="23"/>
      <c r="G1458" s="23"/>
      <c r="H1458" s="23"/>
      <c r="I1458" s="23"/>
      <c r="J1458" s="12"/>
      <c r="K1458" s="12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>
      <c r="A1459" s="3"/>
      <c r="B1459" s="23"/>
      <c r="C1459" s="23"/>
      <c r="D1459" s="23"/>
      <c r="E1459" s="23"/>
      <c r="F1459" s="23"/>
      <c r="G1459" s="23"/>
      <c r="H1459" s="23"/>
      <c r="I1459" s="23"/>
      <c r="J1459" s="12"/>
      <c r="K1459" s="12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>
      <c r="A1460" s="3"/>
      <c r="B1460" s="23"/>
      <c r="C1460" s="23"/>
      <c r="D1460" s="23"/>
      <c r="E1460" s="23"/>
      <c r="F1460" s="23"/>
      <c r="G1460" s="23"/>
      <c r="H1460" s="23"/>
      <c r="I1460" s="23"/>
      <c r="J1460" s="12"/>
      <c r="K1460" s="12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>
      <c r="A1461" s="3"/>
      <c r="B1461" s="23"/>
      <c r="C1461" s="23"/>
      <c r="D1461" s="23"/>
      <c r="E1461" s="23"/>
      <c r="F1461" s="23"/>
      <c r="G1461" s="23"/>
      <c r="H1461" s="23"/>
      <c r="I1461" s="23"/>
      <c r="J1461" s="12"/>
      <c r="K1461" s="12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>
      <c r="A1462" s="3"/>
      <c r="B1462" s="23"/>
      <c r="C1462" s="23"/>
      <c r="D1462" s="23"/>
      <c r="E1462" s="23"/>
      <c r="F1462" s="23"/>
      <c r="G1462" s="23"/>
      <c r="H1462" s="23"/>
      <c r="I1462" s="23"/>
      <c r="J1462" s="12"/>
      <c r="K1462" s="12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>
      <c r="A1463" s="3"/>
      <c r="B1463" s="23"/>
      <c r="C1463" s="23"/>
      <c r="D1463" s="23"/>
      <c r="E1463" s="23"/>
      <c r="F1463" s="23"/>
      <c r="G1463" s="23"/>
      <c r="H1463" s="23"/>
      <c r="I1463" s="23"/>
      <c r="J1463" s="12"/>
      <c r="K1463" s="12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>
      <c r="A1464" s="3"/>
      <c r="B1464" s="23"/>
      <c r="C1464" s="23"/>
      <c r="D1464" s="23"/>
      <c r="E1464" s="23"/>
      <c r="F1464" s="23"/>
      <c r="G1464" s="23"/>
      <c r="H1464" s="23"/>
      <c r="I1464" s="23"/>
      <c r="J1464" s="12"/>
      <c r="K1464" s="12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>
      <c r="A1465" s="3"/>
      <c r="B1465" s="23"/>
      <c r="C1465" s="23"/>
      <c r="D1465" s="23"/>
      <c r="E1465" s="23"/>
      <c r="F1465" s="23"/>
      <c r="G1465" s="23"/>
      <c r="H1465" s="23"/>
      <c r="I1465" s="23"/>
      <c r="J1465" s="12"/>
      <c r="K1465" s="12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>
      <c r="A1466" s="3"/>
      <c r="B1466" s="23"/>
      <c r="C1466" s="23"/>
      <c r="D1466" s="23"/>
      <c r="E1466" s="23"/>
      <c r="F1466" s="23"/>
      <c r="G1466" s="23"/>
      <c r="H1466" s="23"/>
      <c r="I1466" s="23"/>
      <c r="J1466" s="12"/>
      <c r="K1466" s="12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>
      <c r="A1467" s="3"/>
      <c r="B1467" s="23"/>
      <c r="C1467" s="23"/>
      <c r="D1467" s="23"/>
      <c r="E1467" s="23"/>
      <c r="F1467" s="23"/>
      <c r="G1467" s="23"/>
      <c r="H1467" s="23"/>
      <c r="I1467" s="23"/>
      <c r="J1467" s="12"/>
      <c r="K1467" s="12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>
      <c r="A1468" s="3"/>
      <c r="B1468" s="23"/>
      <c r="C1468" s="23"/>
      <c r="D1468" s="23"/>
      <c r="E1468" s="23"/>
      <c r="F1468" s="23"/>
      <c r="G1468" s="23"/>
      <c r="H1468" s="23"/>
      <c r="I1468" s="23"/>
      <c r="J1468" s="12"/>
      <c r="K1468" s="12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>
      <c r="A1469" s="3"/>
      <c r="B1469" s="23"/>
      <c r="C1469" s="23"/>
      <c r="D1469" s="23"/>
      <c r="E1469" s="23"/>
      <c r="F1469" s="23"/>
      <c r="G1469" s="23"/>
      <c r="H1469" s="23"/>
      <c r="I1469" s="23"/>
      <c r="J1469" s="12"/>
      <c r="K1469" s="12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>
      <c r="A1470" s="3"/>
      <c r="B1470" s="23"/>
      <c r="C1470" s="23"/>
      <c r="D1470" s="23"/>
      <c r="E1470" s="23"/>
      <c r="F1470" s="23"/>
      <c r="G1470" s="23"/>
      <c r="H1470" s="23"/>
      <c r="I1470" s="23"/>
      <c r="J1470" s="12"/>
      <c r="K1470" s="12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>
      <c r="A1471" s="3"/>
      <c r="B1471" s="23"/>
      <c r="C1471" s="23"/>
      <c r="D1471" s="23"/>
      <c r="E1471" s="23"/>
      <c r="F1471" s="23"/>
      <c r="G1471" s="23"/>
      <c r="H1471" s="23"/>
      <c r="I1471" s="23"/>
      <c r="J1471" s="12"/>
      <c r="K1471" s="12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>
      <c r="A1472" s="3"/>
      <c r="B1472" s="23"/>
      <c r="C1472" s="23"/>
      <c r="D1472" s="23"/>
      <c r="E1472" s="23"/>
      <c r="F1472" s="23"/>
      <c r="G1472" s="23"/>
      <c r="H1472" s="23"/>
      <c r="I1472" s="23"/>
      <c r="J1472" s="12"/>
      <c r="K1472" s="12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>
      <c r="A1473" s="3"/>
      <c r="B1473" s="23"/>
      <c r="C1473" s="23"/>
      <c r="D1473" s="23"/>
      <c r="E1473" s="23"/>
      <c r="F1473" s="23"/>
      <c r="G1473" s="23"/>
      <c r="H1473" s="23"/>
      <c r="I1473" s="23"/>
      <c r="J1473" s="12"/>
      <c r="K1473" s="12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>
      <c r="A1474" s="3"/>
      <c r="B1474" s="23"/>
      <c r="C1474" s="23"/>
      <c r="D1474" s="23"/>
      <c r="E1474" s="23"/>
      <c r="F1474" s="23"/>
      <c r="G1474" s="23"/>
      <c r="H1474" s="23"/>
      <c r="I1474" s="23"/>
      <c r="J1474" s="12"/>
      <c r="K1474" s="12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>
      <c r="A1475" s="3"/>
      <c r="B1475" s="23"/>
      <c r="C1475" s="23"/>
      <c r="D1475" s="23"/>
      <c r="E1475" s="23"/>
      <c r="F1475" s="23"/>
      <c r="G1475" s="23"/>
      <c r="H1475" s="23"/>
      <c r="I1475" s="23"/>
      <c r="J1475" s="12"/>
      <c r="K1475" s="12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>
      <c r="A1476" s="3"/>
      <c r="B1476" s="23"/>
      <c r="C1476" s="23"/>
      <c r="D1476" s="23"/>
      <c r="E1476" s="23"/>
      <c r="F1476" s="23"/>
      <c r="G1476" s="23"/>
      <c r="H1476" s="23"/>
      <c r="I1476" s="23"/>
      <c r="J1476" s="12"/>
      <c r="K1476" s="12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>
      <c r="A1477" s="3"/>
      <c r="B1477" s="23"/>
      <c r="C1477" s="23"/>
      <c r="D1477" s="23"/>
      <c r="E1477" s="23"/>
      <c r="F1477" s="23"/>
      <c r="G1477" s="23"/>
      <c r="H1477" s="23"/>
      <c r="I1477" s="23"/>
      <c r="J1477" s="12"/>
      <c r="K1477" s="12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>
      <c r="A1478" s="3"/>
      <c r="B1478" s="23"/>
      <c r="C1478" s="23"/>
      <c r="D1478" s="23"/>
      <c r="E1478" s="23"/>
      <c r="F1478" s="23"/>
      <c r="G1478" s="23"/>
      <c r="H1478" s="23"/>
      <c r="I1478" s="23"/>
      <c r="J1478" s="12"/>
      <c r="K1478" s="12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>
      <c r="A1479" s="3"/>
      <c r="B1479" s="23"/>
      <c r="C1479" s="23"/>
      <c r="D1479" s="23"/>
      <c r="E1479" s="23"/>
      <c r="F1479" s="23"/>
      <c r="G1479" s="23"/>
      <c r="H1479" s="23"/>
      <c r="I1479" s="23"/>
      <c r="J1479" s="12"/>
      <c r="K1479" s="12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>
      <c r="A1480" s="3"/>
      <c r="B1480" s="23"/>
      <c r="C1480" s="23"/>
      <c r="D1480" s="23"/>
      <c r="E1480" s="23"/>
      <c r="F1480" s="23"/>
      <c r="G1480" s="23"/>
      <c r="H1480" s="23"/>
      <c r="I1480" s="23"/>
      <c r="J1480" s="12"/>
      <c r="K1480" s="12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>
      <c r="A1481" s="3"/>
      <c r="B1481" s="23"/>
      <c r="C1481" s="23"/>
      <c r="D1481" s="23"/>
      <c r="E1481" s="23"/>
      <c r="F1481" s="23"/>
      <c r="G1481" s="23"/>
      <c r="H1481" s="23"/>
      <c r="I1481" s="23"/>
      <c r="J1481" s="12"/>
      <c r="K1481" s="12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>
      <c r="A1482" s="3"/>
      <c r="J1482" s="24"/>
      <c r="K1482" s="24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>
      <c r="A1483" s="3"/>
      <c r="J1483" s="24"/>
      <c r="K1483" s="24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>
      <c r="A1484" s="3"/>
      <c r="J1484" s="24"/>
      <c r="K1484" s="24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>
      <c r="A1485" s="3"/>
      <c r="J1485" s="24"/>
      <c r="K1485" s="24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>
      <c r="A1486" s="3"/>
      <c r="J1486" s="25"/>
      <c r="K1486" s="25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>
      <c r="A1487" s="3"/>
      <c r="J1487" s="25"/>
      <c r="K1487" s="25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>
      <c r="A1488" s="3"/>
      <c r="J1488" s="25"/>
      <c r="K1488" s="25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>
      <c r="A1489" s="3"/>
      <c r="J1489" s="25"/>
      <c r="K1489" s="25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>
      <c r="A1490" s="3"/>
      <c r="J1490" s="25"/>
      <c r="K1490" s="25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>
      <c r="A1491" s="3"/>
      <c r="J1491" s="25"/>
      <c r="K1491" s="25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>
      <c r="A1492" s="3"/>
      <c r="J1492" s="25"/>
      <c r="K1492" s="25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>
      <c r="A1493" s="3"/>
      <c r="J1493" s="25"/>
      <c r="K1493" s="25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>
      <c r="A1494" s="3"/>
      <c r="J1494" s="25"/>
      <c r="K1494" s="25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</sheetData>
  <mergeCells count="1">
    <mergeCell ref="A1:A25"/>
  </mergeCells>
  <dataValidations>
    <dataValidation type="list" allowBlank="1" showErrorMessage="1" sqref="I2:I1006">
      <formula1>"Sem resposta,Investimento Baixo,Só especulando,Duplicado,Numero Incorreto,Não é o timing,Achou que vendiamos,não quer pagar,Follow up,Reunião ,Fechamento,Sem interesse,Teste,Em contato,produto inviável,Desistiu,Fechou com concorrente,No Show"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25.13"/>
    <col customWidth="1" min="5" max="5" width="15.13"/>
    <col customWidth="1" min="6" max="7" width="25.13"/>
    <col customWidth="1" min="8" max="8" width="15.13"/>
    <col customWidth="1" min="9" max="9" width="20.38"/>
    <col customWidth="1" min="10" max="10" width="16.63"/>
    <col customWidth="1" min="11" max="11" width="80.63"/>
  </cols>
  <sheetData>
    <row r="1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6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>
        <v>46113.0</v>
      </c>
      <c r="C2" s="6">
        <v>2.2292572E7</v>
      </c>
      <c r="D2" s="6" t="s">
        <v>1152</v>
      </c>
      <c r="E2" s="6" t="s">
        <v>1153</v>
      </c>
      <c r="F2" s="6" t="s">
        <v>1154</v>
      </c>
      <c r="G2" s="6" t="s">
        <v>20</v>
      </c>
      <c r="H2" s="6" t="s">
        <v>21</v>
      </c>
      <c r="I2" s="8" t="s">
        <v>15</v>
      </c>
      <c r="J2" s="12"/>
      <c r="K2" s="1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46113.0</v>
      </c>
      <c r="C3" s="6">
        <v>2.229259E7</v>
      </c>
      <c r="D3" s="6" t="s">
        <v>1155</v>
      </c>
      <c r="E3" s="6" t="s">
        <v>1156</v>
      </c>
      <c r="F3" s="6" t="s">
        <v>1157</v>
      </c>
      <c r="G3" s="6" t="s">
        <v>20</v>
      </c>
      <c r="H3" s="6" t="s">
        <v>21</v>
      </c>
      <c r="I3" s="8" t="s">
        <v>70</v>
      </c>
      <c r="J3" s="12"/>
      <c r="K3" s="9" t="s">
        <v>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>
        <v>46113.0</v>
      </c>
      <c r="C4" s="6">
        <v>2.229349E7</v>
      </c>
      <c r="D4" s="6" t="s">
        <v>195</v>
      </c>
      <c r="E4" s="6" t="s">
        <v>1158</v>
      </c>
      <c r="F4" s="6" t="s">
        <v>1159</v>
      </c>
      <c r="G4" s="6" t="s">
        <v>20</v>
      </c>
      <c r="H4" s="6" t="s">
        <v>21</v>
      </c>
      <c r="I4" s="8" t="s">
        <v>15</v>
      </c>
      <c r="J4" s="12"/>
      <c r="K4" s="9" t="s">
        <v>95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>
        <v>46113.0</v>
      </c>
      <c r="C5" s="6">
        <v>2.2293498E7</v>
      </c>
      <c r="D5" s="6" t="s">
        <v>1160</v>
      </c>
      <c r="E5" s="7">
        <v>5588999579767</v>
      </c>
      <c r="F5" s="6" t="s">
        <v>1161</v>
      </c>
      <c r="G5" s="6" t="s">
        <v>1162</v>
      </c>
      <c r="H5" s="6" t="s">
        <v>27</v>
      </c>
      <c r="I5" s="8" t="s">
        <v>130</v>
      </c>
      <c r="J5" s="12"/>
      <c r="K5" s="9" t="s">
        <v>649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>
        <v>46113.0</v>
      </c>
      <c r="C6" s="6">
        <v>2.2293784E7</v>
      </c>
      <c r="D6" s="6" t="s">
        <v>1163</v>
      </c>
      <c r="E6" s="7">
        <v>5551991428570</v>
      </c>
      <c r="F6" s="6" t="s">
        <v>1164</v>
      </c>
      <c r="G6" s="6" t="s">
        <v>26</v>
      </c>
      <c r="H6" s="6" t="s">
        <v>27</v>
      </c>
      <c r="I6" s="8" t="s">
        <v>15</v>
      </c>
      <c r="J6" s="12"/>
      <c r="K6" s="9" t="s">
        <v>1165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>
        <v>46113.0</v>
      </c>
      <c r="C7" s="6">
        <v>2.2293788E7</v>
      </c>
      <c r="D7" s="6" t="s">
        <v>1166</v>
      </c>
      <c r="E7" s="7">
        <v>5527999613138</v>
      </c>
      <c r="F7" s="6" t="s">
        <v>1167</v>
      </c>
      <c r="G7" s="6" t="s">
        <v>26</v>
      </c>
      <c r="H7" s="6" t="s">
        <v>27</v>
      </c>
      <c r="I7" s="8" t="s">
        <v>41</v>
      </c>
      <c r="J7" s="12"/>
      <c r="K7" s="9" t="s">
        <v>31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>
        <v>46113.0</v>
      </c>
      <c r="C8" s="6">
        <v>2.229399E7</v>
      </c>
      <c r="D8" s="6" t="s">
        <v>1168</v>
      </c>
      <c r="E8" s="6" t="s">
        <v>1169</v>
      </c>
      <c r="F8" s="6" t="s">
        <v>1170</v>
      </c>
      <c r="G8" s="6" t="s">
        <v>102</v>
      </c>
      <c r="H8" s="6" t="s">
        <v>21</v>
      </c>
      <c r="I8" s="8" t="s">
        <v>15</v>
      </c>
      <c r="J8" s="12"/>
      <c r="K8" s="9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>
        <v>46113.0</v>
      </c>
      <c r="C9" s="6">
        <v>2.2294114E7</v>
      </c>
      <c r="D9" s="6" t="s">
        <v>1171</v>
      </c>
      <c r="E9" s="7">
        <v>5583999211431</v>
      </c>
      <c r="F9" s="6" t="s">
        <v>1172</v>
      </c>
      <c r="G9" s="6" t="s">
        <v>26</v>
      </c>
      <c r="H9" s="6" t="s">
        <v>27</v>
      </c>
      <c r="I9" s="8" t="s">
        <v>70</v>
      </c>
      <c r="J9" s="12"/>
      <c r="K9" s="9" t="s">
        <v>649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>
        <v>46113.0</v>
      </c>
      <c r="C10" s="6">
        <v>2.2294148E7</v>
      </c>
      <c r="D10" s="6" t="s">
        <v>38</v>
      </c>
      <c r="E10" s="6" t="s">
        <v>1173</v>
      </c>
      <c r="F10" s="6" t="s">
        <v>1174</v>
      </c>
      <c r="G10" s="6" t="s">
        <v>20</v>
      </c>
      <c r="H10" s="6" t="s">
        <v>21</v>
      </c>
      <c r="I10" s="8" t="s">
        <v>70</v>
      </c>
      <c r="J10" s="12"/>
      <c r="K10" s="1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>
        <v>46113.0</v>
      </c>
      <c r="C11" s="6">
        <v>2.2294452E7</v>
      </c>
      <c r="D11" s="6" t="s">
        <v>1175</v>
      </c>
      <c r="E11" s="7">
        <v>5514997413344</v>
      </c>
      <c r="F11" s="6" t="s">
        <v>1176</v>
      </c>
      <c r="G11" s="6" t="s">
        <v>40</v>
      </c>
      <c r="H11" s="6" t="s">
        <v>109</v>
      </c>
      <c r="I11" s="8" t="s">
        <v>549</v>
      </c>
      <c r="J11" s="12"/>
      <c r="K11" s="1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>
        <v>46113.0</v>
      </c>
      <c r="C12" s="6">
        <v>2.2294466E7</v>
      </c>
      <c r="D12" s="6" t="s">
        <v>1177</v>
      </c>
      <c r="E12" s="6" t="s">
        <v>1178</v>
      </c>
      <c r="F12" s="7"/>
      <c r="G12" s="6" t="s">
        <v>20</v>
      </c>
      <c r="H12" s="6" t="s">
        <v>21</v>
      </c>
      <c r="I12" s="8" t="s">
        <v>130</v>
      </c>
      <c r="J12" s="12"/>
      <c r="K12" s="1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>
        <v>46113.0</v>
      </c>
      <c r="C13" s="6">
        <v>2.2294866E7</v>
      </c>
      <c r="D13" s="6" t="s">
        <v>1179</v>
      </c>
      <c r="E13" s="6" t="s">
        <v>1180</v>
      </c>
      <c r="F13" s="27" t="s">
        <v>1181</v>
      </c>
      <c r="G13" s="6" t="s">
        <v>53</v>
      </c>
      <c r="H13" s="6" t="s">
        <v>21</v>
      </c>
      <c r="I13" s="8" t="s">
        <v>70</v>
      </c>
      <c r="J13" s="12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>
        <v>46113.0</v>
      </c>
      <c r="C14" s="6">
        <v>2.2295088E7</v>
      </c>
      <c r="D14" s="6" t="s">
        <v>1182</v>
      </c>
      <c r="E14" s="6" t="s">
        <v>1183</v>
      </c>
      <c r="F14" s="6" t="s">
        <v>1184</v>
      </c>
      <c r="G14" s="6" t="s">
        <v>53</v>
      </c>
      <c r="H14" s="6" t="s">
        <v>21</v>
      </c>
      <c r="I14" s="8" t="s">
        <v>130</v>
      </c>
      <c r="J14" s="12"/>
      <c r="K14" s="9" t="s">
        <v>23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>
        <v>46113.0</v>
      </c>
      <c r="C15" s="6">
        <v>2.2295144E7</v>
      </c>
      <c r="D15" s="6" t="s">
        <v>1185</v>
      </c>
      <c r="E15" s="6" t="s">
        <v>1186</v>
      </c>
      <c r="F15" s="6" t="s">
        <v>1187</v>
      </c>
      <c r="G15" s="6" t="s">
        <v>102</v>
      </c>
      <c r="H15" s="6" t="s">
        <v>21</v>
      </c>
      <c r="I15" s="8" t="s">
        <v>15</v>
      </c>
      <c r="J15" s="12"/>
      <c r="K15" s="9" t="s">
        <v>16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>
        <v>46113.0</v>
      </c>
      <c r="C16" s="6">
        <v>2.22953E7</v>
      </c>
      <c r="D16" s="6" t="s">
        <v>1188</v>
      </c>
      <c r="E16" s="7">
        <v>5551998507883</v>
      </c>
      <c r="F16" s="6" t="s">
        <v>1189</v>
      </c>
      <c r="G16" s="6" t="s">
        <v>26</v>
      </c>
      <c r="H16" s="6" t="s">
        <v>109</v>
      </c>
      <c r="I16" s="8" t="s">
        <v>436</v>
      </c>
      <c r="J16" s="12"/>
      <c r="K16" s="1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>
        <v>46113.0</v>
      </c>
      <c r="C17" s="6">
        <v>2.2295374E7</v>
      </c>
      <c r="D17" s="6" t="s">
        <v>1190</v>
      </c>
      <c r="E17" s="7">
        <v>5579998528487</v>
      </c>
      <c r="F17" s="6" t="s">
        <v>1191</v>
      </c>
      <c r="G17" s="6" t="s">
        <v>40</v>
      </c>
      <c r="H17" s="6" t="s">
        <v>27</v>
      </c>
      <c r="I17" s="8" t="s">
        <v>15</v>
      </c>
      <c r="J17" s="12"/>
      <c r="K17" s="9" t="s">
        <v>1165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>
        <v>46113.0</v>
      </c>
      <c r="C18" s="6">
        <v>2.2295412E7</v>
      </c>
      <c r="D18" s="6" t="s">
        <v>1192</v>
      </c>
      <c r="E18" s="6" t="s">
        <v>1193</v>
      </c>
      <c r="F18" s="6" t="s">
        <v>1194</v>
      </c>
      <c r="G18" s="6" t="s">
        <v>20</v>
      </c>
      <c r="H18" s="6" t="s">
        <v>21</v>
      </c>
      <c r="I18" s="8" t="s">
        <v>114</v>
      </c>
      <c r="J18" s="12"/>
      <c r="K18" s="9" t="s">
        <v>23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>
        <v>46113.0</v>
      </c>
      <c r="C19" s="6">
        <v>2.229543E7</v>
      </c>
      <c r="D19" s="6" t="s">
        <v>1195</v>
      </c>
      <c r="E19" s="6" t="s">
        <v>1196</v>
      </c>
      <c r="F19" s="6" t="s">
        <v>1197</v>
      </c>
      <c r="G19" s="6" t="s">
        <v>20</v>
      </c>
      <c r="H19" s="6" t="s">
        <v>21</v>
      </c>
      <c r="I19" s="8" t="s">
        <v>54</v>
      </c>
      <c r="J19" s="9" t="s">
        <v>1198</v>
      </c>
      <c r="K19" s="9" t="s">
        <v>23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>
        <v>46113.0</v>
      </c>
      <c r="C20" s="6">
        <v>2.229558E7</v>
      </c>
      <c r="D20" s="6" t="s">
        <v>1199</v>
      </c>
      <c r="E20" s="7">
        <v>5561994166213</v>
      </c>
      <c r="F20" s="6" t="s">
        <v>1200</v>
      </c>
      <c r="G20" s="6" t="s">
        <v>26</v>
      </c>
      <c r="H20" s="6" t="s">
        <v>27</v>
      </c>
      <c r="I20" s="8" t="s">
        <v>15</v>
      </c>
      <c r="J20" s="12"/>
      <c r="K20" s="9" t="s">
        <v>31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>
        <v>46113.0</v>
      </c>
      <c r="C21" s="6">
        <v>2.2295584E7</v>
      </c>
      <c r="D21" s="6" t="s">
        <v>1008</v>
      </c>
      <c r="E21" s="6" t="s">
        <v>1201</v>
      </c>
      <c r="F21" s="6" t="s">
        <v>1202</v>
      </c>
      <c r="G21" s="6" t="s">
        <v>102</v>
      </c>
      <c r="H21" s="6" t="s">
        <v>21</v>
      </c>
      <c r="I21" s="8" t="s">
        <v>114</v>
      </c>
      <c r="J21" s="12"/>
      <c r="K21" s="9" t="s">
        <v>95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>
        <v>46113.0</v>
      </c>
      <c r="C22" s="6">
        <v>2.2295642E7</v>
      </c>
      <c r="D22" s="6" t="s">
        <v>1203</v>
      </c>
      <c r="E22" s="6" t="s">
        <v>1204</v>
      </c>
      <c r="F22" s="6" t="s">
        <v>1205</v>
      </c>
      <c r="G22" s="6" t="s">
        <v>20</v>
      </c>
      <c r="H22" s="6" t="s">
        <v>21</v>
      </c>
      <c r="I22" s="8" t="s">
        <v>130</v>
      </c>
      <c r="J22" s="12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>
        <v>46113.0</v>
      </c>
      <c r="C23" s="6">
        <v>2.2295898E7</v>
      </c>
      <c r="D23" s="6" t="s">
        <v>1206</v>
      </c>
      <c r="E23" s="6" t="s">
        <v>1207</v>
      </c>
      <c r="F23" s="6" t="s">
        <v>1208</v>
      </c>
      <c r="G23" s="6" t="s">
        <v>20</v>
      </c>
      <c r="H23" s="6" t="s">
        <v>21</v>
      </c>
      <c r="I23" s="8" t="s">
        <v>54</v>
      </c>
      <c r="J23" s="9" t="s">
        <v>312</v>
      </c>
      <c r="K23" s="9" t="s">
        <v>16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>
        <v>46113.0</v>
      </c>
      <c r="C24" s="6">
        <v>2.2296092E7</v>
      </c>
      <c r="D24" s="6" t="s">
        <v>1209</v>
      </c>
      <c r="E24" s="7">
        <v>5592988534842</v>
      </c>
      <c r="F24" s="6" t="s">
        <v>1210</v>
      </c>
      <c r="G24" s="6" t="s">
        <v>26</v>
      </c>
      <c r="H24" s="6" t="s">
        <v>27</v>
      </c>
      <c r="I24" s="8" t="s">
        <v>15</v>
      </c>
      <c r="J24" s="12"/>
      <c r="K24" s="9" t="s">
        <v>649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">
        <v>46113.0</v>
      </c>
      <c r="C25" s="6">
        <v>2.229616E7</v>
      </c>
      <c r="D25" s="6" t="s">
        <v>1211</v>
      </c>
      <c r="E25" s="6" t="s">
        <v>1212</v>
      </c>
      <c r="F25" s="6" t="s">
        <v>1213</v>
      </c>
      <c r="G25" s="6" t="s">
        <v>20</v>
      </c>
      <c r="H25" s="6" t="s">
        <v>21</v>
      </c>
      <c r="I25" s="8" t="s">
        <v>70</v>
      </c>
      <c r="J25" s="12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>
        <v>46113.0</v>
      </c>
      <c r="C26" s="6">
        <v>2.2296384E7</v>
      </c>
      <c r="D26" s="6" t="s">
        <v>1214</v>
      </c>
      <c r="E26" s="6" t="s">
        <v>1215</v>
      </c>
      <c r="F26" s="6" t="s">
        <v>1216</v>
      </c>
      <c r="G26" s="6" t="s">
        <v>194</v>
      </c>
      <c r="H26" s="6" t="s">
        <v>21</v>
      </c>
      <c r="I26" s="8" t="s">
        <v>436</v>
      </c>
      <c r="J26" s="12"/>
      <c r="K26" s="9" t="s">
        <v>1142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>
        <v>46113.0</v>
      </c>
      <c r="C27" s="6">
        <v>2.2296492E7</v>
      </c>
      <c r="D27" s="6" t="s">
        <v>147</v>
      </c>
      <c r="E27" s="6" t="s">
        <v>1217</v>
      </c>
      <c r="F27" s="6" t="s">
        <v>1218</v>
      </c>
      <c r="G27" s="6" t="s">
        <v>194</v>
      </c>
      <c r="H27" s="6" t="s">
        <v>21</v>
      </c>
      <c r="I27" s="8" t="s">
        <v>1219</v>
      </c>
      <c r="J27" s="12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>
        <v>46113.0</v>
      </c>
      <c r="C28" s="6">
        <v>2.2296538E7</v>
      </c>
      <c r="D28" s="6" t="s">
        <v>1220</v>
      </c>
      <c r="E28" s="6" t="s">
        <v>1221</v>
      </c>
      <c r="F28" s="6" t="s">
        <v>1222</v>
      </c>
      <c r="G28" s="6" t="s">
        <v>102</v>
      </c>
      <c r="H28" s="6" t="s">
        <v>21</v>
      </c>
      <c r="I28" s="8" t="s">
        <v>70</v>
      </c>
      <c r="J28" s="12"/>
      <c r="K28" s="9" t="s">
        <v>1142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>
        <v>46113.0</v>
      </c>
      <c r="C29" s="6">
        <v>2.2298164E7</v>
      </c>
      <c r="D29" s="6" t="s">
        <v>1223</v>
      </c>
      <c r="E29" s="7">
        <v>5527995898717</v>
      </c>
      <c r="F29" s="6" t="s">
        <v>1224</v>
      </c>
      <c r="G29" s="6" t="s">
        <v>49</v>
      </c>
      <c r="H29" s="6" t="s">
        <v>14</v>
      </c>
      <c r="I29" s="8" t="s">
        <v>15</v>
      </c>
      <c r="J29" s="12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>
        <v>46113.0</v>
      </c>
      <c r="C30" s="6">
        <v>2.2298166E7</v>
      </c>
      <c r="D30" s="6" t="s">
        <v>1225</v>
      </c>
      <c r="E30" s="7">
        <v>5524988325082</v>
      </c>
      <c r="F30" s="6" t="s">
        <v>1226</v>
      </c>
      <c r="G30" s="6" t="s">
        <v>26</v>
      </c>
      <c r="H30" s="6" t="s">
        <v>27</v>
      </c>
      <c r="I30" s="8" t="s">
        <v>54</v>
      </c>
      <c r="J30" s="9" t="s">
        <v>79</v>
      </c>
      <c r="K30" s="9" t="s">
        <v>1165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>
        <v>46113.0</v>
      </c>
      <c r="C31" s="6">
        <v>2.2298168E7</v>
      </c>
      <c r="D31" s="6" t="s">
        <v>1227</v>
      </c>
      <c r="E31" s="7">
        <v>553598334126</v>
      </c>
      <c r="F31" s="6" t="s">
        <v>1228</v>
      </c>
      <c r="G31" s="6" t="s">
        <v>13</v>
      </c>
      <c r="H31" s="6" t="s">
        <v>14</v>
      </c>
      <c r="I31" s="8" t="s">
        <v>15</v>
      </c>
      <c r="J31" s="12"/>
      <c r="K31" s="1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>
        <v>46113.0</v>
      </c>
      <c r="C32" s="6">
        <v>2.2298172E7</v>
      </c>
      <c r="D32" s="6" t="s">
        <v>1229</v>
      </c>
      <c r="E32" s="7">
        <v>5511985558803</v>
      </c>
      <c r="F32" s="6" t="s">
        <v>1230</v>
      </c>
      <c r="G32" s="6" t="s">
        <v>49</v>
      </c>
      <c r="H32" s="6" t="s">
        <v>14</v>
      </c>
      <c r="I32" s="8" t="s">
        <v>15</v>
      </c>
      <c r="J32" s="12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>
        <v>46113.0</v>
      </c>
      <c r="C33" s="6">
        <v>2.2298174E7</v>
      </c>
      <c r="D33" s="6" t="s">
        <v>1231</v>
      </c>
      <c r="E33" s="7">
        <v>557991370762</v>
      </c>
      <c r="F33" s="6" t="s">
        <v>1232</v>
      </c>
      <c r="G33" s="6" t="s">
        <v>49</v>
      </c>
      <c r="H33" s="6" t="s">
        <v>14</v>
      </c>
      <c r="I33" s="8" t="s">
        <v>15</v>
      </c>
      <c r="J33" s="12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>
        <v>46113.0</v>
      </c>
      <c r="C34" s="6">
        <v>2.2298178E7</v>
      </c>
      <c r="D34" s="6" t="s">
        <v>1233</v>
      </c>
      <c r="E34" s="7">
        <v>5541999857227</v>
      </c>
      <c r="F34" s="6" t="s">
        <v>1234</v>
      </c>
      <c r="G34" s="6" t="s">
        <v>49</v>
      </c>
      <c r="H34" s="6" t="s">
        <v>14</v>
      </c>
      <c r="I34" s="8" t="s">
        <v>15</v>
      </c>
      <c r="J34" s="12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>
        <v>46113.0</v>
      </c>
      <c r="C35" s="6">
        <v>2.229818E7</v>
      </c>
      <c r="D35" s="6" t="s">
        <v>1235</v>
      </c>
      <c r="E35" s="7">
        <v>5561992142331</v>
      </c>
      <c r="F35" s="6" t="s">
        <v>1236</v>
      </c>
      <c r="G35" s="6" t="s">
        <v>75</v>
      </c>
      <c r="H35" s="6" t="s">
        <v>14</v>
      </c>
      <c r="I35" s="8" t="s">
        <v>15</v>
      </c>
      <c r="J35" s="12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>
        <v>46113.0</v>
      </c>
      <c r="C36" s="6">
        <v>2.2298182E7</v>
      </c>
      <c r="D36" s="6" t="s">
        <v>1237</v>
      </c>
      <c r="E36" s="7">
        <v>5514981777777</v>
      </c>
      <c r="F36" s="6" t="s">
        <v>1238</v>
      </c>
      <c r="G36" s="6" t="s">
        <v>49</v>
      </c>
      <c r="H36" s="6" t="s">
        <v>14</v>
      </c>
      <c r="I36" s="8" t="s">
        <v>70</v>
      </c>
      <c r="J36" s="12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>
        <v>46113.0</v>
      </c>
      <c r="C37" s="6">
        <v>2.2298184E7</v>
      </c>
      <c r="D37" s="6" t="s">
        <v>1239</v>
      </c>
      <c r="E37" s="7">
        <v>5574999613347</v>
      </c>
      <c r="F37" s="6" t="s">
        <v>1240</v>
      </c>
      <c r="G37" s="6" t="s">
        <v>49</v>
      </c>
      <c r="H37" s="6" t="s">
        <v>14</v>
      </c>
      <c r="I37" s="8" t="s">
        <v>70</v>
      </c>
      <c r="J37" s="12"/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>
        <v>46113.0</v>
      </c>
      <c r="C38" s="6">
        <v>2.2298186E7</v>
      </c>
      <c r="D38" s="6" t="s">
        <v>1241</v>
      </c>
      <c r="E38" s="7">
        <v>5541987228983</v>
      </c>
      <c r="F38" s="6" t="s">
        <v>1242</v>
      </c>
      <c r="G38" s="6" t="s">
        <v>49</v>
      </c>
      <c r="H38" s="6" t="s">
        <v>14</v>
      </c>
      <c r="I38" s="8" t="s">
        <v>15</v>
      </c>
      <c r="J38" s="12"/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>
        <v>46113.0</v>
      </c>
      <c r="C39" s="6">
        <v>2.2298188E7</v>
      </c>
      <c r="D39" s="6" t="s">
        <v>1243</v>
      </c>
      <c r="E39" s="7">
        <v>5562999719465</v>
      </c>
      <c r="F39" s="6" t="s">
        <v>1244</v>
      </c>
      <c r="G39" s="6" t="s">
        <v>49</v>
      </c>
      <c r="H39" s="6" t="s">
        <v>14</v>
      </c>
      <c r="I39" s="8" t="s">
        <v>15</v>
      </c>
      <c r="J39" s="12"/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>
        <v>46113.0</v>
      </c>
      <c r="C40" s="6">
        <v>2.2298192E7</v>
      </c>
      <c r="D40" s="6" t="s">
        <v>1223</v>
      </c>
      <c r="E40" s="7">
        <v>5527995898717</v>
      </c>
      <c r="F40" s="6" t="s">
        <v>1224</v>
      </c>
      <c r="G40" s="6" t="s">
        <v>49</v>
      </c>
      <c r="H40" s="6" t="s">
        <v>14</v>
      </c>
      <c r="I40" s="8" t="s">
        <v>105</v>
      </c>
      <c r="J40" s="12"/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>
        <v>46113.0</v>
      </c>
      <c r="C41" s="6">
        <v>2.2298196E7</v>
      </c>
      <c r="D41" s="6" t="s">
        <v>1245</v>
      </c>
      <c r="E41" s="7">
        <v>5511999292323</v>
      </c>
      <c r="F41" s="6" t="s">
        <v>1246</v>
      </c>
      <c r="G41" s="6" t="s">
        <v>13</v>
      </c>
      <c r="H41" s="6" t="s">
        <v>14</v>
      </c>
      <c r="I41" s="8" t="s">
        <v>105</v>
      </c>
      <c r="J41" s="12"/>
      <c r="K41" s="1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>
        <v>46113.0</v>
      </c>
      <c r="C42" s="6">
        <v>2.2298198E7</v>
      </c>
      <c r="D42" s="6" t="s">
        <v>1247</v>
      </c>
      <c r="E42" s="7">
        <v>5522992544607</v>
      </c>
      <c r="F42" s="6" t="s">
        <v>1248</v>
      </c>
      <c r="G42" s="6" t="s">
        <v>26</v>
      </c>
      <c r="H42" s="6" t="s">
        <v>27</v>
      </c>
      <c r="I42" s="8" t="s">
        <v>15</v>
      </c>
      <c r="J42" s="12"/>
      <c r="K42" s="9" t="s">
        <v>31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>
        <v>46113.0</v>
      </c>
      <c r="C43" s="6">
        <v>2.2298442E7</v>
      </c>
      <c r="D43" s="6" t="s">
        <v>1249</v>
      </c>
      <c r="E43" s="7">
        <v>5563981119613</v>
      </c>
      <c r="F43" s="6" t="s">
        <v>1170</v>
      </c>
      <c r="G43" s="6" t="s">
        <v>26</v>
      </c>
      <c r="H43" s="6" t="s">
        <v>27</v>
      </c>
      <c r="I43" s="8" t="s">
        <v>105</v>
      </c>
      <c r="J43" s="12"/>
      <c r="K43" s="9" t="s">
        <v>1165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>
        <v>46113.0</v>
      </c>
      <c r="C44" s="6">
        <v>2.2298538E7</v>
      </c>
      <c r="D44" s="6" t="s">
        <v>1250</v>
      </c>
      <c r="E44" s="6" t="s">
        <v>896</v>
      </c>
      <c r="F44" s="6" t="s">
        <v>897</v>
      </c>
      <c r="G44" s="6" t="s">
        <v>20</v>
      </c>
      <c r="H44" s="6" t="s">
        <v>21</v>
      </c>
      <c r="I44" s="8" t="s">
        <v>70</v>
      </c>
      <c r="J44" s="12"/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>
        <v>46113.0</v>
      </c>
      <c r="C45" s="6">
        <v>2.2298572E7</v>
      </c>
      <c r="D45" s="6" t="s">
        <v>1251</v>
      </c>
      <c r="E45" s="7">
        <v>5548996001619</v>
      </c>
      <c r="F45" s="6" t="s">
        <v>1252</v>
      </c>
      <c r="G45" s="6" t="s">
        <v>26</v>
      </c>
      <c r="H45" s="6" t="s">
        <v>27</v>
      </c>
      <c r="I45" s="8" t="s">
        <v>15</v>
      </c>
      <c r="J45" s="12"/>
      <c r="K45" s="9" t="s">
        <v>1165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>
        <v>46113.0</v>
      </c>
      <c r="C46" s="6">
        <v>2.2298588E7</v>
      </c>
      <c r="D46" s="6" t="s">
        <v>1253</v>
      </c>
      <c r="E46" s="6" t="s">
        <v>1254</v>
      </c>
      <c r="F46" s="6" t="s">
        <v>1255</v>
      </c>
      <c r="G46" s="6" t="s">
        <v>20</v>
      </c>
      <c r="H46" s="6" t="s">
        <v>21</v>
      </c>
      <c r="I46" s="8" t="s">
        <v>130</v>
      </c>
      <c r="J46" s="12"/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>
        <v>46113.0</v>
      </c>
      <c r="C47" s="6">
        <v>2.2298706E7</v>
      </c>
      <c r="D47" s="6" t="s">
        <v>661</v>
      </c>
      <c r="E47" s="6" t="s">
        <v>1256</v>
      </c>
      <c r="F47" s="6" t="s">
        <v>1257</v>
      </c>
      <c r="G47" s="6" t="s">
        <v>20</v>
      </c>
      <c r="H47" s="6" t="s">
        <v>21</v>
      </c>
      <c r="I47" s="8" t="s">
        <v>70</v>
      </c>
      <c r="J47" s="12"/>
      <c r="K47" s="9" t="s">
        <v>23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>
        <v>46114.0</v>
      </c>
      <c r="C48" s="6">
        <v>2.2299044E7</v>
      </c>
      <c r="D48" s="6" t="s">
        <v>1258</v>
      </c>
      <c r="E48" s="6" t="s">
        <v>1259</v>
      </c>
      <c r="F48" s="6" t="s">
        <v>1260</v>
      </c>
      <c r="G48" s="6" t="s">
        <v>53</v>
      </c>
      <c r="H48" s="6" t="s">
        <v>21</v>
      </c>
      <c r="I48" s="8" t="s">
        <v>15</v>
      </c>
      <c r="J48" s="12"/>
      <c r="K48" s="9" t="s">
        <v>23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>
        <v>46114.0</v>
      </c>
      <c r="C49" s="6">
        <v>2.2299406E7</v>
      </c>
      <c r="D49" s="6" t="s">
        <v>1261</v>
      </c>
      <c r="E49" s="7">
        <v>5566999848787</v>
      </c>
      <c r="F49" s="6" t="s">
        <v>1262</v>
      </c>
      <c r="G49" s="6" t="s">
        <v>26</v>
      </c>
      <c r="H49" s="6" t="s">
        <v>27</v>
      </c>
      <c r="I49" s="8" t="s">
        <v>15</v>
      </c>
      <c r="J49" s="12"/>
      <c r="K49" s="9" t="s">
        <v>31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>
        <v>46114.0</v>
      </c>
      <c r="C50" s="6">
        <v>2.2299936E7</v>
      </c>
      <c r="D50" s="6" t="s">
        <v>1263</v>
      </c>
      <c r="E50" s="6" t="s">
        <v>1264</v>
      </c>
      <c r="F50" s="6" t="s">
        <v>1265</v>
      </c>
      <c r="G50" s="6" t="s">
        <v>20</v>
      </c>
      <c r="H50" s="6" t="s">
        <v>21</v>
      </c>
      <c r="I50" s="8" t="s">
        <v>130</v>
      </c>
      <c r="J50" s="12"/>
      <c r="K50" s="9" t="s">
        <v>23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>
        <v>46114.0</v>
      </c>
      <c r="C51" s="6">
        <v>2.2299958E7</v>
      </c>
      <c r="D51" s="6" t="s">
        <v>1266</v>
      </c>
      <c r="E51" s="7">
        <v>5531996859991</v>
      </c>
      <c r="F51" s="6" t="s">
        <v>1267</v>
      </c>
      <c r="G51" s="6" t="s">
        <v>26</v>
      </c>
      <c r="H51" s="6" t="s">
        <v>27</v>
      </c>
      <c r="I51" s="8" t="s">
        <v>15</v>
      </c>
      <c r="J51" s="12"/>
      <c r="K51" s="9" t="s">
        <v>31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>
        <v>46114.0</v>
      </c>
      <c r="C52" s="6">
        <v>2.2299978E7</v>
      </c>
      <c r="D52" s="6" t="s">
        <v>1268</v>
      </c>
      <c r="E52" s="6">
        <v>9.2984276448E10</v>
      </c>
      <c r="F52" s="6" t="s">
        <v>1269</v>
      </c>
      <c r="G52" s="6" t="s">
        <v>57</v>
      </c>
      <c r="H52" s="6" t="s">
        <v>14</v>
      </c>
      <c r="I52" s="8" t="s">
        <v>15</v>
      </c>
      <c r="J52" s="12"/>
      <c r="K52" s="9" t="s">
        <v>23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>
        <v>46114.0</v>
      </c>
      <c r="C53" s="6">
        <v>2.230003E7</v>
      </c>
      <c r="D53" s="6" t="s">
        <v>1270</v>
      </c>
      <c r="E53" s="7">
        <v>5574999633031</v>
      </c>
      <c r="F53" s="6" t="s">
        <v>1159</v>
      </c>
      <c r="G53" s="6" t="s">
        <v>26</v>
      </c>
      <c r="H53" s="6" t="s">
        <v>27</v>
      </c>
      <c r="I53" s="8" t="s">
        <v>105</v>
      </c>
      <c r="J53" s="12"/>
      <c r="K53" s="9" t="s">
        <v>1165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>
        <v>46114.0</v>
      </c>
      <c r="C54" s="6">
        <v>2.2300096E7</v>
      </c>
      <c r="D54" s="6" t="s">
        <v>1271</v>
      </c>
      <c r="E54" s="7">
        <v>556399758213</v>
      </c>
      <c r="F54" s="6" t="s">
        <v>1272</v>
      </c>
      <c r="G54" s="6" t="s">
        <v>26</v>
      </c>
      <c r="H54" s="6" t="s">
        <v>27</v>
      </c>
      <c r="I54" s="8" t="s">
        <v>15</v>
      </c>
      <c r="J54" s="12"/>
      <c r="K54" s="9" t="s">
        <v>31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>
        <v>46114.0</v>
      </c>
      <c r="C55" s="6">
        <v>2.2300198E7</v>
      </c>
      <c r="D55" s="6" t="s">
        <v>1273</v>
      </c>
      <c r="E55" s="7">
        <v>5512981711314</v>
      </c>
      <c r="F55" s="6" t="s">
        <v>1274</v>
      </c>
      <c r="G55" s="6" t="s">
        <v>26</v>
      </c>
      <c r="H55" s="6" t="s">
        <v>27</v>
      </c>
      <c r="I55" s="8" t="s">
        <v>15</v>
      </c>
      <c r="J55" s="12"/>
      <c r="K55" s="9" t="s">
        <v>31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>
        <v>46114.0</v>
      </c>
      <c r="C56" s="6">
        <v>2.2300534E7</v>
      </c>
      <c r="D56" s="6" t="s">
        <v>1275</v>
      </c>
      <c r="E56" s="6" t="s">
        <v>1276</v>
      </c>
      <c r="F56" s="6" t="s">
        <v>1277</v>
      </c>
      <c r="G56" s="6" t="s">
        <v>20</v>
      </c>
      <c r="H56" s="6" t="s">
        <v>21</v>
      </c>
      <c r="I56" s="8" t="s">
        <v>15</v>
      </c>
      <c r="J56" s="12"/>
      <c r="K56" s="9" t="s">
        <v>95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>
        <v>46114.0</v>
      </c>
      <c r="C57" s="6">
        <v>2.23007E7</v>
      </c>
      <c r="D57" s="6" t="s">
        <v>1278</v>
      </c>
      <c r="E57" s="7">
        <v>5582999490264</v>
      </c>
      <c r="F57" s="6" t="s">
        <v>1279</v>
      </c>
      <c r="G57" s="6" t="s">
        <v>26</v>
      </c>
      <c r="H57" s="6" t="s">
        <v>27</v>
      </c>
      <c r="I57" s="8" t="s">
        <v>549</v>
      </c>
      <c r="J57" s="12"/>
      <c r="K57" s="9" t="s">
        <v>31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>
        <v>46114.0</v>
      </c>
      <c r="C58" s="6">
        <v>2.2300706E7</v>
      </c>
      <c r="D58" s="6" t="s">
        <v>1280</v>
      </c>
      <c r="E58" s="7">
        <v>5511991731233</v>
      </c>
      <c r="F58" s="6" t="s">
        <v>1281</v>
      </c>
      <c r="G58" s="6" t="s">
        <v>26</v>
      </c>
      <c r="H58" s="6" t="s">
        <v>27</v>
      </c>
      <c r="I58" s="8" t="s">
        <v>70</v>
      </c>
      <c r="J58" s="12"/>
      <c r="K58" s="9" t="s">
        <v>31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>
        <v>46114.0</v>
      </c>
      <c r="C59" s="6">
        <v>2.230112E7</v>
      </c>
      <c r="D59" s="6" t="s">
        <v>1282</v>
      </c>
      <c r="E59" s="6" t="s">
        <v>1283</v>
      </c>
      <c r="F59" s="6" t="s">
        <v>1284</v>
      </c>
      <c r="G59" s="6" t="s">
        <v>20</v>
      </c>
      <c r="H59" s="6" t="s">
        <v>21</v>
      </c>
      <c r="I59" s="8" t="s">
        <v>70</v>
      </c>
      <c r="J59" s="12"/>
      <c r="K59" s="1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>
        <v>46114.0</v>
      </c>
      <c r="C60" s="6">
        <v>2.230119E7</v>
      </c>
      <c r="D60" s="6" t="s">
        <v>1285</v>
      </c>
      <c r="E60" s="7">
        <v>5519993534069</v>
      </c>
      <c r="F60" s="6" t="s">
        <v>1286</v>
      </c>
      <c r="G60" s="6" t="s">
        <v>26</v>
      </c>
      <c r="H60" s="6" t="s">
        <v>27</v>
      </c>
      <c r="I60" s="8" t="s">
        <v>15</v>
      </c>
      <c r="J60" s="12"/>
      <c r="K60" s="9" t="s">
        <v>31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>
        <v>46114.0</v>
      </c>
      <c r="C61" s="6">
        <v>2.2301336E7</v>
      </c>
      <c r="D61" s="6" t="s">
        <v>1287</v>
      </c>
      <c r="E61" s="7">
        <v>5571996943610</v>
      </c>
      <c r="F61" s="6" t="s">
        <v>1288</v>
      </c>
      <c r="G61" s="6" t="s">
        <v>26</v>
      </c>
      <c r="H61" s="6" t="s">
        <v>27</v>
      </c>
      <c r="I61" s="8" t="s">
        <v>54</v>
      </c>
      <c r="J61" s="9" t="s">
        <v>79</v>
      </c>
      <c r="K61" s="9" t="s">
        <v>16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>
        <v>46114.0</v>
      </c>
      <c r="C62" s="6">
        <v>2.2301338E7</v>
      </c>
      <c r="D62" s="6" t="s">
        <v>1289</v>
      </c>
      <c r="E62" s="6" t="s">
        <v>1290</v>
      </c>
      <c r="F62" s="6" t="s">
        <v>1291</v>
      </c>
      <c r="G62" s="6" t="s">
        <v>20</v>
      </c>
      <c r="H62" s="6" t="s">
        <v>21</v>
      </c>
      <c r="I62" s="8" t="s">
        <v>54</v>
      </c>
      <c r="J62" s="9" t="s">
        <v>312</v>
      </c>
      <c r="K62" s="9" t="s">
        <v>16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>
        <v>46114.0</v>
      </c>
      <c r="C63" s="6">
        <v>2.230148E7</v>
      </c>
      <c r="D63" s="6" t="s">
        <v>1292</v>
      </c>
      <c r="E63" s="6" t="s">
        <v>1293</v>
      </c>
      <c r="F63" s="6" t="s">
        <v>1294</v>
      </c>
      <c r="G63" s="6" t="s">
        <v>20</v>
      </c>
      <c r="H63" s="6" t="s">
        <v>21</v>
      </c>
      <c r="I63" s="8" t="s">
        <v>15</v>
      </c>
      <c r="J63" s="12"/>
      <c r="K63" s="1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>
        <v>46114.0</v>
      </c>
      <c r="C64" s="6">
        <v>2.2301744E7</v>
      </c>
      <c r="D64" s="6" t="s">
        <v>1295</v>
      </c>
      <c r="E64" s="6" t="s">
        <v>1296</v>
      </c>
      <c r="F64" s="6" t="s">
        <v>1297</v>
      </c>
      <c r="G64" s="6" t="s">
        <v>20</v>
      </c>
      <c r="H64" s="6" t="s">
        <v>21</v>
      </c>
      <c r="I64" s="8" t="s">
        <v>70</v>
      </c>
      <c r="J64" s="12"/>
      <c r="K64" s="9" t="s">
        <v>23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>
        <v>46114.0</v>
      </c>
      <c r="C65" s="6">
        <v>2.2301772E7</v>
      </c>
      <c r="D65" s="6" t="s">
        <v>929</v>
      </c>
      <c r="E65" s="6" t="s">
        <v>1298</v>
      </c>
      <c r="F65" s="6" t="s">
        <v>1299</v>
      </c>
      <c r="G65" s="6" t="s">
        <v>20</v>
      </c>
      <c r="H65" s="6" t="s">
        <v>21</v>
      </c>
      <c r="I65" s="8" t="s">
        <v>105</v>
      </c>
      <c r="J65" s="12"/>
      <c r="K65" s="9" t="s">
        <v>23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>
        <v>46114.0</v>
      </c>
      <c r="C66" s="6">
        <v>2.230179E7</v>
      </c>
      <c r="D66" s="6" t="s">
        <v>1300</v>
      </c>
      <c r="E66" s="7">
        <v>5551993678776</v>
      </c>
      <c r="F66" s="6" t="s">
        <v>1301</v>
      </c>
      <c r="G66" s="6" t="s">
        <v>26</v>
      </c>
      <c r="H66" s="6" t="s">
        <v>27</v>
      </c>
      <c r="I66" s="8" t="s">
        <v>130</v>
      </c>
      <c r="J66" s="12"/>
      <c r="K66" s="9" t="s">
        <v>31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>
        <v>46114.0</v>
      </c>
      <c r="C67" s="6">
        <v>2.2301826E7</v>
      </c>
      <c r="D67" s="6" t="s">
        <v>1302</v>
      </c>
      <c r="E67" s="6" t="s">
        <v>1303</v>
      </c>
      <c r="F67" s="6" t="s">
        <v>1304</v>
      </c>
      <c r="G67" s="6" t="s">
        <v>20</v>
      </c>
      <c r="H67" s="6" t="s">
        <v>21</v>
      </c>
      <c r="I67" s="8" t="s">
        <v>15</v>
      </c>
      <c r="J67" s="12"/>
      <c r="K67" s="1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>
        <v>46114.0</v>
      </c>
      <c r="C68" s="6">
        <v>2.2302824E7</v>
      </c>
      <c r="D68" s="6" t="s">
        <v>1305</v>
      </c>
      <c r="E68" s="6" t="s">
        <v>1306</v>
      </c>
      <c r="F68" s="6" t="s">
        <v>1307</v>
      </c>
      <c r="G68" s="6" t="s">
        <v>194</v>
      </c>
      <c r="H68" s="6" t="s">
        <v>21</v>
      </c>
      <c r="I68" s="8" t="s">
        <v>70</v>
      </c>
      <c r="J68" s="12"/>
      <c r="K68" s="9" t="s">
        <v>23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>
        <v>46114.0</v>
      </c>
      <c r="C69" s="6">
        <v>2.2303114E7</v>
      </c>
      <c r="D69" s="6" t="s">
        <v>484</v>
      </c>
      <c r="E69" s="7">
        <v>5575998010731</v>
      </c>
      <c r="F69" s="6" t="s">
        <v>1308</v>
      </c>
      <c r="G69" s="6" t="s">
        <v>26</v>
      </c>
      <c r="H69" s="6" t="s">
        <v>27</v>
      </c>
      <c r="I69" s="8" t="s">
        <v>54</v>
      </c>
      <c r="J69" s="9" t="s">
        <v>79</v>
      </c>
      <c r="K69" s="9" t="s">
        <v>1165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>
        <v>46114.0</v>
      </c>
      <c r="C70" s="6">
        <v>2.2303144E7</v>
      </c>
      <c r="D70" s="6" t="s">
        <v>1309</v>
      </c>
      <c r="E70" s="7">
        <v>5583996919331</v>
      </c>
      <c r="F70" s="6" t="s">
        <v>1310</v>
      </c>
      <c r="G70" s="6" t="s">
        <v>13</v>
      </c>
      <c r="H70" s="6" t="s">
        <v>14</v>
      </c>
      <c r="I70" s="8" t="s">
        <v>22</v>
      </c>
      <c r="J70" s="12"/>
      <c r="K70" s="9" t="s">
        <v>16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>
        <v>46114.0</v>
      </c>
      <c r="C71" s="6">
        <v>2.2303188E7</v>
      </c>
      <c r="D71" s="6" t="s">
        <v>1311</v>
      </c>
      <c r="E71" s="7">
        <v>5513988792919</v>
      </c>
      <c r="F71" s="6" t="s">
        <v>1312</v>
      </c>
      <c r="G71" s="6" t="s">
        <v>26</v>
      </c>
      <c r="H71" s="6" t="s">
        <v>27</v>
      </c>
      <c r="I71" s="8" t="s">
        <v>15</v>
      </c>
      <c r="J71" s="12"/>
      <c r="K71" s="9" t="s">
        <v>31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>
        <v>46114.0</v>
      </c>
      <c r="C72" s="6">
        <v>2.2304164E7</v>
      </c>
      <c r="D72" s="6" t="s">
        <v>1313</v>
      </c>
      <c r="E72" s="7">
        <v>5513981012646</v>
      </c>
      <c r="F72" s="6" t="s">
        <v>1314</v>
      </c>
      <c r="G72" s="6" t="s">
        <v>26</v>
      </c>
      <c r="H72" s="7"/>
      <c r="I72" s="8" t="s">
        <v>15</v>
      </c>
      <c r="J72" s="12"/>
      <c r="K72" s="1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>
        <v>46114.0</v>
      </c>
      <c r="C73" s="6">
        <v>2.2304354E7</v>
      </c>
      <c r="D73" s="6" t="s">
        <v>1315</v>
      </c>
      <c r="E73" s="7">
        <v>5581992346699</v>
      </c>
      <c r="F73" s="6" t="s">
        <v>1316</v>
      </c>
      <c r="G73" s="6" t="s">
        <v>26</v>
      </c>
      <c r="H73" s="6" t="s">
        <v>27</v>
      </c>
      <c r="I73" s="8" t="s">
        <v>15</v>
      </c>
      <c r="J73" s="12"/>
      <c r="K73" s="9" t="s">
        <v>31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>
        <v>46114.0</v>
      </c>
      <c r="C74" s="6">
        <v>2.2304466E7</v>
      </c>
      <c r="D74" s="6" t="s">
        <v>1002</v>
      </c>
      <c r="E74" s="6" t="s">
        <v>1317</v>
      </c>
      <c r="F74" s="6" t="s">
        <v>1318</v>
      </c>
      <c r="G74" s="6" t="s">
        <v>194</v>
      </c>
      <c r="H74" s="6" t="s">
        <v>21</v>
      </c>
      <c r="I74" s="8" t="s">
        <v>15</v>
      </c>
      <c r="J74" s="12"/>
      <c r="K74" s="9" t="s">
        <v>23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>
        <v>46114.0</v>
      </c>
      <c r="C75" s="6">
        <v>2.230449E7</v>
      </c>
      <c r="D75" s="6" t="s">
        <v>1319</v>
      </c>
      <c r="E75" s="7">
        <v>5591983109903</v>
      </c>
      <c r="F75" s="6" t="s">
        <v>1320</v>
      </c>
      <c r="G75" s="6" t="s">
        <v>1162</v>
      </c>
      <c r="H75" s="6" t="s">
        <v>27</v>
      </c>
      <c r="I75" s="8" t="s">
        <v>70</v>
      </c>
      <c r="J75" s="12"/>
      <c r="K75" s="9" t="s">
        <v>31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>
        <v>46114.0</v>
      </c>
      <c r="C76" s="6">
        <v>2.2304642E7</v>
      </c>
      <c r="D76" s="6" t="s">
        <v>1321</v>
      </c>
      <c r="E76" s="6" t="s">
        <v>1322</v>
      </c>
      <c r="F76" s="6" t="s">
        <v>1323</v>
      </c>
      <c r="G76" s="6" t="s">
        <v>20</v>
      </c>
      <c r="H76" s="6" t="s">
        <v>21</v>
      </c>
      <c r="I76" s="8" t="s">
        <v>54</v>
      </c>
      <c r="J76" s="9" t="s">
        <v>242</v>
      </c>
      <c r="K76" s="9" t="s">
        <v>16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>
        <v>46114.0</v>
      </c>
      <c r="C77" s="6">
        <v>2.2304658E7</v>
      </c>
      <c r="D77" s="6" t="s">
        <v>1324</v>
      </c>
      <c r="E77" s="7">
        <v>5591985694646</v>
      </c>
      <c r="F77" s="6" t="s">
        <v>1325</v>
      </c>
      <c r="G77" s="6" t="s">
        <v>26</v>
      </c>
      <c r="H77" s="6" t="s">
        <v>27</v>
      </c>
      <c r="I77" s="8" t="s">
        <v>15</v>
      </c>
      <c r="J77" s="12"/>
      <c r="K77" s="9" t="s">
        <v>31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>
        <v>46114.0</v>
      </c>
      <c r="C78" s="6">
        <v>2.230469E7</v>
      </c>
      <c r="D78" s="6" t="s">
        <v>1326</v>
      </c>
      <c r="E78" s="7">
        <v>5516991559558</v>
      </c>
      <c r="F78" s="6" t="s">
        <v>1327</v>
      </c>
      <c r="G78" s="6" t="s">
        <v>26</v>
      </c>
      <c r="H78" s="6" t="s">
        <v>27</v>
      </c>
      <c r="I78" s="8" t="s">
        <v>114</v>
      </c>
      <c r="J78" s="12"/>
      <c r="K78" s="9" t="s">
        <v>1165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>
        <v>46114.0</v>
      </c>
      <c r="C79" s="6">
        <v>2.230477E7</v>
      </c>
      <c r="D79" s="6" t="s">
        <v>1328</v>
      </c>
      <c r="E79" s="6" t="s">
        <v>1329</v>
      </c>
      <c r="F79" s="6" t="s">
        <v>1330</v>
      </c>
      <c r="G79" s="6" t="s">
        <v>194</v>
      </c>
      <c r="H79" s="6" t="s">
        <v>21</v>
      </c>
      <c r="I79" s="8" t="s">
        <v>15</v>
      </c>
      <c r="J79" s="12"/>
      <c r="K79" s="9" t="s">
        <v>23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>
        <v>46114.0</v>
      </c>
      <c r="C80" s="6">
        <v>2.230479E7</v>
      </c>
      <c r="D80" s="6" t="s">
        <v>1331</v>
      </c>
      <c r="E80" s="7">
        <v>5511940138701</v>
      </c>
      <c r="F80" s="6" t="s">
        <v>1332</v>
      </c>
      <c r="G80" s="6" t="s">
        <v>49</v>
      </c>
      <c r="H80" s="6" t="s">
        <v>14</v>
      </c>
      <c r="I80" s="8" t="s">
        <v>41</v>
      </c>
      <c r="J80" s="12"/>
      <c r="K80" s="9" t="s">
        <v>16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>
        <v>46114.0</v>
      </c>
      <c r="C81" s="6">
        <v>2.2304834E7</v>
      </c>
      <c r="D81" s="6" t="s">
        <v>1333</v>
      </c>
      <c r="E81" s="7">
        <v>5566996922716</v>
      </c>
      <c r="F81" s="6" t="s">
        <v>1334</v>
      </c>
      <c r="G81" s="6" t="s">
        <v>26</v>
      </c>
      <c r="H81" s="6" t="s">
        <v>27</v>
      </c>
      <c r="I81" s="8" t="s">
        <v>15</v>
      </c>
      <c r="J81" s="12"/>
      <c r="K81" s="9" t="s">
        <v>31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>
        <v>46114.0</v>
      </c>
      <c r="C82" s="6">
        <v>2.2304836E7</v>
      </c>
      <c r="D82" s="6" t="s">
        <v>1335</v>
      </c>
      <c r="E82" s="6" t="s">
        <v>1336</v>
      </c>
      <c r="F82" s="6" t="s">
        <v>1337</v>
      </c>
      <c r="G82" s="6" t="s">
        <v>20</v>
      </c>
      <c r="H82" s="6" t="s">
        <v>21</v>
      </c>
      <c r="I82" s="8" t="s">
        <v>15</v>
      </c>
      <c r="J82" s="12"/>
      <c r="K82" s="9" t="s">
        <v>16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>
        <v>46115.0</v>
      </c>
      <c r="C83" s="6">
        <v>2.2305164E7</v>
      </c>
      <c r="D83" s="6" t="s">
        <v>1338</v>
      </c>
      <c r="E83" s="7">
        <v>5547992461116</v>
      </c>
      <c r="F83" s="6" t="s">
        <v>1339</v>
      </c>
      <c r="G83" s="6" t="s">
        <v>75</v>
      </c>
      <c r="H83" s="6" t="s">
        <v>14</v>
      </c>
      <c r="I83" s="8" t="s">
        <v>41</v>
      </c>
      <c r="J83" s="12"/>
      <c r="K83" s="9" t="s">
        <v>16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>
        <v>46115.0</v>
      </c>
      <c r="C84" s="6">
        <v>2.2305184E7</v>
      </c>
      <c r="D84" s="6" t="s">
        <v>1340</v>
      </c>
      <c r="E84" s="6" t="s">
        <v>1341</v>
      </c>
      <c r="F84" s="6" t="s">
        <v>1342</v>
      </c>
      <c r="G84" s="6" t="s">
        <v>20</v>
      </c>
      <c r="H84" s="6" t="s">
        <v>21</v>
      </c>
      <c r="I84" s="8" t="s">
        <v>15</v>
      </c>
      <c r="J84" s="12"/>
      <c r="K84" s="9" t="s">
        <v>23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>
        <v>46115.0</v>
      </c>
      <c r="C85" s="6">
        <v>2.230537E7</v>
      </c>
      <c r="D85" s="6" t="s">
        <v>1343</v>
      </c>
      <c r="E85" s="7">
        <v>5585999856543</v>
      </c>
      <c r="F85" s="6" t="s">
        <v>1344</v>
      </c>
      <c r="G85" s="6" t="s">
        <v>26</v>
      </c>
      <c r="H85" s="6" t="s">
        <v>27</v>
      </c>
      <c r="I85" s="8" t="s">
        <v>15</v>
      </c>
      <c r="J85" s="12"/>
      <c r="K85" s="9" t="s">
        <v>31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>
        <v>46115.0</v>
      </c>
      <c r="C86" s="6">
        <v>2.230554E7</v>
      </c>
      <c r="D86" s="6" t="s">
        <v>1345</v>
      </c>
      <c r="E86" s="7">
        <v>5573999368699</v>
      </c>
      <c r="F86" s="6" t="s">
        <v>1346</v>
      </c>
      <c r="G86" s="6" t="s">
        <v>1162</v>
      </c>
      <c r="H86" s="6" t="s">
        <v>27</v>
      </c>
      <c r="I86" s="8" t="s">
        <v>15</v>
      </c>
      <c r="J86" s="12"/>
      <c r="K86" s="9" t="s">
        <v>1165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>
        <v>46115.0</v>
      </c>
      <c r="C87" s="6">
        <v>2.230562E7</v>
      </c>
      <c r="D87" s="6" t="s">
        <v>1347</v>
      </c>
      <c r="E87" s="7">
        <v>5528999110403</v>
      </c>
      <c r="F87" s="6" t="s">
        <v>1348</v>
      </c>
      <c r="G87" s="6" t="s">
        <v>26</v>
      </c>
      <c r="H87" s="6" t="s">
        <v>27</v>
      </c>
      <c r="I87" s="8" t="s">
        <v>15</v>
      </c>
      <c r="J87" s="12"/>
      <c r="K87" s="9" t="s">
        <v>1165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>
        <v>46115.0</v>
      </c>
      <c r="C88" s="6">
        <v>2.2305638E7</v>
      </c>
      <c r="D88" s="6" t="s">
        <v>1182</v>
      </c>
      <c r="E88" s="6" t="s">
        <v>1349</v>
      </c>
      <c r="F88" s="6" t="s">
        <v>1350</v>
      </c>
      <c r="G88" s="6" t="s">
        <v>20</v>
      </c>
      <c r="H88" s="6" t="s">
        <v>21</v>
      </c>
      <c r="I88" s="8" t="s">
        <v>15</v>
      </c>
      <c r="J88" s="12"/>
      <c r="K88" s="1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>
        <v>46115.0</v>
      </c>
      <c r="C89" s="6">
        <v>2.230573E7</v>
      </c>
      <c r="D89" s="6" t="s">
        <v>1351</v>
      </c>
      <c r="E89" s="7">
        <v>5527996597978</v>
      </c>
      <c r="F89" s="6" t="s">
        <v>1352</v>
      </c>
      <c r="G89" s="6" t="s">
        <v>26</v>
      </c>
      <c r="H89" s="6" t="s">
        <v>27</v>
      </c>
      <c r="I89" s="8" t="s">
        <v>15</v>
      </c>
      <c r="J89" s="12"/>
      <c r="K89" s="9" t="s">
        <v>31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>
        <v>46115.0</v>
      </c>
      <c r="C90" s="6">
        <v>2.2305832E7</v>
      </c>
      <c r="D90" s="6" t="s">
        <v>391</v>
      </c>
      <c r="E90" s="6" t="s">
        <v>1353</v>
      </c>
      <c r="F90" s="6" t="s">
        <v>1354</v>
      </c>
      <c r="G90" s="6" t="s">
        <v>20</v>
      </c>
      <c r="H90" s="6" t="s">
        <v>21</v>
      </c>
      <c r="I90" s="8" t="s">
        <v>15</v>
      </c>
      <c r="J90" s="12"/>
      <c r="K90" s="1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>
        <v>46115.0</v>
      </c>
      <c r="C91" s="6">
        <v>2.2305834E7</v>
      </c>
      <c r="D91" s="6" t="s">
        <v>1355</v>
      </c>
      <c r="E91" s="7">
        <v>5511999737329</v>
      </c>
      <c r="F91" s="6" t="s">
        <v>1356</v>
      </c>
      <c r="G91" s="6" t="s">
        <v>26</v>
      </c>
      <c r="H91" s="6" t="s">
        <v>27</v>
      </c>
      <c r="I91" s="8" t="s">
        <v>15</v>
      </c>
      <c r="J91" s="12"/>
      <c r="K91" s="9" t="s">
        <v>31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>
        <v>46115.0</v>
      </c>
      <c r="C92" s="6">
        <v>2.2305842E7</v>
      </c>
      <c r="D92" s="6" t="s">
        <v>1357</v>
      </c>
      <c r="E92" s="6" t="s">
        <v>1358</v>
      </c>
      <c r="F92" s="6" t="s">
        <v>1359</v>
      </c>
      <c r="G92" s="6" t="s">
        <v>20</v>
      </c>
      <c r="H92" s="6" t="s">
        <v>21</v>
      </c>
      <c r="I92" s="8" t="s">
        <v>54</v>
      </c>
      <c r="J92" s="12"/>
      <c r="K92" s="1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>
        <v>46115.0</v>
      </c>
      <c r="C93" s="6">
        <v>2.2305846E7</v>
      </c>
      <c r="D93" s="6" t="s">
        <v>147</v>
      </c>
      <c r="E93" s="6" t="s">
        <v>1360</v>
      </c>
      <c r="F93" s="6" t="s">
        <v>1361</v>
      </c>
      <c r="G93" s="6" t="s">
        <v>102</v>
      </c>
      <c r="H93" s="6" t="s">
        <v>21</v>
      </c>
      <c r="I93" s="8" t="s">
        <v>105</v>
      </c>
      <c r="J93" s="12"/>
      <c r="K93" s="9" t="s">
        <v>16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>
        <v>46115.0</v>
      </c>
      <c r="C94" s="6">
        <v>2.2306052E7</v>
      </c>
      <c r="D94" s="6" t="s">
        <v>1362</v>
      </c>
      <c r="E94" s="7">
        <v>5515998162614</v>
      </c>
      <c r="F94" s="6" t="s">
        <v>1363</v>
      </c>
      <c r="G94" s="6" t="s">
        <v>13</v>
      </c>
      <c r="H94" s="6" t="s">
        <v>14</v>
      </c>
      <c r="I94" s="8" t="s">
        <v>15</v>
      </c>
      <c r="J94" s="12"/>
      <c r="K94" s="9" t="s">
        <v>16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>
        <v>46115.0</v>
      </c>
      <c r="C95" s="6">
        <v>2.2306084E7</v>
      </c>
      <c r="D95" s="6" t="s">
        <v>1364</v>
      </c>
      <c r="E95" s="7">
        <v>5515997111764</v>
      </c>
      <c r="F95" s="6" t="s">
        <v>1365</v>
      </c>
      <c r="G95" s="6" t="s">
        <v>13</v>
      </c>
      <c r="H95" s="6" t="s">
        <v>14</v>
      </c>
      <c r="I95" s="8" t="s">
        <v>15</v>
      </c>
      <c r="J95" s="12"/>
      <c r="K95" s="9" t="s">
        <v>16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>
        <v>46115.0</v>
      </c>
      <c r="C96" s="6">
        <v>2.2306108E7</v>
      </c>
      <c r="D96" s="6" t="s">
        <v>1366</v>
      </c>
      <c r="E96" s="7">
        <v>5581981076792</v>
      </c>
      <c r="F96" s="6" t="s">
        <v>1367</v>
      </c>
      <c r="G96" s="6" t="s">
        <v>26</v>
      </c>
      <c r="H96" s="6" t="s">
        <v>27</v>
      </c>
      <c r="I96" s="8" t="s">
        <v>15</v>
      </c>
      <c r="J96" s="12"/>
      <c r="K96" s="9" t="s">
        <v>1165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>
        <v>46115.0</v>
      </c>
      <c r="C97" s="6">
        <v>2.230614E7</v>
      </c>
      <c r="D97" s="6" t="s">
        <v>1368</v>
      </c>
      <c r="E97" s="6" t="s">
        <v>1369</v>
      </c>
      <c r="F97" s="6" t="s">
        <v>1370</v>
      </c>
      <c r="G97" s="6" t="s">
        <v>194</v>
      </c>
      <c r="H97" s="6" t="s">
        <v>21</v>
      </c>
      <c r="I97" s="8" t="s">
        <v>130</v>
      </c>
      <c r="J97" s="12"/>
      <c r="K97" s="1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>
        <v>46115.0</v>
      </c>
      <c r="C98" s="6">
        <v>2.230621E7</v>
      </c>
      <c r="D98" s="6" t="s">
        <v>1371</v>
      </c>
      <c r="E98" s="6" t="s">
        <v>1372</v>
      </c>
      <c r="F98" s="6" t="s">
        <v>1040</v>
      </c>
      <c r="G98" s="6" t="s">
        <v>53</v>
      </c>
      <c r="H98" s="6" t="s">
        <v>21</v>
      </c>
      <c r="I98" s="8" t="s">
        <v>15</v>
      </c>
      <c r="J98" s="12"/>
      <c r="K98" s="9" t="s">
        <v>23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>
        <v>46115.0</v>
      </c>
      <c r="C99" s="6">
        <v>2.2306258E7</v>
      </c>
      <c r="D99" s="6" t="s">
        <v>1373</v>
      </c>
      <c r="E99" s="7">
        <v>5584987469740</v>
      </c>
      <c r="F99" s="6" t="s">
        <v>1374</v>
      </c>
      <c r="G99" s="6" t="s">
        <v>26</v>
      </c>
      <c r="H99" s="6" t="s">
        <v>27</v>
      </c>
      <c r="I99" s="8" t="s">
        <v>15</v>
      </c>
      <c r="J99" s="12"/>
      <c r="K99" s="9" t="s">
        <v>31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>
        <v>46115.0</v>
      </c>
      <c r="C100" s="6">
        <v>2.2306322E7</v>
      </c>
      <c r="D100" s="6" t="s">
        <v>195</v>
      </c>
      <c r="E100" s="6" t="s">
        <v>1375</v>
      </c>
      <c r="F100" s="6" t="s">
        <v>1376</v>
      </c>
      <c r="G100" s="6" t="s">
        <v>20</v>
      </c>
      <c r="H100" s="6" t="s">
        <v>21</v>
      </c>
      <c r="I100" s="8" t="s">
        <v>15</v>
      </c>
      <c r="J100" s="12"/>
      <c r="K100" s="9" t="s">
        <v>23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>
        <v>46115.0</v>
      </c>
      <c r="C101" s="6">
        <v>2.2306364E7</v>
      </c>
      <c r="D101" s="6" t="s">
        <v>1377</v>
      </c>
      <c r="E101" s="7">
        <v>5516991054850</v>
      </c>
      <c r="F101" s="6" t="s">
        <v>1378</v>
      </c>
      <c r="G101" s="6" t="s">
        <v>1162</v>
      </c>
      <c r="H101" s="6" t="s">
        <v>27</v>
      </c>
      <c r="I101" s="8" t="s">
        <v>15</v>
      </c>
      <c r="J101" s="12"/>
      <c r="K101" s="9" t="s">
        <v>31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>
        <v>46115.0</v>
      </c>
      <c r="C102" s="6">
        <v>2.2306462E7</v>
      </c>
      <c r="D102" s="6" t="s">
        <v>1379</v>
      </c>
      <c r="E102" s="6" t="s">
        <v>1380</v>
      </c>
      <c r="F102" s="6" t="s">
        <v>1381</v>
      </c>
      <c r="G102" s="6" t="s">
        <v>20</v>
      </c>
      <c r="H102" s="6" t="s">
        <v>21</v>
      </c>
      <c r="I102" s="8" t="s">
        <v>99</v>
      </c>
      <c r="J102" s="12"/>
      <c r="K102" s="1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>
        <v>46115.0</v>
      </c>
      <c r="C103" s="6">
        <v>2.230651E7</v>
      </c>
      <c r="D103" s="6" t="s">
        <v>1382</v>
      </c>
      <c r="E103" s="7">
        <v>5592994491664</v>
      </c>
      <c r="F103" s="6" t="s">
        <v>1383</v>
      </c>
      <c r="G103" s="6" t="s">
        <v>26</v>
      </c>
      <c r="H103" s="6" t="s">
        <v>27</v>
      </c>
      <c r="I103" s="8" t="s">
        <v>105</v>
      </c>
      <c r="J103" s="12"/>
      <c r="K103" s="9" t="s">
        <v>31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>
        <v>46115.0</v>
      </c>
      <c r="C104" s="6">
        <v>2.2306542E7</v>
      </c>
      <c r="D104" s="6" t="s">
        <v>534</v>
      </c>
      <c r="E104" s="7">
        <v>5522992140005</v>
      </c>
      <c r="F104" s="6" t="s">
        <v>1384</v>
      </c>
      <c r="G104" s="6" t="s">
        <v>49</v>
      </c>
      <c r="H104" s="6" t="s">
        <v>14</v>
      </c>
      <c r="I104" s="8" t="s">
        <v>15</v>
      </c>
      <c r="J104" s="12"/>
      <c r="K104" s="9" t="s">
        <v>16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>
        <v>46115.0</v>
      </c>
      <c r="C105" s="6">
        <v>2.2306564E7</v>
      </c>
      <c r="D105" s="6" t="s">
        <v>1385</v>
      </c>
      <c r="E105" s="6" t="s">
        <v>1386</v>
      </c>
      <c r="F105" s="6" t="s">
        <v>1387</v>
      </c>
      <c r="G105" s="6" t="s">
        <v>194</v>
      </c>
      <c r="H105" s="6" t="s">
        <v>21</v>
      </c>
      <c r="I105" s="8" t="s">
        <v>15</v>
      </c>
      <c r="J105" s="12"/>
      <c r="K105" s="9" t="s">
        <v>16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>
        <v>46115.0</v>
      </c>
      <c r="C106" s="6">
        <v>2.2306572E7</v>
      </c>
      <c r="D106" s="6" t="s">
        <v>1388</v>
      </c>
      <c r="E106" s="6" t="s">
        <v>1389</v>
      </c>
      <c r="F106" s="6" t="s">
        <v>1390</v>
      </c>
      <c r="G106" s="6" t="s">
        <v>102</v>
      </c>
      <c r="H106" s="6" t="s">
        <v>21</v>
      </c>
      <c r="I106" s="8" t="s">
        <v>99</v>
      </c>
      <c r="J106" s="12"/>
      <c r="K106" s="9" t="s">
        <v>23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>
        <v>46115.0</v>
      </c>
      <c r="C107" s="6">
        <v>2.2306632E7</v>
      </c>
      <c r="D107" s="6" t="s">
        <v>1391</v>
      </c>
      <c r="E107" s="7">
        <v>5515996464336</v>
      </c>
      <c r="F107" s="6" t="s">
        <v>1392</v>
      </c>
      <c r="G107" s="6" t="s">
        <v>26</v>
      </c>
      <c r="H107" s="6" t="s">
        <v>27</v>
      </c>
      <c r="I107" s="8" t="s">
        <v>15</v>
      </c>
      <c r="J107" s="12"/>
      <c r="K107" s="9" t="s">
        <v>31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>
        <v>46115.0</v>
      </c>
      <c r="C108" s="6">
        <v>2.2306782E7</v>
      </c>
      <c r="D108" s="6" t="s">
        <v>323</v>
      </c>
      <c r="E108" s="7">
        <v>5593991063832</v>
      </c>
      <c r="F108" s="6" t="s">
        <v>324</v>
      </c>
      <c r="G108" s="6" t="s">
        <v>26</v>
      </c>
      <c r="H108" s="6" t="s">
        <v>27</v>
      </c>
      <c r="I108" s="8" t="s">
        <v>15</v>
      </c>
      <c r="J108" s="12"/>
      <c r="K108" s="9" t="s">
        <v>16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>
        <v>46115.0</v>
      </c>
      <c r="C109" s="6">
        <v>2.2306932E7</v>
      </c>
      <c r="D109" s="6" t="s">
        <v>1393</v>
      </c>
      <c r="E109" s="6" t="s">
        <v>1394</v>
      </c>
      <c r="F109" s="6" t="s">
        <v>1395</v>
      </c>
      <c r="G109" s="6" t="s">
        <v>20</v>
      </c>
      <c r="H109" s="6" t="s">
        <v>21</v>
      </c>
      <c r="I109" s="8" t="s">
        <v>15</v>
      </c>
      <c r="J109" s="12"/>
      <c r="K109" s="1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>
        <v>46115.0</v>
      </c>
      <c r="C110" s="6">
        <v>2.2307002E7</v>
      </c>
      <c r="D110" s="6" t="s">
        <v>1396</v>
      </c>
      <c r="E110" s="7">
        <v>5547996072313</v>
      </c>
      <c r="F110" s="6" t="s">
        <v>1395</v>
      </c>
      <c r="G110" s="6" t="s">
        <v>49</v>
      </c>
      <c r="H110" s="6" t="s">
        <v>14</v>
      </c>
      <c r="I110" s="8" t="s">
        <v>105</v>
      </c>
      <c r="J110" s="12"/>
      <c r="K110" s="9" t="s">
        <v>16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>
        <v>46115.0</v>
      </c>
      <c r="C111" s="6">
        <v>2.2307052E7</v>
      </c>
      <c r="D111" s="6" t="s">
        <v>1397</v>
      </c>
      <c r="E111" s="7">
        <v>5531990005686</v>
      </c>
      <c r="F111" s="6" t="s">
        <v>1398</v>
      </c>
      <c r="G111" s="6" t="s">
        <v>26</v>
      </c>
      <c r="H111" s="6" t="s">
        <v>27</v>
      </c>
      <c r="I111" s="8" t="s">
        <v>15</v>
      </c>
      <c r="J111" s="12"/>
      <c r="K111" s="9" t="s">
        <v>31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>
        <v>46115.0</v>
      </c>
      <c r="C112" s="6">
        <v>2.2307062E7</v>
      </c>
      <c r="D112" s="6" t="s">
        <v>1399</v>
      </c>
      <c r="E112" s="7">
        <v>5542920014037</v>
      </c>
      <c r="F112" s="6" t="s">
        <v>1400</v>
      </c>
      <c r="G112" s="6" t="s">
        <v>26</v>
      </c>
      <c r="H112" s="6" t="s">
        <v>27</v>
      </c>
      <c r="I112" s="8" t="s">
        <v>15</v>
      </c>
      <c r="J112" s="12"/>
      <c r="K112" s="9" t="s">
        <v>31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>
        <v>46115.0</v>
      </c>
      <c r="C113" s="6">
        <v>2.2307362E7</v>
      </c>
      <c r="D113" s="6" t="s">
        <v>1401</v>
      </c>
      <c r="E113" s="6" t="s">
        <v>1402</v>
      </c>
      <c r="F113" s="6" t="s">
        <v>1403</v>
      </c>
      <c r="G113" s="6" t="s">
        <v>20</v>
      </c>
      <c r="H113" s="6" t="s">
        <v>21</v>
      </c>
      <c r="I113" s="8" t="s">
        <v>105</v>
      </c>
      <c r="J113" s="12"/>
      <c r="K113" s="9" t="s">
        <v>23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>
        <v>46115.0</v>
      </c>
      <c r="C114" s="6">
        <v>2.230777E7</v>
      </c>
      <c r="D114" s="6" t="s">
        <v>1404</v>
      </c>
      <c r="E114" s="7">
        <v>5585999471536</v>
      </c>
      <c r="F114" s="6" t="s">
        <v>1405</v>
      </c>
      <c r="G114" s="6" t="s">
        <v>75</v>
      </c>
      <c r="H114" s="6" t="s">
        <v>14</v>
      </c>
      <c r="I114" s="8" t="s">
        <v>15</v>
      </c>
      <c r="J114" s="12"/>
      <c r="K114" s="9" t="s">
        <v>16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>
        <v>46115.0</v>
      </c>
      <c r="C115" s="6">
        <v>2.230779E7</v>
      </c>
      <c r="D115" s="6" t="s">
        <v>1192</v>
      </c>
      <c r="E115" s="6" t="s">
        <v>1406</v>
      </c>
      <c r="F115" s="6" t="s">
        <v>1407</v>
      </c>
      <c r="G115" s="6" t="s">
        <v>194</v>
      </c>
      <c r="H115" s="6" t="s">
        <v>21</v>
      </c>
      <c r="I115" s="8" t="s">
        <v>105</v>
      </c>
      <c r="J115" s="12"/>
      <c r="K115" s="1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>
        <v>46115.0</v>
      </c>
      <c r="C116" s="6">
        <v>2.230784E7</v>
      </c>
      <c r="D116" s="6" t="s">
        <v>1408</v>
      </c>
      <c r="E116" s="6" t="s">
        <v>1409</v>
      </c>
      <c r="F116" s="6" t="s">
        <v>1410</v>
      </c>
      <c r="G116" s="6" t="s">
        <v>53</v>
      </c>
      <c r="H116" s="6" t="s">
        <v>21</v>
      </c>
      <c r="I116" s="8" t="s">
        <v>15</v>
      </c>
      <c r="J116" s="12"/>
      <c r="K116" s="9" t="s">
        <v>23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>
        <v>46115.0</v>
      </c>
      <c r="C117" s="6">
        <v>2.2307862E7</v>
      </c>
      <c r="D117" s="6" t="s">
        <v>1411</v>
      </c>
      <c r="E117" s="7">
        <v>5591991108345</v>
      </c>
      <c r="F117" s="6" t="s">
        <v>1412</v>
      </c>
      <c r="G117" s="6" t="s">
        <v>26</v>
      </c>
      <c r="H117" s="6" t="s">
        <v>27</v>
      </c>
      <c r="I117" s="8" t="s">
        <v>15</v>
      </c>
      <c r="J117" s="12"/>
      <c r="K117" s="9" t="s">
        <v>31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>
        <v>46115.0</v>
      </c>
      <c r="C118" s="6">
        <v>2.2308058E7</v>
      </c>
      <c r="D118" s="6" t="s">
        <v>1413</v>
      </c>
      <c r="E118" s="6" t="s">
        <v>1414</v>
      </c>
      <c r="F118" s="6" t="s">
        <v>1415</v>
      </c>
      <c r="G118" s="6" t="s">
        <v>20</v>
      </c>
      <c r="H118" s="6" t="s">
        <v>21</v>
      </c>
      <c r="I118" s="8" t="s">
        <v>15</v>
      </c>
      <c r="J118" s="12"/>
      <c r="K118" s="9" t="s">
        <v>23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>
        <v>46115.0</v>
      </c>
      <c r="C119" s="6">
        <v>2.230808E7</v>
      </c>
      <c r="D119" s="6" t="s">
        <v>1416</v>
      </c>
      <c r="E119" s="7">
        <v>5543991082299</v>
      </c>
      <c r="F119" s="6" t="s">
        <v>1417</v>
      </c>
      <c r="G119" s="6" t="s">
        <v>26</v>
      </c>
      <c r="H119" s="6" t="s">
        <v>27</v>
      </c>
      <c r="I119" s="8" t="s">
        <v>15</v>
      </c>
      <c r="J119" s="12"/>
      <c r="K119" s="9" t="s">
        <v>31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>
        <v>46115.0</v>
      </c>
      <c r="C120" s="6">
        <v>2.2308128E7</v>
      </c>
      <c r="D120" s="6" t="s">
        <v>1418</v>
      </c>
      <c r="E120" s="7">
        <v>5535988313374</v>
      </c>
      <c r="F120" s="6" t="s">
        <v>1419</v>
      </c>
      <c r="G120" s="6" t="s">
        <v>49</v>
      </c>
      <c r="H120" s="6" t="s">
        <v>14</v>
      </c>
      <c r="I120" s="8" t="s">
        <v>15</v>
      </c>
      <c r="J120" s="12"/>
      <c r="K120" s="9" t="s">
        <v>16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>
        <v>46115.0</v>
      </c>
      <c r="C121" s="6">
        <v>2.2308472E7</v>
      </c>
      <c r="D121" s="6" t="s">
        <v>1420</v>
      </c>
      <c r="E121" s="6" t="s">
        <v>1421</v>
      </c>
      <c r="F121" s="6" t="s">
        <v>1422</v>
      </c>
      <c r="G121" s="6" t="s">
        <v>20</v>
      </c>
      <c r="H121" s="6" t="s">
        <v>21</v>
      </c>
      <c r="I121" s="8" t="s">
        <v>54</v>
      </c>
      <c r="J121" s="9" t="s">
        <v>1423</v>
      </c>
      <c r="K121" s="9" t="s">
        <v>23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>
        <v>46116.0</v>
      </c>
      <c r="C122" s="6">
        <v>2.2308678E7</v>
      </c>
      <c r="D122" s="6" t="s">
        <v>1424</v>
      </c>
      <c r="E122" s="6" t="s">
        <v>1425</v>
      </c>
      <c r="F122" s="6" t="s">
        <v>1426</v>
      </c>
      <c r="G122" s="6" t="s">
        <v>20</v>
      </c>
      <c r="H122" s="6" t="s">
        <v>21</v>
      </c>
      <c r="I122" s="8" t="s">
        <v>54</v>
      </c>
      <c r="J122" s="12"/>
      <c r="K122" s="9" t="s">
        <v>23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>
        <v>46116.0</v>
      </c>
      <c r="C123" s="6">
        <v>2.230895E7</v>
      </c>
      <c r="D123" s="6" t="s">
        <v>1427</v>
      </c>
      <c r="E123" s="7">
        <v>5551981587736</v>
      </c>
      <c r="F123" s="6" t="s">
        <v>1428</v>
      </c>
      <c r="G123" s="6" t="s">
        <v>26</v>
      </c>
      <c r="H123" s="6" t="s">
        <v>27</v>
      </c>
      <c r="I123" s="8" t="s">
        <v>15</v>
      </c>
      <c r="J123" s="12"/>
      <c r="K123" s="9" t="s">
        <v>31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>
        <v>46116.0</v>
      </c>
      <c r="C124" s="6">
        <v>2.230921E7</v>
      </c>
      <c r="D124" s="6" t="s">
        <v>1429</v>
      </c>
      <c r="E124" s="6">
        <v>1.1999532933E10</v>
      </c>
      <c r="F124" s="6" t="s">
        <v>1430</v>
      </c>
      <c r="G124" s="6" t="s">
        <v>49</v>
      </c>
      <c r="H124" s="6" t="s">
        <v>14</v>
      </c>
      <c r="I124" s="8" t="s">
        <v>54</v>
      </c>
      <c r="J124" s="9" t="s">
        <v>79</v>
      </c>
      <c r="K124" s="9" t="s">
        <v>16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>
        <v>46116.0</v>
      </c>
      <c r="C125" s="6">
        <v>2.2309412E7</v>
      </c>
      <c r="D125" s="6" t="s">
        <v>150</v>
      </c>
      <c r="E125" s="7">
        <v>5585996814516</v>
      </c>
      <c r="F125" s="6" t="s">
        <v>152</v>
      </c>
      <c r="G125" s="6" t="s">
        <v>26</v>
      </c>
      <c r="H125" s="6" t="s">
        <v>27</v>
      </c>
      <c r="I125" s="8" t="s">
        <v>15</v>
      </c>
      <c r="J125" s="12"/>
      <c r="K125" s="9" t="s">
        <v>31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>
        <v>46116.0</v>
      </c>
      <c r="C126" s="6">
        <v>2.2309472E7</v>
      </c>
      <c r="D126" s="6" t="s">
        <v>1431</v>
      </c>
      <c r="E126" s="7">
        <v>5582998103909</v>
      </c>
      <c r="F126" s="6" t="s">
        <v>1432</v>
      </c>
      <c r="G126" s="6" t="s">
        <v>26</v>
      </c>
      <c r="H126" s="6" t="s">
        <v>27</v>
      </c>
      <c r="I126" s="8" t="s">
        <v>15</v>
      </c>
      <c r="J126" s="12"/>
      <c r="K126" s="9" t="s">
        <v>31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>
        <v>46116.0</v>
      </c>
      <c r="C127" s="6">
        <v>2.2309478E7</v>
      </c>
      <c r="D127" s="6" t="s">
        <v>1433</v>
      </c>
      <c r="E127" s="6" t="s">
        <v>1434</v>
      </c>
      <c r="F127" s="6" t="s">
        <v>1435</v>
      </c>
      <c r="G127" s="6" t="s">
        <v>20</v>
      </c>
      <c r="H127" s="6" t="s">
        <v>21</v>
      </c>
      <c r="I127" s="8" t="s">
        <v>15</v>
      </c>
      <c r="J127" s="12"/>
      <c r="K127" s="9" t="s">
        <v>23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>
        <v>46116.0</v>
      </c>
      <c r="C128" s="6">
        <v>2.2309634E7</v>
      </c>
      <c r="D128" s="6" t="s">
        <v>1436</v>
      </c>
      <c r="E128" s="7">
        <v>5577988240088</v>
      </c>
      <c r="F128" s="6" t="s">
        <v>1437</v>
      </c>
      <c r="G128" s="6" t="s">
        <v>40</v>
      </c>
      <c r="H128" s="6" t="s">
        <v>27</v>
      </c>
      <c r="I128" s="8" t="s">
        <v>15</v>
      </c>
      <c r="J128" s="12"/>
      <c r="K128" s="9" t="s">
        <v>31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>
        <v>46116.0</v>
      </c>
      <c r="C129" s="6">
        <v>2.2309646E7</v>
      </c>
      <c r="D129" s="6" t="s">
        <v>1438</v>
      </c>
      <c r="E129" s="7">
        <v>5534992088446</v>
      </c>
      <c r="F129" s="6" t="s">
        <v>1439</v>
      </c>
      <c r="G129" s="6" t="s">
        <v>26</v>
      </c>
      <c r="H129" s="6" t="s">
        <v>27</v>
      </c>
      <c r="I129" s="8" t="s">
        <v>15</v>
      </c>
      <c r="J129" s="12"/>
      <c r="K129" s="9" t="s">
        <v>31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>
        <v>46116.0</v>
      </c>
      <c r="C130" s="6">
        <v>2.2309752E7</v>
      </c>
      <c r="D130" s="6" t="s">
        <v>1440</v>
      </c>
      <c r="E130" s="7">
        <v>5571996461463</v>
      </c>
      <c r="F130" s="6" t="s">
        <v>1441</v>
      </c>
      <c r="G130" s="6" t="s">
        <v>26</v>
      </c>
      <c r="H130" s="6" t="s">
        <v>27</v>
      </c>
      <c r="I130" s="8" t="s">
        <v>15</v>
      </c>
      <c r="J130" s="12"/>
      <c r="K130" s="9" t="s">
        <v>31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>
        <v>46116.0</v>
      </c>
      <c r="C131" s="6">
        <v>2.2309786E7</v>
      </c>
      <c r="D131" s="6" t="s">
        <v>1442</v>
      </c>
      <c r="E131" s="6" t="s">
        <v>1443</v>
      </c>
      <c r="F131" s="6" t="s">
        <v>1444</v>
      </c>
      <c r="G131" s="6" t="s">
        <v>53</v>
      </c>
      <c r="H131" s="6" t="s">
        <v>21</v>
      </c>
      <c r="I131" s="8" t="s">
        <v>130</v>
      </c>
      <c r="J131" s="12"/>
      <c r="K131" s="1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>
        <v>46116.0</v>
      </c>
      <c r="C132" s="6">
        <v>2.2309818E7</v>
      </c>
      <c r="D132" s="6" t="s">
        <v>1445</v>
      </c>
      <c r="E132" s="6" t="s">
        <v>1446</v>
      </c>
      <c r="F132" s="6" t="s">
        <v>1447</v>
      </c>
      <c r="G132" s="6" t="s">
        <v>53</v>
      </c>
      <c r="H132" s="6" t="s">
        <v>21</v>
      </c>
      <c r="I132" s="8" t="s">
        <v>15</v>
      </c>
      <c r="J132" s="12"/>
      <c r="K132" s="1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>
        <v>46116.0</v>
      </c>
      <c r="C133" s="6">
        <v>2.2309848E7</v>
      </c>
      <c r="D133" s="6" t="s">
        <v>1448</v>
      </c>
      <c r="E133" s="7">
        <v>5575998010731</v>
      </c>
      <c r="F133" s="6" t="s">
        <v>1308</v>
      </c>
      <c r="G133" s="6" t="s">
        <v>26</v>
      </c>
      <c r="H133" s="6" t="s">
        <v>27</v>
      </c>
      <c r="I133" s="8" t="s">
        <v>105</v>
      </c>
      <c r="J133" s="12"/>
      <c r="K133" s="9" t="s">
        <v>31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>
        <v>46116.0</v>
      </c>
      <c r="C134" s="6">
        <v>2.2309972E7</v>
      </c>
      <c r="D134" s="6" t="s">
        <v>1449</v>
      </c>
      <c r="E134" s="6" t="s">
        <v>1450</v>
      </c>
      <c r="F134" s="6" t="s">
        <v>1451</v>
      </c>
      <c r="G134" s="6" t="s">
        <v>20</v>
      </c>
      <c r="H134" s="6" t="s">
        <v>21</v>
      </c>
      <c r="I134" s="8" t="s">
        <v>15</v>
      </c>
      <c r="J134" s="12"/>
      <c r="K134" s="9" t="s">
        <v>23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>
        <v>46116.0</v>
      </c>
      <c r="C135" s="6">
        <v>2.2310092E7</v>
      </c>
      <c r="D135" s="6" t="s">
        <v>1452</v>
      </c>
      <c r="E135" s="7">
        <v>5521999777101</v>
      </c>
      <c r="F135" s="6" t="s">
        <v>1453</v>
      </c>
      <c r="G135" s="6" t="s">
        <v>26</v>
      </c>
      <c r="H135" s="6" t="s">
        <v>27</v>
      </c>
      <c r="I135" s="8" t="s">
        <v>54</v>
      </c>
      <c r="J135" s="9" t="s">
        <v>79</v>
      </c>
      <c r="K135" s="9" t="s">
        <v>31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>
        <v>46116.0</v>
      </c>
      <c r="C136" s="6">
        <v>2.2310202E7</v>
      </c>
      <c r="D136" s="6" t="s">
        <v>1454</v>
      </c>
      <c r="E136" s="7">
        <v>5579988794081</v>
      </c>
      <c r="F136" s="6" t="s">
        <v>1455</v>
      </c>
      <c r="G136" s="6" t="s">
        <v>26</v>
      </c>
      <c r="H136" s="6" t="s">
        <v>27</v>
      </c>
      <c r="I136" s="8" t="s">
        <v>15</v>
      </c>
      <c r="J136" s="12"/>
      <c r="K136" s="9" t="s">
        <v>31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>
        <v>46116.0</v>
      </c>
      <c r="C137" s="6">
        <v>2.2310738E7</v>
      </c>
      <c r="D137" s="6" t="s">
        <v>1456</v>
      </c>
      <c r="E137" s="7">
        <v>5598999618315</v>
      </c>
      <c r="F137" s="6" t="s">
        <v>1457</v>
      </c>
      <c r="G137" s="6" t="s">
        <v>1162</v>
      </c>
      <c r="H137" s="6" t="s">
        <v>27</v>
      </c>
      <c r="I137" s="8" t="s">
        <v>15</v>
      </c>
      <c r="J137" s="12"/>
      <c r="K137" s="9" t="s">
        <v>31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>
        <v>46116.0</v>
      </c>
      <c r="C138" s="6">
        <v>2.2310878E7</v>
      </c>
      <c r="D138" s="6" t="s">
        <v>1458</v>
      </c>
      <c r="E138" s="7">
        <v>5511985794668</v>
      </c>
      <c r="F138" s="6" t="s">
        <v>1459</v>
      </c>
      <c r="G138" s="6" t="s">
        <v>13</v>
      </c>
      <c r="H138" s="6" t="s">
        <v>14</v>
      </c>
      <c r="I138" s="8" t="s">
        <v>15</v>
      </c>
      <c r="J138" s="12"/>
      <c r="K138" s="9" t="s">
        <v>16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>
        <v>46116.0</v>
      </c>
      <c r="C139" s="6">
        <v>2.2311212E7</v>
      </c>
      <c r="D139" s="6" t="s">
        <v>1460</v>
      </c>
      <c r="E139" s="7">
        <v>5532991671713</v>
      </c>
      <c r="F139" s="6" t="s">
        <v>1461</v>
      </c>
      <c r="G139" s="6" t="s">
        <v>26</v>
      </c>
      <c r="H139" s="6" t="s">
        <v>27</v>
      </c>
      <c r="I139" s="8" t="s">
        <v>54</v>
      </c>
      <c r="J139" s="12"/>
      <c r="K139" s="9" t="s">
        <v>31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>
        <v>46116.0</v>
      </c>
      <c r="C140" s="6">
        <v>2.231126E7</v>
      </c>
      <c r="D140" s="6" t="s">
        <v>1462</v>
      </c>
      <c r="E140" s="6" t="s">
        <v>1463</v>
      </c>
      <c r="F140" s="6" t="s">
        <v>1464</v>
      </c>
      <c r="G140" s="6" t="s">
        <v>53</v>
      </c>
      <c r="H140" s="6" t="s">
        <v>21</v>
      </c>
      <c r="I140" s="8" t="s">
        <v>114</v>
      </c>
      <c r="J140" s="12"/>
      <c r="K140" s="9" t="s">
        <v>23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>
        <v>46116.0</v>
      </c>
      <c r="C141" s="6">
        <v>2.2311356E7</v>
      </c>
      <c r="D141" s="6" t="s">
        <v>1199</v>
      </c>
      <c r="E141" s="6" t="s">
        <v>1465</v>
      </c>
      <c r="F141" s="6" t="s">
        <v>1466</v>
      </c>
      <c r="G141" s="6" t="s">
        <v>20</v>
      </c>
      <c r="H141" s="6" t="s">
        <v>21</v>
      </c>
      <c r="I141" s="8" t="s">
        <v>54</v>
      </c>
      <c r="J141" s="9" t="s">
        <v>1467</v>
      </c>
      <c r="K141" s="9" t="s">
        <v>23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>
        <v>46116.0</v>
      </c>
      <c r="C142" s="6">
        <v>2.2311452E7</v>
      </c>
      <c r="D142" s="6" t="s">
        <v>1468</v>
      </c>
      <c r="E142" s="6" t="s">
        <v>1469</v>
      </c>
      <c r="F142" s="6" t="s">
        <v>1470</v>
      </c>
      <c r="G142" s="6" t="s">
        <v>20</v>
      </c>
      <c r="H142" s="6" t="s">
        <v>21</v>
      </c>
      <c r="I142" s="8" t="s">
        <v>15</v>
      </c>
      <c r="J142" s="12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>
        <v>46116.0</v>
      </c>
      <c r="C143" s="6">
        <v>2.2311492E7</v>
      </c>
      <c r="D143" s="6" t="s">
        <v>1471</v>
      </c>
      <c r="E143" s="7">
        <v>5551981041375</v>
      </c>
      <c r="F143" s="6" t="s">
        <v>1472</v>
      </c>
      <c r="G143" s="6" t="s">
        <v>26</v>
      </c>
      <c r="H143" s="6" t="s">
        <v>27</v>
      </c>
      <c r="I143" s="8" t="s">
        <v>15</v>
      </c>
      <c r="J143" s="12"/>
      <c r="K143" s="9" t="s">
        <v>31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>
        <v>46116.0</v>
      </c>
      <c r="C144" s="6">
        <v>2.2311808E7</v>
      </c>
      <c r="D144" s="6" t="s">
        <v>1411</v>
      </c>
      <c r="E144" s="7">
        <v>5591991108345</v>
      </c>
      <c r="F144" s="6" t="s">
        <v>1412</v>
      </c>
      <c r="G144" s="6" t="s">
        <v>26</v>
      </c>
      <c r="H144" s="6" t="s">
        <v>27</v>
      </c>
      <c r="I144" s="8" t="s">
        <v>105</v>
      </c>
      <c r="J144" s="12"/>
      <c r="K144" s="9" t="s">
        <v>1165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>
        <v>46116.0</v>
      </c>
      <c r="C145" s="6">
        <v>2.2311818E7</v>
      </c>
      <c r="D145" s="6" t="s">
        <v>1473</v>
      </c>
      <c r="E145" s="6" t="s">
        <v>1474</v>
      </c>
      <c r="F145" s="6" t="s">
        <v>1475</v>
      </c>
      <c r="G145" s="6" t="s">
        <v>53</v>
      </c>
      <c r="H145" s="6" t="s">
        <v>21</v>
      </c>
      <c r="I145" s="8" t="s">
        <v>15</v>
      </c>
      <c r="J145" s="12"/>
      <c r="K145" s="9" t="s">
        <v>23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6" t="s">
        <v>1476</v>
      </c>
      <c r="B146" s="5">
        <v>46117.0</v>
      </c>
      <c r="C146" s="6">
        <v>2.231214E7</v>
      </c>
      <c r="D146" s="6" t="s">
        <v>1477</v>
      </c>
      <c r="E146" s="7">
        <v>5562992619836</v>
      </c>
      <c r="F146" s="6" t="s">
        <v>1478</v>
      </c>
      <c r="G146" s="6" t="s">
        <v>1162</v>
      </c>
      <c r="H146" s="6" t="s">
        <v>27</v>
      </c>
      <c r="I146" s="8" t="s">
        <v>130</v>
      </c>
      <c r="J146" s="12"/>
      <c r="K146" s="9" t="s">
        <v>31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>
        <v>46117.0</v>
      </c>
      <c r="C147" s="6">
        <v>2.2312614E7</v>
      </c>
      <c r="D147" s="6" t="s">
        <v>1479</v>
      </c>
      <c r="E147" s="7">
        <v>5527989012501</v>
      </c>
      <c r="F147" s="6" t="s">
        <v>1480</v>
      </c>
      <c r="G147" s="6" t="s">
        <v>26</v>
      </c>
      <c r="H147" s="6" t="s">
        <v>27</v>
      </c>
      <c r="I147" s="8" t="s">
        <v>15</v>
      </c>
      <c r="J147" s="12"/>
      <c r="K147" s="9" t="s">
        <v>31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>
        <v>46117.0</v>
      </c>
      <c r="C148" s="6">
        <v>2.2313332E7</v>
      </c>
      <c r="D148" s="6" t="s">
        <v>1481</v>
      </c>
      <c r="E148" s="6" t="s">
        <v>1482</v>
      </c>
      <c r="F148" s="6" t="s">
        <v>1483</v>
      </c>
      <c r="G148" s="6" t="s">
        <v>20</v>
      </c>
      <c r="H148" s="6" t="s">
        <v>21</v>
      </c>
      <c r="I148" s="8" t="s">
        <v>15</v>
      </c>
      <c r="J148" s="12"/>
      <c r="K148" s="9" t="s">
        <v>23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>
        <v>46117.0</v>
      </c>
      <c r="C149" s="6">
        <v>2.231356E7</v>
      </c>
      <c r="D149" s="6" t="s">
        <v>1484</v>
      </c>
      <c r="E149" s="6" t="s">
        <v>1485</v>
      </c>
      <c r="F149" s="6" t="s">
        <v>1486</v>
      </c>
      <c r="G149" s="6" t="s">
        <v>53</v>
      </c>
      <c r="H149" s="6" t="s">
        <v>21</v>
      </c>
      <c r="I149" s="8" t="s">
        <v>105</v>
      </c>
      <c r="J149" s="12"/>
      <c r="K149" s="9" t="s">
        <v>16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>
        <v>46117.0</v>
      </c>
      <c r="C150" s="6">
        <v>2.2313664E7</v>
      </c>
      <c r="D150" s="6" t="s">
        <v>195</v>
      </c>
      <c r="E150" s="6" t="s">
        <v>1487</v>
      </c>
      <c r="F150" s="6" t="s">
        <v>1488</v>
      </c>
      <c r="G150" s="6" t="s">
        <v>20</v>
      </c>
      <c r="H150" s="6" t="s">
        <v>21</v>
      </c>
      <c r="I150" s="8" t="s">
        <v>15</v>
      </c>
      <c r="J150" s="12"/>
      <c r="K150" s="9" t="s">
        <v>16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>
        <v>46117.0</v>
      </c>
      <c r="C151" s="6">
        <v>2.231374E7</v>
      </c>
      <c r="D151" s="6" t="s">
        <v>1489</v>
      </c>
      <c r="E151" s="7">
        <v>5571996277868</v>
      </c>
      <c r="F151" s="6" t="s">
        <v>1490</v>
      </c>
      <c r="G151" s="6" t="s">
        <v>49</v>
      </c>
      <c r="H151" s="6" t="s">
        <v>14</v>
      </c>
      <c r="I151" s="8" t="s">
        <v>99</v>
      </c>
      <c r="J151" s="12"/>
      <c r="K151" s="9" t="s">
        <v>16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>
        <v>46117.0</v>
      </c>
      <c r="C152" s="6">
        <v>2.2313786E7</v>
      </c>
      <c r="D152" s="6" t="s">
        <v>1491</v>
      </c>
      <c r="E152" s="7">
        <v>5563984855459</v>
      </c>
      <c r="F152" s="6" t="s">
        <v>1492</v>
      </c>
      <c r="G152" s="6" t="s">
        <v>1162</v>
      </c>
      <c r="H152" s="6" t="s">
        <v>27</v>
      </c>
      <c r="I152" s="8" t="s">
        <v>22</v>
      </c>
      <c r="J152" s="12"/>
      <c r="K152" s="9" t="s">
        <v>31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>
        <v>46117.0</v>
      </c>
      <c r="C153" s="6">
        <v>2.2313864E7</v>
      </c>
      <c r="D153" s="6" t="s">
        <v>1493</v>
      </c>
      <c r="E153" s="7">
        <v>5571982158597</v>
      </c>
      <c r="F153" s="6" t="s">
        <v>1494</v>
      </c>
      <c r="G153" s="6" t="s">
        <v>1162</v>
      </c>
      <c r="H153" s="6" t="s">
        <v>27</v>
      </c>
      <c r="I153" s="8" t="s">
        <v>15</v>
      </c>
      <c r="J153" s="12"/>
      <c r="K153" s="9" t="s">
        <v>31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>
        <v>46117.0</v>
      </c>
      <c r="C154" s="6">
        <v>2.2313964E7</v>
      </c>
      <c r="D154" s="6" t="s">
        <v>1495</v>
      </c>
      <c r="E154" s="7">
        <v>5524992438723</v>
      </c>
      <c r="F154" s="6" t="s">
        <v>1496</v>
      </c>
      <c r="G154" s="6" t="s">
        <v>26</v>
      </c>
      <c r="H154" s="6" t="s">
        <v>27</v>
      </c>
      <c r="I154" s="8" t="s">
        <v>15</v>
      </c>
      <c r="J154" s="12"/>
      <c r="K154" s="9" t="s">
        <v>31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>
        <v>46117.0</v>
      </c>
      <c r="C155" s="6">
        <v>2.2313976E7</v>
      </c>
      <c r="D155" s="6" t="s">
        <v>1497</v>
      </c>
      <c r="E155" s="7">
        <v>5592981987197</v>
      </c>
      <c r="F155" s="6" t="s">
        <v>1498</v>
      </c>
      <c r="G155" s="6" t="s">
        <v>26</v>
      </c>
      <c r="H155" s="6" t="s">
        <v>27</v>
      </c>
      <c r="I155" s="8" t="s">
        <v>15</v>
      </c>
      <c r="J155" s="12"/>
      <c r="K155" s="9" t="s">
        <v>31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>
        <v>46117.0</v>
      </c>
      <c r="C156" s="6">
        <v>2.231398E7</v>
      </c>
      <c r="D156" s="6" t="s">
        <v>1499</v>
      </c>
      <c r="E156" s="6" t="s">
        <v>1500</v>
      </c>
      <c r="F156" s="6" t="s">
        <v>1501</v>
      </c>
      <c r="G156" s="6" t="s">
        <v>53</v>
      </c>
      <c r="H156" s="6" t="s">
        <v>21</v>
      </c>
      <c r="I156" s="8" t="s">
        <v>54</v>
      </c>
      <c r="J156" s="9" t="s">
        <v>621</v>
      </c>
      <c r="K156" s="9" t="s">
        <v>16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>
        <v>46117.0</v>
      </c>
      <c r="C157" s="6">
        <v>2.231415E7</v>
      </c>
      <c r="D157" s="6" t="s">
        <v>1502</v>
      </c>
      <c r="E157" s="7">
        <v>5531971564021</v>
      </c>
      <c r="F157" s="6" t="s">
        <v>1475</v>
      </c>
      <c r="G157" s="6" t="s">
        <v>57</v>
      </c>
      <c r="H157" s="6" t="s">
        <v>14</v>
      </c>
      <c r="I157" s="8" t="s">
        <v>15</v>
      </c>
      <c r="J157" s="12"/>
      <c r="K157" s="9" t="s">
        <v>16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>
        <v>46117.0</v>
      </c>
      <c r="C158" s="6">
        <v>2.2314336E7</v>
      </c>
      <c r="D158" s="6" t="s">
        <v>1503</v>
      </c>
      <c r="E158" s="7">
        <v>5527996375485</v>
      </c>
      <c r="F158" s="6" t="s">
        <v>1504</v>
      </c>
      <c r="G158" s="6" t="s">
        <v>26</v>
      </c>
      <c r="H158" s="6" t="s">
        <v>27</v>
      </c>
      <c r="I158" s="8" t="s">
        <v>15</v>
      </c>
      <c r="J158" s="12"/>
      <c r="K158" s="9" t="s">
        <v>31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>
        <v>46117.0</v>
      </c>
      <c r="C159" s="6">
        <v>2.2314344E7</v>
      </c>
      <c r="D159" s="6" t="s">
        <v>1505</v>
      </c>
      <c r="E159" s="7">
        <v>5575998226456</v>
      </c>
      <c r="F159" s="6" t="s">
        <v>1506</v>
      </c>
      <c r="G159" s="6" t="s">
        <v>26</v>
      </c>
      <c r="H159" s="6" t="s">
        <v>27</v>
      </c>
      <c r="I159" s="8" t="s">
        <v>15</v>
      </c>
      <c r="J159" s="12"/>
      <c r="K159" s="9" t="s">
        <v>31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>
        <v>46117.0</v>
      </c>
      <c r="C160" s="6">
        <v>2.231437E7</v>
      </c>
      <c r="D160" s="6" t="s">
        <v>757</v>
      </c>
      <c r="E160" s="6" t="s">
        <v>1507</v>
      </c>
      <c r="F160" s="6" t="s">
        <v>1508</v>
      </c>
      <c r="G160" s="6" t="s">
        <v>20</v>
      </c>
      <c r="H160" s="6" t="s">
        <v>21</v>
      </c>
      <c r="I160" s="8" t="s">
        <v>15</v>
      </c>
      <c r="J160" s="12"/>
      <c r="K160" s="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>
        <v>46117.0</v>
      </c>
      <c r="C161" s="6">
        <v>2.2314448E7</v>
      </c>
      <c r="D161" s="6" t="s">
        <v>1509</v>
      </c>
      <c r="E161" s="7">
        <v>5598985153636</v>
      </c>
      <c r="F161" s="6" t="s">
        <v>1510</v>
      </c>
      <c r="G161" s="6" t="s">
        <v>40</v>
      </c>
      <c r="H161" s="6" t="s">
        <v>27</v>
      </c>
      <c r="I161" s="8" t="s">
        <v>114</v>
      </c>
      <c r="J161" s="12"/>
      <c r="K161" s="9" t="s">
        <v>31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>
        <v>46117.0</v>
      </c>
      <c r="C162" s="6">
        <v>2.2314484E7</v>
      </c>
      <c r="D162" s="6" t="s">
        <v>1511</v>
      </c>
      <c r="E162" s="6" t="s">
        <v>1512</v>
      </c>
      <c r="F162" s="6" t="s">
        <v>1490</v>
      </c>
      <c r="G162" s="6" t="s">
        <v>20</v>
      </c>
      <c r="H162" s="6" t="s">
        <v>21</v>
      </c>
      <c r="I162" s="8" t="s">
        <v>105</v>
      </c>
      <c r="J162" s="12"/>
      <c r="K162" s="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>
        <v>46117.0</v>
      </c>
      <c r="C163" s="6">
        <v>2.231458E7</v>
      </c>
      <c r="D163" s="6" t="s">
        <v>1513</v>
      </c>
      <c r="E163" s="7">
        <v>5551994859838</v>
      </c>
      <c r="F163" s="6" t="s">
        <v>1514</v>
      </c>
      <c r="G163" s="6" t="s">
        <v>26</v>
      </c>
      <c r="H163" s="6" t="s">
        <v>27</v>
      </c>
      <c r="I163" s="8" t="s">
        <v>15</v>
      </c>
      <c r="J163" s="12"/>
      <c r="K163" s="9" t="s">
        <v>31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>
        <v>46117.0</v>
      </c>
      <c r="C164" s="6">
        <v>2.231461E7</v>
      </c>
      <c r="D164" s="6" t="s">
        <v>1515</v>
      </c>
      <c r="E164" s="6" t="s">
        <v>1516</v>
      </c>
      <c r="F164" s="6" t="s">
        <v>1517</v>
      </c>
      <c r="G164" s="6" t="s">
        <v>20</v>
      </c>
      <c r="H164" s="6" t="s">
        <v>21</v>
      </c>
      <c r="I164" s="8" t="s">
        <v>15</v>
      </c>
      <c r="J164" s="12"/>
      <c r="K164" s="9" t="s">
        <v>23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>
        <v>46117.0</v>
      </c>
      <c r="C165" s="6">
        <v>2.2314696E7</v>
      </c>
      <c r="D165" s="6" t="s">
        <v>1518</v>
      </c>
      <c r="E165" s="7">
        <v>5584981595367</v>
      </c>
      <c r="F165" s="6" t="s">
        <v>1519</v>
      </c>
      <c r="G165" s="6" t="s">
        <v>26</v>
      </c>
      <c r="H165" s="6" t="s">
        <v>27</v>
      </c>
      <c r="I165" s="8" t="s">
        <v>41</v>
      </c>
      <c r="J165" s="12"/>
      <c r="K165" s="9" t="s">
        <v>31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>
        <v>46117.0</v>
      </c>
      <c r="C166" s="6">
        <v>2.2314708E7</v>
      </c>
      <c r="D166" s="6" t="s">
        <v>1520</v>
      </c>
      <c r="E166" s="7">
        <v>5531982350028</v>
      </c>
      <c r="F166" s="6" t="s">
        <v>1521</v>
      </c>
      <c r="G166" s="6" t="s">
        <v>49</v>
      </c>
      <c r="H166" s="6" t="s">
        <v>14</v>
      </c>
      <c r="I166" s="8" t="s">
        <v>15</v>
      </c>
      <c r="J166" s="12"/>
      <c r="K166" s="9" t="s">
        <v>16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>
        <v>46117.0</v>
      </c>
      <c r="C167" s="6">
        <v>2.231479E7</v>
      </c>
      <c r="D167" s="6" t="s">
        <v>1522</v>
      </c>
      <c r="E167" s="7">
        <v>5544998621147</v>
      </c>
      <c r="F167" s="6" t="s">
        <v>1523</v>
      </c>
      <c r="G167" s="6" t="s">
        <v>26</v>
      </c>
      <c r="H167" s="6" t="s">
        <v>27</v>
      </c>
      <c r="I167" s="8" t="s">
        <v>15</v>
      </c>
      <c r="J167" s="12"/>
      <c r="K167" s="9" t="s">
        <v>31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>
        <v>46117.0</v>
      </c>
      <c r="C168" s="6">
        <v>2.2314922E7</v>
      </c>
      <c r="D168" s="6" t="s">
        <v>1524</v>
      </c>
      <c r="E168" s="7">
        <v>5518997475369</v>
      </c>
      <c r="F168" s="6" t="s">
        <v>1525</v>
      </c>
      <c r="G168" s="6" t="s">
        <v>26</v>
      </c>
      <c r="H168" s="6" t="s">
        <v>27</v>
      </c>
      <c r="I168" s="8" t="s">
        <v>114</v>
      </c>
      <c r="J168" s="12"/>
      <c r="K168" s="9" t="s">
        <v>1165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>
        <v>46117.0</v>
      </c>
      <c r="C169" s="6">
        <v>2.2315136E7</v>
      </c>
      <c r="D169" s="6" t="s">
        <v>1526</v>
      </c>
      <c r="E169" s="7">
        <v>5521982200170</v>
      </c>
      <c r="F169" s="6" t="s">
        <v>1527</v>
      </c>
      <c r="G169" s="6" t="s">
        <v>49</v>
      </c>
      <c r="H169" s="6" t="s">
        <v>14</v>
      </c>
      <c r="I169" s="8" t="s">
        <v>41</v>
      </c>
      <c r="J169" s="12"/>
      <c r="K169" s="9" t="s">
        <v>16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>
        <v>46117.0</v>
      </c>
      <c r="C170" s="6">
        <v>2.231521E7</v>
      </c>
      <c r="D170" s="6" t="s">
        <v>1528</v>
      </c>
      <c r="E170" s="7">
        <v>5533984322294</v>
      </c>
      <c r="F170" s="6" t="s">
        <v>1529</v>
      </c>
      <c r="G170" s="6" t="s">
        <v>26</v>
      </c>
      <c r="H170" s="6" t="s">
        <v>27</v>
      </c>
      <c r="I170" s="8" t="s">
        <v>15</v>
      </c>
      <c r="J170" s="12"/>
      <c r="K170" s="9" t="s">
        <v>31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>
        <v>46117.0</v>
      </c>
      <c r="C171" s="6">
        <v>2.2315238E7</v>
      </c>
      <c r="D171" s="6" t="s">
        <v>1530</v>
      </c>
      <c r="E171" s="7">
        <v>5521999127814</v>
      </c>
      <c r="F171" s="6" t="s">
        <v>1531</v>
      </c>
      <c r="G171" s="6" t="s">
        <v>26</v>
      </c>
      <c r="H171" s="6" t="s">
        <v>27</v>
      </c>
      <c r="I171" s="8" t="s">
        <v>41</v>
      </c>
      <c r="J171" s="12"/>
      <c r="K171" s="9" t="s">
        <v>31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>
        <v>46117.0</v>
      </c>
      <c r="C172" s="6">
        <v>2.2315414E7</v>
      </c>
      <c r="D172" s="6" t="s">
        <v>1532</v>
      </c>
      <c r="E172" s="6" t="s">
        <v>1533</v>
      </c>
      <c r="F172" s="6" t="s">
        <v>1534</v>
      </c>
      <c r="G172" s="6" t="s">
        <v>20</v>
      </c>
      <c r="H172" s="6" t="s">
        <v>21</v>
      </c>
      <c r="I172" s="8" t="s">
        <v>15</v>
      </c>
      <c r="J172" s="12"/>
      <c r="K172" s="9" t="s">
        <v>16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>
        <v>46117.0</v>
      </c>
      <c r="C173" s="6">
        <v>2.23157E7</v>
      </c>
      <c r="D173" s="6" t="s">
        <v>1535</v>
      </c>
      <c r="E173" s="7">
        <v>5598991709193</v>
      </c>
      <c r="F173" s="6" t="s">
        <v>1536</v>
      </c>
      <c r="G173" s="6" t="s">
        <v>26</v>
      </c>
      <c r="H173" s="6" t="s">
        <v>27</v>
      </c>
      <c r="I173" s="8" t="s">
        <v>15</v>
      </c>
      <c r="J173" s="12"/>
      <c r="K173" s="9" t="s">
        <v>31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>
        <v>46117.0</v>
      </c>
      <c r="C174" s="6">
        <v>2.2315742E7</v>
      </c>
      <c r="D174" s="6" t="s">
        <v>1537</v>
      </c>
      <c r="E174" s="6" t="s">
        <v>1538</v>
      </c>
      <c r="F174" s="6" t="s">
        <v>1539</v>
      </c>
      <c r="G174" s="6" t="s">
        <v>53</v>
      </c>
      <c r="H174" s="6" t="s">
        <v>21</v>
      </c>
      <c r="I174" s="8" t="s">
        <v>54</v>
      </c>
      <c r="J174" s="12"/>
      <c r="K174" s="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>
        <v>46117.0</v>
      </c>
      <c r="C175" s="6">
        <v>2.2315818E7</v>
      </c>
      <c r="D175" s="6" t="s">
        <v>1388</v>
      </c>
      <c r="E175" s="6" t="s">
        <v>1389</v>
      </c>
      <c r="F175" s="6" t="s">
        <v>1390</v>
      </c>
      <c r="G175" s="6" t="s">
        <v>102</v>
      </c>
      <c r="H175" s="6" t="s">
        <v>21</v>
      </c>
      <c r="I175" s="8" t="s">
        <v>105</v>
      </c>
      <c r="J175" s="12"/>
      <c r="K175" s="9" t="s">
        <v>16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>
        <v>46117.0</v>
      </c>
      <c r="C176" s="6">
        <v>2.2316076E7</v>
      </c>
      <c r="D176" s="6" t="s">
        <v>1540</v>
      </c>
      <c r="E176" s="6" t="s">
        <v>1541</v>
      </c>
      <c r="F176" s="6" t="s">
        <v>1542</v>
      </c>
      <c r="G176" s="6" t="s">
        <v>20</v>
      </c>
      <c r="H176" s="6" t="s">
        <v>21</v>
      </c>
      <c r="I176" s="8" t="s">
        <v>15</v>
      </c>
      <c r="J176" s="12"/>
      <c r="K176" s="9" t="s">
        <v>95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>
        <v>46117.0</v>
      </c>
      <c r="C177" s="6">
        <v>2.231618E7</v>
      </c>
      <c r="D177" s="6" t="s">
        <v>1543</v>
      </c>
      <c r="E177" s="7">
        <v>5548996893112</v>
      </c>
      <c r="F177" s="6" t="s">
        <v>1544</v>
      </c>
      <c r="G177" s="6" t="s">
        <v>26</v>
      </c>
      <c r="H177" s="6" t="s">
        <v>27</v>
      </c>
      <c r="I177" s="8" t="s">
        <v>15</v>
      </c>
      <c r="J177" s="12"/>
      <c r="K177" s="9" t="s">
        <v>31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>
        <v>46117.0</v>
      </c>
      <c r="C178" s="6">
        <v>2.2316284E7</v>
      </c>
      <c r="D178" s="6" t="s">
        <v>1545</v>
      </c>
      <c r="E178" s="6" t="s">
        <v>1546</v>
      </c>
      <c r="F178" s="6" t="s">
        <v>1547</v>
      </c>
      <c r="G178" s="6" t="s">
        <v>194</v>
      </c>
      <c r="H178" s="6" t="s">
        <v>21</v>
      </c>
      <c r="I178" s="8" t="s">
        <v>114</v>
      </c>
      <c r="J178" s="12"/>
      <c r="K178" s="9" t="s">
        <v>16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>
        <v>46117.0</v>
      </c>
      <c r="C179" s="6">
        <v>2.2316308E7</v>
      </c>
      <c r="D179" s="6" t="s">
        <v>1548</v>
      </c>
      <c r="E179" s="6" t="s">
        <v>1549</v>
      </c>
      <c r="F179" s="6" t="s">
        <v>1550</v>
      </c>
      <c r="G179" s="6" t="s">
        <v>20</v>
      </c>
      <c r="H179" s="6" t="s">
        <v>21</v>
      </c>
      <c r="I179" s="8" t="s">
        <v>54</v>
      </c>
      <c r="J179" s="9" t="s">
        <v>79</v>
      </c>
      <c r="K179" s="9" t="s">
        <v>16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>
        <v>46117.0</v>
      </c>
      <c r="C180" s="6">
        <v>2.2316362E7</v>
      </c>
      <c r="D180" s="6" t="s">
        <v>1551</v>
      </c>
      <c r="E180" s="6" t="s">
        <v>1552</v>
      </c>
      <c r="F180" s="6" t="s">
        <v>1553</v>
      </c>
      <c r="G180" s="6" t="s">
        <v>20</v>
      </c>
      <c r="H180" s="6" t="s">
        <v>21</v>
      </c>
      <c r="I180" s="8" t="s">
        <v>15</v>
      </c>
      <c r="J180" s="12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>
        <v>46117.0</v>
      </c>
      <c r="C181" s="6">
        <v>2.231638E7</v>
      </c>
      <c r="D181" s="6" t="s">
        <v>1554</v>
      </c>
      <c r="E181" s="7">
        <v>5538991315254</v>
      </c>
      <c r="F181" s="6" t="s">
        <v>1555</v>
      </c>
      <c r="G181" s="6" t="s">
        <v>1162</v>
      </c>
      <c r="H181" s="28" t="s">
        <v>1556</v>
      </c>
      <c r="I181" s="8" t="s">
        <v>105</v>
      </c>
      <c r="J181" s="12"/>
      <c r="K181" s="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>
        <v>46117.0</v>
      </c>
      <c r="C182" s="6">
        <v>2.231654E7</v>
      </c>
      <c r="D182" s="6" t="s">
        <v>1557</v>
      </c>
      <c r="E182" s="6" t="s">
        <v>1558</v>
      </c>
      <c r="F182" s="6" t="s">
        <v>1559</v>
      </c>
      <c r="G182" s="6" t="s">
        <v>20</v>
      </c>
      <c r="H182" s="6" t="s">
        <v>21</v>
      </c>
      <c r="I182" s="8" t="s">
        <v>15</v>
      </c>
      <c r="J182" s="12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>
        <v>46117.0</v>
      </c>
      <c r="C183" s="6">
        <v>2.2316662E7</v>
      </c>
      <c r="D183" s="6" t="s">
        <v>1560</v>
      </c>
      <c r="E183" s="6" t="s">
        <v>1561</v>
      </c>
      <c r="F183" s="6" t="s">
        <v>1562</v>
      </c>
      <c r="G183" s="6" t="s">
        <v>20</v>
      </c>
      <c r="H183" s="6" t="s">
        <v>21</v>
      </c>
      <c r="I183" s="8" t="s">
        <v>41</v>
      </c>
      <c r="J183" s="12"/>
      <c r="K183" s="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>
        <v>46117.0</v>
      </c>
      <c r="C184" s="6">
        <v>2.2316676E7</v>
      </c>
      <c r="D184" s="6" t="s">
        <v>1563</v>
      </c>
      <c r="E184" s="6" t="s">
        <v>1564</v>
      </c>
      <c r="F184" s="6" t="s">
        <v>1565</v>
      </c>
      <c r="G184" s="6" t="s">
        <v>20</v>
      </c>
      <c r="H184" s="6" t="s">
        <v>21</v>
      </c>
      <c r="I184" s="8" t="s">
        <v>105</v>
      </c>
      <c r="J184" s="12"/>
      <c r="K184" s="9" t="s">
        <v>95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>
        <v>46117.0</v>
      </c>
      <c r="C185" s="6">
        <v>2.2316678E7</v>
      </c>
      <c r="D185" s="6" t="s">
        <v>1566</v>
      </c>
      <c r="E185" s="7">
        <v>5511914421462</v>
      </c>
      <c r="F185" s="6" t="s">
        <v>1567</v>
      </c>
      <c r="G185" s="6" t="s">
        <v>26</v>
      </c>
      <c r="H185" s="6" t="s">
        <v>27</v>
      </c>
      <c r="I185" s="8" t="s">
        <v>41</v>
      </c>
      <c r="J185" s="12"/>
      <c r="K185" s="9" t="s">
        <v>31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>
        <v>46117.0</v>
      </c>
      <c r="C186" s="6">
        <v>2.2316692E7</v>
      </c>
      <c r="D186" s="6" t="s">
        <v>1568</v>
      </c>
      <c r="E186" s="7">
        <v>5531994269771</v>
      </c>
      <c r="F186" s="6" t="s">
        <v>1569</v>
      </c>
      <c r="G186" s="6" t="s">
        <v>26</v>
      </c>
      <c r="H186" s="6" t="s">
        <v>27</v>
      </c>
      <c r="I186" s="8" t="s">
        <v>15</v>
      </c>
      <c r="J186" s="12"/>
      <c r="K186" s="9" t="s">
        <v>31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>
        <v>46117.0</v>
      </c>
      <c r="C187" s="6">
        <v>2.231674E7</v>
      </c>
      <c r="D187" s="6" t="s">
        <v>1570</v>
      </c>
      <c r="E187" s="7">
        <v>5511983339716</v>
      </c>
      <c r="F187" s="6" t="s">
        <v>1571</v>
      </c>
      <c r="G187" s="6" t="s">
        <v>26</v>
      </c>
      <c r="H187" s="6" t="s">
        <v>27</v>
      </c>
      <c r="I187" s="8" t="s">
        <v>15</v>
      </c>
      <c r="J187" s="12"/>
      <c r="K187" s="9" t="s">
        <v>31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>
        <v>46117.0</v>
      </c>
      <c r="C188" s="6">
        <v>2.2316894E7</v>
      </c>
      <c r="D188" s="6" t="s">
        <v>1572</v>
      </c>
      <c r="E188" s="6" t="s">
        <v>1573</v>
      </c>
      <c r="F188" s="6" t="s">
        <v>1574</v>
      </c>
      <c r="G188" s="6" t="s">
        <v>194</v>
      </c>
      <c r="H188" s="6" t="s">
        <v>21</v>
      </c>
      <c r="I188" s="8" t="s">
        <v>70</v>
      </c>
      <c r="J188" s="12"/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>
        <v>46117.0</v>
      </c>
      <c r="C189" s="6">
        <v>2.2316962E7</v>
      </c>
      <c r="D189" s="6" t="s">
        <v>1575</v>
      </c>
      <c r="E189" s="6" t="s">
        <v>1576</v>
      </c>
      <c r="F189" s="6" t="s">
        <v>1577</v>
      </c>
      <c r="G189" s="6" t="s">
        <v>20</v>
      </c>
      <c r="H189" s="6" t="s">
        <v>21</v>
      </c>
      <c r="I189" s="8" t="s">
        <v>105</v>
      </c>
      <c r="J189" s="12"/>
      <c r="K189" s="9" t="s">
        <v>16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>
        <v>46118.0</v>
      </c>
      <c r="C190" s="6">
        <v>2.2317988E7</v>
      </c>
      <c r="D190" s="6" t="s">
        <v>1578</v>
      </c>
      <c r="E190" s="6" t="s">
        <v>1579</v>
      </c>
      <c r="F190" s="6" t="s">
        <v>1580</v>
      </c>
      <c r="G190" s="6" t="s">
        <v>20</v>
      </c>
      <c r="H190" s="6" t="s">
        <v>21</v>
      </c>
      <c r="I190" s="8" t="s">
        <v>41</v>
      </c>
      <c r="J190" s="12"/>
      <c r="K190" s="9" t="s">
        <v>95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>
        <v>46118.0</v>
      </c>
      <c r="C191" s="6">
        <v>2.2318718E7</v>
      </c>
      <c r="D191" s="6" t="s">
        <v>1581</v>
      </c>
      <c r="E191" s="7">
        <v>5549999969706</v>
      </c>
      <c r="F191" s="6" t="s">
        <v>1582</v>
      </c>
      <c r="G191" s="6" t="s">
        <v>40</v>
      </c>
      <c r="H191" s="6" t="s">
        <v>27</v>
      </c>
      <c r="I191" s="8" t="s">
        <v>15</v>
      </c>
      <c r="J191" s="12"/>
      <c r="K191" s="9" t="s">
        <v>31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>
        <v>46118.0</v>
      </c>
      <c r="C192" s="6">
        <v>2.231883E7</v>
      </c>
      <c r="D192" s="6" t="s">
        <v>1583</v>
      </c>
      <c r="E192" s="6" t="s">
        <v>1584</v>
      </c>
      <c r="F192" s="6" t="s">
        <v>1585</v>
      </c>
      <c r="G192" s="6" t="s">
        <v>20</v>
      </c>
      <c r="H192" s="6" t="s">
        <v>21</v>
      </c>
      <c r="I192" s="8" t="s">
        <v>15</v>
      </c>
      <c r="J192" s="12"/>
      <c r="K192" s="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>
        <v>46118.0</v>
      </c>
      <c r="C193" s="6">
        <v>2.2319966E7</v>
      </c>
      <c r="D193" s="6" t="s">
        <v>1586</v>
      </c>
      <c r="E193" s="6" t="s">
        <v>1587</v>
      </c>
      <c r="F193" s="6" t="s">
        <v>1588</v>
      </c>
      <c r="G193" s="6" t="s">
        <v>53</v>
      </c>
      <c r="H193" s="6" t="s">
        <v>21</v>
      </c>
      <c r="I193" s="8" t="s">
        <v>1219</v>
      </c>
      <c r="J193" s="12"/>
      <c r="K193" s="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>
        <v>46118.0</v>
      </c>
      <c r="C194" s="6">
        <v>2.2319982E7</v>
      </c>
      <c r="D194" s="6" t="s">
        <v>274</v>
      </c>
      <c r="E194" s="7">
        <v>5527999692551</v>
      </c>
      <c r="F194" s="6" t="s">
        <v>1589</v>
      </c>
      <c r="G194" s="6" t="s">
        <v>26</v>
      </c>
      <c r="H194" s="6" t="s">
        <v>27</v>
      </c>
      <c r="I194" s="8" t="s">
        <v>130</v>
      </c>
      <c r="J194" s="12"/>
      <c r="K194" s="9" t="s">
        <v>28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>
        <v>46118.0</v>
      </c>
      <c r="C195" s="6">
        <v>2.231999E7</v>
      </c>
      <c r="D195" s="6" t="s">
        <v>1590</v>
      </c>
      <c r="E195" s="6" t="s">
        <v>1591</v>
      </c>
      <c r="F195" s="6" t="s">
        <v>1592</v>
      </c>
      <c r="G195" s="6" t="s">
        <v>20</v>
      </c>
      <c r="H195" s="6" t="s">
        <v>21</v>
      </c>
      <c r="I195" s="8" t="s">
        <v>15</v>
      </c>
      <c r="J195" s="12"/>
      <c r="K195" s="9" t="s">
        <v>23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>
        <v>46118.0</v>
      </c>
      <c r="C196" s="6">
        <v>2.2320062E7</v>
      </c>
      <c r="D196" s="6" t="s">
        <v>1593</v>
      </c>
      <c r="E196" s="6" t="s">
        <v>1594</v>
      </c>
      <c r="F196" s="6" t="s">
        <v>1595</v>
      </c>
      <c r="G196" s="6" t="s">
        <v>20</v>
      </c>
      <c r="H196" s="6" t="s">
        <v>21</v>
      </c>
      <c r="I196" s="8" t="s">
        <v>1596</v>
      </c>
      <c r="J196" s="12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>
        <v>46118.0</v>
      </c>
      <c r="C197" s="6">
        <v>2.2320074E7</v>
      </c>
      <c r="D197" s="6" t="s">
        <v>1593</v>
      </c>
      <c r="E197" s="6" t="s">
        <v>1594</v>
      </c>
      <c r="F197" s="6" t="s">
        <v>1595</v>
      </c>
      <c r="G197" s="6" t="s">
        <v>20</v>
      </c>
      <c r="H197" s="6" t="s">
        <v>21</v>
      </c>
      <c r="I197" s="8" t="s">
        <v>1596</v>
      </c>
      <c r="J197" s="12"/>
      <c r="K197" s="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>
        <v>46118.0</v>
      </c>
      <c r="C198" s="6">
        <v>2.232023E7</v>
      </c>
      <c r="D198" s="6" t="s">
        <v>1597</v>
      </c>
      <c r="E198" s="6" t="s">
        <v>1594</v>
      </c>
      <c r="F198" s="6" t="s">
        <v>1595</v>
      </c>
      <c r="G198" s="6" t="s">
        <v>102</v>
      </c>
      <c r="H198" s="6" t="s">
        <v>21</v>
      </c>
      <c r="I198" s="8" t="s">
        <v>1596</v>
      </c>
      <c r="J198" s="12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>
        <v>46118.0</v>
      </c>
      <c r="C199" s="6">
        <v>2.2320254E7</v>
      </c>
      <c r="D199" s="6" t="s">
        <v>1598</v>
      </c>
      <c r="E199" s="7">
        <v>5535992426397</v>
      </c>
      <c r="F199" s="6" t="s">
        <v>1599</v>
      </c>
      <c r="G199" s="6" t="s">
        <v>26</v>
      </c>
      <c r="H199" s="6" t="s">
        <v>27</v>
      </c>
      <c r="I199" s="8" t="s">
        <v>15</v>
      </c>
      <c r="J199" s="12"/>
      <c r="K199" s="9" t="s">
        <v>31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>
        <v>46118.0</v>
      </c>
      <c r="C200" s="6">
        <v>2.232034E7</v>
      </c>
      <c r="D200" s="6" t="s">
        <v>1600</v>
      </c>
      <c r="E200" s="7">
        <v>5554984337767</v>
      </c>
      <c r="F200" s="6" t="s">
        <v>1601</v>
      </c>
      <c r="G200" s="6" t="s">
        <v>49</v>
      </c>
      <c r="H200" s="6" t="s">
        <v>14</v>
      </c>
      <c r="I200" s="8" t="s">
        <v>41</v>
      </c>
      <c r="J200" s="12"/>
      <c r="K200" s="9" t="s">
        <v>16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>
        <v>46118.0</v>
      </c>
      <c r="C201" s="6">
        <v>2.2320368E7</v>
      </c>
      <c r="D201" s="6" t="s">
        <v>1602</v>
      </c>
      <c r="E201" s="7">
        <v>5596991302253</v>
      </c>
      <c r="F201" s="6" t="s">
        <v>1603</v>
      </c>
      <c r="G201" s="6" t="s">
        <v>49</v>
      </c>
      <c r="H201" s="6" t="s">
        <v>14</v>
      </c>
      <c r="I201" s="8" t="s">
        <v>105</v>
      </c>
      <c r="J201" s="12"/>
      <c r="K201" s="9" t="s">
        <v>16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>
        <v>46118.0</v>
      </c>
      <c r="C202" s="6">
        <v>2.2320382E7</v>
      </c>
      <c r="D202" s="6" t="s">
        <v>1604</v>
      </c>
      <c r="E202" s="6" t="s">
        <v>1605</v>
      </c>
      <c r="F202" s="6" t="s">
        <v>1603</v>
      </c>
      <c r="G202" s="6" t="s">
        <v>20</v>
      </c>
      <c r="H202" s="6" t="s">
        <v>21</v>
      </c>
      <c r="I202" s="8" t="s">
        <v>54</v>
      </c>
      <c r="J202" s="9" t="s">
        <v>478</v>
      </c>
      <c r="K202" s="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>
        <v>46118.0</v>
      </c>
      <c r="C203" s="6">
        <v>2.2320554E7</v>
      </c>
      <c r="D203" s="6" t="s">
        <v>1606</v>
      </c>
      <c r="E203" s="6" t="s">
        <v>1607</v>
      </c>
      <c r="F203" s="6" t="s">
        <v>1608</v>
      </c>
      <c r="G203" s="6" t="s">
        <v>20</v>
      </c>
      <c r="H203" s="6" t="s">
        <v>21</v>
      </c>
      <c r="I203" s="8" t="s">
        <v>54</v>
      </c>
      <c r="J203" s="12"/>
      <c r="K203" s="9" t="s">
        <v>95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>
        <v>46118.0</v>
      </c>
      <c r="C204" s="6">
        <v>2.2320794E7</v>
      </c>
      <c r="D204" s="6" t="s">
        <v>1609</v>
      </c>
      <c r="E204" s="7">
        <v>5598985824825</v>
      </c>
      <c r="F204" s="6" t="s">
        <v>1610</v>
      </c>
      <c r="G204" s="6" t="s">
        <v>26</v>
      </c>
      <c r="H204" s="6" t="s">
        <v>27</v>
      </c>
      <c r="I204" s="8" t="s">
        <v>15</v>
      </c>
      <c r="J204" s="12"/>
      <c r="K204" s="9" t="s">
        <v>31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>
        <v>46118.0</v>
      </c>
      <c r="C205" s="6">
        <v>2.232098E7</v>
      </c>
      <c r="D205" s="6" t="s">
        <v>1611</v>
      </c>
      <c r="E205" s="6" t="s">
        <v>1612</v>
      </c>
      <c r="F205" s="6" t="s">
        <v>1613</v>
      </c>
      <c r="G205" s="6" t="s">
        <v>20</v>
      </c>
      <c r="H205" s="6" t="s">
        <v>21</v>
      </c>
      <c r="I205" s="8" t="s">
        <v>15</v>
      </c>
      <c r="J205" s="12"/>
      <c r="K205" s="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>
        <v>46118.0</v>
      </c>
      <c r="C206" s="6">
        <v>2.2321248E7</v>
      </c>
      <c r="D206" s="6" t="s">
        <v>1614</v>
      </c>
      <c r="E206" s="7">
        <v>5594991226692</v>
      </c>
      <c r="F206" s="6" t="s">
        <v>1615</v>
      </c>
      <c r="G206" s="6" t="s">
        <v>26</v>
      </c>
      <c r="H206" s="6" t="s">
        <v>27</v>
      </c>
      <c r="I206" s="8" t="s">
        <v>15</v>
      </c>
      <c r="J206" s="12"/>
      <c r="K206" s="9" t="s">
        <v>28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>
        <v>46118.0</v>
      </c>
      <c r="C207" s="6">
        <v>2.2321284E7</v>
      </c>
      <c r="D207" s="6" t="s">
        <v>1616</v>
      </c>
      <c r="E207" s="6" t="s">
        <v>1617</v>
      </c>
      <c r="F207" s="6" t="s">
        <v>1618</v>
      </c>
      <c r="G207" s="6" t="s">
        <v>53</v>
      </c>
      <c r="H207" s="6" t="s">
        <v>21</v>
      </c>
      <c r="I207" s="8" t="s">
        <v>15</v>
      </c>
      <c r="J207" s="12"/>
      <c r="K207" s="9" t="s">
        <v>95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>
        <v>46118.0</v>
      </c>
      <c r="C208" s="6">
        <v>2.2321478E7</v>
      </c>
      <c r="D208" s="6" t="s">
        <v>1061</v>
      </c>
      <c r="E208" s="6" t="s">
        <v>1619</v>
      </c>
      <c r="F208" s="6" t="s">
        <v>1620</v>
      </c>
      <c r="G208" s="6" t="s">
        <v>102</v>
      </c>
      <c r="H208" s="6" t="s">
        <v>21</v>
      </c>
      <c r="I208" s="8" t="s">
        <v>70</v>
      </c>
      <c r="J208" s="12"/>
      <c r="K208" s="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>
        <v>46118.0</v>
      </c>
      <c r="C209" s="6">
        <v>2.232225E7</v>
      </c>
      <c r="D209" s="6" t="s">
        <v>1442</v>
      </c>
      <c r="E209" s="6" t="s">
        <v>1443</v>
      </c>
      <c r="F209" s="6" t="s">
        <v>1444</v>
      </c>
      <c r="G209" s="6" t="s">
        <v>53</v>
      </c>
      <c r="H209" s="6" t="s">
        <v>21</v>
      </c>
      <c r="I209" s="8" t="s">
        <v>130</v>
      </c>
      <c r="J209" s="12"/>
      <c r="K209" s="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>
        <v>46118.0</v>
      </c>
      <c r="C210" s="6">
        <v>2.2322936E7</v>
      </c>
      <c r="D210" s="6" t="s">
        <v>1621</v>
      </c>
      <c r="E210" s="7">
        <v>5527996437252</v>
      </c>
      <c r="F210" s="6" t="s">
        <v>1622</v>
      </c>
      <c r="G210" s="6" t="s">
        <v>26</v>
      </c>
      <c r="H210" s="6" t="s">
        <v>27</v>
      </c>
      <c r="I210" s="8" t="s">
        <v>15</v>
      </c>
      <c r="J210" s="12"/>
      <c r="K210" s="9" t="s">
        <v>31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>
        <v>46118.0</v>
      </c>
      <c r="C211" s="6">
        <v>2.2322984E7</v>
      </c>
      <c r="D211" s="6" t="s">
        <v>1623</v>
      </c>
      <c r="E211" s="6" t="s">
        <v>1624</v>
      </c>
      <c r="F211" s="6" t="s">
        <v>1625</v>
      </c>
      <c r="G211" s="6" t="s">
        <v>53</v>
      </c>
      <c r="H211" s="6" t="s">
        <v>21</v>
      </c>
      <c r="I211" s="8" t="s">
        <v>1596</v>
      </c>
      <c r="J211" s="12"/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>
        <v>46118.0</v>
      </c>
      <c r="C212" s="6">
        <v>2.232345E7</v>
      </c>
      <c r="D212" s="6" t="s">
        <v>1626</v>
      </c>
      <c r="E212" s="6" t="s">
        <v>1627</v>
      </c>
      <c r="F212" s="6" t="s">
        <v>1628</v>
      </c>
      <c r="G212" s="6" t="s">
        <v>20</v>
      </c>
      <c r="H212" s="6" t="s">
        <v>21</v>
      </c>
      <c r="I212" s="8" t="s">
        <v>54</v>
      </c>
      <c r="J212" s="12"/>
      <c r="K212" s="9" t="s">
        <v>23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>
        <v>46118.0</v>
      </c>
      <c r="C213" s="6">
        <v>2.2323466E7</v>
      </c>
      <c r="D213" s="6" t="s">
        <v>1629</v>
      </c>
      <c r="E213" s="6" t="s">
        <v>664</v>
      </c>
      <c r="F213" s="6" t="s">
        <v>665</v>
      </c>
      <c r="G213" s="6" t="s">
        <v>53</v>
      </c>
      <c r="H213" s="6" t="s">
        <v>21</v>
      </c>
      <c r="I213" s="8" t="s">
        <v>105</v>
      </c>
      <c r="J213" s="12"/>
      <c r="K213" s="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>
        <v>46118.0</v>
      </c>
      <c r="C214" s="6">
        <v>2.232347E7</v>
      </c>
      <c r="D214" s="6" t="s">
        <v>1630</v>
      </c>
      <c r="E214" s="7">
        <v>5575999698695</v>
      </c>
      <c r="F214" s="6" t="s">
        <v>1631</v>
      </c>
      <c r="G214" s="6" t="s">
        <v>26</v>
      </c>
      <c r="H214" s="6" t="s">
        <v>27</v>
      </c>
      <c r="I214" s="8" t="s">
        <v>15</v>
      </c>
      <c r="J214" s="12"/>
      <c r="K214" s="9" t="s">
        <v>649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>
        <v>46118.0</v>
      </c>
      <c r="C215" s="6">
        <v>2.2323504E7</v>
      </c>
      <c r="D215" s="6" t="s">
        <v>1632</v>
      </c>
      <c r="E215" s="7">
        <v>5514998171320</v>
      </c>
      <c r="F215" s="6" t="s">
        <v>1633</v>
      </c>
      <c r="G215" s="6" t="s">
        <v>40</v>
      </c>
      <c r="H215" s="6" t="s">
        <v>109</v>
      </c>
      <c r="I215" s="8" t="s">
        <v>130</v>
      </c>
      <c r="J215" s="12"/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>
        <v>46118.0</v>
      </c>
      <c r="C216" s="6">
        <v>2.2323546E7</v>
      </c>
      <c r="D216" s="6" t="s">
        <v>1634</v>
      </c>
      <c r="E216" s="7">
        <v>5561998555252</v>
      </c>
      <c r="F216" s="6" t="s">
        <v>1635</v>
      </c>
      <c r="G216" s="6" t="s">
        <v>49</v>
      </c>
      <c r="H216" s="6" t="s">
        <v>14</v>
      </c>
      <c r="I216" s="8" t="s">
        <v>15</v>
      </c>
      <c r="J216" s="12"/>
      <c r="K216" s="9" t="s">
        <v>16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>
        <v>46118.0</v>
      </c>
      <c r="C217" s="6">
        <v>2.2323674E7</v>
      </c>
      <c r="D217" s="6" t="s">
        <v>1636</v>
      </c>
      <c r="E217" s="7">
        <v>5545999111551</v>
      </c>
      <c r="F217" s="6" t="s">
        <v>1637</v>
      </c>
      <c r="G217" s="6" t="s">
        <v>13</v>
      </c>
      <c r="H217" s="6" t="s">
        <v>14</v>
      </c>
      <c r="I217" s="8" t="s">
        <v>99</v>
      </c>
      <c r="J217" s="12"/>
      <c r="K217" s="9" t="s">
        <v>16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>
        <v>46118.0</v>
      </c>
      <c r="C218" s="6">
        <v>2.232368E7</v>
      </c>
      <c r="D218" s="6" t="s">
        <v>1638</v>
      </c>
      <c r="E218" s="7">
        <v>5547992609040</v>
      </c>
      <c r="F218" s="6" t="s">
        <v>1639</v>
      </c>
      <c r="G218" s="6" t="s">
        <v>26</v>
      </c>
      <c r="H218" s="6" t="s">
        <v>109</v>
      </c>
      <c r="I218" s="8" t="s">
        <v>54</v>
      </c>
      <c r="J218" s="12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>
        <v>46118.0</v>
      </c>
      <c r="C219" s="6">
        <v>2.2323706E7</v>
      </c>
      <c r="D219" s="6" t="s">
        <v>1640</v>
      </c>
      <c r="E219" s="6" t="s">
        <v>1641</v>
      </c>
      <c r="F219" s="6" t="s">
        <v>1642</v>
      </c>
      <c r="G219" s="6" t="s">
        <v>20</v>
      </c>
      <c r="H219" s="6" t="s">
        <v>21</v>
      </c>
      <c r="I219" s="8" t="s">
        <v>15</v>
      </c>
      <c r="J219" s="12"/>
      <c r="K219" s="9" t="s">
        <v>95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>
        <v>46118.0</v>
      </c>
      <c r="C220" s="6">
        <v>2.2323712E7</v>
      </c>
      <c r="D220" s="6" t="s">
        <v>1643</v>
      </c>
      <c r="E220" s="6" t="s">
        <v>1644</v>
      </c>
      <c r="F220" s="6" t="s">
        <v>1645</v>
      </c>
      <c r="G220" s="6" t="s">
        <v>20</v>
      </c>
      <c r="H220" s="6" t="s">
        <v>21</v>
      </c>
      <c r="I220" s="8" t="s">
        <v>54</v>
      </c>
      <c r="J220" s="9" t="s">
        <v>312</v>
      </c>
      <c r="K220" s="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>
        <v>46118.0</v>
      </c>
      <c r="C221" s="6">
        <v>2.2323754E7</v>
      </c>
      <c r="D221" s="6" t="s">
        <v>1646</v>
      </c>
      <c r="E221" s="7">
        <v>5599984743255</v>
      </c>
      <c r="F221" s="6" t="s">
        <v>1647</v>
      </c>
      <c r="G221" s="6" t="s">
        <v>26</v>
      </c>
      <c r="H221" s="6" t="s">
        <v>27</v>
      </c>
      <c r="I221" s="8" t="s">
        <v>15</v>
      </c>
      <c r="J221" s="12"/>
      <c r="K221" s="9" t="s">
        <v>649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>
        <v>46118.0</v>
      </c>
      <c r="C222" s="6">
        <v>2.2323818E7</v>
      </c>
      <c r="D222" s="6" t="s">
        <v>1648</v>
      </c>
      <c r="E222" s="6" t="s">
        <v>1649</v>
      </c>
      <c r="F222" s="6" t="s">
        <v>1650</v>
      </c>
      <c r="G222" s="6" t="s">
        <v>20</v>
      </c>
      <c r="H222" s="6" t="s">
        <v>21</v>
      </c>
      <c r="I222" s="8" t="s">
        <v>15</v>
      </c>
      <c r="J222" s="12"/>
      <c r="K222" s="9" t="s">
        <v>95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>
        <v>46118.0</v>
      </c>
      <c r="C223" s="6">
        <v>2.2323856E7</v>
      </c>
      <c r="D223" s="6" t="s">
        <v>1651</v>
      </c>
      <c r="E223" s="6" t="s">
        <v>1652</v>
      </c>
      <c r="F223" s="6" t="s">
        <v>1653</v>
      </c>
      <c r="G223" s="6" t="s">
        <v>20</v>
      </c>
      <c r="H223" s="6" t="s">
        <v>21</v>
      </c>
      <c r="I223" s="8" t="s">
        <v>130</v>
      </c>
      <c r="J223" s="12"/>
      <c r="K223" s="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>
        <v>46118.0</v>
      </c>
      <c r="C224" s="6">
        <v>2.232388E7</v>
      </c>
      <c r="D224" s="6" t="s">
        <v>1654</v>
      </c>
      <c r="E224" s="7">
        <v>5548991223708</v>
      </c>
      <c r="F224" s="6" t="s">
        <v>1655</v>
      </c>
      <c r="G224" s="6" t="s">
        <v>49</v>
      </c>
      <c r="H224" s="6" t="s">
        <v>14</v>
      </c>
      <c r="I224" s="8" t="s">
        <v>54</v>
      </c>
      <c r="J224" s="9" t="s">
        <v>478</v>
      </c>
      <c r="K224" s="9" t="s">
        <v>16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>
        <v>46119.0</v>
      </c>
      <c r="C225" s="6">
        <v>2.2324018E7</v>
      </c>
      <c r="D225" s="6" t="s">
        <v>1357</v>
      </c>
      <c r="E225" s="6" t="s">
        <v>1358</v>
      </c>
      <c r="F225" s="6" t="s">
        <v>1359</v>
      </c>
      <c r="G225" s="6" t="s">
        <v>53</v>
      </c>
      <c r="H225" s="6" t="s">
        <v>21</v>
      </c>
      <c r="I225" s="8" t="s">
        <v>70</v>
      </c>
      <c r="J225" s="12"/>
      <c r="K225" s="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>
        <v>46119.0</v>
      </c>
      <c r="C226" s="6">
        <v>2.2324096E7</v>
      </c>
      <c r="D226" s="6" t="s">
        <v>1656</v>
      </c>
      <c r="E226" s="6" t="s">
        <v>1657</v>
      </c>
      <c r="F226" s="6" t="s">
        <v>1658</v>
      </c>
      <c r="G226" s="6" t="s">
        <v>20</v>
      </c>
      <c r="H226" s="6" t="s">
        <v>21</v>
      </c>
      <c r="I226" s="8" t="s">
        <v>15</v>
      </c>
      <c r="J226" s="12"/>
      <c r="K226" s="9" t="s">
        <v>95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>
        <v>46119.0</v>
      </c>
      <c r="C227" s="6">
        <v>2.2336596E7</v>
      </c>
      <c r="D227" s="6" t="s">
        <v>1659</v>
      </c>
      <c r="E227" s="6" t="s">
        <v>1660</v>
      </c>
      <c r="F227" s="6" t="s">
        <v>1661</v>
      </c>
      <c r="G227" s="6" t="s">
        <v>102</v>
      </c>
      <c r="H227" s="6" t="s">
        <v>21</v>
      </c>
      <c r="I227" s="8" t="s">
        <v>105</v>
      </c>
      <c r="J227" s="12"/>
      <c r="K227" s="9" t="s">
        <v>23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>
        <v>46119.0</v>
      </c>
      <c r="C228" s="6">
        <v>2.2336834E7</v>
      </c>
      <c r="D228" s="6" t="s">
        <v>1662</v>
      </c>
      <c r="E228" s="7">
        <v>5577981045456</v>
      </c>
      <c r="F228" s="6" t="s">
        <v>1663</v>
      </c>
      <c r="G228" s="6" t="s">
        <v>1162</v>
      </c>
      <c r="H228" s="6" t="s">
        <v>27</v>
      </c>
      <c r="I228" s="8" t="s">
        <v>15</v>
      </c>
      <c r="J228" s="12"/>
      <c r="K228" s="9" t="s">
        <v>31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>
        <v>46119.0</v>
      </c>
      <c r="C229" s="6">
        <v>2.233689E7</v>
      </c>
      <c r="D229" s="6" t="s">
        <v>767</v>
      </c>
      <c r="E229" s="7">
        <v>5533999957712</v>
      </c>
      <c r="F229" s="6" t="s">
        <v>1664</v>
      </c>
      <c r="G229" s="6" t="s">
        <v>1162</v>
      </c>
      <c r="H229" s="6" t="s">
        <v>27</v>
      </c>
      <c r="I229" s="8" t="s">
        <v>114</v>
      </c>
      <c r="J229" s="12"/>
      <c r="K229" s="9" t="s">
        <v>649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>
        <v>46119.0</v>
      </c>
      <c r="C230" s="6">
        <v>2.2337126E7</v>
      </c>
      <c r="D230" s="6" t="s">
        <v>1665</v>
      </c>
      <c r="E230" s="7">
        <v>5588981973200</v>
      </c>
      <c r="F230" s="6" t="s">
        <v>1666</v>
      </c>
      <c r="G230" s="6" t="s">
        <v>26</v>
      </c>
      <c r="H230" s="6" t="s">
        <v>27</v>
      </c>
      <c r="I230" s="8" t="s">
        <v>15</v>
      </c>
      <c r="J230" s="12"/>
      <c r="K230" s="9" t="s">
        <v>31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>
        <v>46119.0</v>
      </c>
      <c r="C231" s="6">
        <v>2.2337526E7</v>
      </c>
      <c r="D231" s="6" t="s">
        <v>1667</v>
      </c>
      <c r="E231" s="6" t="s">
        <v>1668</v>
      </c>
      <c r="F231" s="6" t="s">
        <v>1669</v>
      </c>
      <c r="G231" s="6" t="s">
        <v>20</v>
      </c>
      <c r="H231" s="6" t="s">
        <v>21</v>
      </c>
      <c r="I231" s="8" t="s">
        <v>54</v>
      </c>
      <c r="J231" s="9" t="s">
        <v>79</v>
      </c>
      <c r="K231" s="9" t="s">
        <v>16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>
        <v>46119.0</v>
      </c>
      <c r="C232" s="6">
        <v>2.2337548E7</v>
      </c>
      <c r="D232" s="6" t="s">
        <v>195</v>
      </c>
      <c r="E232" s="6" t="s">
        <v>1670</v>
      </c>
      <c r="F232" s="6" t="s">
        <v>1671</v>
      </c>
      <c r="G232" s="6" t="s">
        <v>20</v>
      </c>
      <c r="H232" s="6" t="s">
        <v>21</v>
      </c>
      <c r="I232" s="8" t="s">
        <v>54</v>
      </c>
      <c r="J232" s="12"/>
      <c r="K232" s="9" t="s">
        <v>95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>
        <v>46119.0</v>
      </c>
      <c r="C233" s="6">
        <v>2.2337654E7</v>
      </c>
      <c r="D233" s="6" t="s">
        <v>1672</v>
      </c>
      <c r="E233" s="6" t="s">
        <v>1673</v>
      </c>
      <c r="F233" s="6" t="s">
        <v>1674</v>
      </c>
      <c r="G233" s="6" t="s">
        <v>194</v>
      </c>
      <c r="H233" s="6" t="s">
        <v>21</v>
      </c>
      <c r="I233" s="8" t="s">
        <v>130</v>
      </c>
      <c r="J233" s="12"/>
      <c r="K233" s="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>
        <v>46119.0</v>
      </c>
      <c r="C234" s="6">
        <v>2.2337672E7</v>
      </c>
      <c r="D234" s="6" t="s">
        <v>1675</v>
      </c>
      <c r="E234" s="7">
        <v>5573999433973</v>
      </c>
      <c r="F234" s="6" t="s">
        <v>1676</v>
      </c>
      <c r="G234" s="6" t="s">
        <v>26</v>
      </c>
      <c r="H234" s="6" t="s">
        <v>27</v>
      </c>
      <c r="I234" s="8" t="s">
        <v>54</v>
      </c>
      <c r="J234" s="9" t="s">
        <v>312</v>
      </c>
      <c r="K234" s="9" t="s">
        <v>31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>
        <v>46119.0</v>
      </c>
      <c r="C235" s="6">
        <v>2.2337902E7</v>
      </c>
      <c r="D235" s="6" t="s">
        <v>1638</v>
      </c>
      <c r="E235" s="6" t="s">
        <v>1677</v>
      </c>
      <c r="F235" s="6" t="s">
        <v>1678</v>
      </c>
      <c r="G235" s="6" t="s">
        <v>20</v>
      </c>
      <c r="H235" s="6" t="s">
        <v>21</v>
      </c>
      <c r="I235" s="8" t="s">
        <v>105</v>
      </c>
      <c r="J235" s="12"/>
      <c r="K235" s="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>
        <v>46119.0</v>
      </c>
      <c r="C236" s="6">
        <v>2.2338222E7</v>
      </c>
      <c r="D236" s="6" t="s">
        <v>574</v>
      </c>
      <c r="E236" s="6" t="s">
        <v>1679</v>
      </c>
      <c r="F236" s="6" t="s">
        <v>1680</v>
      </c>
      <c r="G236" s="6" t="s">
        <v>20</v>
      </c>
      <c r="H236" s="6" t="s">
        <v>21</v>
      </c>
      <c r="I236" s="8" t="s">
        <v>15</v>
      </c>
      <c r="J236" s="12"/>
      <c r="K236" s="9" t="s">
        <v>23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>
        <v>46119.0</v>
      </c>
      <c r="C237" s="6">
        <v>2.2338526E7</v>
      </c>
      <c r="D237" s="6" t="s">
        <v>1681</v>
      </c>
      <c r="E237" s="6" t="s">
        <v>1682</v>
      </c>
      <c r="F237" s="6" t="s">
        <v>1683</v>
      </c>
      <c r="G237" s="6" t="s">
        <v>20</v>
      </c>
      <c r="H237" s="6" t="s">
        <v>21</v>
      </c>
      <c r="I237" s="8" t="s">
        <v>54</v>
      </c>
      <c r="J237" s="9" t="s">
        <v>242</v>
      </c>
      <c r="K237" s="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>
        <v>46119.0</v>
      </c>
      <c r="C238" s="6">
        <v>2.2338724E7</v>
      </c>
      <c r="D238" s="6" t="s">
        <v>1684</v>
      </c>
      <c r="E238" s="7">
        <v>5521964931425</v>
      </c>
      <c r="F238" s="6" t="s">
        <v>1685</v>
      </c>
      <c r="G238" s="6" t="s">
        <v>26</v>
      </c>
      <c r="H238" s="6" t="s">
        <v>27</v>
      </c>
      <c r="I238" s="8" t="s">
        <v>41</v>
      </c>
      <c r="J238" s="12"/>
      <c r="K238" s="9" t="s">
        <v>31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>
        <v>46119.0</v>
      </c>
      <c r="C239" s="6">
        <v>2.2338796E7</v>
      </c>
      <c r="D239" s="6" t="s">
        <v>1686</v>
      </c>
      <c r="E239" s="7">
        <v>5527992835436</v>
      </c>
      <c r="F239" s="6" t="s">
        <v>1687</v>
      </c>
      <c r="G239" s="6" t="s">
        <v>26</v>
      </c>
      <c r="H239" s="6" t="s">
        <v>27</v>
      </c>
      <c r="I239" s="8" t="s">
        <v>105</v>
      </c>
      <c r="J239" s="12"/>
      <c r="K239" s="9" t="s">
        <v>28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>
        <v>46119.0</v>
      </c>
      <c r="C240" s="6">
        <v>2.2339028E7</v>
      </c>
      <c r="D240" s="6" t="s">
        <v>1688</v>
      </c>
      <c r="E240" s="7">
        <v>5516991036220</v>
      </c>
      <c r="F240" s="6" t="s">
        <v>1689</v>
      </c>
      <c r="G240" s="6" t="s">
        <v>26</v>
      </c>
      <c r="H240" s="6" t="s">
        <v>27</v>
      </c>
      <c r="I240" s="8" t="s">
        <v>70</v>
      </c>
      <c r="J240" s="12"/>
      <c r="K240" s="9" t="s">
        <v>28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>
        <v>46119.0</v>
      </c>
      <c r="C241" s="6">
        <v>2.233906E7</v>
      </c>
      <c r="D241" s="6" t="s">
        <v>1690</v>
      </c>
      <c r="E241" s="7">
        <v>5538988664614</v>
      </c>
      <c r="F241" s="6" t="s">
        <v>1691</v>
      </c>
      <c r="G241" s="6" t="s">
        <v>40</v>
      </c>
      <c r="H241" s="6" t="s">
        <v>27</v>
      </c>
      <c r="I241" s="8" t="s">
        <v>15</v>
      </c>
      <c r="J241" s="12"/>
      <c r="K241" s="9" t="s">
        <v>31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>
        <v>46119.0</v>
      </c>
      <c r="C242" s="6">
        <v>2.2339256E7</v>
      </c>
      <c r="D242" s="6" t="s">
        <v>1692</v>
      </c>
      <c r="E242" s="7">
        <v>5553999662287</v>
      </c>
      <c r="F242" s="6" t="s">
        <v>1693</v>
      </c>
      <c r="G242" s="6" t="s">
        <v>1162</v>
      </c>
      <c r="H242" s="6" t="s">
        <v>27</v>
      </c>
      <c r="I242" s="8" t="s">
        <v>130</v>
      </c>
      <c r="J242" s="12"/>
      <c r="K242" s="9" t="s">
        <v>31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>
        <v>46119.0</v>
      </c>
      <c r="C243" s="6">
        <v>2.2339286E7</v>
      </c>
      <c r="D243" s="6" t="s">
        <v>1694</v>
      </c>
      <c r="E243" s="7">
        <v>5567996029702</v>
      </c>
      <c r="F243" s="6" t="s">
        <v>1695</v>
      </c>
      <c r="G243" s="6" t="s">
        <v>1162</v>
      </c>
      <c r="H243" s="6" t="s">
        <v>27</v>
      </c>
      <c r="I243" s="8" t="s">
        <v>54</v>
      </c>
      <c r="J243" s="12"/>
      <c r="K243" s="9" t="s">
        <v>31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>
        <v>46119.0</v>
      </c>
      <c r="C244" s="6">
        <v>2.2339374E7</v>
      </c>
      <c r="D244" s="6" t="s">
        <v>1684</v>
      </c>
      <c r="E244" s="6" t="s">
        <v>1696</v>
      </c>
      <c r="F244" s="6" t="s">
        <v>1685</v>
      </c>
      <c r="G244" s="6" t="s">
        <v>20</v>
      </c>
      <c r="H244" s="6" t="s">
        <v>21</v>
      </c>
      <c r="I244" s="8" t="s">
        <v>70</v>
      </c>
      <c r="J244" s="12"/>
      <c r="K244" s="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>
        <v>46119.0</v>
      </c>
      <c r="C245" s="6">
        <v>2.2339384E7</v>
      </c>
      <c r="D245" s="6" t="s">
        <v>1697</v>
      </c>
      <c r="E245" s="6" t="s">
        <v>1698</v>
      </c>
      <c r="F245" s="6" t="s">
        <v>1699</v>
      </c>
      <c r="G245" s="6" t="s">
        <v>20</v>
      </c>
      <c r="H245" s="6" t="s">
        <v>21</v>
      </c>
      <c r="I245" s="8" t="s">
        <v>54</v>
      </c>
      <c r="J245" s="12"/>
      <c r="K245" s="9" t="s">
        <v>23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>
        <v>46119.0</v>
      </c>
      <c r="C246" s="6">
        <v>2.2339466E7</v>
      </c>
      <c r="D246" s="6" t="s">
        <v>1700</v>
      </c>
      <c r="E246" s="6" t="s">
        <v>1701</v>
      </c>
      <c r="F246" s="6" t="s">
        <v>1702</v>
      </c>
      <c r="G246" s="6" t="s">
        <v>20</v>
      </c>
      <c r="H246" s="6" t="s">
        <v>21</v>
      </c>
      <c r="I246" s="8" t="s">
        <v>130</v>
      </c>
      <c r="J246" s="12"/>
      <c r="K246" s="9" t="s">
        <v>23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>
        <v>46119.0</v>
      </c>
      <c r="C247" s="6">
        <v>2.2339564E7</v>
      </c>
      <c r="D247" s="6" t="s">
        <v>1703</v>
      </c>
      <c r="E247" s="6" t="s">
        <v>1704</v>
      </c>
      <c r="F247" s="6" t="s">
        <v>1705</v>
      </c>
      <c r="G247" s="6" t="s">
        <v>20</v>
      </c>
      <c r="H247" s="6" t="s">
        <v>21</v>
      </c>
      <c r="I247" s="8" t="s">
        <v>130</v>
      </c>
      <c r="J247" s="12"/>
      <c r="K247" s="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>
        <v>46119.0</v>
      </c>
      <c r="C248" s="6">
        <v>2.2339812E7</v>
      </c>
      <c r="D248" s="6" t="s">
        <v>1706</v>
      </c>
      <c r="E248" s="7">
        <v>5521964290433</v>
      </c>
      <c r="F248" s="6" t="s">
        <v>1707</v>
      </c>
      <c r="G248" s="6" t="s">
        <v>26</v>
      </c>
      <c r="H248" s="6" t="s">
        <v>27</v>
      </c>
      <c r="I248" s="8" t="s">
        <v>549</v>
      </c>
      <c r="J248" s="12"/>
      <c r="K248" s="9" t="s">
        <v>31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>
        <v>46119.0</v>
      </c>
      <c r="C249" s="6">
        <v>2.2339852E7</v>
      </c>
      <c r="D249" s="6" t="s">
        <v>1708</v>
      </c>
      <c r="E249" s="6" t="s">
        <v>1709</v>
      </c>
      <c r="F249" s="6" t="s">
        <v>1710</v>
      </c>
      <c r="G249" s="6" t="s">
        <v>53</v>
      </c>
      <c r="H249" s="6" t="s">
        <v>21</v>
      </c>
      <c r="I249" s="8" t="s">
        <v>54</v>
      </c>
      <c r="J249" s="12"/>
      <c r="K249" s="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>
        <v>46119.0</v>
      </c>
      <c r="C250" s="6">
        <v>2.2340006E7</v>
      </c>
      <c r="D250" s="6" t="s">
        <v>1711</v>
      </c>
      <c r="E250" s="7">
        <v>5587996103656</v>
      </c>
      <c r="F250" s="6" t="s">
        <v>1712</v>
      </c>
      <c r="G250" s="6" t="s">
        <v>26</v>
      </c>
      <c r="H250" s="6" t="s">
        <v>27</v>
      </c>
      <c r="I250" s="8" t="s">
        <v>15</v>
      </c>
      <c r="J250" s="12"/>
      <c r="K250" s="9" t="s">
        <v>31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>
        <v>46119.0</v>
      </c>
      <c r="C251" s="6">
        <v>2.2340272E7</v>
      </c>
      <c r="D251" s="6" t="s">
        <v>1713</v>
      </c>
      <c r="E251" s="7">
        <v>5573981199325</v>
      </c>
      <c r="F251" s="6" t="s">
        <v>1714</v>
      </c>
      <c r="G251" s="6" t="s">
        <v>26</v>
      </c>
      <c r="H251" s="6" t="s">
        <v>27</v>
      </c>
      <c r="I251" s="8" t="s">
        <v>54</v>
      </c>
      <c r="J251" s="9" t="s">
        <v>478</v>
      </c>
      <c r="K251" s="9" t="s">
        <v>31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>
        <v>46119.0</v>
      </c>
      <c r="C252" s="6">
        <v>2.2340666E7</v>
      </c>
      <c r="D252" s="6" t="s">
        <v>258</v>
      </c>
      <c r="E252" s="6" t="s">
        <v>1715</v>
      </c>
      <c r="F252" s="6" t="s">
        <v>1716</v>
      </c>
      <c r="G252" s="6" t="s">
        <v>20</v>
      </c>
      <c r="H252" s="6" t="s">
        <v>21</v>
      </c>
      <c r="I252" s="8" t="s">
        <v>15</v>
      </c>
      <c r="J252" s="12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>
        <v>46119.0</v>
      </c>
      <c r="C253" s="6">
        <v>2.2340944E7</v>
      </c>
      <c r="D253" s="6" t="s">
        <v>1717</v>
      </c>
      <c r="E253" s="6" t="s">
        <v>1718</v>
      </c>
      <c r="F253" s="6" t="s">
        <v>1719</v>
      </c>
      <c r="G253" s="6" t="s">
        <v>53</v>
      </c>
      <c r="H253" s="6" t="s">
        <v>21</v>
      </c>
      <c r="I253" s="8" t="s">
        <v>15</v>
      </c>
      <c r="J253" s="12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>
        <v>46119.0</v>
      </c>
      <c r="C254" s="6">
        <v>2.2342394E7</v>
      </c>
      <c r="D254" s="6" t="s">
        <v>1720</v>
      </c>
      <c r="E254" s="6" t="s">
        <v>1721</v>
      </c>
      <c r="F254" s="6" t="s">
        <v>1722</v>
      </c>
      <c r="G254" s="6" t="s">
        <v>20</v>
      </c>
      <c r="H254" s="6" t="s">
        <v>21</v>
      </c>
      <c r="I254" s="8" t="s">
        <v>54</v>
      </c>
      <c r="J254" s="12"/>
      <c r="K254" s="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>
        <v>46119.0</v>
      </c>
      <c r="C255" s="6">
        <v>2.2342494E7</v>
      </c>
      <c r="D255" s="6" t="s">
        <v>1723</v>
      </c>
      <c r="E255" s="7">
        <v>5575998864531</v>
      </c>
      <c r="F255" s="6" t="s">
        <v>1724</v>
      </c>
      <c r="G255" s="6" t="s">
        <v>26</v>
      </c>
      <c r="H255" s="6" t="s">
        <v>109</v>
      </c>
      <c r="I255" s="8" t="s">
        <v>15</v>
      </c>
      <c r="J255" s="12"/>
      <c r="K255" s="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>
        <v>46119.0</v>
      </c>
      <c r="C256" s="6">
        <v>2.234256E7</v>
      </c>
      <c r="D256" s="6" t="s">
        <v>1725</v>
      </c>
      <c r="E256" s="7">
        <v>5514997871884</v>
      </c>
      <c r="F256" s="6" t="s">
        <v>1726</v>
      </c>
      <c r="G256" s="6" t="s">
        <v>26</v>
      </c>
      <c r="H256" s="6" t="s">
        <v>27</v>
      </c>
      <c r="I256" s="8" t="s">
        <v>1727</v>
      </c>
      <c r="J256" s="9" t="s">
        <v>1728</v>
      </c>
      <c r="K256" s="9" t="s">
        <v>31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>
        <v>46119.0</v>
      </c>
      <c r="C257" s="6">
        <v>2.2342726E7</v>
      </c>
      <c r="D257" s="6" t="s">
        <v>1729</v>
      </c>
      <c r="E257" s="7">
        <v>5575992799925</v>
      </c>
      <c r="F257" s="6" t="s">
        <v>1730</v>
      </c>
      <c r="G257" s="6" t="s">
        <v>26</v>
      </c>
      <c r="H257" s="6" t="s">
        <v>27</v>
      </c>
      <c r="I257" s="8" t="s">
        <v>130</v>
      </c>
      <c r="J257" s="12"/>
      <c r="K257" s="9" t="s">
        <v>31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>
        <v>46119.0</v>
      </c>
      <c r="C258" s="6">
        <v>2.2342814E7</v>
      </c>
      <c r="D258" s="6" t="s">
        <v>1731</v>
      </c>
      <c r="E258" s="7">
        <v>5571982082017</v>
      </c>
      <c r="F258" s="6" t="s">
        <v>1732</v>
      </c>
      <c r="G258" s="6" t="s">
        <v>26</v>
      </c>
      <c r="H258" s="6" t="s">
        <v>27</v>
      </c>
      <c r="I258" s="8" t="s">
        <v>54</v>
      </c>
      <c r="J258" s="12"/>
      <c r="K258" s="9" t="s">
        <v>31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>
        <v>46119.0</v>
      </c>
      <c r="C259" s="6">
        <v>2.2342856E7</v>
      </c>
      <c r="D259" s="6" t="s">
        <v>1733</v>
      </c>
      <c r="E259" s="7">
        <v>5581982468791</v>
      </c>
      <c r="F259" s="6" t="s">
        <v>1734</v>
      </c>
      <c r="G259" s="6" t="s">
        <v>26</v>
      </c>
      <c r="H259" s="6" t="s">
        <v>27</v>
      </c>
      <c r="I259" s="8" t="s">
        <v>15</v>
      </c>
      <c r="J259" s="12"/>
      <c r="K259" s="9" t="s">
        <v>31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>
        <v>46119.0</v>
      </c>
      <c r="C260" s="6">
        <v>2.2342866E7</v>
      </c>
      <c r="D260" s="6" t="s">
        <v>1735</v>
      </c>
      <c r="E260" s="7">
        <v>5585982114436</v>
      </c>
      <c r="F260" s="6" t="s">
        <v>1736</v>
      </c>
      <c r="G260" s="6" t="s">
        <v>26</v>
      </c>
      <c r="H260" s="6" t="s">
        <v>27</v>
      </c>
      <c r="I260" s="8" t="s">
        <v>15</v>
      </c>
      <c r="J260" s="12"/>
      <c r="K260" s="9" t="s">
        <v>31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>
        <v>46120.0</v>
      </c>
      <c r="C261" s="6">
        <v>2.2343112E7</v>
      </c>
      <c r="D261" s="6" t="s">
        <v>1737</v>
      </c>
      <c r="E261" s="7">
        <v>5581997227441</v>
      </c>
      <c r="F261" s="6" t="s">
        <v>1738</v>
      </c>
      <c r="G261" s="6" t="s">
        <v>26</v>
      </c>
      <c r="H261" s="6" t="s">
        <v>27</v>
      </c>
      <c r="I261" s="8" t="s">
        <v>41</v>
      </c>
      <c r="J261" s="12"/>
      <c r="K261" s="9" t="s">
        <v>31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>
        <v>46120.0</v>
      </c>
      <c r="C262" s="6">
        <v>2.2344214E7</v>
      </c>
      <c r="D262" s="6" t="s">
        <v>1739</v>
      </c>
      <c r="E262" s="6" t="s">
        <v>1740</v>
      </c>
      <c r="F262" s="6" t="s">
        <v>1741</v>
      </c>
      <c r="G262" s="6" t="s">
        <v>20</v>
      </c>
      <c r="H262" s="6" t="s">
        <v>21</v>
      </c>
      <c r="I262" s="8" t="s">
        <v>54</v>
      </c>
      <c r="J262" s="12"/>
      <c r="K262" s="9" t="s">
        <v>23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>
        <v>46120.0</v>
      </c>
      <c r="C263" s="6">
        <v>2.2344384E7</v>
      </c>
      <c r="D263" s="6" t="s">
        <v>1742</v>
      </c>
      <c r="E263" s="6" t="s">
        <v>1743</v>
      </c>
      <c r="F263" s="6" t="s">
        <v>1744</v>
      </c>
      <c r="G263" s="6" t="s">
        <v>102</v>
      </c>
      <c r="H263" s="6" t="s">
        <v>21</v>
      </c>
      <c r="I263" s="8" t="s">
        <v>130</v>
      </c>
      <c r="J263" s="12"/>
      <c r="K263" s="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>
        <v>46120.0</v>
      </c>
      <c r="C264" s="6">
        <v>2.2344652E7</v>
      </c>
      <c r="D264" s="6" t="s">
        <v>1745</v>
      </c>
      <c r="E264" s="7">
        <v>5592992241220</v>
      </c>
      <c r="F264" s="6" t="s">
        <v>1746</v>
      </c>
      <c r="G264" s="6" t="s">
        <v>26</v>
      </c>
      <c r="H264" s="6" t="s">
        <v>27</v>
      </c>
      <c r="I264" s="8" t="s">
        <v>15</v>
      </c>
      <c r="J264" s="12"/>
      <c r="K264" s="9" t="s">
        <v>31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>
        <v>46120.0</v>
      </c>
      <c r="C265" s="6">
        <v>2.2344836E7</v>
      </c>
      <c r="D265" s="6" t="s">
        <v>1747</v>
      </c>
      <c r="E265" s="6" t="s">
        <v>1748</v>
      </c>
      <c r="F265" s="6" t="s">
        <v>1749</v>
      </c>
      <c r="G265" s="6" t="s">
        <v>20</v>
      </c>
      <c r="H265" s="6" t="s">
        <v>21</v>
      </c>
      <c r="I265" s="8" t="s">
        <v>41</v>
      </c>
      <c r="J265" s="9" t="s">
        <v>1750</v>
      </c>
      <c r="K265" s="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>
        <v>46120.0</v>
      </c>
      <c r="C266" s="6">
        <v>2.2345142E7</v>
      </c>
      <c r="D266" s="6" t="s">
        <v>1751</v>
      </c>
      <c r="E266" s="6" t="s">
        <v>1752</v>
      </c>
      <c r="F266" s="6" t="s">
        <v>1753</v>
      </c>
      <c r="G266" s="6" t="s">
        <v>20</v>
      </c>
      <c r="H266" s="6" t="s">
        <v>21</v>
      </c>
      <c r="I266" s="8" t="s">
        <v>54</v>
      </c>
      <c r="J266" s="9" t="s">
        <v>1754</v>
      </c>
      <c r="K266" s="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>
        <v>46120.0</v>
      </c>
      <c r="C267" s="6">
        <v>2.2345154E7</v>
      </c>
      <c r="D267" s="6" t="s">
        <v>1755</v>
      </c>
      <c r="E267" s="7">
        <v>5581995103276</v>
      </c>
      <c r="F267" s="6" t="s">
        <v>1756</v>
      </c>
      <c r="G267" s="6" t="s">
        <v>26</v>
      </c>
      <c r="H267" s="6" t="s">
        <v>27</v>
      </c>
      <c r="I267" s="8" t="s">
        <v>54</v>
      </c>
      <c r="J267" s="12"/>
      <c r="K267" s="9" t="s">
        <v>31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>
        <v>46120.0</v>
      </c>
      <c r="C268" s="6">
        <v>2.23453E7</v>
      </c>
      <c r="D268" s="6" t="s">
        <v>534</v>
      </c>
      <c r="E268" s="7">
        <v>5561999580153</v>
      </c>
      <c r="F268" s="6" t="s">
        <v>1757</v>
      </c>
      <c r="G268" s="6" t="s">
        <v>26</v>
      </c>
      <c r="H268" s="6" t="s">
        <v>27</v>
      </c>
      <c r="I268" s="8" t="s">
        <v>130</v>
      </c>
      <c r="J268" s="12"/>
      <c r="K268" s="9" t="s">
        <v>31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>
        <v>46120.0</v>
      </c>
      <c r="C269" s="6">
        <v>2.2345356E7</v>
      </c>
      <c r="D269" s="6" t="s">
        <v>1758</v>
      </c>
      <c r="E269" s="6" t="s">
        <v>1759</v>
      </c>
      <c r="F269" s="6" t="s">
        <v>1760</v>
      </c>
      <c r="G269" s="6" t="s">
        <v>53</v>
      </c>
      <c r="H269" s="6" t="s">
        <v>21</v>
      </c>
      <c r="I269" s="8" t="s">
        <v>70</v>
      </c>
      <c r="J269" s="12"/>
      <c r="K269" s="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>
        <v>46120.0</v>
      </c>
      <c r="C270" s="6">
        <v>2.2345626E7</v>
      </c>
      <c r="D270" s="6" t="s">
        <v>1761</v>
      </c>
      <c r="E270" s="7">
        <v>5573998297537</v>
      </c>
      <c r="F270" s="6" t="s">
        <v>1762</v>
      </c>
      <c r="G270" s="6" t="s">
        <v>26</v>
      </c>
      <c r="H270" s="6" t="s">
        <v>27</v>
      </c>
      <c r="I270" s="8" t="s">
        <v>15</v>
      </c>
      <c r="J270" s="12"/>
      <c r="K270" s="9" t="s">
        <v>31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>
        <v>46120.0</v>
      </c>
      <c r="C271" s="6">
        <v>2.2345668E7</v>
      </c>
      <c r="D271" s="6" t="s">
        <v>1763</v>
      </c>
      <c r="E271" s="7">
        <v>5555996318813</v>
      </c>
      <c r="F271" s="6" t="s">
        <v>1764</v>
      </c>
      <c r="G271" s="6" t="s">
        <v>49</v>
      </c>
      <c r="H271" s="6" t="s">
        <v>14</v>
      </c>
      <c r="I271" s="8" t="s">
        <v>130</v>
      </c>
      <c r="J271" s="12"/>
      <c r="K271" s="9" t="s">
        <v>16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>
        <v>46120.0</v>
      </c>
      <c r="C272" s="6">
        <v>2.2345716E7</v>
      </c>
      <c r="D272" s="6" t="s">
        <v>1765</v>
      </c>
      <c r="E272" s="6" t="s">
        <v>1766</v>
      </c>
      <c r="F272" s="6" t="s">
        <v>1767</v>
      </c>
      <c r="G272" s="6" t="s">
        <v>102</v>
      </c>
      <c r="H272" s="6" t="s">
        <v>21</v>
      </c>
      <c r="I272" s="8" t="s">
        <v>436</v>
      </c>
      <c r="J272" s="12"/>
      <c r="K272" s="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>
        <v>46120.0</v>
      </c>
      <c r="C273" s="6">
        <v>2.234595E7</v>
      </c>
      <c r="D273" s="6" t="s">
        <v>1768</v>
      </c>
      <c r="E273" s="6" t="s">
        <v>1769</v>
      </c>
      <c r="F273" s="6" t="s">
        <v>1770</v>
      </c>
      <c r="G273" s="6" t="s">
        <v>20</v>
      </c>
      <c r="H273" s="6" t="s">
        <v>21</v>
      </c>
      <c r="I273" s="8" t="s">
        <v>105</v>
      </c>
      <c r="J273" s="12"/>
      <c r="K273" s="9" t="s">
        <v>23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>
        <v>46120.0</v>
      </c>
      <c r="C274" s="6">
        <v>2.2345986E7</v>
      </c>
      <c r="D274" s="6" t="s">
        <v>1771</v>
      </c>
      <c r="E274" s="6" t="s">
        <v>1769</v>
      </c>
      <c r="F274" s="6" t="s">
        <v>1770</v>
      </c>
      <c r="G274" s="6" t="s">
        <v>20</v>
      </c>
      <c r="H274" s="6" t="s">
        <v>21</v>
      </c>
      <c r="I274" s="8" t="s">
        <v>54</v>
      </c>
      <c r="J274" s="12"/>
      <c r="K274" s="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>
        <v>46120.0</v>
      </c>
      <c r="C275" s="6">
        <v>2.2346058E7</v>
      </c>
      <c r="D275" s="6" t="s">
        <v>1772</v>
      </c>
      <c r="E275" s="6" t="s">
        <v>1773</v>
      </c>
      <c r="F275" s="6" t="s">
        <v>1774</v>
      </c>
      <c r="G275" s="6" t="s">
        <v>102</v>
      </c>
      <c r="H275" s="6" t="s">
        <v>21</v>
      </c>
      <c r="I275" s="8" t="s">
        <v>41</v>
      </c>
      <c r="J275" s="12"/>
      <c r="K275" s="9" t="s">
        <v>23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>
        <v>46120.0</v>
      </c>
      <c r="C276" s="6">
        <v>2.2346292E7</v>
      </c>
      <c r="D276" s="6" t="s">
        <v>1775</v>
      </c>
      <c r="E276" s="6" t="s">
        <v>1776</v>
      </c>
      <c r="F276" s="6" t="s">
        <v>1777</v>
      </c>
      <c r="G276" s="6" t="s">
        <v>20</v>
      </c>
      <c r="H276" s="6" t="s">
        <v>21</v>
      </c>
      <c r="I276" s="8" t="s">
        <v>114</v>
      </c>
      <c r="J276" s="12"/>
      <c r="K276" s="9" t="s">
        <v>23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>
        <v>46120.0</v>
      </c>
      <c r="C277" s="6">
        <v>2.2346604E7</v>
      </c>
      <c r="D277" s="6" t="s">
        <v>1778</v>
      </c>
      <c r="E277" s="7">
        <v>5591985773537</v>
      </c>
      <c r="F277" s="6" t="s">
        <v>1779</v>
      </c>
      <c r="G277" s="6" t="s">
        <v>40</v>
      </c>
      <c r="H277" s="6" t="s">
        <v>27</v>
      </c>
      <c r="I277" s="8" t="s">
        <v>15</v>
      </c>
      <c r="J277" s="12"/>
      <c r="K277" s="9" t="s">
        <v>31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>
        <v>46120.0</v>
      </c>
      <c r="C278" s="6">
        <v>2.234673E7</v>
      </c>
      <c r="D278" s="6" t="s">
        <v>1780</v>
      </c>
      <c r="E278" s="7">
        <v>5587991428101</v>
      </c>
      <c r="F278" s="6" t="s">
        <v>1781</v>
      </c>
      <c r="G278" s="6" t="s">
        <v>1162</v>
      </c>
      <c r="H278" s="6" t="s">
        <v>27</v>
      </c>
      <c r="I278" s="8" t="s">
        <v>15</v>
      </c>
      <c r="J278" s="12"/>
      <c r="K278" s="9" t="s">
        <v>31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>
        <v>46120.0</v>
      </c>
      <c r="C279" s="6">
        <v>2.234679E7</v>
      </c>
      <c r="D279" s="6" t="s">
        <v>1782</v>
      </c>
      <c r="E279" s="6" t="s">
        <v>1783</v>
      </c>
      <c r="F279" s="6" t="s">
        <v>1784</v>
      </c>
      <c r="G279" s="6" t="s">
        <v>20</v>
      </c>
      <c r="H279" s="6" t="s">
        <v>21</v>
      </c>
      <c r="I279" s="8" t="s">
        <v>114</v>
      </c>
      <c r="J279" s="12"/>
      <c r="K279" s="9" t="s">
        <v>23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>
        <v>46120.0</v>
      </c>
      <c r="C280" s="6">
        <v>2.2348206E7</v>
      </c>
      <c r="D280" s="6" t="s">
        <v>1785</v>
      </c>
      <c r="E280" s="6" t="s">
        <v>1786</v>
      </c>
      <c r="F280" s="6" t="s">
        <v>1787</v>
      </c>
      <c r="G280" s="6" t="s">
        <v>26</v>
      </c>
      <c r="H280" s="6" t="s">
        <v>27</v>
      </c>
      <c r="I280" s="8" t="s">
        <v>99</v>
      </c>
      <c r="J280" s="9"/>
      <c r="K280" s="9" t="s">
        <v>31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>
        <v>46120.0</v>
      </c>
      <c r="C281" s="6">
        <v>2.2348354E7</v>
      </c>
      <c r="D281" s="6" t="s">
        <v>1788</v>
      </c>
      <c r="E281" s="7">
        <v>5522997080682</v>
      </c>
      <c r="F281" s="6" t="s">
        <v>1789</v>
      </c>
      <c r="G281" s="6" t="s">
        <v>75</v>
      </c>
      <c r="H281" s="6" t="s">
        <v>14</v>
      </c>
      <c r="I281" s="8" t="s">
        <v>1790</v>
      </c>
      <c r="J281" s="9" t="s">
        <v>1791</v>
      </c>
      <c r="K281" s="9" t="s">
        <v>16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>
        <v>46120.0</v>
      </c>
      <c r="C282" s="6">
        <v>2.2348374E7</v>
      </c>
      <c r="D282" s="6" t="s">
        <v>1792</v>
      </c>
      <c r="E282" s="7">
        <v>5516982029309</v>
      </c>
      <c r="F282" s="6" t="s">
        <v>1793</v>
      </c>
      <c r="G282" s="6" t="s">
        <v>1162</v>
      </c>
      <c r="H282" s="6" t="s">
        <v>109</v>
      </c>
      <c r="I282" s="8" t="s">
        <v>41</v>
      </c>
      <c r="J282" s="12"/>
      <c r="K282" s="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>
        <v>46120.0</v>
      </c>
      <c r="C283" s="6">
        <v>2.2348866E7</v>
      </c>
      <c r="D283" s="6" t="s">
        <v>1794</v>
      </c>
      <c r="E283" s="7">
        <v>5575981079019</v>
      </c>
      <c r="F283" s="6" t="s">
        <v>1795</v>
      </c>
      <c r="G283" s="6" t="s">
        <v>26</v>
      </c>
      <c r="H283" s="6" t="s">
        <v>27</v>
      </c>
      <c r="I283" s="8" t="s">
        <v>15</v>
      </c>
      <c r="J283" s="12"/>
      <c r="K283" s="9" t="s">
        <v>31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>
        <v>46120.0</v>
      </c>
      <c r="C284" s="6">
        <v>2.234893E7</v>
      </c>
      <c r="D284" s="6" t="s">
        <v>1796</v>
      </c>
      <c r="E284" s="7">
        <v>5549991278033</v>
      </c>
      <c r="F284" s="6" t="s">
        <v>1797</v>
      </c>
      <c r="G284" s="6" t="s">
        <v>26</v>
      </c>
      <c r="H284" s="6" t="s">
        <v>27</v>
      </c>
      <c r="I284" s="8" t="s">
        <v>130</v>
      </c>
      <c r="J284" s="9" t="s">
        <v>1798</v>
      </c>
      <c r="K284" s="9" t="s">
        <v>31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>
        <v>46120.0</v>
      </c>
      <c r="C285" s="6">
        <v>2.2348948E7</v>
      </c>
      <c r="D285" s="6" t="s">
        <v>1799</v>
      </c>
      <c r="E285" s="6" t="s">
        <v>1800</v>
      </c>
      <c r="F285" s="6" t="s">
        <v>1801</v>
      </c>
      <c r="G285" s="6" t="s">
        <v>20</v>
      </c>
      <c r="H285" s="6" t="s">
        <v>21</v>
      </c>
      <c r="I285" s="8" t="s">
        <v>54</v>
      </c>
      <c r="J285" s="12"/>
      <c r="K285" s="9" t="s">
        <v>23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>
        <v>46120.0</v>
      </c>
      <c r="C286" s="6">
        <v>2.2349074E7</v>
      </c>
      <c r="D286" s="6" t="s">
        <v>1499</v>
      </c>
      <c r="E286" s="6" t="s">
        <v>1802</v>
      </c>
      <c r="F286" s="6" t="s">
        <v>1803</v>
      </c>
      <c r="G286" s="6" t="s">
        <v>20</v>
      </c>
      <c r="H286" s="6" t="s">
        <v>21</v>
      </c>
      <c r="I286" s="8" t="s">
        <v>15</v>
      </c>
      <c r="J286" s="12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>
        <v>46120.0</v>
      </c>
      <c r="C287" s="6">
        <v>2.2349108E7</v>
      </c>
      <c r="D287" s="6" t="s">
        <v>1804</v>
      </c>
      <c r="E287" s="7">
        <v>5531987095019</v>
      </c>
      <c r="F287" s="6" t="s">
        <v>1805</v>
      </c>
      <c r="G287" s="6" t="s">
        <v>26</v>
      </c>
      <c r="H287" s="6" t="s">
        <v>27</v>
      </c>
      <c r="I287" s="8" t="s">
        <v>54</v>
      </c>
      <c r="J287" s="12"/>
      <c r="K287" s="9" t="s">
        <v>31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>
        <v>46120.0</v>
      </c>
      <c r="C288" s="6">
        <v>2.2349156E7</v>
      </c>
      <c r="D288" s="6" t="s">
        <v>229</v>
      </c>
      <c r="E288" s="7">
        <v>5547988332223</v>
      </c>
      <c r="F288" s="6" t="s">
        <v>427</v>
      </c>
      <c r="G288" s="6" t="s">
        <v>1162</v>
      </c>
      <c r="H288" s="6" t="s">
        <v>27</v>
      </c>
      <c r="I288" s="8" t="s">
        <v>22</v>
      </c>
      <c r="J288" s="12"/>
      <c r="K288" s="9" t="s">
        <v>31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>
        <v>46120.0</v>
      </c>
      <c r="C289" s="6">
        <v>2.2349188E7</v>
      </c>
      <c r="D289" s="6" t="s">
        <v>1806</v>
      </c>
      <c r="E289" s="7">
        <v>5521990397366</v>
      </c>
      <c r="F289" s="6" t="s">
        <v>1807</v>
      </c>
      <c r="G289" s="6" t="s">
        <v>26</v>
      </c>
      <c r="H289" s="6" t="s">
        <v>27</v>
      </c>
      <c r="I289" s="8" t="s">
        <v>41</v>
      </c>
      <c r="J289" s="12"/>
      <c r="K289" s="9" t="s">
        <v>31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>
        <v>46120.0</v>
      </c>
      <c r="C290" s="6">
        <v>2.234921E7</v>
      </c>
      <c r="D290" s="6" t="s">
        <v>1808</v>
      </c>
      <c r="E290" s="7">
        <v>5564996061465</v>
      </c>
      <c r="F290" s="6" t="s">
        <v>1809</v>
      </c>
      <c r="G290" s="6" t="s">
        <v>40</v>
      </c>
      <c r="H290" s="6" t="s">
        <v>27</v>
      </c>
      <c r="I290" s="8" t="s">
        <v>22</v>
      </c>
      <c r="J290" s="9">
        <v>2027.0</v>
      </c>
      <c r="K290" s="9" t="s">
        <v>31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>
        <v>46121.0</v>
      </c>
      <c r="C291" s="6">
        <v>2.2350548E7</v>
      </c>
      <c r="D291" s="6" t="s">
        <v>1810</v>
      </c>
      <c r="E291" s="7">
        <v>5567984666616</v>
      </c>
      <c r="F291" s="6" t="s">
        <v>1811</v>
      </c>
      <c r="G291" s="6" t="s">
        <v>26</v>
      </c>
      <c r="H291" s="6" t="s">
        <v>27</v>
      </c>
      <c r="I291" s="8" t="s">
        <v>15</v>
      </c>
      <c r="J291" s="12"/>
      <c r="K291" s="9" t="s">
        <v>31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>
        <v>46121.0</v>
      </c>
      <c r="C292" s="6">
        <v>2.2350578E7</v>
      </c>
      <c r="D292" s="6" t="s">
        <v>1812</v>
      </c>
      <c r="E292" s="7">
        <v>5581991511316</v>
      </c>
      <c r="F292" s="6" t="s">
        <v>1813</v>
      </c>
      <c r="G292" s="6" t="s">
        <v>26</v>
      </c>
      <c r="H292" s="6" t="s">
        <v>27</v>
      </c>
      <c r="I292" s="8" t="s">
        <v>130</v>
      </c>
      <c r="J292" s="12"/>
      <c r="K292" s="9" t="s">
        <v>31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>
        <v>46121.0</v>
      </c>
      <c r="C293" s="6">
        <v>2.2350588E7</v>
      </c>
      <c r="D293" s="6" t="s">
        <v>1094</v>
      </c>
      <c r="E293" s="6" t="s">
        <v>1814</v>
      </c>
      <c r="F293" s="6" t="s">
        <v>1815</v>
      </c>
      <c r="G293" s="6" t="s">
        <v>20</v>
      </c>
      <c r="H293" s="6" t="s">
        <v>21</v>
      </c>
      <c r="I293" s="8" t="s">
        <v>130</v>
      </c>
      <c r="J293" s="12"/>
      <c r="K293" s="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>
        <v>46121.0</v>
      </c>
      <c r="C294" s="6">
        <v>2.235068E7</v>
      </c>
      <c r="D294" s="6" t="s">
        <v>1816</v>
      </c>
      <c r="E294" s="7">
        <v>5562981191673</v>
      </c>
      <c r="F294" s="6" t="s">
        <v>1817</v>
      </c>
      <c r="G294" s="6" t="s">
        <v>26</v>
      </c>
      <c r="H294" s="6" t="s">
        <v>27</v>
      </c>
      <c r="I294" s="8" t="s">
        <v>549</v>
      </c>
      <c r="J294" s="12"/>
      <c r="K294" s="9" t="s">
        <v>106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>
        <v>46121.0</v>
      </c>
      <c r="C295" s="6">
        <v>2.2350744E7</v>
      </c>
      <c r="D295" s="6" t="s">
        <v>1818</v>
      </c>
      <c r="E295" s="7">
        <v>5562981191673</v>
      </c>
      <c r="F295" s="6" t="s">
        <v>1819</v>
      </c>
      <c r="G295" s="6" t="s">
        <v>49</v>
      </c>
      <c r="H295" s="6" t="s">
        <v>14</v>
      </c>
      <c r="I295" s="8" t="s">
        <v>105</v>
      </c>
      <c r="J295" s="12"/>
      <c r="K295" s="9" t="s">
        <v>16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>
        <v>46121.0</v>
      </c>
      <c r="C296" s="6">
        <v>2.235077E7</v>
      </c>
      <c r="D296" s="6" t="s">
        <v>1820</v>
      </c>
      <c r="E296" s="7">
        <v>5544991813900</v>
      </c>
      <c r="F296" s="6" t="s">
        <v>1821</v>
      </c>
      <c r="G296" s="6" t="s">
        <v>40</v>
      </c>
      <c r="H296" s="6" t="s">
        <v>27</v>
      </c>
      <c r="I296" s="8" t="s">
        <v>70</v>
      </c>
      <c r="J296" s="12"/>
      <c r="K296" s="9" t="s">
        <v>31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>
        <v>46121.0</v>
      </c>
      <c r="C297" s="6">
        <v>2.2350806E7</v>
      </c>
      <c r="D297" s="6" t="s">
        <v>1822</v>
      </c>
      <c r="E297" s="7">
        <v>5592993241323</v>
      </c>
      <c r="F297" s="6" t="s">
        <v>1823</v>
      </c>
      <c r="G297" s="6" t="s">
        <v>75</v>
      </c>
      <c r="H297" s="6" t="s">
        <v>14</v>
      </c>
      <c r="I297" s="8" t="s">
        <v>15</v>
      </c>
      <c r="J297" s="12"/>
      <c r="K297" s="9" t="s">
        <v>16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>
        <v>46121.0</v>
      </c>
      <c r="C298" s="6">
        <v>2.2350846E7</v>
      </c>
      <c r="D298" s="6" t="s">
        <v>1824</v>
      </c>
      <c r="E298" s="7">
        <v>5547996119281</v>
      </c>
      <c r="F298" s="6" t="s">
        <v>1825</v>
      </c>
      <c r="G298" s="6" t="s">
        <v>49</v>
      </c>
      <c r="H298" s="6" t="s">
        <v>14</v>
      </c>
      <c r="I298" s="8" t="s">
        <v>70</v>
      </c>
      <c r="J298" s="12"/>
      <c r="K298" s="9" t="s">
        <v>16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>
        <v>46121.0</v>
      </c>
      <c r="C299" s="6">
        <v>2.2350966E7</v>
      </c>
      <c r="D299" s="6" t="s">
        <v>1826</v>
      </c>
      <c r="E299" s="7">
        <v>5514997617010</v>
      </c>
      <c r="F299" s="6" t="s">
        <v>1827</v>
      </c>
      <c r="G299" s="6" t="s">
        <v>75</v>
      </c>
      <c r="H299" s="6" t="s">
        <v>14</v>
      </c>
      <c r="I299" s="8" t="s">
        <v>15</v>
      </c>
      <c r="J299" s="12"/>
      <c r="K299" s="9" t="s">
        <v>16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>
        <v>46121.0</v>
      </c>
      <c r="C300" s="6">
        <v>2.2350998E7</v>
      </c>
      <c r="D300" s="6" t="s">
        <v>1828</v>
      </c>
      <c r="E300" s="7">
        <v>5532998303893</v>
      </c>
      <c r="F300" s="6" t="s">
        <v>1829</v>
      </c>
      <c r="G300" s="6" t="s">
        <v>26</v>
      </c>
      <c r="H300" s="6" t="s">
        <v>109</v>
      </c>
      <c r="I300" s="8" t="s">
        <v>15</v>
      </c>
      <c r="J300" s="12"/>
      <c r="K300" s="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>
        <v>46121.0</v>
      </c>
      <c r="C301" s="6">
        <v>2.2351052E7</v>
      </c>
      <c r="D301" s="6" t="s">
        <v>1830</v>
      </c>
      <c r="E301" s="7">
        <v>5565996460554</v>
      </c>
      <c r="F301" s="6" t="s">
        <v>1831</v>
      </c>
      <c r="G301" s="6" t="s">
        <v>1162</v>
      </c>
      <c r="H301" s="6" t="s">
        <v>27</v>
      </c>
      <c r="I301" s="8" t="s">
        <v>99</v>
      </c>
      <c r="J301" s="12"/>
      <c r="K301" s="9" t="s">
        <v>106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>
        <v>46121.0</v>
      </c>
      <c r="C302" s="6">
        <v>2.2351058E7</v>
      </c>
      <c r="D302" s="6" t="s">
        <v>1832</v>
      </c>
      <c r="E302" s="6" t="s">
        <v>1833</v>
      </c>
      <c r="F302" s="6" t="s">
        <v>1834</v>
      </c>
      <c r="G302" s="6" t="s">
        <v>20</v>
      </c>
      <c r="H302" s="6" t="s">
        <v>21</v>
      </c>
      <c r="I302" s="8" t="s">
        <v>70</v>
      </c>
      <c r="J302" s="12"/>
      <c r="K302" s="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>
        <v>46121.0</v>
      </c>
      <c r="C303" s="6">
        <v>2.2351212E7</v>
      </c>
      <c r="D303" s="6" t="s">
        <v>1008</v>
      </c>
      <c r="E303" s="6" t="s">
        <v>1835</v>
      </c>
      <c r="F303" s="6" t="s">
        <v>1836</v>
      </c>
      <c r="G303" s="6" t="s">
        <v>53</v>
      </c>
      <c r="H303" s="6" t="s">
        <v>21</v>
      </c>
      <c r="I303" s="8" t="s">
        <v>130</v>
      </c>
      <c r="J303" s="12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>
        <v>46121.0</v>
      </c>
      <c r="C304" s="6">
        <v>2.2351544E7</v>
      </c>
      <c r="D304" s="6" t="s">
        <v>1837</v>
      </c>
      <c r="E304" s="7">
        <v>5548992155355</v>
      </c>
      <c r="F304" s="6" t="s">
        <v>1838</v>
      </c>
      <c r="G304" s="6" t="s">
        <v>40</v>
      </c>
      <c r="H304" s="6" t="s">
        <v>27</v>
      </c>
      <c r="I304" s="8" t="s">
        <v>130</v>
      </c>
      <c r="J304" s="9" t="s">
        <v>1798</v>
      </c>
      <c r="K304" s="9" t="s">
        <v>31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>
        <v>46121.0</v>
      </c>
      <c r="C305" s="6">
        <v>2.235178E7</v>
      </c>
      <c r="D305" s="6" t="s">
        <v>1839</v>
      </c>
      <c r="E305" s="7">
        <v>5524974008202</v>
      </c>
      <c r="F305" s="6" t="s">
        <v>1840</v>
      </c>
      <c r="G305" s="6" t="s">
        <v>49</v>
      </c>
      <c r="H305" s="6" t="s">
        <v>14</v>
      </c>
      <c r="I305" s="8" t="s">
        <v>15</v>
      </c>
      <c r="J305" s="12"/>
      <c r="K305" s="9" t="s">
        <v>16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>
        <v>46121.0</v>
      </c>
      <c r="C306" s="6">
        <v>2.235199E7</v>
      </c>
      <c r="D306" s="6" t="s">
        <v>1841</v>
      </c>
      <c r="E306" s="7">
        <v>5562992855574</v>
      </c>
      <c r="F306" s="6" t="s">
        <v>1842</v>
      </c>
      <c r="G306" s="6" t="s">
        <v>1162</v>
      </c>
      <c r="H306" s="6" t="s">
        <v>27</v>
      </c>
      <c r="I306" s="8" t="s">
        <v>70</v>
      </c>
      <c r="J306" s="12"/>
      <c r="K306" s="9" t="s">
        <v>31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>
        <v>46121.0</v>
      </c>
      <c r="C307" s="6">
        <v>2.2352102E7</v>
      </c>
      <c r="D307" s="6" t="s">
        <v>159</v>
      </c>
      <c r="E307" s="6" t="s">
        <v>1843</v>
      </c>
      <c r="F307" s="6" t="s">
        <v>1844</v>
      </c>
      <c r="G307" s="6" t="s">
        <v>53</v>
      </c>
      <c r="H307" s="6" t="s">
        <v>21</v>
      </c>
      <c r="I307" s="8" t="s">
        <v>15</v>
      </c>
      <c r="J307" s="12"/>
      <c r="K307" s="9" t="s">
        <v>23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>
        <v>46121.0</v>
      </c>
      <c r="C308" s="6">
        <v>2.235243E7</v>
      </c>
      <c r="D308" s="6" t="s">
        <v>258</v>
      </c>
      <c r="E308" s="6" t="s">
        <v>1845</v>
      </c>
      <c r="F308" s="6" t="s">
        <v>1846</v>
      </c>
      <c r="G308" s="6" t="s">
        <v>20</v>
      </c>
      <c r="H308" s="6" t="s">
        <v>21</v>
      </c>
      <c r="I308" s="8" t="s">
        <v>54</v>
      </c>
      <c r="J308" s="12"/>
      <c r="K308" s="9" t="s">
        <v>23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>
        <v>46121.0</v>
      </c>
      <c r="C309" s="6">
        <v>2.2352514E7</v>
      </c>
      <c r="D309" s="6" t="s">
        <v>1847</v>
      </c>
      <c r="E309" s="6" t="s">
        <v>1848</v>
      </c>
      <c r="F309" s="6" t="s">
        <v>1849</v>
      </c>
      <c r="G309" s="6" t="s">
        <v>20</v>
      </c>
      <c r="H309" s="6" t="s">
        <v>21</v>
      </c>
      <c r="I309" s="8" t="s">
        <v>130</v>
      </c>
      <c r="J309" s="12"/>
      <c r="K309" s="9" t="s">
        <v>23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>
        <v>46121.0</v>
      </c>
      <c r="C310" s="6">
        <v>2.2352624E7</v>
      </c>
      <c r="D310" s="6" t="s">
        <v>1850</v>
      </c>
      <c r="E310" s="7">
        <v>5573991595406</v>
      </c>
      <c r="F310" s="6" t="s">
        <v>1851</v>
      </c>
      <c r="G310" s="6" t="s">
        <v>26</v>
      </c>
      <c r="H310" s="6" t="s">
        <v>27</v>
      </c>
      <c r="I310" s="8" t="s">
        <v>54</v>
      </c>
      <c r="J310" s="9" t="s">
        <v>888</v>
      </c>
      <c r="K310" s="9" t="s">
        <v>31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>
        <v>46121.0</v>
      </c>
      <c r="C311" s="6">
        <v>2.2352668E7</v>
      </c>
      <c r="D311" s="6" t="s">
        <v>1852</v>
      </c>
      <c r="E311" s="7">
        <v>5553999512661</v>
      </c>
      <c r="F311" s="6" t="s">
        <v>1853</v>
      </c>
      <c r="G311" s="6" t="s">
        <v>26</v>
      </c>
      <c r="H311" s="6" t="s">
        <v>27</v>
      </c>
      <c r="I311" s="8" t="s">
        <v>70</v>
      </c>
      <c r="J311" s="12"/>
      <c r="K311" s="9" t="s">
        <v>31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>
        <v>46121.0</v>
      </c>
      <c r="C312" s="6">
        <v>2.2352688E7</v>
      </c>
      <c r="D312" s="6" t="s">
        <v>147</v>
      </c>
      <c r="E312" s="6" t="s">
        <v>1854</v>
      </c>
      <c r="F312" s="6" t="s">
        <v>1855</v>
      </c>
      <c r="G312" s="6" t="s">
        <v>20</v>
      </c>
      <c r="H312" s="6" t="s">
        <v>21</v>
      </c>
      <c r="I312" s="8" t="s">
        <v>54</v>
      </c>
      <c r="J312" s="9" t="s">
        <v>1856</v>
      </c>
      <c r="K312" s="9" t="s">
        <v>23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>
        <v>46121.0</v>
      </c>
      <c r="C313" s="6">
        <v>2.2352696E7</v>
      </c>
      <c r="D313" s="6" t="s">
        <v>1857</v>
      </c>
      <c r="E313" s="6" t="s">
        <v>1858</v>
      </c>
      <c r="F313" s="6" t="s">
        <v>1859</v>
      </c>
      <c r="G313" s="6" t="s">
        <v>20</v>
      </c>
      <c r="H313" s="6" t="s">
        <v>21</v>
      </c>
      <c r="I313" s="8" t="s">
        <v>54</v>
      </c>
      <c r="J313" s="9" t="s">
        <v>478</v>
      </c>
      <c r="K313" s="9" t="s">
        <v>23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>
        <v>46121.0</v>
      </c>
      <c r="C314" s="6">
        <v>2.2352888E7</v>
      </c>
      <c r="D314" s="6" t="s">
        <v>1860</v>
      </c>
      <c r="E314" s="6" t="s">
        <v>1861</v>
      </c>
      <c r="F314" s="6" t="s">
        <v>1862</v>
      </c>
      <c r="G314" s="6" t="s">
        <v>20</v>
      </c>
      <c r="H314" s="6" t="s">
        <v>21</v>
      </c>
      <c r="I314" s="8" t="s">
        <v>70</v>
      </c>
      <c r="J314" s="12"/>
      <c r="K314" s="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>
        <v>46121.0</v>
      </c>
      <c r="C315" s="6">
        <v>2.2353116E7</v>
      </c>
      <c r="D315" s="6" t="s">
        <v>1863</v>
      </c>
      <c r="E315" s="7">
        <v>5575999184753</v>
      </c>
      <c r="F315" s="6" t="s">
        <v>1864</v>
      </c>
      <c r="G315" s="6" t="s">
        <v>49</v>
      </c>
      <c r="H315" s="6" t="s">
        <v>14</v>
      </c>
      <c r="I315" s="8" t="s">
        <v>15</v>
      </c>
      <c r="J315" s="12"/>
      <c r="K315" s="9" t="s">
        <v>16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>
        <v>46121.0</v>
      </c>
      <c r="C316" s="6">
        <v>2.2353142E7</v>
      </c>
      <c r="D316" s="6" t="s">
        <v>1865</v>
      </c>
      <c r="E316" s="6" t="s">
        <v>1866</v>
      </c>
      <c r="F316" s="6" t="s">
        <v>1867</v>
      </c>
      <c r="G316" s="6" t="s">
        <v>53</v>
      </c>
      <c r="H316" s="6" t="s">
        <v>21</v>
      </c>
      <c r="I316" s="8" t="s">
        <v>15</v>
      </c>
      <c r="J316" s="12"/>
      <c r="K316" s="9" t="s">
        <v>23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>
        <v>46121.0</v>
      </c>
      <c r="C317" s="6">
        <v>2.2353148E7</v>
      </c>
      <c r="D317" s="6" t="s">
        <v>1868</v>
      </c>
      <c r="E317" s="7">
        <v>5532984074849</v>
      </c>
      <c r="F317" s="6" t="s">
        <v>1869</v>
      </c>
      <c r="G317" s="6" t="s">
        <v>1162</v>
      </c>
      <c r="H317" s="6" t="s">
        <v>27</v>
      </c>
      <c r="I317" s="8" t="s">
        <v>15</v>
      </c>
      <c r="J317" s="12"/>
      <c r="K317" s="9" t="s">
        <v>31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>
        <v>46121.0</v>
      </c>
      <c r="C318" s="6">
        <v>2.2353432E7</v>
      </c>
      <c r="D318" s="6" t="s">
        <v>1002</v>
      </c>
      <c r="E318" s="6" t="s">
        <v>1870</v>
      </c>
      <c r="F318" s="6" t="s">
        <v>1871</v>
      </c>
      <c r="G318" s="6" t="s">
        <v>20</v>
      </c>
      <c r="H318" s="6" t="s">
        <v>21</v>
      </c>
      <c r="I318" s="8" t="s">
        <v>105</v>
      </c>
      <c r="J318" s="12"/>
      <c r="K318" s="9" t="s">
        <v>23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>
        <v>46121.0</v>
      </c>
      <c r="C319" s="6">
        <v>2.2353588E7</v>
      </c>
      <c r="D319" s="6" t="s">
        <v>1872</v>
      </c>
      <c r="E319" s="6" t="s">
        <v>1873</v>
      </c>
      <c r="F319" s="6" t="s">
        <v>1874</v>
      </c>
      <c r="G319" s="6" t="s">
        <v>20</v>
      </c>
      <c r="H319" s="6" t="s">
        <v>21</v>
      </c>
      <c r="I319" s="8" t="s">
        <v>1875</v>
      </c>
      <c r="J319" s="12"/>
      <c r="K319" s="9" t="s">
        <v>23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>
        <v>46121.0</v>
      </c>
      <c r="C320" s="6">
        <v>2.23541E7</v>
      </c>
      <c r="D320" s="6" t="s">
        <v>1876</v>
      </c>
      <c r="E320" s="7">
        <v>5571992834516</v>
      </c>
      <c r="F320" s="6" t="s">
        <v>1877</v>
      </c>
      <c r="G320" s="6" t="s">
        <v>26</v>
      </c>
      <c r="H320" s="6" t="s">
        <v>27</v>
      </c>
      <c r="I320" s="8" t="s">
        <v>70</v>
      </c>
      <c r="J320" s="12"/>
      <c r="K320" s="9" t="s">
        <v>31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>
        <v>46121.0</v>
      </c>
      <c r="C321" s="6">
        <v>2.2354104E7</v>
      </c>
      <c r="D321" s="6" t="s">
        <v>1878</v>
      </c>
      <c r="E321" s="7">
        <v>5598981836160</v>
      </c>
      <c r="F321" s="6" t="s">
        <v>1879</v>
      </c>
      <c r="G321" s="6" t="s">
        <v>26</v>
      </c>
      <c r="H321" s="6" t="s">
        <v>27</v>
      </c>
      <c r="I321" s="8" t="s">
        <v>130</v>
      </c>
      <c r="J321" s="12"/>
      <c r="K321" s="9" t="s">
        <v>31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>
        <v>46121.0</v>
      </c>
      <c r="C322" s="6">
        <v>2.2355454E7</v>
      </c>
      <c r="D322" s="6" t="s">
        <v>1700</v>
      </c>
      <c r="E322" s="6" t="s">
        <v>1880</v>
      </c>
      <c r="F322" s="6" t="s">
        <v>1881</v>
      </c>
      <c r="G322" s="6" t="s">
        <v>20</v>
      </c>
      <c r="H322" s="6" t="s">
        <v>21</v>
      </c>
      <c r="I322" s="8" t="s">
        <v>99</v>
      </c>
      <c r="J322" s="12"/>
      <c r="K322" s="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>
        <v>46121.0</v>
      </c>
      <c r="C323" s="6">
        <v>2.2355918E7</v>
      </c>
      <c r="D323" s="6" t="s">
        <v>1697</v>
      </c>
      <c r="E323" s="6" t="s">
        <v>1882</v>
      </c>
      <c r="F323" s="6" t="s">
        <v>1883</v>
      </c>
      <c r="G323" s="6" t="s">
        <v>20</v>
      </c>
      <c r="H323" s="6" t="s">
        <v>21</v>
      </c>
      <c r="I323" s="8" t="s">
        <v>70</v>
      </c>
      <c r="J323" s="12"/>
      <c r="K323" s="9" t="s">
        <v>23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>
        <v>46121.0</v>
      </c>
      <c r="C324" s="6">
        <v>2.235592E7</v>
      </c>
      <c r="D324" s="6" t="s">
        <v>416</v>
      </c>
      <c r="E324" s="6" t="s">
        <v>1884</v>
      </c>
      <c r="F324" s="6" t="s">
        <v>1885</v>
      </c>
      <c r="G324" s="6" t="s">
        <v>20</v>
      </c>
      <c r="H324" s="6" t="s">
        <v>21</v>
      </c>
      <c r="I324" s="8" t="s">
        <v>54</v>
      </c>
      <c r="J324" s="9" t="s">
        <v>242</v>
      </c>
      <c r="K324" s="9" t="s">
        <v>23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>
        <v>46121.0</v>
      </c>
      <c r="C325" s="6">
        <v>2.2355962E7</v>
      </c>
      <c r="D325" s="6" t="s">
        <v>1697</v>
      </c>
      <c r="E325" s="7">
        <v>5511978541141</v>
      </c>
      <c r="F325" s="6" t="s">
        <v>1883</v>
      </c>
      <c r="G325" s="6" t="s">
        <v>26</v>
      </c>
      <c r="H325" s="6" t="s">
        <v>27</v>
      </c>
      <c r="I325" s="8" t="s">
        <v>105</v>
      </c>
      <c r="J325" s="12"/>
      <c r="K325" s="9" t="s">
        <v>31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>
        <v>46121.0</v>
      </c>
      <c r="C326" s="6">
        <v>2.2356048E7</v>
      </c>
      <c r="D326" s="6" t="s">
        <v>1886</v>
      </c>
      <c r="E326" s="7">
        <v>5581999089234</v>
      </c>
      <c r="F326" s="6" t="s">
        <v>1887</v>
      </c>
      <c r="G326" s="6" t="s">
        <v>1162</v>
      </c>
      <c r="H326" s="6" t="s">
        <v>27</v>
      </c>
      <c r="I326" s="8" t="s">
        <v>15</v>
      </c>
      <c r="J326" s="12"/>
      <c r="K326" s="9" t="s">
        <v>31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>
        <v>46122.0</v>
      </c>
      <c r="C327" s="6">
        <v>2.2356562E7</v>
      </c>
      <c r="D327" s="6" t="s">
        <v>1888</v>
      </c>
      <c r="E327" s="6" t="s">
        <v>1889</v>
      </c>
      <c r="F327" s="6" t="s">
        <v>1890</v>
      </c>
      <c r="G327" s="6" t="s">
        <v>20</v>
      </c>
      <c r="H327" s="6" t="s">
        <v>21</v>
      </c>
      <c r="I327" s="8" t="s">
        <v>15</v>
      </c>
      <c r="J327" s="12"/>
      <c r="K327" s="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>
        <v>46122.0</v>
      </c>
      <c r="C328" s="6">
        <v>2.2356668E7</v>
      </c>
      <c r="D328" s="6" t="s">
        <v>1782</v>
      </c>
      <c r="E328" s="7">
        <v>5511988616161</v>
      </c>
      <c r="F328" s="6" t="s">
        <v>1891</v>
      </c>
      <c r="G328" s="6" t="s">
        <v>40</v>
      </c>
      <c r="H328" s="6" t="s">
        <v>27</v>
      </c>
      <c r="I328" s="8" t="s">
        <v>70</v>
      </c>
      <c r="J328" s="12"/>
      <c r="K328" s="9" t="s">
        <v>31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>
        <v>46122.0</v>
      </c>
      <c r="C329" s="6">
        <v>2.2357046E7</v>
      </c>
      <c r="D329" s="6" t="s">
        <v>1411</v>
      </c>
      <c r="E329" s="6" t="s">
        <v>1892</v>
      </c>
      <c r="F329" s="6" t="s">
        <v>1412</v>
      </c>
      <c r="G329" s="6" t="s">
        <v>20</v>
      </c>
      <c r="H329" s="6" t="s">
        <v>21</v>
      </c>
      <c r="I329" s="8" t="s">
        <v>105</v>
      </c>
      <c r="J329" s="12"/>
      <c r="K329" s="9" t="s">
        <v>23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>
        <v>46122.0</v>
      </c>
      <c r="C330" s="6">
        <v>2.2357226E7</v>
      </c>
      <c r="D330" s="6" t="s">
        <v>1893</v>
      </c>
      <c r="E330" s="6" t="s">
        <v>1894</v>
      </c>
      <c r="F330" s="6" t="s">
        <v>1895</v>
      </c>
      <c r="G330" s="6" t="s">
        <v>20</v>
      </c>
      <c r="H330" s="6" t="s">
        <v>21</v>
      </c>
      <c r="I330" s="8" t="s">
        <v>105</v>
      </c>
      <c r="J330" s="12"/>
      <c r="K330" s="9" t="s">
        <v>23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>
        <v>46122.0</v>
      </c>
      <c r="C331" s="6">
        <v>2.2357328E7</v>
      </c>
      <c r="D331" s="6" t="s">
        <v>1896</v>
      </c>
      <c r="E331" s="7">
        <v>556199037927</v>
      </c>
      <c r="F331" s="6" t="s">
        <v>1897</v>
      </c>
      <c r="G331" s="6" t="s">
        <v>26</v>
      </c>
      <c r="H331" s="6" t="s">
        <v>109</v>
      </c>
      <c r="I331" s="8" t="s">
        <v>549</v>
      </c>
      <c r="J331" s="12"/>
      <c r="K331" s="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>
        <v>46122.0</v>
      </c>
      <c r="C332" s="6">
        <v>2.2357558E7</v>
      </c>
      <c r="D332" s="6" t="s">
        <v>1898</v>
      </c>
      <c r="E332" s="7">
        <v>5544999039633</v>
      </c>
      <c r="F332" s="6" t="s">
        <v>1899</v>
      </c>
      <c r="G332" s="6" t="s">
        <v>49</v>
      </c>
      <c r="H332" s="6" t="s">
        <v>14</v>
      </c>
      <c r="I332" s="8" t="s">
        <v>54</v>
      </c>
      <c r="J332" s="12"/>
      <c r="K332" s="9" t="s">
        <v>16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>
        <v>46122.0</v>
      </c>
      <c r="C333" s="6">
        <v>2.2358474E7</v>
      </c>
      <c r="D333" s="6" t="s">
        <v>1640</v>
      </c>
      <c r="E333" s="6" t="s">
        <v>1900</v>
      </c>
      <c r="F333" s="6" t="s">
        <v>1901</v>
      </c>
      <c r="G333" s="6" t="s">
        <v>194</v>
      </c>
      <c r="H333" s="6" t="s">
        <v>21</v>
      </c>
      <c r="I333" s="8" t="s">
        <v>22</v>
      </c>
      <c r="J333" s="12"/>
      <c r="K333" s="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>
        <v>46122.0</v>
      </c>
      <c r="C334" s="6">
        <v>2.2358526E7</v>
      </c>
      <c r="D334" s="6" t="s">
        <v>1902</v>
      </c>
      <c r="E334" s="7">
        <v>5594991143792</v>
      </c>
      <c r="F334" s="6" t="s">
        <v>1903</v>
      </c>
      <c r="G334" s="6" t="s">
        <v>26</v>
      </c>
      <c r="H334" s="6" t="s">
        <v>27</v>
      </c>
      <c r="I334" s="8" t="s">
        <v>41</v>
      </c>
      <c r="J334" s="12"/>
      <c r="K334" s="9" t="s">
        <v>31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>
        <v>46122.0</v>
      </c>
      <c r="C335" s="6">
        <v>2.2358538E7</v>
      </c>
      <c r="D335" s="6" t="s">
        <v>1904</v>
      </c>
      <c r="E335" s="7">
        <v>5574999500029</v>
      </c>
      <c r="F335" s="6" t="s">
        <v>1905</v>
      </c>
      <c r="G335" s="6" t="s">
        <v>26</v>
      </c>
      <c r="H335" s="6" t="s">
        <v>27</v>
      </c>
      <c r="I335" s="8" t="s">
        <v>54</v>
      </c>
      <c r="J335" s="12"/>
      <c r="K335" s="9" t="s">
        <v>31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>
        <v>46122.0</v>
      </c>
      <c r="C336" s="6">
        <v>2.2358694E7</v>
      </c>
      <c r="D336" s="6" t="s">
        <v>147</v>
      </c>
      <c r="E336" s="6">
        <v>2.1981034261E10</v>
      </c>
      <c r="F336" s="6" t="s">
        <v>1906</v>
      </c>
      <c r="G336" s="6" t="s">
        <v>75</v>
      </c>
      <c r="H336" s="6" t="s">
        <v>14</v>
      </c>
      <c r="I336" s="8" t="s">
        <v>15</v>
      </c>
      <c r="J336" s="12"/>
      <c r="K336" s="9" t="s">
        <v>16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>
        <v>46122.0</v>
      </c>
      <c r="C337" s="6">
        <v>2.2358724E7</v>
      </c>
      <c r="D337" s="6" t="s">
        <v>1907</v>
      </c>
      <c r="E337" s="7">
        <v>5521972727729</v>
      </c>
      <c r="F337" s="6" t="s">
        <v>1908</v>
      </c>
      <c r="G337" s="6" t="s">
        <v>26</v>
      </c>
      <c r="H337" s="6" t="s">
        <v>109</v>
      </c>
      <c r="I337" s="8" t="s">
        <v>54</v>
      </c>
      <c r="J337" s="12"/>
      <c r="K337" s="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>
        <v>46122.0</v>
      </c>
      <c r="C338" s="6">
        <v>2.2358962E7</v>
      </c>
      <c r="D338" s="6" t="s">
        <v>1909</v>
      </c>
      <c r="E338" s="7">
        <v>5516991755890</v>
      </c>
      <c r="F338" s="6" t="s">
        <v>1910</v>
      </c>
      <c r="G338" s="6" t="s">
        <v>75</v>
      </c>
      <c r="H338" s="6" t="s">
        <v>14</v>
      </c>
      <c r="I338" s="8" t="s">
        <v>22</v>
      </c>
      <c r="J338" s="12"/>
      <c r="K338" s="9" t="s">
        <v>16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>
        <v>46122.0</v>
      </c>
      <c r="C339" s="6">
        <v>2.2359262E7</v>
      </c>
      <c r="D339" s="6" t="s">
        <v>1911</v>
      </c>
      <c r="E339" s="7">
        <v>5564999883505</v>
      </c>
      <c r="F339" s="6" t="s">
        <v>1912</v>
      </c>
      <c r="G339" s="6" t="s">
        <v>26</v>
      </c>
      <c r="H339" s="6" t="s">
        <v>27</v>
      </c>
      <c r="I339" s="8" t="s">
        <v>54</v>
      </c>
      <c r="J339" s="12"/>
      <c r="K339" s="9" t="s">
        <v>28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>
        <v>46122.0</v>
      </c>
      <c r="C340" s="6">
        <v>2.23595E7</v>
      </c>
      <c r="D340" s="6" t="s">
        <v>1697</v>
      </c>
      <c r="E340" s="6" t="s">
        <v>1698</v>
      </c>
      <c r="F340" s="6" t="s">
        <v>1699</v>
      </c>
      <c r="G340" s="6" t="s">
        <v>53</v>
      </c>
      <c r="H340" s="6" t="s">
        <v>21</v>
      </c>
      <c r="I340" s="8" t="s">
        <v>105</v>
      </c>
      <c r="J340" s="12"/>
      <c r="K340" s="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>
        <v>46122.0</v>
      </c>
      <c r="C341" s="6">
        <v>2.2359926E7</v>
      </c>
      <c r="D341" s="6" t="s">
        <v>1913</v>
      </c>
      <c r="E341" s="6" t="s">
        <v>1914</v>
      </c>
      <c r="F341" s="6" t="s">
        <v>1915</v>
      </c>
      <c r="G341" s="6" t="s">
        <v>102</v>
      </c>
      <c r="H341" s="6" t="s">
        <v>21</v>
      </c>
      <c r="I341" s="8" t="s">
        <v>15</v>
      </c>
      <c r="J341" s="12"/>
      <c r="K341" s="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>
        <v>46122.0</v>
      </c>
      <c r="C342" s="6">
        <v>2.2360294E7</v>
      </c>
      <c r="D342" s="6" t="s">
        <v>1916</v>
      </c>
      <c r="E342" s="7">
        <v>5517997919722</v>
      </c>
      <c r="F342" s="6" t="s">
        <v>1917</v>
      </c>
      <c r="G342" s="6" t="s">
        <v>26</v>
      </c>
      <c r="H342" s="6" t="s">
        <v>27</v>
      </c>
      <c r="I342" s="8" t="s">
        <v>15</v>
      </c>
      <c r="J342" s="12"/>
      <c r="K342" s="9" t="s">
        <v>31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>
        <v>46122.0</v>
      </c>
      <c r="C343" s="6">
        <v>2.2360354E7</v>
      </c>
      <c r="D343" s="6" t="s">
        <v>1918</v>
      </c>
      <c r="E343" s="7">
        <v>5581993106211</v>
      </c>
      <c r="F343" s="6" t="s">
        <v>1919</v>
      </c>
      <c r="G343" s="6" t="s">
        <v>26</v>
      </c>
      <c r="H343" s="6" t="s">
        <v>27</v>
      </c>
      <c r="I343" s="8" t="s">
        <v>54</v>
      </c>
      <c r="J343" s="12"/>
      <c r="K343" s="9" t="s">
        <v>31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>
        <v>46122.0</v>
      </c>
      <c r="C344" s="6">
        <v>2.2360372E7</v>
      </c>
      <c r="D344" s="6" t="s">
        <v>1920</v>
      </c>
      <c r="E344" s="6" t="s">
        <v>1921</v>
      </c>
      <c r="F344" s="6" t="s">
        <v>1922</v>
      </c>
      <c r="G344" s="6" t="s">
        <v>20</v>
      </c>
      <c r="H344" s="6" t="s">
        <v>21</v>
      </c>
      <c r="I344" s="8" t="s">
        <v>15</v>
      </c>
      <c r="J344" s="12"/>
      <c r="K344" s="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>
        <v>46122.0</v>
      </c>
      <c r="C345" s="6">
        <v>2.236041E7</v>
      </c>
      <c r="D345" s="6" t="s">
        <v>1923</v>
      </c>
      <c r="E345" s="7">
        <v>5522992866006</v>
      </c>
      <c r="F345" s="6" t="s">
        <v>1924</v>
      </c>
      <c r="G345" s="6" t="s">
        <v>13</v>
      </c>
      <c r="H345" s="6" t="s">
        <v>14</v>
      </c>
      <c r="I345" s="8" t="s">
        <v>70</v>
      </c>
      <c r="J345" s="12"/>
      <c r="K345" s="9" t="s">
        <v>23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>
        <v>46122.0</v>
      </c>
      <c r="C346" s="6">
        <v>2.236048E7</v>
      </c>
      <c r="D346" s="6" t="s">
        <v>704</v>
      </c>
      <c r="E346" s="6" t="s">
        <v>1925</v>
      </c>
      <c r="F346" s="6" t="s">
        <v>1926</v>
      </c>
      <c r="G346" s="6" t="s">
        <v>20</v>
      </c>
      <c r="H346" s="6" t="s">
        <v>21</v>
      </c>
      <c r="I346" s="8" t="s">
        <v>54</v>
      </c>
      <c r="J346" s="12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>
        <v>46122.0</v>
      </c>
      <c r="C347" s="6">
        <v>2.2360784E7</v>
      </c>
      <c r="D347" s="6" t="s">
        <v>1927</v>
      </c>
      <c r="E347" s="7">
        <v>5522998366964</v>
      </c>
      <c r="F347" s="6" t="s">
        <v>1928</v>
      </c>
      <c r="G347" s="6" t="s">
        <v>26</v>
      </c>
      <c r="H347" s="6" t="s">
        <v>27</v>
      </c>
      <c r="I347" s="8" t="s">
        <v>54</v>
      </c>
      <c r="J347" s="9" t="s">
        <v>242</v>
      </c>
      <c r="K347" s="9" t="s">
        <v>31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>
        <v>46123.0</v>
      </c>
      <c r="C348" s="6">
        <v>2.236117E7</v>
      </c>
      <c r="D348" s="6" t="s">
        <v>1929</v>
      </c>
      <c r="E348" s="6" t="s">
        <v>1930</v>
      </c>
      <c r="F348" s="6" t="s">
        <v>1931</v>
      </c>
      <c r="G348" s="6" t="s">
        <v>53</v>
      </c>
      <c r="H348" s="6" t="s">
        <v>21</v>
      </c>
      <c r="I348" s="8" t="s">
        <v>54</v>
      </c>
      <c r="J348" s="12"/>
      <c r="K348" s="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>
        <v>46123.0</v>
      </c>
      <c r="C349" s="6">
        <v>2.2361244E7</v>
      </c>
      <c r="D349" s="6" t="s">
        <v>1932</v>
      </c>
      <c r="E349" s="7">
        <v>5547996677484</v>
      </c>
      <c r="F349" s="6" t="s">
        <v>1933</v>
      </c>
      <c r="G349" s="6" t="s">
        <v>26</v>
      </c>
      <c r="H349" s="6" t="s">
        <v>27</v>
      </c>
      <c r="I349" s="8" t="s">
        <v>15</v>
      </c>
      <c r="J349" s="12"/>
      <c r="K349" s="9" t="s">
        <v>31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>
        <v>46123.0</v>
      </c>
      <c r="C350" s="6">
        <v>2.2361292E7</v>
      </c>
      <c r="D350" s="6" t="s">
        <v>1934</v>
      </c>
      <c r="E350" s="7">
        <v>5591980394949</v>
      </c>
      <c r="F350" s="6" t="s">
        <v>1935</v>
      </c>
      <c r="G350" s="6" t="s">
        <v>26</v>
      </c>
      <c r="H350" s="6" t="s">
        <v>27</v>
      </c>
      <c r="I350" s="8" t="s">
        <v>15</v>
      </c>
      <c r="J350" s="12"/>
      <c r="K350" s="9" t="s">
        <v>31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>
        <v>46123.0</v>
      </c>
      <c r="C351" s="6">
        <v>2.2361344E7</v>
      </c>
      <c r="D351" s="6" t="s">
        <v>1936</v>
      </c>
      <c r="E351" s="7">
        <v>5516997125507</v>
      </c>
      <c r="F351" s="6" t="s">
        <v>1937</v>
      </c>
      <c r="G351" s="6" t="s">
        <v>26</v>
      </c>
      <c r="H351" s="6" t="s">
        <v>27</v>
      </c>
      <c r="I351" s="8" t="s">
        <v>130</v>
      </c>
      <c r="J351" s="12"/>
      <c r="K351" s="9" t="s">
        <v>31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>
        <v>46123.0</v>
      </c>
      <c r="C352" s="6">
        <v>2.2361464E7</v>
      </c>
      <c r="D352" s="6" t="s">
        <v>1938</v>
      </c>
      <c r="E352" s="7">
        <v>5521980883568</v>
      </c>
      <c r="F352" s="6" t="s">
        <v>1939</v>
      </c>
      <c r="G352" s="6" t="s">
        <v>26</v>
      </c>
      <c r="H352" s="6" t="s">
        <v>27</v>
      </c>
      <c r="I352" s="8" t="s">
        <v>130</v>
      </c>
      <c r="J352" s="12"/>
      <c r="K352" s="9" t="s">
        <v>31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>
        <v>46123.0</v>
      </c>
      <c r="C353" s="6">
        <v>2.2361884E7</v>
      </c>
      <c r="D353" s="6" t="s">
        <v>1940</v>
      </c>
      <c r="E353" s="7">
        <v>5516996200086</v>
      </c>
      <c r="F353" s="6" t="s">
        <v>1941</v>
      </c>
      <c r="G353" s="6" t="s">
        <v>26</v>
      </c>
      <c r="H353" s="6" t="s">
        <v>27</v>
      </c>
      <c r="I353" s="8" t="s">
        <v>15</v>
      </c>
      <c r="J353" s="12"/>
      <c r="K353" s="9" t="s">
        <v>31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>
        <v>46123.0</v>
      </c>
      <c r="C354" s="6">
        <v>2.2361938E7</v>
      </c>
      <c r="D354" s="6" t="s">
        <v>1942</v>
      </c>
      <c r="E354" s="7">
        <v>5547996943818</v>
      </c>
      <c r="F354" s="6" t="s">
        <v>1943</v>
      </c>
      <c r="G354" s="6" t="s">
        <v>26</v>
      </c>
      <c r="H354" s="6" t="s">
        <v>27</v>
      </c>
      <c r="I354" s="8" t="s">
        <v>130</v>
      </c>
      <c r="J354" s="12"/>
      <c r="K354" s="9" t="s">
        <v>31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>
        <v>46123.0</v>
      </c>
      <c r="C355" s="6">
        <v>2.2362012E7</v>
      </c>
      <c r="D355" s="6" t="s">
        <v>1944</v>
      </c>
      <c r="E355" s="7">
        <v>5592991644891</v>
      </c>
      <c r="F355" s="6" t="s">
        <v>1945</v>
      </c>
      <c r="G355" s="6" t="s">
        <v>26</v>
      </c>
      <c r="H355" s="6" t="s">
        <v>27</v>
      </c>
      <c r="I355" s="8" t="s">
        <v>15</v>
      </c>
      <c r="J355" s="12"/>
      <c r="K355" s="9" t="s">
        <v>31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>
        <v>46123.0</v>
      </c>
      <c r="C356" s="6">
        <v>2.236203E7</v>
      </c>
      <c r="D356" s="6" t="s">
        <v>1946</v>
      </c>
      <c r="E356" s="7">
        <v>5543999240774</v>
      </c>
      <c r="F356" s="6" t="s">
        <v>1947</v>
      </c>
      <c r="G356" s="6" t="s">
        <v>26</v>
      </c>
      <c r="H356" s="6" t="s">
        <v>27</v>
      </c>
      <c r="I356" s="8" t="s">
        <v>70</v>
      </c>
      <c r="J356" s="12"/>
      <c r="K356" s="9" t="s">
        <v>31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>
        <v>46123.0</v>
      </c>
      <c r="C357" s="6">
        <v>2.2362056E7</v>
      </c>
      <c r="D357" s="6" t="s">
        <v>1948</v>
      </c>
      <c r="E357" s="6" t="s">
        <v>1949</v>
      </c>
      <c r="F357" s="6" t="s">
        <v>1947</v>
      </c>
      <c r="G357" s="6" t="s">
        <v>20</v>
      </c>
      <c r="H357" s="6" t="s">
        <v>21</v>
      </c>
      <c r="I357" s="8" t="s">
        <v>105</v>
      </c>
      <c r="J357" s="12"/>
      <c r="K357" s="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>
        <v>46123.0</v>
      </c>
      <c r="C358" s="6">
        <v>2.23625E7</v>
      </c>
      <c r="D358" s="6" t="s">
        <v>1950</v>
      </c>
      <c r="E358" s="7">
        <v>5514982143872</v>
      </c>
      <c r="F358" s="6" t="s">
        <v>1951</v>
      </c>
      <c r="G358" s="6" t="s">
        <v>26</v>
      </c>
      <c r="H358" s="7"/>
      <c r="I358" s="8" t="s">
        <v>130</v>
      </c>
      <c r="J358" s="12"/>
      <c r="K358" s="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>
        <v>46123.0</v>
      </c>
      <c r="C359" s="6">
        <v>2.236255E7</v>
      </c>
      <c r="D359" s="6" t="s">
        <v>1952</v>
      </c>
      <c r="E359" s="6" t="s">
        <v>1953</v>
      </c>
      <c r="F359" s="6" t="s">
        <v>1954</v>
      </c>
      <c r="G359" s="6" t="s">
        <v>20</v>
      </c>
      <c r="H359" s="6" t="s">
        <v>21</v>
      </c>
      <c r="I359" s="8" t="s">
        <v>130</v>
      </c>
      <c r="J359" s="12"/>
      <c r="K359" s="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>
        <v>46123.0</v>
      </c>
      <c r="C360" s="6">
        <v>2.2362818E7</v>
      </c>
      <c r="D360" s="6" t="s">
        <v>929</v>
      </c>
      <c r="E360" s="6" t="s">
        <v>1298</v>
      </c>
      <c r="F360" s="6" t="s">
        <v>1955</v>
      </c>
      <c r="G360" s="6" t="s">
        <v>20</v>
      </c>
      <c r="H360" s="6" t="s">
        <v>21</v>
      </c>
      <c r="I360" s="8" t="s">
        <v>105</v>
      </c>
      <c r="J360" s="12"/>
      <c r="K360" s="9" t="s">
        <v>1956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>
        <v>46123.0</v>
      </c>
      <c r="C361" s="6">
        <v>2.2362862E7</v>
      </c>
      <c r="D361" s="6" t="s">
        <v>1957</v>
      </c>
      <c r="E361" s="7">
        <v>5599985131630</v>
      </c>
      <c r="F361" s="6" t="s">
        <v>1958</v>
      </c>
      <c r="G361" s="6" t="s">
        <v>26</v>
      </c>
      <c r="H361" s="6" t="s">
        <v>27</v>
      </c>
      <c r="I361" s="8" t="s">
        <v>41</v>
      </c>
      <c r="J361" s="12"/>
      <c r="K361" s="9" t="s">
        <v>31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>
        <v>46123.0</v>
      </c>
      <c r="C362" s="6">
        <v>2.2362864E7</v>
      </c>
      <c r="D362" s="6" t="s">
        <v>1959</v>
      </c>
      <c r="E362" s="6" t="s">
        <v>1960</v>
      </c>
      <c r="F362" s="6" t="s">
        <v>1961</v>
      </c>
      <c r="G362" s="6" t="s">
        <v>102</v>
      </c>
      <c r="H362" s="6" t="s">
        <v>21</v>
      </c>
      <c r="I362" s="8" t="s">
        <v>15</v>
      </c>
      <c r="J362" s="12"/>
      <c r="K362" s="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>
        <v>46123.0</v>
      </c>
      <c r="C363" s="6">
        <v>2.2362968E7</v>
      </c>
      <c r="D363" s="6" t="s">
        <v>513</v>
      </c>
      <c r="E363" s="6" t="s">
        <v>1962</v>
      </c>
      <c r="F363" s="6" t="s">
        <v>1963</v>
      </c>
      <c r="G363" s="6" t="s">
        <v>20</v>
      </c>
      <c r="H363" s="6" t="s">
        <v>21</v>
      </c>
      <c r="I363" s="8" t="s">
        <v>549</v>
      </c>
      <c r="J363" s="12"/>
      <c r="K363" s="9" t="s">
        <v>16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>
        <v>46123.0</v>
      </c>
      <c r="C364" s="6">
        <v>2.2362972E7</v>
      </c>
      <c r="D364" s="6" t="s">
        <v>1964</v>
      </c>
      <c r="E364" s="6" t="s">
        <v>1965</v>
      </c>
      <c r="F364" s="6" t="s">
        <v>1966</v>
      </c>
      <c r="G364" s="6" t="s">
        <v>20</v>
      </c>
      <c r="H364" s="6" t="s">
        <v>21</v>
      </c>
      <c r="I364" s="8" t="s">
        <v>54</v>
      </c>
      <c r="J364" s="9" t="s">
        <v>79</v>
      </c>
      <c r="K364" s="9" t="s">
        <v>16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>
        <v>46123.0</v>
      </c>
      <c r="C365" s="6">
        <v>2.2363E7</v>
      </c>
      <c r="D365" s="6" t="s">
        <v>1967</v>
      </c>
      <c r="E365" s="6" t="s">
        <v>1968</v>
      </c>
      <c r="F365" s="6" t="s">
        <v>1969</v>
      </c>
      <c r="G365" s="6" t="s">
        <v>20</v>
      </c>
      <c r="H365" s="6" t="s">
        <v>21</v>
      </c>
      <c r="I365" s="8" t="s">
        <v>15</v>
      </c>
      <c r="J365" s="12"/>
      <c r="K365" s="9" t="s">
        <v>16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>
        <v>46123.0</v>
      </c>
      <c r="C366" s="6">
        <v>2.236307E7</v>
      </c>
      <c r="D366" s="6" t="s">
        <v>1970</v>
      </c>
      <c r="E366" s="6" t="s">
        <v>1971</v>
      </c>
      <c r="F366" s="6" t="s">
        <v>1972</v>
      </c>
      <c r="G366" s="6" t="s">
        <v>20</v>
      </c>
      <c r="H366" s="6" t="s">
        <v>21</v>
      </c>
      <c r="I366" s="8" t="s">
        <v>549</v>
      </c>
      <c r="J366" s="12"/>
      <c r="K366" s="9" t="s">
        <v>16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>
        <v>46123.0</v>
      </c>
      <c r="C367" s="6">
        <v>2.2363106E7</v>
      </c>
      <c r="D367" s="6" t="s">
        <v>1973</v>
      </c>
      <c r="E367" s="7">
        <v>5547996812281</v>
      </c>
      <c r="F367" s="6" t="s">
        <v>1974</v>
      </c>
      <c r="G367" s="6" t="s">
        <v>26</v>
      </c>
      <c r="H367" s="6" t="s">
        <v>27</v>
      </c>
      <c r="I367" s="8" t="s">
        <v>15</v>
      </c>
      <c r="J367" s="12"/>
      <c r="K367" s="9" t="s">
        <v>28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>
        <v>46123.0</v>
      </c>
      <c r="C368" s="6">
        <v>2.2363198E7</v>
      </c>
      <c r="D368" s="6" t="s">
        <v>1975</v>
      </c>
      <c r="E368" s="7">
        <v>5562999101319</v>
      </c>
      <c r="F368" s="6" t="s">
        <v>1976</v>
      </c>
      <c r="G368" s="6" t="s">
        <v>26</v>
      </c>
      <c r="H368" s="6" t="s">
        <v>27</v>
      </c>
      <c r="I368" s="8" t="s">
        <v>130</v>
      </c>
      <c r="J368" s="12"/>
      <c r="K368" s="9" t="s">
        <v>31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>
        <v>46123.0</v>
      </c>
      <c r="C369" s="6">
        <v>2.2363446E7</v>
      </c>
      <c r="D369" s="6" t="s">
        <v>1977</v>
      </c>
      <c r="E369" s="6" t="s">
        <v>1978</v>
      </c>
      <c r="F369" s="6" t="s">
        <v>1979</v>
      </c>
      <c r="G369" s="6" t="s">
        <v>194</v>
      </c>
      <c r="H369" s="6" t="s">
        <v>21</v>
      </c>
      <c r="I369" s="8" t="s">
        <v>54</v>
      </c>
      <c r="J369" s="12"/>
      <c r="K369" s="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>
        <v>46123.0</v>
      </c>
      <c r="C370" s="6">
        <v>2.2363696E7</v>
      </c>
      <c r="D370" s="6" t="s">
        <v>1980</v>
      </c>
      <c r="E370" s="6" t="s">
        <v>1981</v>
      </c>
      <c r="F370" s="6" t="s">
        <v>1982</v>
      </c>
      <c r="G370" s="6" t="s">
        <v>53</v>
      </c>
      <c r="H370" s="6" t="s">
        <v>21</v>
      </c>
      <c r="I370" s="8" t="s">
        <v>41</v>
      </c>
      <c r="J370" s="12"/>
      <c r="K370" s="9" t="s">
        <v>95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>
        <v>46123.0</v>
      </c>
      <c r="C371" s="6">
        <v>2.2364256E7</v>
      </c>
      <c r="D371" s="6" t="s">
        <v>1697</v>
      </c>
      <c r="E371" s="6" t="s">
        <v>1698</v>
      </c>
      <c r="F371" s="6" t="s">
        <v>1699</v>
      </c>
      <c r="G371" s="6" t="s">
        <v>53</v>
      </c>
      <c r="H371" s="6" t="s">
        <v>21</v>
      </c>
      <c r="I371" s="8" t="s">
        <v>105</v>
      </c>
      <c r="J371" s="12"/>
      <c r="K371" s="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>
        <v>46123.0</v>
      </c>
      <c r="C372" s="6">
        <v>2.2362966E7</v>
      </c>
      <c r="D372" s="6" t="s">
        <v>1983</v>
      </c>
      <c r="E372" s="6" t="s">
        <v>1984</v>
      </c>
      <c r="F372" s="6" t="s">
        <v>1985</v>
      </c>
      <c r="G372" s="6" t="s">
        <v>194</v>
      </c>
      <c r="H372" s="6"/>
      <c r="I372" s="8" t="s">
        <v>1219</v>
      </c>
      <c r="J372" s="12"/>
      <c r="K372" s="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>
        <v>46123.0</v>
      </c>
      <c r="C373" s="6">
        <v>2.2364444E7</v>
      </c>
      <c r="D373" s="6" t="s">
        <v>1986</v>
      </c>
      <c r="E373" s="7">
        <v>5588993144957</v>
      </c>
      <c r="F373" s="6" t="s">
        <v>1987</v>
      </c>
      <c r="G373" s="6" t="s">
        <v>26</v>
      </c>
      <c r="H373" s="6" t="s">
        <v>27</v>
      </c>
      <c r="I373" s="8" t="s">
        <v>41</v>
      </c>
      <c r="J373" s="12"/>
      <c r="K373" s="9" t="s">
        <v>31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>
        <v>46123.0</v>
      </c>
      <c r="C374" s="6">
        <v>2.2364488E7</v>
      </c>
      <c r="D374" s="6" t="s">
        <v>413</v>
      </c>
      <c r="E374" s="6" t="s">
        <v>1988</v>
      </c>
      <c r="F374" s="6" t="s">
        <v>1989</v>
      </c>
      <c r="G374" s="6" t="s">
        <v>194</v>
      </c>
      <c r="H374" s="6" t="s">
        <v>21</v>
      </c>
      <c r="I374" s="8" t="s">
        <v>99</v>
      </c>
      <c r="J374" s="12"/>
      <c r="K374" s="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>
        <v>46123.0</v>
      </c>
      <c r="C375" s="6">
        <v>2.2364496E7</v>
      </c>
      <c r="D375" s="6" t="s">
        <v>159</v>
      </c>
      <c r="E375" s="7">
        <v>5581999809817</v>
      </c>
      <c r="F375" s="6" t="s">
        <v>1990</v>
      </c>
      <c r="G375" s="6" t="s">
        <v>26</v>
      </c>
      <c r="H375" s="6" t="s">
        <v>27</v>
      </c>
      <c r="I375" s="8" t="s">
        <v>130</v>
      </c>
      <c r="J375" s="12"/>
      <c r="K375" s="9" t="s">
        <v>31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>
        <v>46123.0</v>
      </c>
      <c r="C376" s="6">
        <v>2.2364614E7</v>
      </c>
      <c r="D376" s="6" t="s">
        <v>1991</v>
      </c>
      <c r="E376" s="7">
        <v>5519995471515</v>
      </c>
      <c r="F376" s="6" t="s">
        <v>1992</v>
      </c>
      <c r="G376" s="6" t="s">
        <v>26</v>
      </c>
      <c r="H376" s="6" t="s">
        <v>27</v>
      </c>
      <c r="I376" s="8" t="s">
        <v>15</v>
      </c>
      <c r="J376" s="12"/>
      <c r="K376" s="9" t="s">
        <v>31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>
        <v>46124.0</v>
      </c>
      <c r="C377" s="6">
        <v>2.2364818E7</v>
      </c>
      <c r="D377" s="6" t="s">
        <v>1993</v>
      </c>
      <c r="E377" s="7">
        <v>5511997400078</v>
      </c>
      <c r="F377" s="6" t="s">
        <v>1994</v>
      </c>
      <c r="G377" s="6" t="s">
        <v>40</v>
      </c>
      <c r="H377" s="6" t="s">
        <v>27</v>
      </c>
      <c r="I377" s="8" t="s">
        <v>70</v>
      </c>
      <c r="J377" s="12"/>
      <c r="K377" s="9" t="s">
        <v>637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>
        <v>46124.0</v>
      </c>
      <c r="C378" s="6">
        <v>2.236512E7</v>
      </c>
      <c r="D378" s="6" t="s">
        <v>1995</v>
      </c>
      <c r="E378" s="7">
        <v>5553981156767</v>
      </c>
      <c r="F378" s="6" t="s">
        <v>1996</v>
      </c>
      <c r="G378" s="6" t="s">
        <v>26</v>
      </c>
      <c r="H378" s="6" t="s">
        <v>27</v>
      </c>
      <c r="I378" s="8" t="s">
        <v>15</v>
      </c>
      <c r="J378" s="12"/>
      <c r="K378" s="9" t="s">
        <v>31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>
        <v>46124.0</v>
      </c>
      <c r="C379" s="6">
        <v>2.2365858E7</v>
      </c>
      <c r="D379" s="6" t="s">
        <v>1997</v>
      </c>
      <c r="E379" s="7">
        <v>5522992866006</v>
      </c>
      <c r="F379" s="6" t="s">
        <v>1998</v>
      </c>
      <c r="G379" s="6" t="s">
        <v>26</v>
      </c>
      <c r="H379" s="6" t="s">
        <v>27</v>
      </c>
      <c r="I379" s="8" t="s">
        <v>105</v>
      </c>
      <c r="J379" s="12"/>
      <c r="K379" s="9" t="s">
        <v>1165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>
        <v>46124.0</v>
      </c>
      <c r="C380" s="6">
        <v>2.2365884E7</v>
      </c>
      <c r="D380" s="6" t="s">
        <v>1999</v>
      </c>
      <c r="E380" s="7">
        <v>5514997582009</v>
      </c>
      <c r="F380" s="6" t="s">
        <v>2000</v>
      </c>
      <c r="G380" s="6" t="s">
        <v>26</v>
      </c>
      <c r="H380" s="6" t="s">
        <v>27</v>
      </c>
      <c r="I380" s="8" t="s">
        <v>15</v>
      </c>
      <c r="J380" s="12"/>
      <c r="K380" s="9" t="s">
        <v>1165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>
        <v>46124.0</v>
      </c>
      <c r="C381" s="6">
        <v>2.2365952E7</v>
      </c>
      <c r="D381" s="6" t="s">
        <v>2001</v>
      </c>
      <c r="E381" s="7">
        <v>5511978541141</v>
      </c>
      <c r="F381" s="6" t="s">
        <v>1883</v>
      </c>
      <c r="G381" s="6" t="s">
        <v>26</v>
      </c>
      <c r="H381" s="6" t="s">
        <v>27</v>
      </c>
      <c r="I381" s="8" t="s">
        <v>105</v>
      </c>
      <c r="J381" s="12"/>
      <c r="K381" s="9" t="s">
        <v>1165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>
        <v>46124.0</v>
      </c>
      <c r="C382" s="6">
        <v>2.2366184E7</v>
      </c>
      <c r="D382" s="6" t="s">
        <v>2002</v>
      </c>
      <c r="E382" s="7">
        <v>5597984098255</v>
      </c>
      <c r="F382" s="6" t="s">
        <v>2003</v>
      </c>
      <c r="G382" s="6" t="s">
        <v>26</v>
      </c>
      <c r="H382" s="6" t="s">
        <v>27</v>
      </c>
      <c r="I382" s="8" t="s">
        <v>130</v>
      </c>
      <c r="J382" s="12"/>
      <c r="K382" s="9" t="s">
        <v>1165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>
        <v>46124.0</v>
      </c>
      <c r="C383" s="6">
        <v>2.2366314E7</v>
      </c>
      <c r="D383" s="6" t="s">
        <v>2004</v>
      </c>
      <c r="E383" s="7">
        <v>5533999667713</v>
      </c>
      <c r="F383" s="6" t="s">
        <v>2005</v>
      </c>
      <c r="G383" s="6" t="s">
        <v>40</v>
      </c>
      <c r="H383" s="6" t="s">
        <v>109</v>
      </c>
      <c r="I383" s="8" t="s">
        <v>70</v>
      </c>
      <c r="J383" s="12"/>
      <c r="K383" s="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>
        <v>46124.0</v>
      </c>
      <c r="C384" s="6">
        <v>2.2366378E7</v>
      </c>
      <c r="D384" s="6" t="s">
        <v>2006</v>
      </c>
      <c r="E384" s="6" t="s">
        <v>2007</v>
      </c>
      <c r="F384" s="6" t="s">
        <v>2008</v>
      </c>
      <c r="G384" s="6" t="s">
        <v>20</v>
      </c>
      <c r="H384" s="6" t="s">
        <v>21</v>
      </c>
      <c r="I384" s="8" t="s">
        <v>15</v>
      </c>
      <c r="J384" s="12"/>
      <c r="K384" s="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>
        <v>46124.0</v>
      </c>
      <c r="C385" s="6">
        <v>2.2366414E7</v>
      </c>
      <c r="D385" s="6" t="s">
        <v>133</v>
      </c>
      <c r="E385" s="6" t="s">
        <v>2009</v>
      </c>
      <c r="F385" s="6" t="s">
        <v>2010</v>
      </c>
      <c r="G385" s="6" t="s">
        <v>20</v>
      </c>
      <c r="H385" s="6" t="s">
        <v>21</v>
      </c>
      <c r="I385" s="8" t="s">
        <v>130</v>
      </c>
      <c r="J385" s="12"/>
      <c r="K385" s="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>
        <v>46124.0</v>
      </c>
      <c r="C386" s="6">
        <v>2.2366432E7</v>
      </c>
      <c r="D386" s="6" t="s">
        <v>2011</v>
      </c>
      <c r="E386" s="7">
        <v>5573998001033</v>
      </c>
      <c r="F386" s="6" t="s">
        <v>2012</v>
      </c>
      <c r="G386" s="6" t="s">
        <v>26</v>
      </c>
      <c r="H386" s="6" t="s">
        <v>109</v>
      </c>
      <c r="I386" s="8" t="s">
        <v>130</v>
      </c>
      <c r="J386" s="12"/>
      <c r="K386" s="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>
        <v>46124.0</v>
      </c>
      <c r="C387" s="6">
        <v>2.2366566E7</v>
      </c>
      <c r="D387" s="6" t="s">
        <v>2013</v>
      </c>
      <c r="E387" s="7">
        <v>5575998532690</v>
      </c>
      <c r="F387" s="6" t="s">
        <v>2014</v>
      </c>
      <c r="G387" s="6" t="s">
        <v>26</v>
      </c>
      <c r="H387" s="6" t="s">
        <v>109</v>
      </c>
      <c r="I387" s="8" t="s">
        <v>15</v>
      </c>
      <c r="J387" s="12"/>
      <c r="K387" s="2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>
        <v>46124.0</v>
      </c>
      <c r="C388" s="6">
        <v>2.2366598E7</v>
      </c>
      <c r="D388" s="6" t="s">
        <v>38</v>
      </c>
      <c r="E388" s="6" t="s">
        <v>2015</v>
      </c>
      <c r="F388" s="6" t="s">
        <v>2016</v>
      </c>
      <c r="G388" s="6" t="s">
        <v>53</v>
      </c>
      <c r="H388" s="6" t="s">
        <v>21</v>
      </c>
      <c r="I388" s="8" t="s">
        <v>549</v>
      </c>
      <c r="J388" s="12"/>
      <c r="K388" s="2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>
        <v>46124.0</v>
      </c>
      <c r="C389" s="6">
        <v>2.236662E7</v>
      </c>
      <c r="D389" s="6" t="s">
        <v>2017</v>
      </c>
      <c r="E389" s="6" t="s">
        <v>2018</v>
      </c>
      <c r="F389" s="6" t="s">
        <v>2019</v>
      </c>
      <c r="G389" s="6" t="s">
        <v>20</v>
      </c>
      <c r="H389" s="6" t="s">
        <v>21</v>
      </c>
      <c r="I389" s="8" t="s">
        <v>1790</v>
      </c>
      <c r="J389" s="12"/>
      <c r="K389" s="30" t="s">
        <v>16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>
        <v>46124.0</v>
      </c>
      <c r="C390" s="6">
        <v>2.23667E7</v>
      </c>
      <c r="D390" s="6" t="s">
        <v>2020</v>
      </c>
      <c r="E390" s="7">
        <v>5521996850371</v>
      </c>
      <c r="F390" s="6" t="s">
        <v>2021</v>
      </c>
      <c r="G390" s="6" t="s">
        <v>1162</v>
      </c>
      <c r="H390" s="6" t="s">
        <v>27</v>
      </c>
      <c r="I390" s="8" t="s">
        <v>130</v>
      </c>
      <c r="J390" s="12"/>
      <c r="K390" s="30" t="s">
        <v>31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>
        <v>46124.0</v>
      </c>
      <c r="C391" s="6">
        <v>2.2366754E7</v>
      </c>
      <c r="D391" s="6" t="s">
        <v>2022</v>
      </c>
      <c r="E391" s="6" t="s">
        <v>2023</v>
      </c>
      <c r="F391" s="6" t="s">
        <v>2024</v>
      </c>
      <c r="G391" s="6" t="s">
        <v>20</v>
      </c>
      <c r="H391" s="6" t="s">
        <v>21</v>
      </c>
      <c r="I391" s="8" t="s">
        <v>549</v>
      </c>
      <c r="J391" s="12"/>
      <c r="K391" s="30" t="s">
        <v>16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>
        <v>46124.0</v>
      </c>
      <c r="C392" s="6">
        <v>2.236715E7</v>
      </c>
      <c r="D392" s="6" t="s">
        <v>2025</v>
      </c>
      <c r="E392" s="7">
        <v>5521999964485</v>
      </c>
      <c r="F392" s="6" t="s">
        <v>2026</v>
      </c>
      <c r="G392" s="6" t="s">
        <v>40</v>
      </c>
      <c r="H392" s="6" t="s">
        <v>27</v>
      </c>
      <c r="I392" s="8" t="s">
        <v>130</v>
      </c>
      <c r="J392" s="12"/>
      <c r="K392" s="30" t="s">
        <v>31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>
        <v>46124.0</v>
      </c>
      <c r="C393" s="6">
        <v>2.2367246E7</v>
      </c>
      <c r="D393" s="6" t="s">
        <v>2027</v>
      </c>
      <c r="E393" s="6" t="s">
        <v>2028</v>
      </c>
      <c r="F393" s="6" t="s">
        <v>2029</v>
      </c>
      <c r="G393" s="6" t="s">
        <v>20</v>
      </c>
      <c r="H393" s="6" t="s">
        <v>21</v>
      </c>
      <c r="I393" s="8" t="s">
        <v>70</v>
      </c>
      <c r="J393" s="12"/>
      <c r="K393" s="30" t="s">
        <v>16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>
        <v>46124.0</v>
      </c>
      <c r="C394" s="6">
        <v>2.2367318E7</v>
      </c>
      <c r="D394" s="6" t="s">
        <v>2030</v>
      </c>
      <c r="E394" s="6" t="s">
        <v>2031</v>
      </c>
      <c r="F394" s="6" t="s">
        <v>2032</v>
      </c>
      <c r="G394" s="6" t="s">
        <v>20</v>
      </c>
      <c r="H394" s="6" t="s">
        <v>21</v>
      </c>
      <c r="I394" s="8" t="s">
        <v>15</v>
      </c>
      <c r="J394" s="12"/>
      <c r="K394" s="30" t="s">
        <v>16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>
        <v>46124.0</v>
      </c>
      <c r="C395" s="6">
        <v>2.2367416E7</v>
      </c>
      <c r="D395" s="6" t="s">
        <v>2033</v>
      </c>
      <c r="E395" s="6" t="s">
        <v>2034</v>
      </c>
      <c r="F395" s="6" t="s">
        <v>2035</v>
      </c>
      <c r="G395" s="6" t="s">
        <v>20</v>
      </c>
      <c r="H395" s="6" t="s">
        <v>21</v>
      </c>
      <c r="I395" s="8" t="s">
        <v>15</v>
      </c>
      <c r="J395" s="12"/>
      <c r="K395" s="2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>
        <v>46124.0</v>
      </c>
      <c r="C396" s="6">
        <v>2.2368364E7</v>
      </c>
      <c r="D396" s="6" t="s">
        <v>2036</v>
      </c>
      <c r="E396" s="7">
        <v>5563996129155</v>
      </c>
      <c r="F396" s="6" t="s">
        <v>2037</v>
      </c>
      <c r="G396" s="6" t="s">
        <v>26</v>
      </c>
      <c r="H396" s="6" t="s">
        <v>27</v>
      </c>
      <c r="I396" s="8" t="s">
        <v>114</v>
      </c>
      <c r="J396" s="12"/>
      <c r="K396" s="30" t="s">
        <v>1165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>
        <v>46124.0</v>
      </c>
      <c r="C397" s="6">
        <v>2.2368924E7</v>
      </c>
      <c r="D397" s="6" t="s">
        <v>2038</v>
      </c>
      <c r="E397" s="6" t="s">
        <v>2039</v>
      </c>
      <c r="F397" s="6" t="s">
        <v>2040</v>
      </c>
      <c r="G397" s="6" t="s">
        <v>20</v>
      </c>
      <c r="H397" s="6" t="s">
        <v>21</v>
      </c>
      <c r="I397" s="8" t="s">
        <v>15</v>
      </c>
      <c r="J397" s="12"/>
      <c r="K397" s="30" t="s">
        <v>16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>
        <v>46125.0</v>
      </c>
      <c r="C398" s="6">
        <v>2.2369724E7</v>
      </c>
      <c r="D398" s="6" t="s">
        <v>2041</v>
      </c>
      <c r="E398" s="6" t="s">
        <v>2042</v>
      </c>
      <c r="F398" s="6" t="s">
        <v>2043</v>
      </c>
      <c r="G398" s="6" t="s">
        <v>20</v>
      </c>
      <c r="H398" s="6" t="s">
        <v>21</v>
      </c>
      <c r="I398" s="8" t="s">
        <v>41</v>
      </c>
      <c r="J398" s="12"/>
      <c r="K398" s="30" t="s">
        <v>16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>
        <v>46125.0</v>
      </c>
      <c r="C399" s="6">
        <v>2.237013E7</v>
      </c>
      <c r="D399" s="6" t="s">
        <v>2044</v>
      </c>
      <c r="E399" s="6" t="s">
        <v>2045</v>
      </c>
      <c r="F399" s="6" t="s">
        <v>2046</v>
      </c>
      <c r="G399" s="6" t="s">
        <v>20</v>
      </c>
      <c r="H399" s="6" t="s">
        <v>21</v>
      </c>
      <c r="I399" s="8" t="s">
        <v>70</v>
      </c>
      <c r="J399" s="12"/>
      <c r="K399" s="30" t="s">
        <v>16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>
        <v>46125.0</v>
      </c>
      <c r="C400" s="6">
        <v>2.2370442E7</v>
      </c>
      <c r="D400" s="6" t="s">
        <v>2047</v>
      </c>
      <c r="E400" s="6" t="s">
        <v>2048</v>
      </c>
      <c r="F400" s="6" t="s">
        <v>2049</v>
      </c>
      <c r="G400" s="6" t="s">
        <v>53</v>
      </c>
      <c r="H400" s="6" t="s">
        <v>21</v>
      </c>
      <c r="I400" s="8" t="s">
        <v>70</v>
      </c>
      <c r="J400" s="12"/>
      <c r="K400" s="30" t="s">
        <v>16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>
        <v>46125.0</v>
      </c>
      <c r="C401" s="6">
        <v>2.2370462E7</v>
      </c>
      <c r="D401" s="6" t="s">
        <v>2050</v>
      </c>
      <c r="E401" s="7">
        <v>551146564022</v>
      </c>
      <c r="F401" s="6" t="s">
        <v>2051</v>
      </c>
      <c r="G401" s="6" t="s">
        <v>1162</v>
      </c>
      <c r="H401" s="6" t="s">
        <v>109</v>
      </c>
      <c r="I401" s="8" t="s">
        <v>114</v>
      </c>
      <c r="J401" s="12"/>
      <c r="K401" s="2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>
        <v>46125.0</v>
      </c>
      <c r="C402" s="6">
        <v>2.2370628E7</v>
      </c>
      <c r="D402" s="6" t="s">
        <v>2052</v>
      </c>
      <c r="E402" s="7">
        <v>554499306763</v>
      </c>
      <c r="F402" s="6" t="s">
        <v>2053</v>
      </c>
      <c r="G402" s="6" t="s">
        <v>13</v>
      </c>
      <c r="H402" s="6" t="s">
        <v>14</v>
      </c>
      <c r="I402" s="8" t="s">
        <v>2054</v>
      </c>
      <c r="J402" s="12"/>
      <c r="K402" s="30" t="s">
        <v>23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>
        <v>46125.0</v>
      </c>
      <c r="C403" s="6">
        <v>2.237063E7</v>
      </c>
      <c r="D403" s="6" t="s">
        <v>2055</v>
      </c>
      <c r="E403" s="7">
        <v>5511982749445</v>
      </c>
      <c r="F403" s="6" t="s">
        <v>2056</v>
      </c>
      <c r="G403" s="6" t="s">
        <v>13</v>
      </c>
      <c r="H403" s="6" t="s">
        <v>14</v>
      </c>
      <c r="I403" s="8" t="s">
        <v>130</v>
      </c>
      <c r="J403" s="12"/>
      <c r="K403" s="30" t="s">
        <v>23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>
        <v>46125.0</v>
      </c>
      <c r="C404" s="6">
        <v>2.2370632E7</v>
      </c>
      <c r="D404" s="6" t="s">
        <v>2057</v>
      </c>
      <c r="E404" s="7">
        <v>554399623706</v>
      </c>
      <c r="F404" s="6" t="s">
        <v>2058</v>
      </c>
      <c r="G404" s="6" t="s">
        <v>13</v>
      </c>
      <c r="H404" s="6" t="s">
        <v>14</v>
      </c>
      <c r="I404" s="8" t="s">
        <v>114</v>
      </c>
      <c r="J404" s="12"/>
      <c r="K404" s="30" t="s">
        <v>23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>
        <v>46125.0</v>
      </c>
      <c r="C405" s="6">
        <v>2.2370634E7</v>
      </c>
      <c r="D405" s="6" t="s">
        <v>2059</v>
      </c>
      <c r="E405" s="7">
        <v>557199844841</v>
      </c>
      <c r="F405" s="6" t="s">
        <v>2060</v>
      </c>
      <c r="G405" s="6" t="s">
        <v>75</v>
      </c>
      <c r="H405" s="6" t="s">
        <v>14</v>
      </c>
      <c r="I405" s="8" t="s">
        <v>105</v>
      </c>
      <c r="J405" s="12"/>
      <c r="K405" s="30" t="s">
        <v>23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>
        <v>46125.0</v>
      </c>
      <c r="C406" s="6">
        <v>2.2370636E7</v>
      </c>
      <c r="D406" s="6" t="s">
        <v>2061</v>
      </c>
      <c r="E406" s="7">
        <v>5565999302023</v>
      </c>
      <c r="F406" s="6" t="s">
        <v>2062</v>
      </c>
      <c r="G406" s="6" t="s">
        <v>13</v>
      </c>
      <c r="H406" s="6" t="s">
        <v>14</v>
      </c>
      <c r="I406" s="8" t="s">
        <v>15</v>
      </c>
      <c r="J406" s="12"/>
      <c r="K406" s="30" t="s">
        <v>23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>
        <v>46125.0</v>
      </c>
      <c r="C407" s="6">
        <v>2.2370638E7</v>
      </c>
      <c r="D407" s="6" t="s">
        <v>2063</v>
      </c>
      <c r="E407" s="7">
        <v>5584988425308</v>
      </c>
      <c r="F407" s="6" t="s">
        <v>2064</v>
      </c>
      <c r="G407" s="6" t="s">
        <v>49</v>
      </c>
      <c r="H407" s="6" t="s">
        <v>14</v>
      </c>
      <c r="I407" s="8" t="s">
        <v>54</v>
      </c>
      <c r="J407" s="12"/>
      <c r="K407" s="30" t="s">
        <v>23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>
        <v>46125.0</v>
      </c>
      <c r="C408" s="6">
        <v>2.2370642E7</v>
      </c>
      <c r="D408" s="6" t="s">
        <v>2065</v>
      </c>
      <c r="E408" s="7">
        <v>5562983018988</v>
      </c>
      <c r="F408" s="6" t="s">
        <v>2066</v>
      </c>
      <c r="G408" s="6" t="s">
        <v>49</v>
      </c>
      <c r="H408" s="6" t="s">
        <v>14</v>
      </c>
      <c r="I408" s="8" t="s">
        <v>105</v>
      </c>
      <c r="J408" s="12"/>
      <c r="K408" s="30" t="s">
        <v>23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>
        <v>46125.0</v>
      </c>
      <c r="C409" s="6">
        <v>2.2370644E7</v>
      </c>
      <c r="D409" s="6" t="s">
        <v>2067</v>
      </c>
      <c r="E409" s="7">
        <v>5511997400078</v>
      </c>
      <c r="F409" s="6" t="s">
        <v>1994</v>
      </c>
      <c r="G409" s="6" t="s">
        <v>57</v>
      </c>
      <c r="H409" s="6" t="s">
        <v>14</v>
      </c>
      <c r="I409" s="8" t="s">
        <v>105</v>
      </c>
      <c r="J409" s="12"/>
      <c r="K409" s="30" t="s">
        <v>23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>
        <v>46125.0</v>
      </c>
      <c r="C410" s="6">
        <v>2.2370646E7</v>
      </c>
      <c r="D410" s="6" t="s">
        <v>2068</v>
      </c>
      <c r="E410" s="7">
        <v>5511985590008</v>
      </c>
      <c r="F410" s="6" t="s">
        <v>2069</v>
      </c>
      <c r="G410" s="6" t="s">
        <v>75</v>
      </c>
      <c r="H410" s="6" t="s">
        <v>14</v>
      </c>
      <c r="I410" s="8" t="s">
        <v>15</v>
      </c>
      <c r="J410" s="12"/>
      <c r="K410" s="30" t="s">
        <v>16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>
        <v>46125.0</v>
      </c>
      <c r="C411" s="6">
        <v>2.2370648E7</v>
      </c>
      <c r="D411" s="6" t="s">
        <v>2070</v>
      </c>
      <c r="E411" s="7">
        <v>553892050003</v>
      </c>
      <c r="F411" s="6" t="s">
        <v>2071</v>
      </c>
      <c r="G411" s="6" t="s">
        <v>49</v>
      </c>
      <c r="H411" s="6" t="s">
        <v>14</v>
      </c>
      <c r="I411" s="8" t="s">
        <v>130</v>
      </c>
      <c r="J411" s="12"/>
      <c r="K411" s="30" t="s">
        <v>23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>
        <v>46125.0</v>
      </c>
      <c r="C412" s="6">
        <v>2.237065E7</v>
      </c>
      <c r="D412" s="6" t="s">
        <v>2072</v>
      </c>
      <c r="E412" s="7">
        <v>5566984408102</v>
      </c>
      <c r="F412" s="6" t="s">
        <v>2073</v>
      </c>
      <c r="G412" s="6" t="s">
        <v>49</v>
      </c>
      <c r="H412" s="6" t="s">
        <v>14</v>
      </c>
      <c r="I412" s="8" t="s">
        <v>15</v>
      </c>
      <c r="J412" s="12"/>
      <c r="K412" s="30" t="s">
        <v>23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>
        <v>46125.0</v>
      </c>
      <c r="C413" s="6">
        <v>2.2370652E7</v>
      </c>
      <c r="D413" s="6" t="s">
        <v>2074</v>
      </c>
      <c r="E413" s="7">
        <v>557133004479</v>
      </c>
      <c r="F413" s="6" t="s">
        <v>2075</v>
      </c>
      <c r="G413" s="6" t="s">
        <v>49</v>
      </c>
      <c r="H413" s="6" t="s">
        <v>14</v>
      </c>
      <c r="I413" s="8" t="s">
        <v>114</v>
      </c>
      <c r="J413" s="12"/>
      <c r="K413" s="30" t="s">
        <v>23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>
        <v>46125.0</v>
      </c>
      <c r="C414" s="6">
        <v>2.2370654E7</v>
      </c>
      <c r="D414" s="6" t="s">
        <v>2076</v>
      </c>
      <c r="E414" s="7">
        <v>5532999453405</v>
      </c>
      <c r="F414" s="6" t="s">
        <v>2077</v>
      </c>
      <c r="G414" s="6" t="s">
        <v>57</v>
      </c>
      <c r="H414" s="6" t="s">
        <v>14</v>
      </c>
      <c r="I414" s="8" t="s">
        <v>15</v>
      </c>
      <c r="J414" s="12"/>
      <c r="K414" s="30" t="s">
        <v>23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>
        <v>46125.0</v>
      </c>
      <c r="C415" s="6">
        <v>2.23707E7</v>
      </c>
      <c r="D415" s="6" t="s">
        <v>2078</v>
      </c>
      <c r="E415" s="7">
        <v>5514981827290</v>
      </c>
      <c r="F415" s="6" t="s">
        <v>2079</v>
      </c>
      <c r="G415" s="6" t="s">
        <v>1162</v>
      </c>
      <c r="H415" s="7"/>
      <c r="I415" s="8" t="s">
        <v>130</v>
      </c>
      <c r="J415" s="12"/>
      <c r="K415" s="2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>
        <v>46125.0</v>
      </c>
      <c r="C416" s="6">
        <v>2.237084E7</v>
      </c>
      <c r="D416" s="6" t="s">
        <v>2080</v>
      </c>
      <c r="E416" s="7">
        <v>5517991427759</v>
      </c>
      <c r="F416" s="6" t="s">
        <v>2081</v>
      </c>
      <c r="G416" s="6" t="s">
        <v>49</v>
      </c>
      <c r="H416" s="6" t="s">
        <v>14</v>
      </c>
      <c r="I416" s="8" t="s">
        <v>15</v>
      </c>
      <c r="J416" s="12"/>
      <c r="K416" s="30" t="s">
        <v>23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>
        <v>46125.0</v>
      </c>
      <c r="C417" s="6">
        <v>2.2371272E7</v>
      </c>
      <c r="D417" s="6" t="s">
        <v>2082</v>
      </c>
      <c r="E417" s="7">
        <v>551192348888</v>
      </c>
      <c r="F417" s="6" t="s">
        <v>2083</v>
      </c>
      <c r="G417" s="6" t="s">
        <v>26</v>
      </c>
      <c r="H417" s="6" t="s">
        <v>109</v>
      </c>
      <c r="I417" s="8" t="s">
        <v>15</v>
      </c>
      <c r="J417" s="12"/>
      <c r="K417" s="2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>
        <v>46125.0</v>
      </c>
      <c r="C418" s="6">
        <v>2.2371366E7</v>
      </c>
      <c r="D418" s="6" t="s">
        <v>2084</v>
      </c>
      <c r="E418" s="6" t="s">
        <v>360</v>
      </c>
      <c r="F418" s="6" t="s">
        <v>361</v>
      </c>
      <c r="G418" s="6" t="s">
        <v>20</v>
      </c>
      <c r="H418" s="6" t="s">
        <v>21</v>
      </c>
      <c r="I418" s="8" t="s">
        <v>54</v>
      </c>
      <c r="J418" s="12"/>
      <c r="K418" s="30" t="s">
        <v>16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>
        <v>46125.0</v>
      </c>
      <c r="C419" s="6">
        <v>2.2371808E7</v>
      </c>
      <c r="D419" s="6" t="s">
        <v>943</v>
      </c>
      <c r="E419" s="6" t="s">
        <v>2085</v>
      </c>
      <c r="F419" s="6" t="s">
        <v>2086</v>
      </c>
      <c r="G419" s="6" t="s">
        <v>20</v>
      </c>
      <c r="H419" s="6" t="s">
        <v>21</v>
      </c>
      <c r="I419" s="8" t="s">
        <v>15</v>
      </c>
      <c r="J419" s="12"/>
      <c r="K419" s="30" t="s">
        <v>16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>
        <v>46125.0</v>
      </c>
      <c r="C420" s="6">
        <v>2.2371938E7</v>
      </c>
      <c r="D420" s="6" t="s">
        <v>2087</v>
      </c>
      <c r="E420" s="6" t="s">
        <v>2088</v>
      </c>
      <c r="F420" s="6" t="s">
        <v>2089</v>
      </c>
      <c r="G420" s="6" t="s">
        <v>53</v>
      </c>
      <c r="H420" s="6" t="s">
        <v>21</v>
      </c>
      <c r="I420" s="8" t="s">
        <v>549</v>
      </c>
      <c r="J420" s="12"/>
      <c r="K420" s="30" t="s">
        <v>16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>
        <v>46125.0</v>
      </c>
      <c r="C421" s="6">
        <v>2.2371946E7</v>
      </c>
      <c r="D421" s="6" t="s">
        <v>2090</v>
      </c>
      <c r="E421" s="7">
        <v>5514998990019</v>
      </c>
      <c r="F421" s="6" t="s">
        <v>2091</v>
      </c>
      <c r="G421" s="6" t="s">
        <v>26</v>
      </c>
      <c r="H421" s="6" t="s">
        <v>27</v>
      </c>
      <c r="I421" s="8" t="s">
        <v>15</v>
      </c>
      <c r="J421" s="12"/>
      <c r="K421" s="30" t="s">
        <v>1165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>
        <v>46125.0</v>
      </c>
      <c r="C422" s="6">
        <v>2.2372142E7</v>
      </c>
      <c r="D422" s="6" t="s">
        <v>2092</v>
      </c>
      <c r="E422" s="7">
        <v>5521965780186</v>
      </c>
      <c r="F422" s="6" t="s">
        <v>2093</v>
      </c>
      <c r="G422" s="6" t="s">
        <v>49</v>
      </c>
      <c r="H422" s="6" t="s">
        <v>14</v>
      </c>
      <c r="I422" s="8" t="s">
        <v>130</v>
      </c>
      <c r="J422" s="12"/>
      <c r="K422" s="30" t="s">
        <v>23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>
        <v>46125.0</v>
      </c>
      <c r="C423" s="6">
        <v>2.2372166E7</v>
      </c>
      <c r="D423" s="6" t="s">
        <v>2094</v>
      </c>
      <c r="E423" s="7">
        <v>55991014641</v>
      </c>
      <c r="F423" s="6" t="s">
        <v>2095</v>
      </c>
      <c r="G423" s="6" t="s">
        <v>49</v>
      </c>
      <c r="H423" s="6" t="s">
        <v>14</v>
      </c>
      <c r="I423" s="8" t="s">
        <v>54</v>
      </c>
      <c r="J423" s="9" t="s">
        <v>888</v>
      </c>
      <c r="K423" s="30" t="s">
        <v>23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>
        <v>46125.0</v>
      </c>
      <c r="C424" s="6">
        <v>2.2372172E7</v>
      </c>
      <c r="D424" s="6" t="s">
        <v>2096</v>
      </c>
      <c r="E424" s="7">
        <v>5573991919136</v>
      </c>
      <c r="F424" s="6" t="s">
        <v>2097</v>
      </c>
      <c r="G424" s="6" t="s">
        <v>26</v>
      </c>
      <c r="H424" s="6" t="s">
        <v>27</v>
      </c>
      <c r="I424" s="8" t="s">
        <v>15</v>
      </c>
      <c r="J424" s="12"/>
      <c r="K424" s="30" t="s">
        <v>1165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>
        <v>46125.0</v>
      </c>
      <c r="C425" s="6">
        <v>2.2372258E7</v>
      </c>
      <c r="D425" s="6" t="s">
        <v>2098</v>
      </c>
      <c r="E425" s="7">
        <v>5546999113390</v>
      </c>
      <c r="F425" s="6" t="s">
        <v>2099</v>
      </c>
      <c r="G425" s="6" t="s">
        <v>26</v>
      </c>
      <c r="H425" s="6" t="s">
        <v>27</v>
      </c>
      <c r="I425" s="8" t="s">
        <v>54</v>
      </c>
      <c r="J425" s="12"/>
      <c r="K425" s="30" t="s">
        <v>31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>
        <v>46125.0</v>
      </c>
      <c r="C426" s="6">
        <v>2.2372356E7</v>
      </c>
      <c r="D426" s="6" t="s">
        <v>2100</v>
      </c>
      <c r="E426" s="6" t="s">
        <v>2101</v>
      </c>
      <c r="F426" s="6" t="s">
        <v>2102</v>
      </c>
      <c r="G426" s="6" t="s">
        <v>20</v>
      </c>
      <c r="H426" s="6" t="s">
        <v>21</v>
      </c>
      <c r="I426" s="8" t="s">
        <v>54</v>
      </c>
      <c r="J426" s="9" t="s">
        <v>621</v>
      </c>
      <c r="K426" s="29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>
        <v>46125.0</v>
      </c>
      <c r="C427" s="6">
        <v>2.237246E7</v>
      </c>
      <c r="D427" s="6" t="s">
        <v>2103</v>
      </c>
      <c r="E427" s="7">
        <v>5584987100074</v>
      </c>
      <c r="F427" s="6" t="s">
        <v>2104</v>
      </c>
      <c r="G427" s="6" t="s">
        <v>26</v>
      </c>
      <c r="H427" s="6" t="s">
        <v>27</v>
      </c>
      <c r="I427" s="8" t="s">
        <v>15</v>
      </c>
      <c r="J427" s="12"/>
      <c r="K427" s="30" t="s">
        <v>31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>
        <v>46125.0</v>
      </c>
      <c r="C428" s="6">
        <v>2.2372822E7</v>
      </c>
      <c r="D428" s="6" t="s">
        <v>2105</v>
      </c>
      <c r="E428" s="7">
        <v>5587981225233</v>
      </c>
      <c r="F428" s="6" t="s">
        <v>2106</v>
      </c>
      <c r="G428" s="6" t="s">
        <v>26</v>
      </c>
      <c r="H428" s="6" t="s">
        <v>27</v>
      </c>
      <c r="I428" s="8" t="s">
        <v>15</v>
      </c>
      <c r="J428" s="12"/>
      <c r="K428" s="30" t="s">
        <v>31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>
        <v>46125.0</v>
      </c>
      <c r="C429" s="6">
        <v>2.2372966E7</v>
      </c>
      <c r="D429" s="6" t="s">
        <v>2107</v>
      </c>
      <c r="E429" s="6" t="s">
        <v>2108</v>
      </c>
      <c r="F429" s="6" t="s">
        <v>2109</v>
      </c>
      <c r="G429" s="6" t="s">
        <v>20</v>
      </c>
      <c r="H429" s="6" t="s">
        <v>21</v>
      </c>
      <c r="I429" s="8" t="s">
        <v>15</v>
      </c>
      <c r="J429" s="12"/>
      <c r="K429" s="29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>
        <v>46125.0</v>
      </c>
      <c r="C430" s="6">
        <v>2.237317E7</v>
      </c>
      <c r="D430" s="6" t="s">
        <v>2110</v>
      </c>
      <c r="E430" s="6" t="s">
        <v>2111</v>
      </c>
      <c r="F430" s="6" t="s">
        <v>2112</v>
      </c>
      <c r="G430" s="6" t="s">
        <v>20</v>
      </c>
      <c r="H430" s="6" t="s">
        <v>21</v>
      </c>
      <c r="I430" s="8" t="s">
        <v>54</v>
      </c>
      <c r="J430" s="9" t="s">
        <v>312</v>
      </c>
      <c r="K430" s="29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>
        <v>46125.0</v>
      </c>
      <c r="C431" s="6">
        <v>2.2373392E7</v>
      </c>
      <c r="D431" s="6" t="s">
        <v>2113</v>
      </c>
      <c r="E431" s="6" t="s">
        <v>2114</v>
      </c>
      <c r="F431" s="6" t="s">
        <v>2115</v>
      </c>
      <c r="G431" s="6" t="s">
        <v>53</v>
      </c>
      <c r="H431" s="6" t="s">
        <v>21</v>
      </c>
      <c r="I431" s="8" t="s">
        <v>130</v>
      </c>
      <c r="J431" s="12"/>
      <c r="K431" s="29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>
        <v>46125.0</v>
      </c>
      <c r="C432" s="6">
        <v>2.2373728E7</v>
      </c>
      <c r="D432" s="6" t="s">
        <v>2116</v>
      </c>
      <c r="E432" s="7">
        <v>5583982290796</v>
      </c>
      <c r="F432" s="6" t="s">
        <v>2117</v>
      </c>
      <c r="G432" s="6" t="s">
        <v>26</v>
      </c>
      <c r="H432" s="6" t="s">
        <v>109</v>
      </c>
      <c r="I432" s="8" t="s">
        <v>15</v>
      </c>
      <c r="J432" s="12"/>
      <c r="K432" s="29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>
        <v>46125.0</v>
      </c>
      <c r="C433" s="6">
        <v>2.2374158E7</v>
      </c>
      <c r="D433" s="6" t="s">
        <v>2118</v>
      </c>
      <c r="E433" s="7">
        <v>5511997567778</v>
      </c>
      <c r="F433" s="6" t="s">
        <v>2119</v>
      </c>
      <c r="G433" s="6" t="s">
        <v>1476</v>
      </c>
      <c r="H433" s="6" t="s">
        <v>27</v>
      </c>
      <c r="I433" s="8" t="s">
        <v>105</v>
      </c>
      <c r="J433" s="12"/>
      <c r="K433" s="30" t="s">
        <v>637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>
        <v>46125.0</v>
      </c>
      <c r="C434" s="6">
        <v>2.2374212E7</v>
      </c>
      <c r="D434" s="6" t="s">
        <v>2120</v>
      </c>
      <c r="E434" s="6" t="s">
        <v>2121</v>
      </c>
      <c r="F434" s="6" t="s">
        <v>2122</v>
      </c>
      <c r="G434" s="6" t="s">
        <v>2123</v>
      </c>
      <c r="H434" s="6" t="s">
        <v>21</v>
      </c>
      <c r="I434" s="8" t="s">
        <v>54</v>
      </c>
      <c r="J434" s="9" t="s">
        <v>79</v>
      </c>
      <c r="K434" s="30" t="s">
        <v>16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>
        <v>46125.0</v>
      </c>
      <c r="C435" s="6">
        <v>2.2375042E7</v>
      </c>
      <c r="D435" s="6" t="s">
        <v>2124</v>
      </c>
      <c r="E435" s="6" t="s">
        <v>1394</v>
      </c>
      <c r="F435" s="6" t="s">
        <v>1395</v>
      </c>
      <c r="G435" s="6" t="s">
        <v>2125</v>
      </c>
      <c r="H435" s="6" t="s">
        <v>21</v>
      </c>
      <c r="I435" s="8" t="s">
        <v>54</v>
      </c>
      <c r="J435" s="9" t="s">
        <v>621</v>
      </c>
      <c r="K435" s="30" t="s">
        <v>16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>
        <v>46125.0</v>
      </c>
      <c r="C436" s="6">
        <v>2.237549E7</v>
      </c>
      <c r="D436" s="6" t="s">
        <v>2126</v>
      </c>
      <c r="E436" s="7">
        <v>5514997871884</v>
      </c>
      <c r="F436" s="6" t="s">
        <v>1726</v>
      </c>
      <c r="G436" s="6" t="s">
        <v>2127</v>
      </c>
      <c r="H436" s="6" t="s">
        <v>27</v>
      </c>
      <c r="I436" s="8" t="s">
        <v>1727</v>
      </c>
      <c r="J436" s="9" t="s">
        <v>2128</v>
      </c>
      <c r="K436" s="30" t="s">
        <v>1165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>
        <v>46125.0</v>
      </c>
      <c r="C437" s="6">
        <v>2.2375542E7</v>
      </c>
      <c r="D437" s="6" t="s">
        <v>2129</v>
      </c>
      <c r="E437" s="6" t="s">
        <v>2130</v>
      </c>
      <c r="F437" s="6" t="s">
        <v>2131</v>
      </c>
      <c r="G437" s="6" t="s">
        <v>102</v>
      </c>
      <c r="H437" s="6" t="s">
        <v>21</v>
      </c>
      <c r="I437" s="8" t="s">
        <v>15</v>
      </c>
      <c r="J437" s="12"/>
      <c r="K437" s="29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>
        <v>46125.0</v>
      </c>
      <c r="C438" s="6">
        <v>2.2375652E7</v>
      </c>
      <c r="D438" s="6" t="s">
        <v>2132</v>
      </c>
      <c r="E438" s="7">
        <v>5532988719333</v>
      </c>
      <c r="F438" s="6" t="s">
        <v>2133</v>
      </c>
      <c r="G438" s="6" t="s">
        <v>26</v>
      </c>
      <c r="H438" s="6" t="s">
        <v>27</v>
      </c>
      <c r="I438" s="8" t="s">
        <v>15</v>
      </c>
      <c r="J438" s="12"/>
      <c r="K438" s="30" t="s">
        <v>1165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>
        <v>46125.0</v>
      </c>
      <c r="C439" s="6">
        <v>2.2375658E7</v>
      </c>
      <c r="D439" s="6" t="s">
        <v>2134</v>
      </c>
      <c r="E439" s="7">
        <v>5562983018988</v>
      </c>
      <c r="F439" s="6" t="s">
        <v>2024</v>
      </c>
      <c r="G439" s="6" t="s">
        <v>26</v>
      </c>
      <c r="H439" s="6" t="s">
        <v>27</v>
      </c>
      <c r="I439" s="8" t="s">
        <v>105</v>
      </c>
      <c r="J439" s="12"/>
      <c r="K439" s="30" t="s">
        <v>1165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>
        <v>46125.0</v>
      </c>
      <c r="C440" s="6">
        <v>2.2375684E7</v>
      </c>
      <c r="D440" s="6" t="s">
        <v>2135</v>
      </c>
      <c r="E440" s="6" t="s">
        <v>2136</v>
      </c>
      <c r="F440" s="6" t="s">
        <v>2137</v>
      </c>
      <c r="G440" s="6" t="s">
        <v>2125</v>
      </c>
      <c r="H440" s="6" t="s">
        <v>21</v>
      </c>
      <c r="I440" s="8" t="s">
        <v>15</v>
      </c>
      <c r="J440" s="12"/>
      <c r="K440" s="30" t="s">
        <v>16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>
        <v>46125.0</v>
      </c>
      <c r="C441" s="6">
        <v>2.237576E7</v>
      </c>
      <c r="D441" s="6" t="s">
        <v>2065</v>
      </c>
      <c r="E441" s="6" t="s">
        <v>2023</v>
      </c>
      <c r="F441" s="6" t="s">
        <v>2024</v>
      </c>
      <c r="G441" s="6" t="s">
        <v>2125</v>
      </c>
      <c r="H441" s="6" t="s">
        <v>21</v>
      </c>
      <c r="I441" s="8" t="s">
        <v>549</v>
      </c>
      <c r="J441" s="12"/>
      <c r="K441" s="30" t="s">
        <v>16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>
        <v>46125.0</v>
      </c>
      <c r="C442" s="6">
        <v>2.2375764E7</v>
      </c>
      <c r="D442" s="6" t="s">
        <v>2138</v>
      </c>
      <c r="E442" s="6" t="s">
        <v>2139</v>
      </c>
      <c r="F442" s="6" t="s">
        <v>2140</v>
      </c>
      <c r="G442" s="6" t="s">
        <v>2123</v>
      </c>
      <c r="H442" s="6" t="s">
        <v>21</v>
      </c>
      <c r="I442" s="8" t="s">
        <v>54</v>
      </c>
      <c r="J442" s="9" t="s">
        <v>621</v>
      </c>
      <c r="K442" s="30" t="s">
        <v>16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>
        <v>46125.0</v>
      </c>
      <c r="C443" s="6">
        <v>2.237577E7</v>
      </c>
      <c r="D443" s="6" t="s">
        <v>2141</v>
      </c>
      <c r="E443" s="6" t="s">
        <v>2142</v>
      </c>
      <c r="F443" s="6" t="s">
        <v>2143</v>
      </c>
      <c r="G443" s="6" t="s">
        <v>53</v>
      </c>
      <c r="H443" s="6" t="s">
        <v>21</v>
      </c>
      <c r="I443" s="8" t="s">
        <v>130</v>
      </c>
      <c r="J443" s="12"/>
      <c r="K443" s="30" t="s">
        <v>16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>
        <v>46125.0</v>
      </c>
      <c r="C444" s="6">
        <v>2.2375874E7</v>
      </c>
      <c r="D444" s="6" t="s">
        <v>2144</v>
      </c>
      <c r="E444" s="6" t="s">
        <v>2145</v>
      </c>
      <c r="F444" s="6" t="s">
        <v>104</v>
      </c>
      <c r="G444" s="6" t="s">
        <v>2125</v>
      </c>
      <c r="H444" s="6" t="s">
        <v>21</v>
      </c>
      <c r="I444" s="8" t="s">
        <v>54</v>
      </c>
      <c r="J444" s="12"/>
      <c r="K444" s="29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>
        <v>46126.0</v>
      </c>
      <c r="C445" s="6">
        <v>2.2376094E7</v>
      </c>
      <c r="D445" s="6" t="s">
        <v>2146</v>
      </c>
      <c r="E445" s="6" t="s">
        <v>2147</v>
      </c>
      <c r="F445" s="6" t="s">
        <v>2148</v>
      </c>
      <c r="G445" s="6" t="s">
        <v>2123</v>
      </c>
      <c r="H445" s="6" t="s">
        <v>21</v>
      </c>
      <c r="I445" s="8" t="s">
        <v>54</v>
      </c>
      <c r="J445" s="12"/>
      <c r="K445" s="30" t="s">
        <v>16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>
        <v>46126.0</v>
      </c>
      <c r="C446" s="6">
        <v>2.2389828E7</v>
      </c>
      <c r="D446" s="6" t="s">
        <v>2149</v>
      </c>
      <c r="E446" s="7">
        <v>5514998274948</v>
      </c>
      <c r="F446" s="6" t="s">
        <v>2150</v>
      </c>
      <c r="G446" s="6" t="s">
        <v>2151</v>
      </c>
      <c r="H446" s="6" t="s">
        <v>27</v>
      </c>
      <c r="I446" s="8" t="s">
        <v>54</v>
      </c>
      <c r="J446" s="12"/>
      <c r="K446" s="30" t="s">
        <v>1165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>
        <v>46126.0</v>
      </c>
      <c r="C447" s="6">
        <v>2.2390018E7</v>
      </c>
      <c r="D447" s="6" t="s">
        <v>2152</v>
      </c>
      <c r="E447" s="7">
        <v>5524974059889</v>
      </c>
      <c r="F447" s="6" t="s">
        <v>2153</v>
      </c>
      <c r="G447" s="6" t="s">
        <v>2151</v>
      </c>
      <c r="H447" s="6" t="s">
        <v>27</v>
      </c>
      <c r="I447" s="8" t="s">
        <v>54</v>
      </c>
      <c r="J447" s="9" t="s">
        <v>79</v>
      </c>
      <c r="K447" s="30" t="s">
        <v>1165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>
        <v>46126.0</v>
      </c>
      <c r="C448" s="6">
        <v>2.2390962E7</v>
      </c>
      <c r="D448" s="6" t="s">
        <v>2154</v>
      </c>
      <c r="E448" s="6" t="s">
        <v>2155</v>
      </c>
      <c r="F448" s="6" t="s">
        <v>2156</v>
      </c>
      <c r="G448" s="6" t="s">
        <v>2123</v>
      </c>
      <c r="H448" s="6" t="s">
        <v>21</v>
      </c>
      <c r="I448" s="8" t="s">
        <v>54</v>
      </c>
      <c r="J448" s="9" t="s">
        <v>79</v>
      </c>
      <c r="K448" s="29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>
        <v>46126.0</v>
      </c>
      <c r="C449" s="6">
        <v>2.2392036E7</v>
      </c>
      <c r="D449" s="6" t="s">
        <v>2157</v>
      </c>
      <c r="E449" s="6" t="s">
        <v>2158</v>
      </c>
      <c r="F449" s="6" t="s">
        <v>2159</v>
      </c>
      <c r="G449" s="6" t="s">
        <v>2125</v>
      </c>
      <c r="H449" s="6" t="s">
        <v>21</v>
      </c>
      <c r="I449" s="8" t="s">
        <v>54</v>
      </c>
      <c r="J449" s="9" t="s">
        <v>888</v>
      </c>
      <c r="K449" s="29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>
        <v>46126.0</v>
      </c>
      <c r="C450" s="6">
        <v>2.239212E7</v>
      </c>
      <c r="D450" s="6" t="s">
        <v>2160</v>
      </c>
      <c r="E450" s="6" t="s">
        <v>2161</v>
      </c>
      <c r="F450" s="6" t="s">
        <v>2162</v>
      </c>
      <c r="G450" s="6" t="s">
        <v>2123</v>
      </c>
      <c r="H450" s="6" t="s">
        <v>21</v>
      </c>
      <c r="I450" s="8" t="s">
        <v>54</v>
      </c>
      <c r="J450" s="9" t="s">
        <v>478</v>
      </c>
      <c r="K450" s="30" t="s">
        <v>16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>
        <v>46126.0</v>
      </c>
      <c r="C451" s="6">
        <v>2.2392576E7</v>
      </c>
      <c r="D451" s="6" t="s">
        <v>2163</v>
      </c>
      <c r="E451" s="6" t="s">
        <v>2164</v>
      </c>
      <c r="F451" s="6" t="s">
        <v>2165</v>
      </c>
      <c r="G451" s="6" t="s">
        <v>20</v>
      </c>
      <c r="H451" s="6" t="s">
        <v>21</v>
      </c>
      <c r="I451" s="8" t="s">
        <v>15</v>
      </c>
      <c r="J451" s="12"/>
      <c r="K451" s="30" t="s">
        <v>16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>
        <v>46126.0</v>
      </c>
      <c r="C452" s="6">
        <v>2.2395548E7</v>
      </c>
      <c r="D452" s="6" t="s">
        <v>2166</v>
      </c>
      <c r="E452" s="6" t="s">
        <v>2167</v>
      </c>
      <c r="F452" s="6" t="s">
        <v>2168</v>
      </c>
      <c r="G452" s="6" t="s">
        <v>2169</v>
      </c>
      <c r="H452" s="6" t="s">
        <v>21</v>
      </c>
      <c r="I452" s="8" t="s">
        <v>549</v>
      </c>
      <c r="J452" s="12"/>
      <c r="K452" s="30" t="s">
        <v>16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>
        <v>46126.0</v>
      </c>
      <c r="C453" s="6">
        <v>2.2396088E7</v>
      </c>
      <c r="D453" s="6" t="s">
        <v>2170</v>
      </c>
      <c r="E453" s="6" t="s">
        <v>1594</v>
      </c>
      <c r="F453" s="6" t="s">
        <v>1595</v>
      </c>
      <c r="G453" s="6" t="s">
        <v>2169</v>
      </c>
      <c r="H453" s="6" t="s">
        <v>21</v>
      </c>
      <c r="I453" s="8" t="s">
        <v>1596</v>
      </c>
      <c r="J453" s="12"/>
      <c r="K453" s="29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>
        <v>46126.0</v>
      </c>
      <c r="C454" s="6">
        <v>2.2396192E7</v>
      </c>
      <c r="D454" s="6" t="s">
        <v>185</v>
      </c>
      <c r="E454" s="6" t="s">
        <v>2171</v>
      </c>
      <c r="F454" s="6" t="s">
        <v>184</v>
      </c>
      <c r="G454" s="6" t="s">
        <v>194</v>
      </c>
      <c r="H454" s="6" t="s">
        <v>21</v>
      </c>
      <c r="I454" s="8" t="s">
        <v>22</v>
      </c>
      <c r="J454" s="12"/>
      <c r="K454" s="30" t="s">
        <v>16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>
        <v>46126.0</v>
      </c>
      <c r="C455" s="6">
        <v>2.2396316E7</v>
      </c>
      <c r="D455" s="6" t="s">
        <v>2172</v>
      </c>
      <c r="E455" s="7">
        <v>5583996833870</v>
      </c>
      <c r="F455" s="6" t="s">
        <v>2173</v>
      </c>
      <c r="G455" s="6" t="s">
        <v>2174</v>
      </c>
      <c r="H455" s="6" t="s">
        <v>27</v>
      </c>
      <c r="I455" s="8" t="s">
        <v>15</v>
      </c>
      <c r="J455" s="12"/>
      <c r="K455" s="30" t="s">
        <v>1165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>
        <v>46126.0</v>
      </c>
      <c r="C456" s="6">
        <v>2.239682E7</v>
      </c>
      <c r="D456" s="6" t="s">
        <v>2175</v>
      </c>
      <c r="E456" s="6" t="s">
        <v>2176</v>
      </c>
      <c r="F456" s="6" t="s">
        <v>2177</v>
      </c>
      <c r="G456" s="6" t="s">
        <v>102</v>
      </c>
      <c r="H456" s="6" t="s">
        <v>21</v>
      </c>
      <c r="I456" s="8" t="s">
        <v>130</v>
      </c>
      <c r="J456" s="9" t="s">
        <v>2178</v>
      </c>
      <c r="K456" s="29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>
        <v>46126.0</v>
      </c>
      <c r="C457" s="6">
        <v>2.2397042E7</v>
      </c>
      <c r="D457" s="6" t="s">
        <v>2118</v>
      </c>
      <c r="E457" s="6" t="s">
        <v>2179</v>
      </c>
      <c r="F457" s="6" t="s">
        <v>2119</v>
      </c>
      <c r="G457" s="6" t="s">
        <v>194</v>
      </c>
      <c r="H457" s="6" t="s">
        <v>21</v>
      </c>
      <c r="I457" s="8" t="s">
        <v>130</v>
      </c>
      <c r="J457" s="12"/>
      <c r="K457" s="30" t="s">
        <v>16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>
        <v>46126.0</v>
      </c>
      <c r="C458" s="6">
        <v>2.2397086E7</v>
      </c>
      <c r="D458" s="6" t="s">
        <v>2180</v>
      </c>
      <c r="E458" s="6" t="s">
        <v>2181</v>
      </c>
      <c r="F458" s="6" t="s">
        <v>2182</v>
      </c>
      <c r="G458" s="6" t="s">
        <v>194</v>
      </c>
      <c r="H458" s="6" t="s">
        <v>21</v>
      </c>
      <c r="I458" s="8" t="s">
        <v>130</v>
      </c>
      <c r="J458" s="12"/>
      <c r="K458" s="29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>
        <v>46126.0</v>
      </c>
      <c r="C459" s="6">
        <v>2.2398458E7</v>
      </c>
      <c r="D459" s="6" t="s">
        <v>2183</v>
      </c>
      <c r="E459" s="7">
        <v>5521995422593</v>
      </c>
      <c r="F459" s="6" t="s">
        <v>2184</v>
      </c>
      <c r="G459" s="6" t="s">
        <v>2174</v>
      </c>
      <c r="H459" s="6" t="s">
        <v>109</v>
      </c>
      <c r="I459" s="8" t="s">
        <v>54</v>
      </c>
      <c r="J459" s="12"/>
      <c r="K459" s="29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>
        <v>46126.0</v>
      </c>
      <c r="C460" s="6">
        <v>2.23985E7</v>
      </c>
      <c r="D460" s="6" t="s">
        <v>2185</v>
      </c>
      <c r="E460" s="7">
        <v>5521992019667</v>
      </c>
      <c r="F460" s="6" t="s">
        <v>2186</v>
      </c>
      <c r="G460" s="6" t="s">
        <v>2174</v>
      </c>
      <c r="H460" s="6" t="s">
        <v>27</v>
      </c>
      <c r="I460" s="8" t="s">
        <v>41</v>
      </c>
      <c r="J460" s="12"/>
      <c r="K460" s="30" t="s">
        <v>1165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>
        <v>46126.0</v>
      </c>
      <c r="C461" s="6">
        <v>2.2398568E7</v>
      </c>
      <c r="D461" s="6" t="s">
        <v>2187</v>
      </c>
      <c r="E461" s="6" t="s">
        <v>2188</v>
      </c>
      <c r="F461" s="6" t="s">
        <v>2189</v>
      </c>
      <c r="G461" s="6" t="s">
        <v>20</v>
      </c>
      <c r="H461" s="6" t="s">
        <v>21</v>
      </c>
      <c r="I461" s="8" t="s">
        <v>54</v>
      </c>
      <c r="J461" s="12"/>
      <c r="K461" s="29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>
        <v>46126.0</v>
      </c>
      <c r="C462" s="6">
        <v>2.2398602E7</v>
      </c>
      <c r="D462" s="6" t="s">
        <v>2190</v>
      </c>
      <c r="E462" s="6" t="s">
        <v>2191</v>
      </c>
      <c r="F462" s="6" t="s">
        <v>2192</v>
      </c>
      <c r="G462" s="6" t="s">
        <v>2169</v>
      </c>
      <c r="H462" s="6" t="s">
        <v>21</v>
      </c>
      <c r="I462" s="8" t="s">
        <v>54</v>
      </c>
      <c r="J462" s="12"/>
      <c r="K462" s="30" t="s">
        <v>16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>
        <v>46126.0</v>
      </c>
      <c r="C463" s="6">
        <v>2.2398646E7</v>
      </c>
      <c r="D463" s="6" t="s">
        <v>2193</v>
      </c>
      <c r="E463" s="6">
        <f>5566984218482</f>
        <v>5566984218482</v>
      </c>
      <c r="F463" s="6" t="s">
        <v>2194</v>
      </c>
      <c r="G463" s="6" t="s">
        <v>2174</v>
      </c>
      <c r="H463" s="6" t="s">
        <v>27</v>
      </c>
      <c r="I463" s="8" t="s">
        <v>54</v>
      </c>
      <c r="J463" s="12"/>
      <c r="K463" s="30" t="s">
        <v>28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>
        <v>46126.0</v>
      </c>
      <c r="C464" s="6">
        <v>2.2398788E7</v>
      </c>
      <c r="D464" s="6" t="s">
        <v>1275</v>
      </c>
      <c r="E464" s="6" t="s">
        <v>2195</v>
      </c>
      <c r="F464" s="6" t="s">
        <v>2196</v>
      </c>
      <c r="G464" s="6" t="s">
        <v>2169</v>
      </c>
      <c r="H464" s="6" t="s">
        <v>21</v>
      </c>
      <c r="I464" s="8" t="s">
        <v>54</v>
      </c>
      <c r="J464" s="12"/>
      <c r="K464" s="29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>
        <v>46126.0</v>
      </c>
      <c r="C465" s="6">
        <v>2.2398994E7</v>
      </c>
      <c r="D465" s="6" t="s">
        <v>2197</v>
      </c>
      <c r="E465" s="7">
        <v>5516991367289</v>
      </c>
      <c r="F465" s="6" t="s">
        <v>2198</v>
      </c>
      <c r="G465" s="6" t="s">
        <v>2174</v>
      </c>
      <c r="H465" s="6" t="s">
        <v>109</v>
      </c>
      <c r="I465" s="8" t="s">
        <v>54</v>
      </c>
      <c r="J465" s="12"/>
      <c r="K465" s="29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>
        <v>46126.0</v>
      </c>
      <c r="C466" s="6">
        <v>2.2398998E7</v>
      </c>
      <c r="D466" s="6" t="s">
        <v>2199</v>
      </c>
      <c r="E466" s="6" t="s">
        <v>2200</v>
      </c>
      <c r="F466" s="6" t="s">
        <v>2201</v>
      </c>
      <c r="G466" s="6" t="s">
        <v>2169</v>
      </c>
      <c r="H466" s="6" t="s">
        <v>21</v>
      </c>
      <c r="I466" s="8" t="s">
        <v>54</v>
      </c>
      <c r="J466" s="9" t="s">
        <v>1476</v>
      </c>
      <c r="K466" s="29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>
        <v>46127.0</v>
      </c>
      <c r="C467" s="6">
        <v>2.2399098E7</v>
      </c>
      <c r="D467" s="6" t="s">
        <v>2202</v>
      </c>
      <c r="E467" s="7">
        <v>5541998284189</v>
      </c>
      <c r="F467" s="6" t="s">
        <v>2203</v>
      </c>
      <c r="G467" s="6" t="s">
        <v>26</v>
      </c>
      <c r="H467" s="6" t="s">
        <v>27</v>
      </c>
      <c r="I467" s="8" t="s">
        <v>41</v>
      </c>
      <c r="J467" s="12"/>
      <c r="K467" s="30" t="s">
        <v>1165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>
        <v>46127.0</v>
      </c>
      <c r="C468" s="6">
        <v>2.2399206E7</v>
      </c>
      <c r="D468" s="6" t="s">
        <v>2204</v>
      </c>
      <c r="E468" s="6" t="s">
        <v>1500</v>
      </c>
      <c r="F468" s="6" t="s">
        <v>1501</v>
      </c>
      <c r="G468" s="6" t="s">
        <v>20</v>
      </c>
      <c r="H468" s="6" t="s">
        <v>21</v>
      </c>
      <c r="I468" s="8" t="s">
        <v>54</v>
      </c>
      <c r="J468" s="9" t="s">
        <v>621</v>
      </c>
      <c r="K468" s="30" t="s">
        <v>16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>
        <v>46127.0</v>
      </c>
      <c r="C469" s="6">
        <v>2.2399268E7</v>
      </c>
      <c r="D469" s="6" t="s">
        <v>2205</v>
      </c>
      <c r="E469" s="7">
        <v>5584996067771</v>
      </c>
      <c r="F469" s="6" t="s">
        <v>2206</v>
      </c>
      <c r="G469" s="6" t="s">
        <v>2174</v>
      </c>
      <c r="H469" s="6" t="s">
        <v>27</v>
      </c>
      <c r="I469" s="8" t="s">
        <v>54</v>
      </c>
      <c r="J469" s="12"/>
      <c r="K469" s="30" t="s">
        <v>1165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>
        <v>46127.0</v>
      </c>
      <c r="C470" s="6">
        <v>2.2399618E7</v>
      </c>
      <c r="D470" s="6" t="s">
        <v>2207</v>
      </c>
      <c r="E470" s="7">
        <v>5547991198022</v>
      </c>
      <c r="F470" s="6" t="s">
        <v>2208</v>
      </c>
      <c r="G470" s="6" t="s">
        <v>2174</v>
      </c>
      <c r="H470" s="6" t="s">
        <v>27</v>
      </c>
      <c r="I470" s="8" t="s">
        <v>70</v>
      </c>
      <c r="J470" s="12"/>
      <c r="K470" s="30" t="s">
        <v>1165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>
        <v>46127.0</v>
      </c>
      <c r="C471" s="6">
        <v>2.2400002E7</v>
      </c>
      <c r="D471" s="6" t="s">
        <v>2209</v>
      </c>
      <c r="E471" s="6" t="s">
        <v>2210</v>
      </c>
      <c r="F471" s="6" t="s">
        <v>2211</v>
      </c>
      <c r="G471" s="6" t="s">
        <v>20</v>
      </c>
      <c r="H471" s="6" t="s">
        <v>21</v>
      </c>
      <c r="I471" s="8" t="s">
        <v>54</v>
      </c>
      <c r="J471" s="9" t="s">
        <v>888</v>
      </c>
      <c r="K471" s="30" t="s">
        <v>16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>
        <v>46127.0</v>
      </c>
      <c r="C472" s="6">
        <v>2.2400484E7</v>
      </c>
      <c r="D472" s="6" t="s">
        <v>2212</v>
      </c>
      <c r="E472" s="6" t="s">
        <v>2213</v>
      </c>
      <c r="F472" s="6" t="s">
        <v>2214</v>
      </c>
      <c r="G472" s="6" t="s">
        <v>2169</v>
      </c>
      <c r="H472" s="6" t="s">
        <v>21</v>
      </c>
      <c r="I472" s="8" t="s">
        <v>70</v>
      </c>
      <c r="J472" s="12"/>
      <c r="K472" s="30" t="s">
        <v>16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>
        <v>46127.0</v>
      </c>
      <c r="C473" s="6">
        <v>2.2400686E7</v>
      </c>
      <c r="D473" s="6" t="s">
        <v>2215</v>
      </c>
      <c r="E473" s="6" t="s">
        <v>656</v>
      </c>
      <c r="F473" s="6" t="s">
        <v>657</v>
      </c>
      <c r="G473" s="6" t="s">
        <v>2169</v>
      </c>
      <c r="H473" s="6" t="s">
        <v>21</v>
      </c>
      <c r="I473" s="8" t="s">
        <v>54</v>
      </c>
      <c r="J473" s="12"/>
      <c r="K473" s="30" t="s">
        <v>16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>
        <v>46127.0</v>
      </c>
      <c r="C474" s="6">
        <v>2.2401206E7</v>
      </c>
      <c r="D474" s="6" t="s">
        <v>2094</v>
      </c>
      <c r="E474" s="7">
        <v>55991014641</v>
      </c>
      <c r="F474" s="6" t="s">
        <v>2095</v>
      </c>
      <c r="G474" s="6" t="s">
        <v>49</v>
      </c>
      <c r="H474" s="6" t="s">
        <v>14</v>
      </c>
      <c r="I474" s="8" t="s">
        <v>54</v>
      </c>
      <c r="J474" s="9" t="s">
        <v>888</v>
      </c>
      <c r="K474" s="30" t="s">
        <v>23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>
        <v>46127.0</v>
      </c>
      <c r="C475" s="6">
        <v>2.2401746E7</v>
      </c>
      <c r="D475" s="6" t="s">
        <v>2216</v>
      </c>
      <c r="E475" s="7">
        <v>5541996777770</v>
      </c>
      <c r="F475" s="6" t="s">
        <v>2217</v>
      </c>
      <c r="G475" s="6" t="s">
        <v>49</v>
      </c>
      <c r="H475" s="7"/>
      <c r="I475" s="8" t="s">
        <v>105</v>
      </c>
      <c r="J475" s="12"/>
      <c r="K475" s="29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>
        <v>46127.0</v>
      </c>
      <c r="C476" s="6">
        <v>2.2401938E7</v>
      </c>
      <c r="D476" s="6" t="s">
        <v>2218</v>
      </c>
      <c r="E476" s="7">
        <v>5575991922401</v>
      </c>
      <c r="F476" s="6" t="s">
        <v>2219</v>
      </c>
      <c r="G476" s="6" t="s">
        <v>13</v>
      </c>
      <c r="H476" s="7"/>
      <c r="I476" s="8" t="s">
        <v>114</v>
      </c>
      <c r="J476" s="12"/>
      <c r="K476" s="29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>
        <v>46127.0</v>
      </c>
      <c r="C477" s="6">
        <v>2.2401952E7</v>
      </c>
      <c r="D477" s="6" t="s">
        <v>2220</v>
      </c>
      <c r="E477" s="7">
        <v>5522999019225</v>
      </c>
      <c r="F477" s="6" t="s">
        <v>2221</v>
      </c>
      <c r="G477" s="6" t="s">
        <v>13</v>
      </c>
      <c r="H477" s="7"/>
      <c r="I477" s="8" t="s">
        <v>41</v>
      </c>
      <c r="J477" s="12"/>
      <c r="K477" s="29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>
        <v>46127.0</v>
      </c>
      <c r="C478" s="6">
        <v>2.2401964E7</v>
      </c>
      <c r="D478" s="6" t="s">
        <v>1799</v>
      </c>
      <c r="E478" s="7">
        <v>554199767888</v>
      </c>
      <c r="F478" s="6" t="s">
        <v>2222</v>
      </c>
      <c r="G478" s="6" t="s">
        <v>49</v>
      </c>
      <c r="H478" s="7"/>
      <c r="I478" s="8" t="s">
        <v>130</v>
      </c>
      <c r="J478" s="12"/>
      <c r="K478" s="29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>
        <v>46127.0</v>
      </c>
      <c r="C479" s="6">
        <v>2.2402158E7</v>
      </c>
      <c r="D479" s="6" t="s">
        <v>2223</v>
      </c>
      <c r="E479" s="7">
        <v>5586995848023</v>
      </c>
      <c r="F479" s="6" t="s">
        <v>2224</v>
      </c>
      <c r="G479" s="6" t="s">
        <v>2174</v>
      </c>
      <c r="H479" s="6" t="s">
        <v>27</v>
      </c>
      <c r="I479" s="8" t="s">
        <v>54</v>
      </c>
      <c r="J479" s="12"/>
      <c r="K479" s="30" t="s">
        <v>28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>
        <v>46127.0</v>
      </c>
      <c r="C480" s="6">
        <v>2.2402256E7</v>
      </c>
      <c r="D480" s="6" t="s">
        <v>2225</v>
      </c>
      <c r="E480" s="6" t="s">
        <v>2226</v>
      </c>
      <c r="F480" s="6" t="s">
        <v>2227</v>
      </c>
      <c r="G480" s="6" t="s">
        <v>20</v>
      </c>
      <c r="H480" s="6" t="s">
        <v>21</v>
      </c>
      <c r="I480" s="8" t="s">
        <v>15</v>
      </c>
      <c r="J480" s="12"/>
      <c r="K480" s="29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>
        <v>46127.0</v>
      </c>
      <c r="C481" s="6">
        <v>2.2402446E7</v>
      </c>
      <c r="D481" s="6" t="s">
        <v>1572</v>
      </c>
      <c r="E481" s="6" t="s">
        <v>2228</v>
      </c>
      <c r="F481" s="6" t="s">
        <v>2229</v>
      </c>
      <c r="G481" s="6" t="s">
        <v>53</v>
      </c>
      <c r="H481" s="6" t="s">
        <v>21</v>
      </c>
      <c r="I481" s="8" t="s">
        <v>70</v>
      </c>
      <c r="J481" s="12"/>
      <c r="K481" s="29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>
        <v>46127.0</v>
      </c>
      <c r="C482" s="6">
        <v>2.2404136E7</v>
      </c>
      <c r="D482" s="6" t="s">
        <v>2230</v>
      </c>
      <c r="E482" s="6" t="s">
        <v>2231</v>
      </c>
      <c r="F482" s="6" t="s">
        <v>2232</v>
      </c>
      <c r="G482" s="6" t="s">
        <v>2169</v>
      </c>
      <c r="H482" s="6" t="s">
        <v>21</v>
      </c>
      <c r="I482" s="8" t="s">
        <v>15</v>
      </c>
      <c r="J482" s="12"/>
      <c r="K482" s="29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>
        <v>46127.0</v>
      </c>
      <c r="C483" s="6">
        <v>2.2407044E7</v>
      </c>
      <c r="D483" s="6" t="s">
        <v>2233</v>
      </c>
      <c r="E483" s="6" t="s">
        <v>2234</v>
      </c>
      <c r="F483" s="6" t="s">
        <v>2235</v>
      </c>
      <c r="G483" s="6" t="s">
        <v>194</v>
      </c>
      <c r="H483" s="6" t="s">
        <v>21</v>
      </c>
      <c r="I483" s="8" t="s">
        <v>436</v>
      </c>
      <c r="J483" s="12"/>
      <c r="K483" s="29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>
        <v>46127.0</v>
      </c>
      <c r="C484" s="6">
        <v>2.2408226E7</v>
      </c>
      <c r="D484" s="6" t="s">
        <v>2236</v>
      </c>
      <c r="E484" s="7">
        <v>5555992161372</v>
      </c>
      <c r="F484" s="6" t="s">
        <v>2237</v>
      </c>
      <c r="G484" s="6" t="s">
        <v>26</v>
      </c>
      <c r="H484" s="6" t="s">
        <v>27</v>
      </c>
      <c r="I484" s="8" t="s">
        <v>15</v>
      </c>
      <c r="J484" s="12"/>
      <c r="K484" s="30" t="s">
        <v>28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>
        <v>46127.0</v>
      </c>
      <c r="C485" s="6">
        <v>2.2408278E7</v>
      </c>
      <c r="D485" s="6" t="s">
        <v>2238</v>
      </c>
      <c r="E485" s="7">
        <v>5533988639664</v>
      </c>
      <c r="F485" s="6" t="s">
        <v>2239</v>
      </c>
      <c r="G485" s="6" t="s">
        <v>26</v>
      </c>
      <c r="H485" s="6" t="s">
        <v>27</v>
      </c>
      <c r="I485" s="8" t="s">
        <v>15</v>
      </c>
      <c r="J485" s="12"/>
      <c r="K485" s="30" t="s">
        <v>1165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>
        <v>46128.0</v>
      </c>
      <c r="C486" s="6">
        <v>2.240858E7</v>
      </c>
      <c r="D486" s="6" t="s">
        <v>2240</v>
      </c>
      <c r="E486" s="6" t="s">
        <v>2241</v>
      </c>
      <c r="F486" s="6" t="s">
        <v>2242</v>
      </c>
      <c r="G486" s="6" t="s">
        <v>20</v>
      </c>
      <c r="H486" s="6" t="s">
        <v>21</v>
      </c>
      <c r="I486" s="8" t="s">
        <v>15</v>
      </c>
      <c r="J486" s="12"/>
      <c r="K486" s="30" t="s">
        <v>16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>
        <v>46128.0</v>
      </c>
      <c r="C487" s="6">
        <v>2.2409652E7</v>
      </c>
      <c r="D487" s="6" t="s">
        <v>2243</v>
      </c>
      <c r="E487" s="7">
        <v>5581971171846</v>
      </c>
      <c r="F487" s="6" t="s">
        <v>2244</v>
      </c>
      <c r="G487" s="6" t="s">
        <v>2174</v>
      </c>
      <c r="H487" s="6" t="s">
        <v>27</v>
      </c>
      <c r="I487" s="8" t="s">
        <v>54</v>
      </c>
      <c r="J487" s="9" t="s">
        <v>79</v>
      </c>
      <c r="K487" s="30" t="s">
        <v>1165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>
        <v>46128.0</v>
      </c>
      <c r="C488" s="6">
        <v>2.2409804E7</v>
      </c>
      <c r="D488" s="6" t="s">
        <v>2245</v>
      </c>
      <c r="E488" s="7">
        <v>5517997724340</v>
      </c>
      <c r="F488" s="6" t="s">
        <v>2246</v>
      </c>
      <c r="G488" s="6" t="s">
        <v>2174</v>
      </c>
      <c r="H488" s="6" t="s">
        <v>27</v>
      </c>
      <c r="I488" s="8" t="s">
        <v>54</v>
      </c>
      <c r="J488" s="12"/>
      <c r="K488" s="30" t="s">
        <v>1165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>
        <v>46128.0</v>
      </c>
      <c r="C489" s="6">
        <v>2.241083E7</v>
      </c>
      <c r="D489" s="6" t="s">
        <v>558</v>
      </c>
      <c r="E489" s="6" t="s">
        <v>2247</v>
      </c>
      <c r="F489" s="6" t="s">
        <v>2248</v>
      </c>
      <c r="G489" s="6" t="s">
        <v>102</v>
      </c>
      <c r="H489" s="6" t="s">
        <v>21</v>
      </c>
      <c r="I489" s="8" t="s">
        <v>15</v>
      </c>
      <c r="J489" s="12"/>
      <c r="K489" s="29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>
        <v>46128.0</v>
      </c>
      <c r="C490" s="6">
        <v>2.241084E7</v>
      </c>
      <c r="D490" s="6" t="s">
        <v>359</v>
      </c>
      <c r="E490" s="6" t="s">
        <v>2249</v>
      </c>
      <c r="F490" s="6" t="s">
        <v>2250</v>
      </c>
      <c r="G490" s="6" t="s">
        <v>20</v>
      </c>
      <c r="H490" s="6" t="s">
        <v>21</v>
      </c>
      <c r="I490" s="8" t="s">
        <v>130</v>
      </c>
      <c r="J490" s="12"/>
      <c r="K490" s="29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>
        <v>46128.0</v>
      </c>
      <c r="C491" s="6">
        <v>2.2410854E7</v>
      </c>
      <c r="D491" s="6" t="s">
        <v>2251</v>
      </c>
      <c r="E491" s="6" t="s">
        <v>2252</v>
      </c>
      <c r="F491" s="6" t="s">
        <v>2253</v>
      </c>
      <c r="G491" s="6" t="s">
        <v>2169</v>
      </c>
      <c r="H491" s="6" t="s">
        <v>21</v>
      </c>
      <c r="I491" s="8" t="s">
        <v>54</v>
      </c>
      <c r="J491" s="12"/>
      <c r="K491" s="29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>
        <v>46128.0</v>
      </c>
      <c r="C492" s="6">
        <v>2.2410982E7</v>
      </c>
      <c r="D492" s="6" t="s">
        <v>2254</v>
      </c>
      <c r="E492" s="6" t="s">
        <v>2255</v>
      </c>
      <c r="F492" s="6" t="s">
        <v>2256</v>
      </c>
      <c r="G492" s="6" t="s">
        <v>20</v>
      </c>
      <c r="H492" s="6" t="s">
        <v>21</v>
      </c>
      <c r="I492" s="8" t="s">
        <v>15</v>
      </c>
      <c r="J492" s="12"/>
      <c r="K492" s="30" t="s">
        <v>16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>
        <v>46128.0</v>
      </c>
      <c r="C493" s="6">
        <v>2.2411006E7</v>
      </c>
      <c r="D493" s="6" t="s">
        <v>2257</v>
      </c>
      <c r="E493" s="6" t="s">
        <v>2258</v>
      </c>
      <c r="F493" s="6" t="s">
        <v>2259</v>
      </c>
      <c r="G493" s="6" t="s">
        <v>2169</v>
      </c>
      <c r="H493" s="6" t="s">
        <v>21</v>
      </c>
      <c r="I493" s="8" t="s">
        <v>54</v>
      </c>
      <c r="J493" s="12"/>
      <c r="K493" s="30" t="s">
        <v>16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>
        <v>46128.0</v>
      </c>
      <c r="C494" s="6">
        <v>2.2411082E7</v>
      </c>
      <c r="D494" s="6" t="s">
        <v>2260</v>
      </c>
      <c r="E494" s="6" t="s">
        <v>2261</v>
      </c>
      <c r="F494" s="6" t="s">
        <v>2262</v>
      </c>
      <c r="G494" s="6" t="s">
        <v>53</v>
      </c>
      <c r="H494" s="6" t="s">
        <v>21</v>
      </c>
      <c r="I494" s="8" t="s">
        <v>130</v>
      </c>
      <c r="J494" s="12"/>
      <c r="K494" s="30" t="s">
        <v>16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>
        <v>46128.0</v>
      </c>
      <c r="C495" s="6">
        <v>2.2411088E7</v>
      </c>
      <c r="D495" s="6" t="s">
        <v>2263</v>
      </c>
      <c r="E495" s="6" t="s">
        <v>2264</v>
      </c>
      <c r="F495" s="6" t="s">
        <v>2265</v>
      </c>
      <c r="G495" s="6" t="s">
        <v>20</v>
      </c>
      <c r="H495" s="6" t="s">
        <v>21</v>
      </c>
      <c r="I495" s="8" t="s">
        <v>54</v>
      </c>
      <c r="J495" s="9" t="s">
        <v>888</v>
      </c>
      <c r="K495" s="30" t="s">
        <v>16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>
        <v>46128.0</v>
      </c>
      <c r="C496" s="6">
        <v>2.2411094E7</v>
      </c>
      <c r="D496" s="6" t="s">
        <v>2266</v>
      </c>
      <c r="E496" s="6" t="s">
        <v>2267</v>
      </c>
      <c r="F496" s="6" t="s">
        <v>2268</v>
      </c>
      <c r="G496" s="6" t="s">
        <v>2169</v>
      </c>
      <c r="H496" s="6" t="s">
        <v>21</v>
      </c>
      <c r="I496" s="8" t="s">
        <v>54</v>
      </c>
      <c r="J496" s="12"/>
      <c r="K496" s="30" t="s">
        <v>16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>
        <v>46128.0</v>
      </c>
      <c r="C497" s="6">
        <v>2.2411128E7</v>
      </c>
      <c r="D497" s="6" t="s">
        <v>133</v>
      </c>
      <c r="E497" s="6" t="s">
        <v>2269</v>
      </c>
      <c r="F497" s="6" t="s">
        <v>2270</v>
      </c>
      <c r="G497" s="6" t="s">
        <v>2169</v>
      </c>
      <c r="H497" s="6" t="s">
        <v>21</v>
      </c>
      <c r="I497" s="8" t="s">
        <v>54</v>
      </c>
      <c r="J497" s="9" t="s">
        <v>621</v>
      </c>
      <c r="K497" s="30" t="s">
        <v>16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>
        <v>46128.0</v>
      </c>
      <c r="C498" s="6">
        <v>2.2411502E7</v>
      </c>
      <c r="D498" s="6" t="s">
        <v>2271</v>
      </c>
      <c r="E498" s="7">
        <v>5577988578615</v>
      </c>
      <c r="F498" s="6" t="s">
        <v>2272</v>
      </c>
      <c r="G498" s="6" t="s">
        <v>2174</v>
      </c>
      <c r="H498" s="6" t="s">
        <v>27</v>
      </c>
      <c r="I498" s="8" t="s">
        <v>54</v>
      </c>
      <c r="J498" s="12"/>
      <c r="K498" s="30" t="s">
        <v>1165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>
        <v>46128.0</v>
      </c>
      <c r="C499" s="6">
        <v>2.2411638E7</v>
      </c>
      <c r="D499" s="6" t="s">
        <v>38</v>
      </c>
      <c r="E499" s="6" t="s">
        <v>2273</v>
      </c>
      <c r="F499" s="6" t="s">
        <v>2274</v>
      </c>
      <c r="G499" s="6" t="s">
        <v>2169</v>
      </c>
      <c r="H499" s="6" t="s">
        <v>21</v>
      </c>
      <c r="I499" s="8" t="s">
        <v>54</v>
      </c>
      <c r="J499" s="12"/>
      <c r="K499" s="29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>
        <v>46128.0</v>
      </c>
      <c r="C500" s="6">
        <v>2.241216E7</v>
      </c>
      <c r="D500" s="6" t="s">
        <v>2170</v>
      </c>
      <c r="E500" s="6" t="s">
        <v>2275</v>
      </c>
      <c r="F500" s="6" t="s">
        <v>1595</v>
      </c>
      <c r="G500" s="6" t="s">
        <v>20</v>
      </c>
      <c r="H500" s="6" t="s">
        <v>21</v>
      </c>
      <c r="I500" s="8" t="s">
        <v>1596</v>
      </c>
      <c r="J500" s="12"/>
      <c r="K500" s="29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>
        <v>46128.0</v>
      </c>
      <c r="C501" s="6">
        <v>2.2412482E7</v>
      </c>
      <c r="D501" s="6" t="s">
        <v>2276</v>
      </c>
      <c r="E501" s="6" t="s">
        <v>2277</v>
      </c>
      <c r="F501" s="6" t="s">
        <v>2278</v>
      </c>
      <c r="G501" s="6" t="s">
        <v>2169</v>
      </c>
      <c r="H501" s="6" t="s">
        <v>21</v>
      </c>
      <c r="I501" s="8" t="s">
        <v>54</v>
      </c>
      <c r="J501" s="12"/>
      <c r="K501" s="29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>
        <v>46128.0</v>
      </c>
      <c r="C502" s="6">
        <v>2.2412864E7</v>
      </c>
      <c r="D502" s="6" t="s">
        <v>258</v>
      </c>
      <c r="E502" s="6" t="s">
        <v>1845</v>
      </c>
      <c r="F502" s="6" t="s">
        <v>1846</v>
      </c>
      <c r="G502" s="6" t="s">
        <v>20</v>
      </c>
      <c r="H502" s="6" t="s">
        <v>21</v>
      </c>
      <c r="I502" s="8" t="s">
        <v>54</v>
      </c>
      <c r="J502" s="9" t="s">
        <v>1476</v>
      </c>
      <c r="K502" s="29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>
        <v>46128.0</v>
      </c>
      <c r="C503" s="6">
        <v>2.2413798E7</v>
      </c>
      <c r="D503" s="6" t="s">
        <v>1008</v>
      </c>
      <c r="E503" s="6" t="s">
        <v>1835</v>
      </c>
      <c r="F503" s="6" t="s">
        <v>1836</v>
      </c>
      <c r="G503" s="6" t="s">
        <v>53</v>
      </c>
      <c r="H503" s="6" t="s">
        <v>21</v>
      </c>
      <c r="I503" s="8" t="s">
        <v>130</v>
      </c>
      <c r="J503" s="12"/>
      <c r="K503" s="29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>
        <v>46128.0</v>
      </c>
      <c r="C504" s="6">
        <v>2.2414152E7</v>
      </c>
      <c r="D504" s="6" t="s">
        <v>2279</v>
      </c>
      <c r="E504" s="7">
        <v>5562995018028</v>
      </c>
      <c r="F504" s="6" t="s">
        <v>2280</v>
      </c>
      <c r="G504" s="6" t="s">
        <v>2174</v>
      </c>
      <c r="H504" s="6" t="s">
        <v>27</v>
      </c>
      <c r="I504" s="8" t="s">
        <v>549</v>
      </c>
      <c r="J504" s="12"/>
      <c r="K504" s="30" t="s">
        <v>1165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>
        <v>46128.0</v>
      </c>
      <c r="C505" s="6">
        <v>2.2414558E7</v>
      </c>
      <c r="D505" s="6" t="s">
        <v>2281</v>
      </c>
      <c r="E505" s="6" t="s">
        <v>2282</v>
      </c>
      <c r="F505" s="6" t="s">
        <v>2283</v>
      </c>
      <c r="G505" s="6" t="s">
        <v>20</v>
      </c>
      <c r="H505" s="6" t="s">
        <v>21</v>
      </c>
      <c r="I505" s="8" t="s">
        <v>15</v>
      </c>
      <c r="J505" s="12"/>
      <c r="K505" s="30" t="s">
        <v>23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>
        <v>46129.0</v>
      </c>
      <c r="C506" s="6">
        <v>2.2414878E7</v>
      </c>
      <c r="D506" s="6" t="s">
        <v>2284</v>
      </c>
      <c r="E506" s="7">
        <v>5544999036182</v>
      </c>
      <c r="F506" s="6" t="s">
        <v>2285</v>
      </c>
      <c r="G506" s="6" t="s">
        <v>40</v>
      </c>
      <c r="H506" s="6" t="s">
        <v>27</v>
      </c>
      <c r="I506" s="8" t="s">
        <v>15</v>
      </c>
      <c r="J506" s="12"/>
      <c r="K506" s="30" t="s">
        <v>649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>
        <v>46129.0</v>
      </c>
      <c r="C507" s="6">
        <v>2.2414898E7</v>
      </c>
      <c r="D507" s="6" t="s">
        <v>2286</v>
      </c>
      <c r="E507" s="6" t="s">
        <v>2287</v>
      </c>
      <c r="F507" s="6" t="s">
        <v>2288</v>
      </c>
      <c r="G507" s="6" t="s">
        <v>2169</v>
      </c>
      <c r="H507" s="6" t="s">
        <v>21</v>
      </c>
      <c r="I507" s="8" t="s">
        <v>54</v>
      </c>
      <c r="J507" s="9" t="s">
        <v>79</v>
      </c>
      <c r="K507" s="30" t="s">
        <v>16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>
        <v>46129.0</v>
      </c>
      <c r="C508" s="6">
        <v>2.2414992E7</v>
      </c>
      <c r="D508" s="6" t="s">
        <v>2289</v>
      </c>
      <c r="E508" s="7">
        <v>5553991143430</v>
      </c>
      <c r="F508" s="6" t="s">
        <v>2290</v>
      </c>
      <c r="G508" s="6" t="s">
        <v>2174</v>
      </c>
      <c r="H508" s="6" t="s">
        <v>27</v>
      </c>
      <c r="I508" s="8" t="s">
        <v>54</v>
      </c>
      <c r="J508" s="12"/>
      <c r="K508" s="30" t="s">
        <v>649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>
        <v>46129.0</v>
      </c>
      <c r="C509" s="6">
        <v>2.2415608E7</v>
      </c>
      <c r="D509" s="6" t="s">
        <v>2291</v>
      </c>
      <c r="E509" s="7">
        <v>5574988738705</v>
      </c>
      <c r="F509" s="6" t="s">
        <v>2292</v>
      </c>
      <c r="G509" s="6" t="s">
        <v>26</v>
      </c>
      <c r="H509" s="6" t="s">
        <v>27</v>
      </c>
      <c r="I509" s="8" t="s">
        <v>549</v>
      </c>
      <c r="J509" s="12"/>
      <c r="K509" s="30" t="s">
        <v>31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>
        <v>46129.0</v>
      </c>
      <c r="C510" s="6">
        <v>2.2415708E7</v>
      </c>
      <c r="D510" s="6" t="s">
        <v>2293</v>
      </c>
      <c r="E510" s="7">
        <v>5521970206349</v>
      </c>
      <c r="F510" s="6" t="s">
        <v>2294</v>
      </c>
      <c r="G510" s="6" t="s">
        <v>26</v>
      </c>
      <c r="H510" s="6" t="s">
        <v>27</v>
      </c>
      <c r="I510" s="8" t="s">
        <v>41</v>
      </c>
      <c r="J510" s="12"/>
      <c r="K510" s="30" t="s">
        <v>31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>
        <v>46129.0</v>
      </c>
      <c r="C511" s="6">
        <v>2.2415742E7</v>
      </c>
      <c r="D511" s="6" t="s">
        <v>2295</v>
      </c>
      <c r="E511" s="7">
        <v>5569984834565</v>
      </c>
      <c r="F511" s="6" t="s">
        <v>2296</v>
      </c>
      <c r="G511" s="6" t="s">
        <v>40</v>
      </c>
      <c r="H511" s="6" t="s">
        <v>27</v>
      </c>
      <c r="I511" s="8" t="s">
        <v>99</v>
      </c>
      <c r="J511" s="12"/>
      <c r="K511" s="30" t="s">
        <v>31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>
        <v>46129.0</v>
      </c>
      <c r="C512" s="6">
        <v>2.241602E7</v>
      </c>
      <c r="D512" s="6" t="s">
        <v>2297</v>
      </c>
      <c r="E512" s="7">
        <v>5585985142807</v>
      </c>
      <c r="F512" s="6" t="s">
        <v>2298</v>
      </c>
      <c r="G512" s="6" t="s">
        <v>2174</v>
      </c>
      <c r="H512" s="6" t="s">
        <v>27</v>
      </c>
      <c r="I512" s="8" t="s">
        <v>54</v>
      </c>
      <c r="J512" s="12"/>
      <c r="K512" s="30" t="s">
        <v>31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>
        <v>46129.0</v>
      </c>
      <c r="C513" s="6">
        <v>2.2416032E7</v>
      </c>
      <c r="D513" s="6" t="s">
        <v>2299</v>
      </c>
      <c r="E513" s="6" t="s">
        <v>2300</v>
      </c>
      <c r="F513" s="6" t="s">
        <v>2301</v>
      </c>
      <c r="G513" s="6" t="s">
        <v>2169</v>
      </c>
      <c r="H513" s="6" t="s">
        <v>21</v>
      </c>
      <c r="I513" s="8" t="s">
        <v>54</v>
      </c>
      <c r="J513" s="12"/>
      <c r="K513" s="29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>
        <v>46129.0</v>
      </c>
      <c r="C514" s="6">
        <v>2.2416138E7</v>
      </c>
      <c r="D514" s="6" t="s">
        <v>2302</v>
      </c>
      <c r="E514" s="6" t="s">
        <v>2303</v>
      </c>
      <c r="F514" s="6" t="s">
        <v>2304</v>
      </c>
      <c r="G514" s="6" t="s">
        <v>2169</v>
      </c>
      <c r="H514" s="6" t="s">
        <v>21</v>
      </c>
      <c r="I514" s="8" t="s">
        <v>54</v>
      </c>
      <c r="J514" s="12"/>
      <c r="K514" s="30" t="s">
        <v>95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>
        <v>46129.0</v>
      </c>
      <c r="C515" s="6">
        <v>2.2416204E7</v>
      </c>
      <c r="D515" s="6" t="s">
        <v>1050</v>
      </c>
      <c r="E515" s="6" t="s">
        <v>2305</v>
      </c>
      <c r="F515" s="6" t="s">
        <v>2306</v>
      </c>
      <c r="G515" s="6" t="s">
        <v>2169</v>
      </c>
      <c r="H515" s="6" t="s">
        <v>21</v>
      </c>
      <c r="I515" s="8" t="s">
        <v>54</v>
      </c>
      <c r="J515" s="12"/>
      <c r="K515" s="29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>
        <v>46129.0</v>
      </c>
      <c r="C516" s="6">
        <v>2.24163E7</v>
      </c>
      <c r="D516" s="6" t="s">
        <v>2307</v>
      </c>
      <c r="E516" s="7">
        <v>5551982032854</v>
      </c>
      <c r="F516" s="6" t="s">
        <v>2308</v>
      </c>
      <c r="G516" s="6" t="s">
        <v>2174</v>
      </c>
      <c r="H516" s="6" t="s">
        <v>27</v>
      </c>
      <c r="I516" s="8" t="s">
        <v>54</v>
      </c>
      <c r="J516" s="12"/>
      <c r="K516" s="30" t="s">
        <v>31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>
        <v>46129.0</v>
      </c>
      <c r="C517" s="6">
        <v>2.2417118E7</v>
      </c>
      <c r="D517" s="6" t="s">
        <v>2309</v>
      </c>
      <c r="E517" s="6" t="s">
        <v>2310</v>
      </c>
      <c r="F517" s="6" t="s">
        <v>2311</v>
      </c>
      <c r="G517" s="6" t="s">
        <v>2169</v>
      </c>
      <c r="H517" s="6" t="s">
        <v>21</v>
      </c>
      <c r="I517" s="8" t="s">
        <v>54</v>
      </c>
      <c r="J517" s="12"/>
      <c r="K517" s="29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>
        <v>46129.0</v>
      </c>
      <c r="C518" s="6">
        <v>2.2417398E7</v>
      </c>
      <c r="D518" s="6" t="s">
        <v>598</v>
      </c>
      <c r="E518" s="6" t="s">
        <v>2312</v>
      </c>
      <c r="F518" s="6" t="s">
        <v>2313</v>
      </c>
      <c r="G518" s="6" t="s">
        <v>2169</v>
      </c>
      <c r="H518" s="6" t="s">
        <v>21</v>
      </c>
      <c r="I518" s="8" t="s">
        <v>54</v>
      </c>
      <c r="J518" s="12"/>
      <c r="K518" s="30" t="s">
        <v>16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>
        <v>46129.0</v>
      </c>
      <c r="C519" s="6">
        <v>2.241762E7</v>
      </c>
      <c r="D519" s="6" t="s">
        <v>2314</v>
      </c>
      <c r="E519" s="7">
        <v>5511983751612</v>
      </c>
      <c r="F519" s="6" t="s">
        <v>2315</v>
      </c>
      <c r="G519" s="6" t="s">
        <v>2174</v>
      </c>
      <c r="H519" s="6" t="s">
        <v>27</v>
      </c>
      <c r="I519" s="8" t="s">
        <v>54</v>
      </c>
      <c r="J519" s="12"/>
      <c r="K519" s="30" t="s">
        <v>1165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>
        <v>46129.0</v>
      </c>
      <c r="C520" s="6">
        <v>2.241908E7</v>
      </c>
      <c r="D520" s="6" t="s">
        <v>2316</v>
      </c>
      <c r="E520" s="7">
        <v>5598981185070</v>
      </c>
      <c r="F520" s="6" t="s">
        <v>1972</v>
      </c>
      <c r="G520" s="6" t="s">
        <v>2174</v>
      </c>
      <c r="H520" s="6" t="s">
        <v>27</v>
      </c>
      <c r="I520" s="8" t="s">
        <v>54</v>
      </c>
      <c r="J520" s="9" t="s">
        <v>888</v>
      </c>
      <c r="K520" s="30" t="s">
        <v>28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>
        <v>46129.0</v>
      </c>
      <c r="C521" s="6">
        <v>2.2419298E7</v>
      </c>
      <c r="D521" s="6" t="s">
        <v>2317</v>
      </c>
      <c r="E521" s="7">
        <v>5511976795757</v>
      </c>
      <c r="F521" s="6" t="s">
        <v>2318</v>
      </c>
      <c r="G521" s="6" t="s">
        <v>2174</v>
      </c>
      <c r="H521" s="6" t="s">
        <v>27</v>
      </c>
      <c r="I521" s="8" t="s">
        <v>54</v>
      </c>
      <c r="J521" s="12"/>
      <c r="K521" s="30" t="s">
        <v>1165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>
        <v>46129.0</v>
      </c>
      <c r="C522" s="6">
        <v>2.2419802E7</v>
      </c>
      <c r="D522" s="6" t="s">
        <v>2319</v>
      </c>
      <c r="E522" s="6" t="s">
        <v>2320</v>
      </c>
      <c r="F522" s="6" t="s">
        <v>417</v>
      </c>
      <c r="G522" s="6" t="s">
        <v>102</v>
      </c>
      <c r="H522" s="6" t="s">
        <v>21</v>
      </c>
      <c r="I522" s="8" t="s">
        <v>54</v>
      </c>
      <c r="J522" s="12"/>
      <c r="K522" s="29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>
        <v>46130.0</v>
      </c>
      <c r="C523" s="6">
        <v>2.2420448E7</v>
      </c>
      <c r="D523" s="6" t="s">
        <v>497</v>
      </c>
      <c r="E523" s="6" t="s">
        <v>2321</v>
      </c>
      <c r="F523" s="6" t="s">
        <v>2322</v>
      </c>
      <c r="G523" s="6" t="s">
        <v>2169</v>
      </c>
      <c r="H523" s="6" t="s">
        <v>21</v>
      </c>
      <c r="I523" s="8" t="s">
        <v>114</v>
      </c>
      <c r="J523" s="12"/>
      <c r="K523" s="29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>
        <v>46130.0</v>
      </c>
      <c r="C524" s="6">
        <v>2.242049E7</v>
      </c>
      <c r="D524" s="6" t="s">
        <v>2323</v>
      </c>
      <c r="E524" s="7">
        <v>5562992359467</v>
      </c>
      <c r="F524" s="6" t="s">
        <v>2324</v>
      </c>
      <c r="G524" s="6" t="s">
        <v>26</v>
      </c>
      <c r="H524" s="6" t="s">
        <v>27</v>
      </c>
      <c r="I524" s="8" t="s">
        <v>15</v>
      </c>
      <c r="J524" s="12"/>
      <c r="K524" s="30" t="s">
        <v>31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>
        <v>46130.0</v>
      </c>
      <c r="C525" s="6">
        <v>2.2420674E7</v>
      </c>
      <c r="D525" s="6" t="s">
        <v>2325</v>
      </c>
      <c r="E525" s="7">
        <v>5581985456529</v>
      </c>
      <c r="F525" s="6" t="s">
        <v>2326</v>
      </c>
      <c r="G525" s="6" t="s">
        <v>98</v>
      </c>
      <c r="H525" s="6" t="s">
        <v>27</v>
      </c>
      <c r="I525" s="8" t="s">
        <v>15</v>
      </c>
      <c r="J525" s="12"/>
      <c r="K525" s="30" t="s">
        <v>31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>
        <v>46130.0</v>
      </c>
      <c r="C526" s="6">
        <v>2.242075E7</v>
      </c>
      <c r="D526" s="6" t="s">
        <v>2327</v>
      </c>
      <c r="E526" s="7">
        <v>5527999030831</v>
      </c>
      <c r="F526" s="6" t="s">
        <v>2328</v>
      </c>
      <c r="G526" s="6" t="s">
        <v>26</v>
      </c>
      <c r="H526" s="6" t="s">
        <v>27</v>
      </c>
      <c r="I526" s="8" t="s">
        <v>70</v>
      </c>
      <c r="J526" s="12"/>
      <c r="K526" s="30" t="s">
        <v>31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>
        <v>46130.0</v>
      </c>
      <c r="C527" s="6">
        <v>2.2420804E7</v>
      </c>
      <c r="D527" s="6" t="s">
        <v>2329</v>
      </c>
      <c r="E527" s="7">
        <v>5585998456475</v>
      </c>
      <c r="F527" s="6" t="s">
        <v>2330</v>
      </c>
      <c r="G527" s="6" t="s">
        <v>26</v>
      </c>
      <c r="H527" s="6" t="s">
        <v>27</v>
      </c>
      <c r="I527" s="8" t="s">
        <v>15</v>
      </c>
      <c r="J527" s="12"/>
      <c r="K527" s="30" t="s">
        <v>31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>
        <v>46130.0</v>
      </c>
      <c r="C528" s="6">
        <v>2.2420932E7</v>
      </c>
      <c r="D528" s="6" t="s">
        <v>2331</v>
      </c>
      <c r="E528" s="7">
        <v>5535999832740</v>
      </c>
      <c r="F528" s="6" t="s">
        <v>2332</v>
      </c>
      <c r="G528" s="6" t="s">
        <v>2174</v>
      </c>
      <c r="H528" s="6" t="s">
        <v>27</v>
      </c>
      <c r="I528" s="8" t="s">
        <v>54</v>
      </c>
      <c r="J528" s="12"/>
      <c r="K528" s="30" t="s">
        <v>31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>
        <v>46130.0</v>
      </c>
      <c r="C529" s="6">
        <v>2.242125E7</v>
      </c>
      <c r="D529" s="6" t="s">
        <v>2333</v>
      </c>
      <c r="E529" s="6" t="s">
        <v>2334</v>
      </c>
      <c r="F529" s="6" t="s">
        <v>2335</v>
      </c>
      <c r="G529" s="6" t="s">
        <v>2169</v>
      </c>
      <c r="H529" s="6" t="s">
        <v>21</v>
      </c>
      <c r="I529" s="8" t="s">
        <v>54</v>
      </c>
      <c r="J529" s="12"/>
      <c r="K529" s="29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>
        <v>46130.0</v>
      </c>
      <c r="C530" s="6">
        <v>2.2421516E7</v>
      </c>
      <c r="D530" s="6" t="s">
        <v>2336</v>
      </c>
      <c r="E530" s="6" t="s">
        <v>2337</v>
      </c>
      <c r="F530" s="6" t="s">
        <v>2338</v>
      </c>
      <c r="G530" s="6" t="s">
        <v>20</v>
      </c>
      <c r="H530" s="6" t="s">
        <v>21</v>
      </c>
      <c r="I530" s="8" t="s">
        <v>15</v>
      </c>
      <c r="J530" s="12"/>
      <c r="K530" s="30" t="s">
        <v>95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>
        <v>46130.0</v>
      </c>
      <c r="C531" s="6">
        <v>2.2421816E7</v>
      </c>
      <c r="D531" s="6" t="s">
        <v>2339</v>
      </c>
      <c r="E531" s="6" t="s">
        <v>2340</v>
      </c>
      <c r="F531" s="6" t="s">
        <v>2341</v>
      </c>
      <c r="G531" s="6" t="s">
        <v>194</v>
      </c>
      <c r="H531" s="6" t="s">
        <v>21</v>
      </c>
      <c r="I531" s="8" t="s">
        <v>15</v>
      </c>
      <c r="J531" s="12"/>
      <c r="K531" s="29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>
        <v>46130.0</v>
      </c>
      <c r="C532" s="6">
        <v>2.2421844E7</v>
      </c>
      <c r="D532" s="6" t="s">
        <v>2342</v>
      </c>
      <c r="E532" s="6" t="s">
        <v>2343</v>
      </c>
      <c r="F532" s="6" t="s">
        <v>2344</v>
      </c>
      <c r="G532" s="6" t="s">
        <v>2169</v>
      </c>
      <c r="H532" s="6" t="s">
        <v>21</v>
      </c>
      <c r="I532" s="8" t="s">
        <v>54</v>
      </c>
      <c r="J532" s="12"/>
      <c r="K532" s="30" t="s">
        <v>95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>
        <v>46130.0</v>
      </c>
      <c r="C533" s="6">
        <v>2.2421846E7</v>
      </c>
      <c r="D533" s="6" t="s">
        <v>2345</v>
      </c>
      <c r="E533" s="7">
        <v>5538998310473</v>
      </c>
      <c r="F533" s="6" t="s">
        <v>2346</v>
      </c>
      <c r="G533" s="6" t="s">
        <v>40</v>
      </c>
      <c r="H533" s="6" t="s">
        <v>27</v>
      </c>
      <c r="I533" s="8" t="s">
        <v>70</v>
      </c>
      <c r="J533" s="12"/>
      <c r="K533" s="30" t="s">
        <v>28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>
        <v>46130.0</v>
      </c>
      <c r="C534" s="6">
        <v>2.2422124E7</v>
      </c>
      <c r="D534" s="6" t="s">
        <v>704</v>
      </c>
      <c r="E534" s="6" t="s">
        <v>2347</v>
      </c>
      <c r="F534" s="6" t="s">
        <v>2348</v>
      </c>
      <c r="G534" s="6" t="s">
        <v>102</v>
      </c>
      <c r="H534" s="6" t="s">
        <v>21</v>
      </c>
      <c r="I534" s="8" t="s">
        <v>70</v>
      </c>
      <c r="J534" s="12"/>
      <c r="K534" s="30" t="s">
        <v>23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>
        <v>46130.0</v>
      </c>
      <c r="C535" s="6">
        <v>2.242222E7</v>
      </c>
      <c r="D535" s="6" t="s">
        <v>704</v>
      </c>
      <c r="E535" s="6" t="s">
        <v>2349</v>
      </c>
      <c r="F535" s="6" t="s">
        <v>2350</v>
      </c>
      <c r="G535" s="6" t="s">
        <v>2169</v>
      </c>
      <c r="H535" s="6" t="s">
        <v>21</v>
      </c>
      <c r="I535" s="8" t="s">
        <v>54</v>
      </c>
      <c r="J535" s="12"/>
      <c r="K535" s="30" t="s">
        <v>23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>
        <v>46130.0</v>
      </c>
      <c r="C536" s="6">
        <v>2.242242E7</v>
      </c>
      <c r="D536" s="6" t="s">
        <v>2351</v>
      </c>
      <c r="E536" s="7">
        <v>5535999280731</v>
      </c>
      <c r="F536" s="6" t="s">
        <v>2352</v>
      </c>
      <c r="G536" s="6" t="s">
        <v>2174</v>
      </c>
      <c r="H536" s="6" t="s">
        <v>27</v>
      </c>
      <c r="I536" s="8" t="s">
        <v>54</v>
      </c>
      <c r="J536" s="12"/>
      <c r="K536" s="30" t="s">
        <v>31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>
        <v>46130.0</v>
      </c>
      <c r="C537" s="6">
        <v>2.242257E7</v>
      </c>
      <c r="D537" s="6" t="s">
        <v>2353</v>
      </c>
      <c r="E537" s="7">
        <v>5549998260405</v>
      </c>
      <c r="F537" s="6" t="s">
        <v>2354</v>
      </c>
      <c r="G537" s="6" t="s">
        <v>40</v>
      </c>
      <c r="H537" s="6" t="s">
        <v>27</v>
      </c>
      <c r="I537" s="8" t="s">
        <v>15</v>
      </c>
      <c r="J537" s="12"/>
      <c r="K537" s="30" t="s">
        <v>31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>
        <v>46130.0</v>
      </c>
      <c r="C538" s="6">
        <v>2.2422584E7</v>
      </c>
      <c r="D538" s="6" t="s">
        <v>2355</v>
      </c>
      <c r="E538" s="6" t="s">
        <v>2356</v>
      </c>
      <c r="F538" s="6" t="s">
        <v>2357</v>
      </c>
      <c r="G538" s="6" t="s">
        <v>20</v>
      </c>
      <c r="H538" s="6" t="s">
        <v>21</v>
      </c>
      <c r="I538" s="8" t="s">
        <v>15</v>
      </c>
      <c r="J538" s="12"/>
      <c r="K538" s="30" t="s">
        <v>23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>
        <v>46130.0</v>
      </c>
      <c r="C539" s="6">
        <v>2.2422606E7</v>
      </c>
      <c r="D539" s="6" t="s">
        <v>661</v>
      </c>
      <c r="E539" s="7">
        <v>5534999967080</v>
      </c>
      <c r="F539" s="6" t="s">
        <v>1838</v>
      </c>
      <c r="G539" s="6" t="s">
        <v>26</v>
      </c>
      <c r="H539" s="6" t="s">
        <v>27</v>
      </c>
      <c r="I539" s="8" t="s">
        <v>15</v>
      </c>
      <c r="J539" s="12"/>
      <c r="K539" s="30" t="s">
        <v>31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>
        <v>46130.0</v>
      </c>
      <c r="C540" s="6">
        <v>2.2424054E7</v>
      </c>
      <c r="D540" s="6" t="s">
        <v>2358</v>
      </c>
      <c r="E540" s="7">
        <v>5585985083415</v>
      </c>
      <c r="F540" s="6" t="s">
        <v>2359</v>
      </c>
      <c r="G540" s="6" t="s">
        <v>2174</v>
      </c>
      <c r="H540" s="6" t="s">
        <v>27</v>
      </c>
      <c r="I540" s="8" t="s">
        <v>54</v>
      </c>
      <c r="J540" s="9" t="s">
        <v>1476</v>
      </c>
      <c r="K540" s="30" t="s">
        <v>31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>
        <v>46131.0</v>
      </c>
      <c r="C541" s="6">
        <v>2.2425176E7</v>
      </c>
      <c r="D541" s="6" t="s">
        <v>2360</v>
      </c>
      <c r="E541" s="7">
        <v>5584996899034</v>
      </c>
      <c r="F541" s="6" t="s">
        <v>2361</v>
      </c>
      <c r="G541" s="6" t="s">
        <v>2174</v>
      </c>
      <c r="H541" s="6" t="s">
        <v>27</v>
      </c>
      <c r="I541" s="8" t="s">
        <v>54</v>
      </c>
      <c r="J541" s="12"/>
      <c r="K541" s="30" t="s">
        <v>31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>
        <v>46131.0</v>
      </c>
      <c r="C542" s="6">
        <v>2.242547E7</v>
      </c>
      <c r="D542" s="6" t="s">
        <v>2362</v>
      </c>
      <c r="E542" s="7">
        <v>5545999244256</v>
      </c>
      <c r="F542" s="6" t="s">
        <v>2363</v>
      </c>
      <c r="G542" s="6" t="s">
        <v>40</v>
      </c>
      <c r="H542" s="6" t="s">
        <v>27</v>
      </c>
      <c r="I542" s="8" t="s">
        <v>15</v>
      </c>
      <c r="J542" s="12"/>
      <c r="K542" s="30" t="s">
        <v>31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>
        <v>46131.0</v>
      </c>
      <c r="C543" s="6">
        <v>2.2425584E7</v>
      </c>
      <c r="D543" s="6" t="s">
        <v>2364</v>
      </c>
      <c r="E543" s="6" t="s">
        <v>2365</v>
      </c>
      <c r="F543" s="6" t="s">
        <v>2366</v>
      </c>
      <c r="G543" s="6" t="s">
        <v>2169</v>
      </c>
      <c r="H543" s="6" t="s">
        <v>21</v>
      </c>
      <c r="I543" s="8" t="s">
        <v>54</v>
      </c>
      <c r="J543" s="12"/>
      <c r="K543" s="30" t="s">
        <v>95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>
        <v>46131.0</v>
      </c>
      <c r="C544" s="6">
        <v>2.2425606E7</v>
      </c>
      <c r="D544" s="6" t="s">
        <v>2367</v>
      </c>
      <c r="E544" s="7">
        <v>5531991657307</v>
      </c>
      <c r="F544" s="6" t="s">
        <v>2368</v>
      </c>
      <c r="G544" s="6" t="s">
        <v>2174</v>
      </c>
      <c r="H544" s="6" t="s">
        <v>27</v>
      </c>
      <c r="I544" s="8" t="s">
        <v>54</v>
      </c>
      <c r="J544" s="12"/>
      <c r="K544" s="30" t="s">
        <v>31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>
        <v>46131.0</v>
      </c>
      <c r="C545" s="6">
        <v>2.242564E7</v>
      </c>
      <c r="D545" s="6" t="s">
        <v>2369</v>
      </c>
      <c r="E545" s="6" t="s">
        <v>2370</v>
      </c>
      <c r="F545" s="6" t="s">
        <v>2371</v>
      </c>
      <c r="G545" s="6" t="s">
        <v>53</v>
      </c>
      <c r="H545" s="6" t="s">
        <v>21</v>
      </c>
      <c r="I545" s="8" t="s">
        <v>15</v>
      </c>
      <c r="J545" s="12"/>
      <c r="K545" s="29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>
        <v>46131.0</v>
      </c>
      <c r="C546" s="6">
        <v>2.2425692E7</v>
      </c>
      <c r="D546" s="6" t="s">
        <v>2372</v>
      </c>
      <c r="E546" s="7">
        <v>5562992538324</v>
      </c>
      <c r="F546" s="6" t="s">
        <v>1836</v>
      </c>
      <c r="G546" s="6" t="s">
        <v>26</v>
      </c>
      <c r="H546" s="6" t="s">
        <v>27</v>
      </c>
      <c r="I546" s="8" t="s">
        <v>130</v>
      </c>
      <c r="J546" s="12"/>
      <c r="K546" s="30" t="s">
        <v>28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>
        <v>46131.0</v>
      </c>
      <c r="C547" s="6">
        <v>2.242571E7</v>
      </c>
      <c r="D547" s="6" t="s">
        <v>2373</v>
      </c>
      <c r="E547" s="6" t="s">
        <v>2374</v>
      </c>
      <c r="F547" s="6" t="s">
        <v>2375</v>
      </c>
      <c r="G547" s="6" t="s">
        <v>2169</v>
      </c>
      <c r="H547" s="6" t="s">
        <v>21</v>
      </c>
      <c r="I547" s="8" t="s">
        <v>54</v>
      </c>
      <c r="J547" s="12"/>
      <c r="K547" s="29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>
        <v>46131.0</v>
      </c>
      <c r="C548" s="6">
        <v>2.2425834E7</v>
      </c>
      <c r="D548" s="6" t="s">
        <v>2376</v>
      </c>
      <c r="E548" s="6" t="s">
        <v>2377</v>
      </c>
      <c r="F548" s="6" t="s">
        <v>2378</v>
      </c>
      <c r="G548" s="6" t="s">
        <v>2169</v>
      </c>
      <c r="H548" s="6" t="s">
        <v>21</v>
      </c>
      <c r="I548" s="8" t="s">
        <v>54</v>
      </c>
      <c r="J548" s="12"/>
      <c r="K548" s="30" t="s">
        <v>95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>
        <v>46131.0</v>
      </c>
      <c r="C549" s="6">
        <v>2.2425962E7</v>
      </c>
      <c r="D549" s="6" t="s">
        <v>2379</v>
      </c>
      <c r="E549" s="6" t="s">
        <v>2380</v>
      </c>
      <c r="F549" s="6" t="s">
        <v>2381</v>
      </c>
      <c r="G549" s="6" t="s">
        <v>20</v>
      </c>
      <c r="H549" s="6" t="s">
        <v>21</v>
      </c>
      <c r="I549" s="8" t="s">
        <v>15</v>
      </c>
      <c r="J549" s="12"/>
      <c r="K549" s="29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>
        <v>46131.0</v>
      </c>
      <c r="C550" s="6">
        <v>2.2425976E7</v>
      </c>
      <c r="D550" s="6" t="s">
        <v>2382</v>
      </c>
      <c r="E550" s="6" t="s">
        <v>2383</v>
      </c>
      <c r="F550" s="6" t="s">
        <v>2384</v>
      </c>
      <c r="G550" s="6" t="s">
        <v>53</v>
      </c>
      <c r="H550" s="6" t="s">
        <v>21</v>
      </c>
      <c r="I550" s="8" t="s">
        <v>15</v>
      </c>
      <c r="J550" s="12"/>
      <c r="K550" s="29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>
        <v>46131.0</v>
      </c>
      <c r="C551" s="6">
        <v>2.242599E7</v>
      </c>
      <c r="D551" s="6" t="s">
        <v>2385</v>
      </c>
      <c r="E551" s="6" t="s">
        <v>2386</v>
      </c>
      <c r="F551" s="6" t="s">
        <v>2387</v>
      </c>
      <c r="G551" s="6" t="s">
        <v>2169</v>
      </c>
      <c r="H551" s="6" t="s">
        <v>21</v>
      </c>
      <c r="I551" s="8" t="s">
        <v>54</v>
      </c>
      <c r="J551" s="12"/>
      <c r="K551" s="29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>
        <v>46131.0</v>
      </c>
      <c r="C552" s="6">
        <v>2.2426104E7</v>
      </c>
      <c r="D552" s="6" t="s">
        <v>461</v>
      </c>
      <c r="E552" s="6" t="s">
        <v>2388</v>
      </c>
      <c r="F552" s="6" t="s">
        <v>2389</v>
      </c>
      <c r="G552" s="6" t="s">
        <v>2169</v>
      </c>
      <c r="H552" s="6" t="s">
        <v>21</v>
      </c>
      <c r="I552" s="8" t="s">
        <v>54</v>
      </c>
      <c r="J552" s="12"/>
      <c r="K552" s="30" t="s">
        <v>95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>
        <v>46131.0</v>
      </c>
      <c r="C553" s="6">
        <v>2.24263E7</v>
      </c>
      <c r="D553" s="6" t="s">
        <v>1720</v>
      </c>
      <c r="E553" s="6" t="s">
        <v>2390</v>
      </c>
      <c r="F553" s="6" t="s">
        <v>2391</v>
      </c>
      <c r="G553" s="6" t="s">
        <v>2169</v>
      </c>
      <c r="H553" s="6" t="s">
        <v>21</v>
      </c>
      <c r="I553" s="8" t="s">
        <v>54</v>
      </c>
      <c r="J553" s="12"/>
      <c r="K553" s="30" t="s">
        <v>95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>
        <v>46131.0</v>
      </c>
      <c r="C554" s="6">
        <v>2.2426742E7</v>
      </c>
      <c r="D554" s="6" t="s">
        <v>2392</v>
      </c>
      <c r="E554" s="7">
        <v>5573991997192</v>
      </c>
      <c r="F554" s="6" t="s">
        <v>2393</v>
      </c>
      <c r="G554" s="6" t="s">
        <v>2174</v>
      </c>
      <c r="H554" s="6" t="s">
        <v>27</v>
      </c>
      <c r="I554" s="8" t="s">
        <v>54</v>
      </c>
      <c r="J554" s="12"/>
      <c r="K554" s="30" t="s">
        <v>31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>
        <v>46131.0</v>
      </c>
      <c r="C555" s="6">
        <v>2.2426792E7</v>
      </c>
      <c r="D555" s="6" t="s">
        <v>2394</v>
      </c>
      <c r="E555" s="7">
        <v>5591981925062</v>
      </c>
      <c r="F555" s="6" t="s">
        <v>2395</v>
      </c>
      <c r="G555" s="6" t="s">
        <v>26</v>
      </c>
      <c r="H555" s="6" t="s">
        <v>27</v>
      </c>
      <c r="I555" s="8" t="s">
        <v>549</v>
      </c>
      <c r="J555" s="12"/>
      <c r="K555" s="30" t="s">
        <v>31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>
        <v>46131.0</v>
      </c>
      <c r="C556" s="6">
        <v>2.2426876E7</v>
      </c>
      <c r="D556" s="6" t="s">
        <v>2396</v>
      </c>
      <c r="E556" s="7">
        <v>5579999115889</v>
      </c>
      <c r="F556" s="6" t="s">
        <v>2397</v>
      </c>
      <c r="G556" s="6" t="s">
        <v>2174</v>
      </c>
      <c r="H556" s="6" t="s">
        <v>27</v>
      </c>
      <c r="I556" s="8" t="s">
        <v>54</v>
      </c>
      <c r="J556" s="12"/>
      <c r="K556" s="30" t="s">
        <v>31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>
        <v>46131.0</v>
      </c>
      <c r="C557" s="6">
        <v>2.2426996E7</v>
      </c>
      <c r="D557" s="6" t="s">
        <v>2398</v>
      </c>
      <c r="E557" s="7">
        <v>5591992488440</v>
      </c>
      <c r="F557" s="6" t="s">
        <v>2399</v>
      </c>
      <c r="G557" s="6" t="s">
        <v>26</v>
      </c>
      <c r="H557" s="6" t="s">
        <v>27</v>
      </c>
      <c r="I557" s="8" t="s">
        <v>15</v>
      </c>
      <c r="J557" s="12"/>
      <c r="K557" s="30" t="s">
        <v>31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>
        <v>46131.0</v>
      </c>
      <c r="C558" s="6">
        <v>2.2427258E7</v>
      </c>
      <c r="D558" s="6" t="s">
        <v>2400</v>
      </c>
      <c r="E558" s="6" t="s">
        <v>2401</v>
      </c>
      <c r="F558" s="6" t="s">
        <v>2402</v>
      </c>
      <c r="G558" s="6" t="s">
        <v>2169</v>
      </c>
      <c r="H558" s="6" t="s">
        <v>21</v>
      </c>
      <c r="I558" s="8" t="s">
        <v>54</v>
      </c>
      <c r="J558" s="12"/>
      <c r="K558" s="29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>
        <v>46131.0</v>
      </c>
      <c r="C559" s="6">
        <v>2.242732E7</v>
      </c>
      <c r="D559" s="6" t="s">
        <v>2403</v>
      </c>
      <c r="E559" s="6" t="s">
        <v>2404</v>
      </c>
      <c r="F559" s="6" t="s">
        <v>2405</v>
      </c>
      <c r="G559" s="6" t="s">
        <v>2169</v>
      </c>
      <c r="H559" s="6" t="s">
        <v>21</v>
      </c>
      <c r="I559" s="8" t="s">
        <v>54</v>
      </c>
      <c r="J559" s="12"/>
      <c r="K559" s="29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>
        <v>46131.0</v>
      </c>
      <c r="C560" s="6">
        <v>2.2427446E7</v>
      </c>
      <c r="D560" s="6" t="s">
        <v>2392</v>
      </c>
      <c r="E560" s="6" t="s">
        <v>2406</v>
      </c>
      <c r="F560" s="6" t="s">
        <v>2393</v>
      </c>
      <c r="G560" s="6" t="s">
        <v>2169</v>
      </c>
      <c r="H560" s="6" t="s">
        <v>21</v>
      </c>
      <c r="I560" s="8" t="s">
        <v>54</v>
      </c>
      <c r="J560" s="12"/>
      <c r="K560" s="30" t="s">
        <v>95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>
        <v>46131.0</v>
      </c>
      <c r="C561" s="6">
        <v>2.2427528E7</v>
      </c>
      <c r="D561" s="6" t="s">
        <v>2407</v>
      </c>
      <c r="E561" s="7">
        <v>5511971538134</v>
      </c>
      <c r="F561" s="6" t="s">
        <v>2408</v>
      </c>
      <c r="G561" s="6" t="s">
        <v>40</v>
      </c>
      <c r="H561" s="6" t="s">
        <v>27</v>
      </c>
      <c r="I561" s="8" t="s">
        <v>15</v>
      </c>
      <c r="J561" s="12"/>
      <c r="K561" s="30" t="s">
        <v>31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>
        <v>46131.0</v>
      </c>
      <c r="C562" s="6">
        <v>2.2427604E7</v>
      </c>
      <c r="D562" s="6" t="s">
        <v>2409</v>
      </c>
      <c r="E562" s="6" t="s">
        <v>2410</v>
      </c>
      <c r="F562" s="6" t="s">
        <v>2397</v>
      </c>
      <c r="G562" s="6" t="s">
        <v>2169</v>
      </c>
      <c r="H562" s="6" t="s">
        <v>21</v>
      </c>
      <c r="I562" s="8" t="s">
        <v>54</v>
      </c>
      <c r="J562" s="12"/>
      <c r="K562" s="29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>
        <v>46131.0</v>
      </c>
      <c r="C563" s="6">
        <v>2.2427614E7</v>
      </c>
      <c r="D563" s="6" t="s">
        <v>513</v>
      </c>
      <c r="E563" s="7">
        <v>5544998504880</v>
      </c>
      <c r="F563" s="6" t="s">
        <v>2411</v>
      </c>
      <c r="G563" s="6" t="s">
        <v>26</v>
      </c>
      <c r="H563" s="6" t="s">
        <v>27</v>
      </c>
      <c r="I563" s="8" t="s">
        <v>70</v>
      </c>
      <c r="J563" s="12"/>
      <c r="K563" s="30" t="s">
        <v>31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>
        <v>46131.0</v>
      </c>
      <c r="C564" s="6">
        <v>2.2427634E7</v>
      </c>
      <c r="D564" s="6" t="s">
        <v>2412</v>
      </c>
      <c r="E564" s="7">
        <v>5535984285288</v>
      </c>
      <c r="F564" s="6" t="s">
        <v>2413</v>
      </c>
      <c r="G564" s="6" t="s">
        <v>2174</v>
      </c>
      <c r="H564" s="6" t="s">
        <v>27</v>
      </c>
      <c r="I564" s="8" t="s">
        <v>54</v>
      </c>
      <c r="J564" s="12"/>
      <c r="K564" s="30" t="s">
        <v>31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>
        <v>46131.0</v>
      </c>
      <c r="C565" s="6">
        <v>2.2427676E7</v>
      </c>
      <c r="D565" s="6" t="s">
        <v>2414</v>
      </c>
      <c r="E565" s="7">
        <v>5522998135329</v>
      </c>
      <c r="F565" s="6" t="s">
        <v>2415</v>
      </c>
      <c r="G565" s="6" t="s">
        <v>26</v>
      </c>
      <c r="H565" s="6" t="s">
        <v>27</v>
      </c>
      <c r="I565" s="8" t="s">
        <v>130</v>
      </c>
      <c r="J565" s="12"/>
      <c r="K565" s="30" t="s">
        <v>31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>
        <v>46131.0</v>
      </c>
      <c r="C566" s="6">
        <v>2.2428454E7</v>
      </c>
      <c r="D566" s="6" t="s">
        <v>2416</v>
      </c>
      <c r="E566" s="7">
        <v>5598988939538</v>
      </c>
      <c r="F566" s="6" t="s">
        <v>2417</v>
      </c>
      <c r="G566" s="6" t="s">
        <v>98</v>
      </c>
      <c r="H566" s="6" t="s">
        <v>27</v>
      </c>
      <c r="I566" s="8" t="s">
        <v>15</v>
      </c>
      <c r="J566" s="12"/>
      <c r="K566" s="30" t="s">
        <v>31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>
        <v>46131.0</v>
      </c>
      <c r="C567" s="6">
        <v>2.2428614E7</v>
      </c>
      <c r="D567" s="6" t="s">
        <v>2418</v>
      </c>
      <c r="E567" s="7">
        <v>5593991223117</v>
      </c>
      <c r="F567" s="6" t="s">
        <v>2419</v>
      </c>
      <c r="G567" s="6" t="s">
        <v>2174</v>
      </c>
      <c r="H567" s="6" t="s">
        <v>27</v>
      </c>
      <c r="I567" s="8" t="s">
        <v>54</v>
      </c>
      <c r="J567" s="12"/>
      <c r="K567" s="30" t="s">
        <v>31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>
        <v>46131.0</v>
      </c>
      <c r="C568" s="6">
        <v>2.2429014E7</v>
      </c>
      <c r="D568" s="6" t="s">
        <v>2420</v>
      </c>
      <c r="E568" s="7">
        <v>5511985216760</v>
      </c>
      <c r="F568" s="6" t="s">
        <v>2421</v>
      </c>
      <c r="G568" s="6" t="s">
        <v>2174</v>
      </c>
      <c r="H568" s="6" t="s">
        <v>27</v>
      </c>
      <c r="I568" s="8" t="s">
        <v>54</v>
      </c>
      <c r="J568" s="12"/>
      <c r="K568" s="30" t="s">
        <v>31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>
        <v>46131.0</v>
      </c>
      <c r="C569" s="6">
        <v>2.2429028E7</v>
      </c>
      <c r="D569" s="6" t="s">
        <v>2422</v>
      </c>
      <c r="E569" s="7">
        <v>5518997342972</v>
      </c>
      <c r="F569" s="6" t="s">
        <v>2423</v>
      </c>
      <c r="G569" s="6" t="s">
        <v>26</v>
      </c>
      <c r="H569" s="6" t="s">
        <v>27</v>
      </c>
      <c r="I569" s="8" t="s">
        <v>15</v>
      </c>
      <c r="J569" s="12"/>
      <c r="K569" s="30" t="s">
        <v>31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>
        <v>46131.0</v>
      </c>
      <c r="C570" s="6">
        <v>2.2429148E7</v>
      </c>
      <c r="D570" s="6" t="s">
        <v>2424</v>
      </c>
      <c r="E570" s="6" t="s">
        <v>2425</v>
      </c>
      <c r="F570" s="6" t="s">
        <v>2426</v>
      </c>
      <c r="G570" s="6" t="s">
        <v>2169</v>
      </c>
      <c r="H570" s="6" t="s">
        <v>21</v>
      </c>
      <c r="I570" s="8" t="s">
        <v>54</v>
      </c>
      <c r="J570" s="12"/>
      <c r="K570" s="29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>
        <v>46131.0</v>
      </c>
      <c r="C571" s="6">
        <v>2.2429322E7</v>
      </c>
      <c r="D571" s="6" t="s">
        <v>764</v>
      </c>
      <c r="E571" s="6" t="s">
        <v>2427</v>
      </c>
      <c r="F571" s="6" t="s">
        <v>2428</v>
      </c>
      <c r="G571" s="6" t="s">
        <v>2169</v>
      </c>
      <c r="H571" s="6" t="s">
        <v>21</v>
      </c>
      <c r="I571" s="8" t="s">
        <v>54</v>
      </c>
      <c r="J571" s="12"/>
      <c r="K571" s="30" t="s">
        <v>95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>
        <v>46132.0</v>
      </c>
      <c r="C572" s="6">
        <v>2.2429506E7</v>
      </c>
      <c r="D572" s="6" t="s">
        <v>2429</v>
      </c>
      <c r="E572" s="6" t="s">
        <v>2430</v>
      </c>
      <c r="F572" s="6" t="s">
        <v>2431</v>
      </c>
      <c r="G572" s="6" t="s">
        <v>2169</v>
      </c>
      <c r="H572" s="6" t="s">
        <v>21</v>
      </c>
      <c r="I572" s="8" t="s">
        <v>54</v>
      </c>
      <c r="J572" s="12"/>
      <c r="K572" s="30" t="s">
        <v>95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>
        <v>46132.0</v>
      </c>
      <c r="C573" s="6">
        <v>2.2430304E7</v>
      </c>
      <c r="D573" s="6" t="s">
        <v>2432</v>
      </c>
      <c r="E573" s="6" t="s">
        <v>2433</v>
      </c>
      <c r="F573" s="6" t="s">
        <v>2434</v>
      </c>
      <c r="G573" s="6" t="s">
        <v>2169</v>
      </c>
      <c r="H573" s="6" t="s">
        <v>21</v>
      </c>
      <c r="I573" s="8" t="s">
        <v>54</v>
      </c>
      <c r="J573" s="12"/>
      <c r="K573" s="30" t="s">
        <v>95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>
        <v>46132.0</v>
      </c>
      <c r="C574" s="6">
        <v>2.2430542E7</v>
      </c>
      <c r="D574" s="6" t="s">
        <v>2435</v>
      </c>
      <c r="E574" s="6" t="s">
        <v>2436</v>
      </c>
      <c r="F574" s="6" t="s">
        <v>2437</v>
      </c>
      <c r="G574" s="6" t="s">
        <v>2169</v>
      </c>
      <c r="H574" s="6" t="s">
        <v>21</v>
      </c>
      <c r="I574" s="8" t="s">
        <v>54</v>
      </c>
      <c r="J574" s="12"/>
      <c r="K574" s="29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>
        <v>46132.0</v>
      </c>
      <c r="C575" s="6">
        <v>2.2430592E7</v>
      </c>
      <c r="D575" s="6" t="s">
        <v>2438</v>
      </c>
      <c r="E575" s="7">
        <v>5535998922329</v>
      </c>
      <c r="F575" s="6" t="s">
        <v>2439</v>
      </c>
      <c r="G575" s="6" t="s">
        <v>26</v>
      </c>
      <c r="H575" s="6" t="s">
        <v>27</v>
      </c>
      <c r="I575" s="8" t="s">
        <v>15</v>
      </c>
      <c r="J575" s="12"/>
      <c r="K575" s="30" t="s">
        <v>649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>
        <v>46132.0</v>
      </c>
      <c r="C576" s="6">
        <v>2.24308E7</v>
      </c>
      <c r="D576" s="6" t="s">
        <v>2440</v>
      </c>
      <c r="E576" s="7">
        <v>5594991882225</v>
      </c>
      <c r="F576" s="6" t="s">
        <v>2441</v>
      </c>
      <c r="G576" s="6" t="s">
        <v>26</v>
      </c>
      <c r="H576" s="6" t="s">
        <v>27</v>
      </c>
      <c r="I576" s="8" t="s">
        <v>54</v>
      </c>
      <c r="J576" s="12"/>
      <c r="K576" s="30" t="s">
        <v>649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>
        <v>46132.0</v>
      </c>
      <c r="C577" s="6">
        <v>2.2431154E7</v>
      </c>
      <c r="D577" s="6" t="s">
        <v>2442</v>
      </c>
      <c r="E577" s="6" t="s">
        <v>2443</v>
      </c>
      <c r="F577" s="6" t="s">
        <v>2444</v>
      </c>
      <c r="G577" s="6" t="s">
        <v>20</v>
      </c>
      <c r="H577" s="6" t="s">
        <v>21</v>
      </c>
      <c r="I577" s="8" t="s">
        <v>54</v>
      </c>
      <c r="J577" s="9" t="s">
        <v>1423</v>
      </c>
      <c r="K577" s="30" t="s">
        <v>95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>
        <v>46132.0</v>
      </c>
      <c r="C578" s="6">
        <v>2.2431526E7</v>
      </c>
      <c r="D578" s="6" t="s">
        <v>1656</v>
      </c>
      <c r="E578" s="6" t="s">
        <v>2445</v>
      </c>
      <c r="F578" s="6" t="s">
        <v>2446</v>
      </c>
      <c r="G578" s="6" t="s">
        <v>2169</v>
      </c>
      <c r="H578" s="6" t="s">
        <v>21</v>
      </c>
      <c r="I578" s="8" t="s">
        <v>54</v>
      </c>
      <c r="J578" s="12"/>
      <c r="K578" s="30" t="s">
        <v>95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>
        <v>46132.0</v>
      </c>
      <c r="C579" s="6">
        <v>2.2432696E7</v>
      </c>
      <c r="D579" s="6" t="s">
        <v>2447</v>
      </c>
      <c r="E579" s="7">
        <v>5591982692197</v>
      </c>
      <c r="F579" s="6" t="s">
        <v>2448</v>
      </c>
      <c r="G579" s="6" t="s">
        <v>2174</v>
      </c>
      <c r="H579" s="6" t="s">
        <v>27</v>
      </c>
      <c r="I579" s="8" t="s">
        <v>54</v>
      </c>
      <c r="J579" s="12"/>
      <c r="K579" s="30" t="s">
        <v>31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>
        <v>46132.0</v>
      </c>
      <c r="C580" s="6">
        <v>2.2433106E7</v>
      </c>
      <c r="D580" s="6" t="s">
        <v>2223</v>
      </c>
      <c r="E580" s="7">
        <v>5586995848023</v>
      </c>
      <c r="F580" s="6" t="s">
        <v>2224</v>
      </c>
      <c r="G580" s="6" t="s">
        <v>98</v>
      </c>
      <c r="H580" s="6" t="s">
        <v>27</v>
      </c>
      <c r="I580" s="8" t="s">
        <v>105</v>
      </c>
      <c r="J580" s="12"/>
      <c r="K580" s="30" t="s">
        <v>31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>
        <v>46132.0</v>
      </c>
      <c r="C581" s="6">
        <v>2.243317E7</v>
      </c>
      <c r="D581" s="6" t="s">
        <v>2449</v>
      </c>
      <c r="E581" s="6" t="s">
        <v>2450</v>
      </c>
      <c r="F581" s="6" t="s">
        <v>2451</v>
      </c>
      <c r="G581" s="6" t="s">
        <v>2169</v>
      </c>
      <c r="H581" s="6" t="s">
        <v>21</v>
      </c>
      <c r="I581" s="8" t="s">
        <v>54</v>
      </c>
      <c r="J581" s="12"/>
      <c r="K581" s="29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>
        <v>46132.0</v>
      </c>
      <c r="C582" s="6">
        <v>2.2433404E7</v>
      </c>
      <c r="D582" s="6" t="s">
        <v>2452</v>
      </c>
      <c r="E582" s="7">
        <v>5567998167147</v>
      </c>
      <c r="F582" s="6" t="s">
        <v>2453</v>
      </c>
      <c r="G582" s="6" t="s">
        <v>2174</v>
      </c>
      <c r="H582" s="6" t="s">
        <v>27</v>
      </c>
      <c r="I582" s="8" t="s">
        <v>54</v>
      </c>
      <c r="J582" s="12"/>
      <c r="K582" s="30" t="s">
        <v>31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>
        <v>46132.0</v>
      </c>
      <c r="C583" s="6">
        <v>2.2433406E7</v>
      </c>
      <c r="D583" s="6" t="s">
        <v>2454</v>
      </c>
      <c r="E583" s="7">
        <v>5533988323847</v>
      </c>
      <c r="F583" s="6" t="s">
        <v>2455</v>
      </c>
      <c r="G583" s="6" t="s">
        <v>2174</v>
      </c>
      <c r="H583" s="6" t="s">
        <v>27</v>
      </c>
      <c r="I583" s="8" t="s">
        <v>54</v>
      </c>
      <c r="J583" s="12"/>
      <c r="K583" s="30" t="s">
        <v>31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>
        <v>46132.0</v>
      </c>
      <c r="C584" s="6">
        <v>2.2434322E7</v>
      </c>
      <c r="D584" s="6" t="s">
        <v>2456</v>
      </c>
      <c r="E584" s="7">
        <v>5511988098293</v>
      </c>
      <c r="F584" s="6" t="s">
        <v>2457</v>
      </c>
      <c r="G584" s="6" t="s">
        <v>26</v>
      </c>
      <c r="H584" s="6" t="s">
        <v>27</v>
      </c>
      <c r="I584" s="8" t="s">
        <v>15</v>
      </c>
      <c r="J584" s="12"/>
      <c r="K584" s="30" t="s">
        <v>31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>
        <v>46132.0</v>
      </c>
      <c r="C585" s="6">
        <v>2.2434856E7</v>
      </c>
      <c r="D585" s="6" t="s">
        <v>2458</v>
      </c>
      <c r="E585" s="7">
        <v>5588997108108</v>
      </c>
      <c r="F585" s="6" t="s">
        <v>2459</v>
      </c>
      <c r="G585" s="6" t="s">
        <v>2174</v>
      </c>
      <c r="H585" s="6" t="s">
        <v>27</v>
      </c>
      <c r="I585" s="8" t="s">
        <v>54</v>
      </c>
      <c r="J585" s="12"/>
      <c r="K585" s="30" t="s">
        <v>31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>
        <v>46132.0</v>
      </c>
      <c r="C586" s="6">
        <v>2.243533E7</v>
      </c>
      <c r="D586" s="6" t="s">
        <v>2460</v>
      </c>
      <c r="E586" s="7">
        <v>5585996531862</v>
      </c>
      <c r="F586" s="6" t="s">
        <v>2461</v>
      </c>
      <c r="G586" s="6" t="s">
        <v>26</v>
      </c>
      <c r="H586" s="6" t="s">
        <v>27</v>
      </c>
      <c r="I586" s="8" t="s">
        <v>41</v>
      </c>
      <c r="J586" s="12"/>
      <c r="K586" s="30" t="s">
        <v>31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>
        <v>46132.0</v>
      </c>
      <c r="C587" s="6">
        <v>2.2435722E7</v>
      </c>
      <c r="D587" s="6" t="s">
        <v>368</v>
      </c>
      <c r="E587" s="7">
        <v>5521977281030</v>
      </c>
      <c r="F587" s="6" t="s">
        <v>2462</v>
      </c>
      <c r="G587" s="6" t="s">
        <v>2174</v>
      </c>
      <c r="H587" s="6" t="s">
        <v>27</v>
      </c>
      <c r="I587" s="8" t="s">
        <v>54</v>
      </c>
      <c r="J587" s="12"/>
      <c r="K587" s="30" t="s">
        <v>31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>
        <v>46132.0</v>
      </c>
      <c r="C588" s="6">
        <v>2.2436422E7</v>
      </c>
      <c r="D588" s="6" t="s">
        <v>2463</v>
      </c>
      <c r="E588" s="7">
        <v>5582993679899</v>
      </c>
      <c r="F588" s="6" t="s">
        <v>2464</v>
      </c>
      <c r="G588" s="6" t="s">
        <v>2174</v>
      </c>
      <c r="H588" s="6" t="s">
        <v>27</v>
      </c>
      <c r="I588" s="8" t="s">
        <v>54</v>
      </c>
      <c r="J588" s="12"/>
      <c r="K588" s="30" t="s">
        <v>31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>
        <v>46132.0</v>
      </c>
      <c r="C589" s="6">
        <v>2.2436766E7</v>
      </c>
      <c r="D589" s="6" t="s">
        <v>1094</v>
      </c>
      <c r="E589" s="6" t="s">
        <v>1814</v>
      </c>
      <c r="F589" s="6" t="s">
        <v>1815</v>
      </c>
      <c r="G589" s="6" t="s">
        <v>2169</v>
      </c>
      <c r="H589" s="6" t="s">
        <v>21</v>
      </c>
      <c r="I589" s="8" t="s">
        <v>54</v>
      </c>
      <c r="J589" s="12"/>
      <c r="K589" s="30" t="s">
        <v>95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>
        <v>46132.0</v>
      </c>
      <c r="C590" s="6">
        <v>2.2436908E7</v>
      </c>
      <c r="D590" s="6" t="s">
        <v>2465</v>
      </c>
      <c r="E590" s="7">
        <v>553799572690</v>
      </c>
      <c r="F590" s="6" t="s">
        <v>2466</v>
      </c>
      <c r="G590" s="6" t="s">
        <v>2174</v>
      </c>
      <c r="H590" s="6" t="s">
        <v>27</v>
      </c>
      <c r="I590" s="8" t="s">
        <v>54</v>
      </c>
      <c r="J590" s="12"/>
      <c r="K590" s="30" t="s">
        <v>31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>
        <v>46132.0</v>
      </c>
      <c r="C591" s="6">
        <v>2.2436994E7</v>
      </c>
      <c r="D591" s="6" t="s">
        <v>416</v>
      </c>
      <c r="E591" s="6" t="s">
        <v>2320</v>
      </c>
      <c r="F591" s="6" t="s">
        <v>417</v>
      </c>
      <c r="G591" s="6" t="s">
        <v>194</v>
      </c>
      <c r="H591" s="6" t="s">
        <v>21</v>
      </c>
      <c r="I591" s="8" t="s">
        <v>105</v>
      </c>
      <c r="J591" s="12"/>
      <c r="K591" s="29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>
        <v>46132.0</v>
      </c>
      <c r="C592" s="6">
        <v>2.2437186E7</v>
      </c>
      <c r="D592" s="6" t="s">
        <v>2467</v>
      </c>
      <c r="E592" s="6" t="s">
        <v>2468</v>
      </c>
      <c r="F592" s="6" t="s">
        <v>2469</v>
      </c>
      <c r="G592" s="6" t="s">
        <v>102</v>
      </c>
      <c r="H592" s="6" t="s">
        <v>21</v>
      </c>
      <c r="I592" s="8" t="s">
        <v>15</v>
      </c>
      <c r="J592" s="12"/>
      <c r="K592" s="29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>
        <v>46133.0</v>
      </c>
      <c r="C593" s="6">
        <v>2.243844E7</v>
      </c>
      <c r="D593" s="6" t="s">
        <v>2470</v>
      </c>
      <c r="E593" s="6" t="s">
        <v>2471</v>
      </c>
      <c r="F593" s="6" t="s">
        <v>2472</v>
      </c>
      <c r="G593" s="6" t="s">
        <v>20</v>
      </c>
      <c r="H593" s="6" t="s">
        <v>21</v>
      </c>
      <c r="I593" s="8" t="s">
        <v>54</v>
      </c>
      <c r="J593" s="12"/>
      <c r="K593" s="30" t="s">
        <v>797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>
        <v>46133.0</v>
      </c>
      <c r="C594" s="6">
        <v>2.243856E7</v>
      </c>
      <c r="D594" s="6" t="s">
        <v>2473</v>
      </c>
      <c r="E594" s="7">
        <v>5527999699985</v>
      </c>
      <c r="F594" s="6" t="s">
        <v>2474</v>
      </c>
      <c r="G594" s="6" t="s">
        <v>2174</v>
      </c>
      <c r="H594" s="6" t="s">
        <v>27</v>
      </c>
      <c r="I594" s="8" t="s">
        <v>54</v>
      </c>
      <c r="J594" s="12"/>
      <c r="K594" s="30" t="s">
        <v>649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>
        <v>46133.0</v>
      </c>
      <c r="C595" s="6">
        <v>2.2439362E7</v>
      </c>
      <c r="D595" s="6" t="s">
        <v>2475</v>
      </c>
      <c r="E595" s="6" t="s">
        <v>2476</v>
      </c>
      <c r="F595" s="6" t="s">
        <v>2477</v>
      </c>
      <c r="G595" s="6" t="s">
        <v>2169</v>
      </c>
      <c r="H595" s="6" t="s">
        <v>21</v>
      </c>
      <c r="I595" s="8" t="s">
        <v>54</v>
      </c>
      <c r="J595" s="12"/>
      <c r="K595" s="30" t="s">
        <v>1956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>
        <v>46133.0</v>
      </c>
      <c r="C596" s="6">
        <v>2.2439658E7</v>
      </c>
      <c r="D596" s="6" t="s">
        <v>1182</v>
      </c>
      <c r="E596" s="6" t="s">
        <v>2478</v>
      </c>
      <c r="F596" s="6" t="s">
        <v>2479</v>
      </c>
      <c r="G596" s="6" t="s">
        <v>2169</v>
      </c>
      <c r="H596" s="6" t="s">
        <v>21</v>
      </c>
      <c r="I596" s="8" t="s">
        <v>15</v>
      </c>
      <c r="J596" s="12"/>
      <c r="K596" s="29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>
        <v>46133.0</v>
      </c>
      <c r="C597" s="6">
        <v>2.2439682E7</v>
      </c>
      <c r="D597" s="6" t="s">
        <v>518</v>
      </c>
      <c r="E597" s="6" t="s">
        <v>2480</v>
      </c>
      <c r="F597" s="6" t="s">
        <v>519</v>
      </c>
      <c r="G597" s="6" t="s">
        <v>102</v>
      </c>
      <c r="H597" s="6" t="s">
        <v>21</v>
      </c>
      <c r="I597" s="8" t="s">
        <v>130</v>
      </c>
      <c r="J597" s="12"/>
      <c r="K597" s="29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>
        <v>46133.0</v>
      </c>
      <c r="C598" s="6">
        <v>2.2439728E7</v>
      </c>
      <c r="D598" s="6" t="s">
        <v>2481</v>
      </c>
      <c r="E598" s="7">
        <v>5594992049791</v>
      </c>
      <c r="F598" s="6" t="s">
        <v>2482</v>
      </c>
      <c r="G598" s="6" t="s">
        <v>40</v>
      </c>
      <c r="H598" s="6" t="s">
        <v>27</v>
      </c>
      <c r="I598" s="8" t="s">
        <v>54</v>
      </c>
      <c r="J598" s="12"/>
      <c r="K598" s="30" t="s">
        <v>31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>
        <v>46133.0</v>
      </c>
      <c r="C599" s="6">
        <v>2.2440536E7</v>
      </c>
      <c r="D599" s="6" t="s">
        <v>2483</v>
      </c>
      <c r="E599" s="7">
        <v>5599988568496</v>
      </c>
      <c r="F599" s="6" t="s">
        <v>2137</v>
      </c>
      <c r="G599" s="6" t="s">
        <v>2174</v>
      </c>
      <c r="H599" s="6" t="s">
        <v>27</v>
      </c>
      <c r="I599" s="8" t="s">
        <v>15</v>
      </c>
      <c r="J599" s="12"/>
      <c r="K599" s="30" t="s">
        <v>31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>
        <v>46133.0</v>
      </c>
      <c r="C600" s="6">
        <v>2.244056E7</v>
      </c>
      <c r="D600" s="6" t="s">
        <v>1700</v>
      </c>
      <c r="E600" s="6" t="s">
        <v>2484</v>
      </c>
      <c r="F600" s="6" t="s">
        <v>2485</v>
      </c>
      <c r="G600" s="6" t="s">
        <v>20</v>
      </c>
      <c r="H600" s="6" t="s">
        <v>21</v>
      </c>
      <c r="I600" s="8" t="s">
        <v>54</v>
      </c>
      <c r="J600" s="12"/>
      <c r="K600" s="29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>
        <v>46133.0</v>
      </c>
      <c r="C601" s="6">
        <v>2.2441304E7</v>
      </c>
      <c r="D601" s="6" t="s">
        <v>2486</v>
      </c>
      <c r="E601" s="7">
        <v>5598983542107</v>
      </c>
      <c r="F601" s="6" t="s">
        <v>2487</v>
      </c>
      <c r="G601" s="6" t="s">
        <v>2174</v>
      </c>
      <c r="H601" s="6" t="s">
        <v>27</v>
      </c>
      <c r="I601" s="8" t="s">
        <v>15</v>
      </c>
      <c r="J601" s="12"/>
      <c r="K601" s="30" t="s">
        <v>31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>
        <v>46133.0</v>
      </c>
      <c r="C602" s="6">
        <v>2.2442506E7</v>
      </c>
      <c r="D602" s="6" t="s">
        <v>2488</v>
      </c>
      <c r="E602" s="7">
        <v>5569984733731</v>
      </c>
      <c r="F602" s="6" t="s">
        <v>2489</v>
      </c>
      <c r="G602" s="6" t="s">
        <v>26</v>
      </c>
      <c r="H602" s="6" t="s">
        <v>27</v>
      </c>
      <c r="I602" s="8" t="s">
        <v>15</v>
      </c>
      <c r="J602" s="12"/>
      <c r="K602" s="30" t="s">
        <v>31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>
        <v>46133.0</v>
      </c>
      <c r="C603" s="6">
        <v>2.2442574E7</v>
      </c>
      <c r="D603" s="6" t="s">
        <v>2490</v>
      </c>
      <c r="E603" s="6" t="s">
        <v>2491</v>
      </c>
      <c r="F603" s="6" t="s">
        <v>2492</v>
      </c>
      <c r="G603" s="6" t="s">
        <v>20</v>
      </c>
      <c r="H603" s="6" t="s">
        <v>21</v>
      </c>
      <c r="I603" s="8" t="s">
        <v>15</v>
      </c>
      <c r="J603" s="12"/>
      <c r="K603" s="30" t="s">
        <v>95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>
        <v>46133.0</v>
      </c>
      <c r="C604" s="6">
        <v>2.2442784E7</v>
      </c>
      <c r="D604" s="6" t="s">
        <v>2493</v>
      </c>
      <c r="E604" s="6" t="s">
        <v>2494</v>
      </c>
      <c r="F604" s="6" t="s">
        <v>2495</v>
      </c>
      <c r="G604" s="6" t="s">
        <v>53</v>
      </c>
      <c r="H604" s="6" t="s">
        <v>21</v>
      </c>
      <c r="I604" s="8" t="s">
        <v>54</v>
      </c>
      <c r="J604" s="12"/>
      <c r="K604" s="29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>
        <v>46133.0</v>
      </c>
      <c r="C605" s="6">
        <v>2.2443572E7</v>
      </c>
      <c r="D605" s="6" t="s">
        <v>2496</v>
      </c>
      <c r="E605" s="6" t="s">
        <v>2497</v>
      </c>
      <c r="F605" s="6" t="s">
        <v>2498</v>
      </c>
      <c r="G605" s="6" t="s">
        <v>20</v>
      </c>
      <c r="H605" s="6" t="s">
        <v>21</v>
      </c>
      <c r="I605" s="8" t="s">
        <v>54</v>
      </c>
      <c r="J605" s="9" t="s">
        <v>242</v>
      </c>
      <c r="K605" s="29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>
        <v>46133.0</v>
      </c>
      <c r="C606" s="6">
        <v>2.2443772E7</v>
      </c>
      <c r="D606" s="6" t="s">
        <v>2317</v>
      </c>
      <c r="E606" s="6" t="s">
        <v>2499</v>
      </c>
      <c r="F606" s="6" t="s">
        <v>2500</v>
      </c>
      <c r="G606" s="6" t="s">
        <v>2169</v>
      </c>
      <c r="H606" s="6" t="s">
        <v>21</v>
      </c>
      <c r="I606" s="8" t="s">
        <v>54</v>
      </c>
      <c r="J606" s="12"/>
      <c r="K606" s="30" t="s">
        <v>95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>
        <v>46133.0</v>
      </c>
      <c r="C607" s="6">
        <v>2.2443844E7</v>
      </c>
      <c r="D607" s="6" t="s">
        <v>2501</v>
      </c>
      <c r="E607" s="6" t="s">
        <v>2502</v>
      </c>
      <c r="F607" s="6" t="s">
        <v>2503</v>
      </c>
      <c r="G607" s="6" t="s">
        <v>2169</v>
      </c>
      <c r="H607" s="6" t="s">
        <v>21</v>
      </c>
      <c r="I607" s="8" t="s">
        <v>130</v>
      </c>
      <c r="J607" s="12"/>
      <c r="K607" s="29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>
        <v>46133.0</v>
      </c>
      <c r="C608" s="6">
        <v>2.2444894E7</v>
      </c>
      <c r="D608" s="6" t="s">
        <v>2504</v>
      </c>
      <c r="E608" s="7">
        <v>5535998660102</v>
      </c>
      <c r="F608" s="6" t="s">
        <v>2505</v>
      </c>
      <c r="G608" s="6" t="s">
        <v>40</v>
      </c>
      <c r="H608" s="6" t="s">
        <v>27</v>
      </c>
      <c r="I608" s="8" t="s">
        <v>54</v>
      </c>
      <c r="J608" s="12"/>
      <c r="K608" s="30" t="s">
        <v>31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>
        <v>46133.0</v>
      </c>
      <c r="C609" s="6">
        <v>2.2444938E7</v>
      </c>
      <c r="D609" s="6" t="s">
        <v>2506</v>
      </c>
      <c r="E609" s="6" t="s">
        <v>2507</v>
      </c>
      <c r="F609" s="6" t="s">
        <v>2508</v>
      </c>
      <c r="G609" s="6" t="s">
        <v>53</v>
      </c>
      <c r="H609" s="6" t="s">
        <v>21</v>
      </c>
      <c r="I609" s="8" t="s">
        <v>130</v>
      </c>
      <c r="J609" s="12"/>
      <c r="K609" s="30" t="s">
        <v>23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>
        <v>46133.0</v>
      </c>
      <c r="C610" s="6">
        <v>2.2444952E7</v>
      </c>
      <c r="D610" s="6" t="s">
        <v>2509</v>
      </c>
      <c r="E610" s="7">
        <v>5549984088854</v>
      </c>
      <c r="F610" s="6" t="s">
        <v>2510</v>
      </c>
      <c r="G610" s="6" t="s">
        <v>26</v>
      </c>
      <c r="H610" s="6" t="s">
        <v>27</v>
      </c>
      <c r="I610" s="8" t="s">
        <v>436</v>
      </c>
      <c r="J610" s="12"/>
      <c r="K610" s="30" t="s">
        <v>31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>
        <v>46133.0</v>
      </c>
      <c r="C611" s="6">
        <v>2.2444958E7</v>
      </c>
      <c r="D611" s="6" t="s">
        <v>1697</v>
      </c>
      <c r="E611" s="6" t="s">
        <v>2511</v>
      </c>
      <c r="F611" s="6" t="s">
        <v>2512</v>
      </c>
      <c r="G611" s="6" t="s">
        <v>20</v>
      </c>
      <c r="H611" s="6" t="s">
        <v>21</v>
      </c>
      <c r="I611" s="8" t="s">
        <v>54</v>
      </c>
      <c r="J611" s="12"/>
      <c r="K611" s="30" t="s">
        <v>95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>
        <v>46133.0</v>
      </c>
      <c r="C612" s="6">
        <v>2.2445052E7</v>
      </c>
      <c r="D612" s="6" t="s">
        <v>2432</v>
      </c>
      <c r="E612" s="7">
        <v>5531991856910</v>
      </c>
      <c r="F612" s="6" t="s">
        <v>2434</v>
      </c>
      <c r="G612" s="6" t="s">
        <v>2174</v>
      </c>
      <c r="H612" s="6" t="s">
        <v>27</v>
      </c>
      <c r="I612" s="8" t="s">
        <v>54</v>
      </c>
      <c r="J612" s="12"/>
      <c r="K612" s="30" t="s">
        <v>31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>
        <v>46133.0</v>
      </c>
      <c r="C613" s="6">
        <v>2.244508E7</v>
      </c>
      <c r="D613" s="6" t="s">
        <v>2513</v>
      </c>
      <c r="E613" s="7">
        <v>5561999843780</v>
      </c>
      <c r="F613" s="6" t="s">
        <v>2514</v>
      </c>
      <c r="G613" s="6" t="s">
        <v>2174</v>
      </c>
      <c r="H613" s="6" t="s">
        <v>27</v>
      </c>
      <c r="I613" s="8" t="s">
        <v>54</v>
      </c>
      <c r="J613" s="12"/>
      <c r="K613" s="30" t="s">
        <v>31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>
        <v>46133.0</v>
      </c>
      <c r="C614" s="6">
        <v>2.244512E7</v>
      </c>
      <c r="D614" s="6" t="s">
        <v>2515</v>
      </c>
      <c r="E614" s="7">
        <v>5527995317873</v>
      </c>
      <c r="F614" s="6" t="s">
        <v>2516</v>
      </c>
      <c r="G614" s="6" t="s">
        <v>2174</v>
      </c>
      <c r="H614" s="6" t="s">
        <v>27</v>
      </c>
      <c r="I614" s="8" t="s">
        <v>54</v>
      </c>
      <c r="J614" s="12"/>
      <c r="K614" s="30" t="s">
        <v>31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>
        <v>46133.0</v>
      </c>
      <c r="C615" s="6">
        <v>2.2445136E7</v>
      </c>
      <c r="D615" s="6" t="s">
        <v>2517</v>
      </c>
      <c r="E615" s="7">
        <v>5514996554574</v>
      </c>
      <c r="F615" s="6" t="s">
        <v>2518</v>
      </c>
      <c r="G615" s="6" t="s">
        <v>2174</v>
      </c>
      <c r="H615" s="6" t="s">
        <v>27</v>
      </c>
      <c r="I615" s="8" t="s">
        <v>54</v>
      </c>
      <c r="J615" s="12"/>
      <c r="K615" s="30" t="s">
        <v>31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>
        <v>46133.0</v>
      </c>
      <c r="C616" s="6">
        <v>2.2445214E7</v>
      </c>
      <c r="D616" s="6" t="s">
        <v>2519</v>
      </c>
      <c r="E616" s="7">
        <v>5521983245661</v>
      </c>
      <c r="F616" s="6" t="s">
        <v>2520</v>
      </c>
      <c r="G616" s="6" t="s">
        <v>26</v>
      </c>
      <c r="H616" s="6" t="s">
        <v>27</v>
      </c>
      <c r="I616" s="8" t="s">
        <v>54</v>
      </c>
      <c r="J616" s="12"/>
      <c r="K616" s="30" t="s">
        <v>31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>
        <v>46133.0</v>
      </c>
      <c r="C617" s="6">
        <v>2.2445536E7</v>
      </c>
      <c r="D617" s="6" t="s">
        <v>2521</v>
      </c>
      <c r="E617" s="7">
        <v>5579999115889</v>
      </c>
      <c r="F617" s="6" t="s">
        <v>2397</v>
      </c>
      <c r="G617" s="6" t="s">
        <v>2174</v>
      </c>
      <c r="H617" s="6" t="s">
        <v>27</v>
      </c>
      <c r="I617" s="8" t="s">
        <v>54</v>
      </c>
      <c r="J617" s="12"/>
      <c r="K617" s="30" t="s">
        <v>649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>
        <v>46134.0</v>
      </c>
      <c r="C618" s="6">
        <v>2.2445918E7</v>
      </c>
      <c r="D618" s="6" t="s">
        <v>2522</v>
      </c>
      <c r="E618" s="6" t="s">
        <v>2523</v>
      </c>
      <c r="F618" s="6" t="s">
        <v>2524</v>
      </c>
      <c r="G618" s="6" t="s">
        <v>2169</v>
      </c>
      <c r="H618" s="6" t="s">
        <v>21</v>
      </c>
      <c r="I618" s="8" t="s">
        <v>105</v>
      </c>
      <c r="J618" s="12"/>
      <c r="K618" s="29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>
        <v>46134.0</v>
      </c>
      <c r="C619" s="6">
        <v>2.2446486E7</v>
      </c>
      <c r="D619" s="6" t="s">
        <v>2525</v>
      </c>
      <c r="E619" s="7">
        <v>5584999520065</v>
      </c>
      <c r="F619" s="6" t="s">
        <v>2371</v>
      </c>
      <c r="G619" s="6" t="s">
        <v>26</v>
      </c>
      <c r="H619" s="6" t="s">
        <v>27</v>
      </c>
      <c r="I619" s="8" t="s">
        <v>54</v>
      </c>
      <c r="J619" s="12"/>
      <c r="K619" s="30" t="s">
        <v>31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>
        <v>46134.0</v>
      </c>
      <c r="C620" s="6">
        <v>2.2446552E7</v>
      </c>
      <c r="D620" s="6" t="s">
        <v>2526</v>
      </c>
      <c r="E620" s="7">
        <v>5511995296173</v>
      </c>
      <c r="F620" s="6" t="s">
        <v>2527</v>
      </c>
      <c r="G620" s="6" t="s">
        <v>2174</v>
      </c>
      <c r="H620" s="6" t="s">
        <v>27</v>
      </c>
      <c r="I620" s="8" t="s">
        <v>105</v>
      </c>
      <c r="J620" s="12"/>
      <c r="K620" s="30" t="s">
        <v>31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>
        <v>46134.0</v>
      </c>
      <c r="C621" s="6">
        <v>2.2463878E7</v>
      </c>
      <c r="D621" s="6" t="s">
        <v>2345</v>
      </c>
      <c r="E621" s="7">
        <v>5538998310473</v>
      </c>
      <c r="F621" s="6" t="s">
        <v>2346</v>
      </c>
      <c r="G621" s="6" t="s">
        <v>40</v>
      </c>
      <c r="H621" s="6" t="s">
        <v>27</v>
      </c>
      <c r="I621" s="8" t="s">
        <v>54</v>
      </c>
      <c r="J621" s="12"/>
      <c r="K621" s="30" t="s">
        <v>28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>
        <v>46134.0</v>
      </c>
      <c r="C622" s="6">
        <v>2.2463926E7</v>
      </c>
      <c r="D622" s="6" t="s">
        <v>2528</v>
      </c>
      <c r="E622" s="7">
        <v>5575999060083</v>
      </c>
      <c r="F622" s="6" t="s">
        <v>2529</v>
      </c>
      <c r="G622" s="6" t="s">
        <v>2174</v>
      </c>
      <c r="H622" s="6" t="s">
        <v>27</v>
      </c>
      <c r="I622" s="8" t="s">
        <v>54</v>
      </c>
      <c r="J622" s="12"/>
      <c r="K622" s="30" t="s">
        <v>31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>
        <v>46134.0</v>
      </c>
      <c r="C623" s="6">
        <v>2.2463928E7</v>
      </c>
      <c r="D623" s="6" t="s">
        <v>2530</v>
      </c>
      <c r="E623" s="7">
        <v>5544999838512</v>
      </c>
      <c r="F623" s="6" t="s">
        <v>1194</v>
      </c>
      <c r="G623" s="6" t="s">
        <v>2174</v>
      </c>
      <c r="H623" s="6" t="s">
        <v>27</v>
      </c>
      <c r="I623" s="8" t="s">
        <v>54</v>
      </c>
      <c r="J623" s="12"/>
      <c r="K623" s="30" t="s">
        <v>31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>
        <v>46134.0</v>
      </c>
      <c r="C624" s="6">
        <v>2.2463968E7</v>
      </c>
      <c r="D624" s="6" t="s">
        <v>2531</v>
      </c>
      <c r="E624" s="7">
        <v>5581996585894</v>
      </c>
      <c r="F624" s="6" t="s">
        <v>2532</v>
      </c>
      <c r="G624" s="6" t="s">
        <v>2174</v>
      </c>
      <c r="H624" s="6" t="s">
        <v>27</v>
      </c>
      <c r="I624" s="8" t="s">
        <v>54</v>
      </c>
      <c r="J624" s="12"/>
      <c r="K624" s="30" t="s">
        <v>31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>
        <v>46134.0</v>
      </c>
      <c r="C625" s="6">
        <v>2.2463982E7</v>
      </c>
      <c r="D625" s="6" t="s">
        <v>2533</v>
      </c>
      <c r="E625" s="7">
        <v>5541988577511</v>
      </c>
      <c r="F625" s="6" t="s">
        <v>2534</v>
      </c>
      <c r="G625" s="6" t="s">
        <v>2174</v>
      </c>
      <c r="H625" s="6" t="s">
        <v>27</v>
      </c>
      <c r="I625" s="8" t="s">
        <v>54</v>
      </c>
      <c r="J625" s="12"/>
      <c r="K625" s="30" t="s">
        <v>31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>
        <v>46134.0</v>
      </c>
      <c r="C626" s="6">
        <v>2.2464316E7</v>
      </c>
      <c r="D626" s="6" t="s">
        <v>2535</v>
      </c>
      <c r="E626" s="7">
        <v>5535999421221</v>
      </c>
      <c r="F626" s="6" t="s">
        <v>2536</v>
      </c>
      <c r="G626" s="6" t="s">
        <v>26</v>
      </c>
      <c r="H626" s="6" t="s">
        <v>27</v>
      </c>
      <c r="I626" s="8" t="s">
        <v>54</v>
      </c>
      <c r="J626" s="12"/>
      <c r="K626" s="30" t="s">
        <v>31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>
        <v>46134.0</v>
      </c>
      <c r="C627" s="6">
        <v>2.2464358E7</v>
      </c>
      <c r="D627" s="6" t="s">
        <v>2537</v>
      </c>
      <c r="E627" s="7">
        <v>5575982176813</v>
      </c>
      <c r="F627" s="6" t="s">
        <v>2538</v>
      </c>
      <c r="G627" s="6" t="s">
        <v>2174</v>
      </c>
      <c r="H627" s="6" t="s">
        <v>27</v>
      </c>
      <c r="I627" s="8" t="s">
        <v>54</v>
      </c>
      <c r="J627" s="12"/>
      <c r="K627" s="30" t="s">
        <v>31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>
        <v>46134.0</v>
      </c>
      <c r="C628" s="6">
        <v>2.2464488E7</v>
      </c>
      <c r="D628" s="6" t="s">
        <v>2539</v>
      </c>
      <c r="E628" s="7">
        <v>5577991600792</v>
      </c>
      <c r="F628" s="6" t="s">
        <v>2540</v>
      </c>
      <c r="G628" s="6" t="s">
        <v>2174</v>
      </c>
      <c r="H628" s="6" t="s">
        <v>27</v>
      </c>
      <c r="I628" s="8" t="s">
        <v>54</v>
      </c>
      <c r="J628" s="12"/>
      <c r="K628" s="30" t="s">
        <v>31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>
        <v>46134.0</v>
      </c>
      <c r="C629" s="6">
        <v>2.2465274E7</v>
      </c>
      <c r="D629" s="6" t="s">
        <v>2541</v>
      </c>
      <c r="E629" s="6" t="s">
        <v>1698</v>
      </c>
      <c r="F629" s="6" t="s">
        <v>1699</v>
      </c>
      <c r="G629" s="6" t="s">
        <v>20</v>
      </c>
      <c r="H629" s="6" t="s">
        <v>21</v>
      </c>
      <c r="I629" s="8" t="s">
        <v>54</v>
      </c>
      <c r="J629" s="9" t="s">
        <v>2542</v>
      </c>
      <c r="K629" s="29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>
        <v>46134.0</v>
      </c>
      <c r="C630" s="6">
        <v>2.2465276E7</v>
      </c>
      <c r="D630" s="6" t="s">
        <v>258</v>
      </c>
      <c r="E630" s="6" t="s">
        <v>2543</v>
      </c>
      <c r="F630" s="6" t="s">
        <v>2544</v>
      </c>
      <c r="G630" s="6" t="s">
        <v>2169</v>
      </c>
      <c r="H630" s="6" t="s">
        <v>21</v>
      </c>
      <c r="I630" s="8" t="s">
        <v>54</v>
      </c>
      <c r="J630" s="12"/>
      <c r="K630" s="29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>
        <v>46134.0</v>
      </c>
      <c r="C631" s="6">
        <v>2.246537E7</v>
      </c>
      <c r="D631" s="6" t="s">
        <v>2545</v>
      </c>
      <c r="E631" s="7">
        <v>5531920093277</v>
      </c>
      <c r="F631" s="6" t="s">
        <v>2546</v>
      </c>
      <c r="G631" s="6" t="s">
        <v>2174</v>
      </c>
      <c r="H631" s="6" t="s">
        <v>27</v>
      </c>
      <c r="I631" s="8" t="s">
        <v>54</v>
      </c>
      <c r="J631" s="12"/>
      <c r="K631" s="30" t="s">
        <v>31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>
        <v>46134.0</v>
      </c>
      <c r="C632" s="6">
        <v>2.246558E7</v>
      </c>
      <c r="D632" s="6" t="s">
        <v>2547</v>
      </c>
      <c r="E632" s="6" t="s">
        <v>2548</v>
      </c>
      <c r="F632" s="6" t="s">
        <v>2549</v>
      </c>
      <c r="G632" s="6" t="s">
        <v>2169</v>
      </c>
      <c r="H632" s="6" t="s">
        <v>21</v>
      </c>
      <c r="I632" s="8" t="s">
        <v>54</v>
      </c>
      <c r="J632" s="12"/>
      <c r="K632" s="30" t="s">
        <v>95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>
        <v>46134.0</v>
      </c>
      <c r="C633" s="6">
        <v>2.2465688E7</v>
      </c>
      <c r="D633" s="6" t="s">
        <v>2550</v>
      </c>
      <c r="E633" s="7">
        <v>5538998712606</v>
      </c>
      <c r="F633" s="6" t="s">
        <v>2551</v>
      </c>
      <c r="G633" s="6" t="s">
        <v>26</v>
      </c>
      <c r="H633" s="6" t="s">
        <v>27</v>
      </c>
      <c r="I633" s="8" t="s">
        <v>130</v>
      </c>
      <c r="J633" s="12"/>
      <c r="K633" s="30" t="s">
        <v>31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>
        <v>46134.0</v>
      </c>
      <c r="C634" s="6">
        <v>2.246589E7</v>
      </c>
      <c r="D634" s="6" t="s">
        <v>2552</v>
      </c>
      <c r="E634" s="7">
        <v>5548991067097</v>
      </c>
      <c r="F634" s="6" t="s">
        <v>2553</v>
      </c>
      <c r="G634" s="6" t="s">
        <v>26</v>
      </c>
      <c r="H634" s="28" t="s">
        <v>1556</v>
      </c>
      <c r="I634" s="8" t="s">
        <v>70</v>
      </c>
      <c r="J634" s="12"/>
      <c r="K634" s="29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>
        <v>46134.0</v>
      </c>
      <c r="C635" s="6">
        <v>2.2466068E7</v>
      </c>
      <c r="D635" s="6" t="s">
        <v>2554</v>
      </c>
      <c r="E635" s="7">
        <v>5599984049772</v>
      </c>
      <c r="F635" s="6" t="s">
        <v>2555</v>
      </c>
      <c r="G635" s="6" t="s">
        <v>2174</v>
      </c>
      <c r="H635" s="6" t="s">
        <v>27</v>
      </c>
      <c r="I635" s="8" t="s">
        <v>54</v>
      </c>
      <c r="J635" s="12"/>
      <c r="K635" s="30" t="s">
        <v>31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>
        <v>46134.0</v>
      </c>
      <c r="C636" s="6">
        <v>2.246623E7</v>
      </c>
      <c r="D636" s="6" t="s">
        <v>2556</v>
      </c>
      <c r="E636" s="7">
        <v>5571987876969</v>
      </c>
      <c r="F636" s="6" t="s">
        <v>2557</v>
      </c>
      <c r="G636" s="6" t="s">
        <v>2174</v>
      </c>
      <c r="H636" s="6" t="s">
        <v>27</v>
      </c>
      <c r="I636" s="8" t="s">
        <v>54</v>
      </c>
      <c r="J636" s="12"/>
      <c r="K636" s="30" t="s">
        <v>31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>
        <v>46134.0</v>
      </c>
      <c r="C637" s="6">
        <v>2.2466462E7</v>
      </c>
      <c r="D637" s="6" t="s">
        <v>2558</v>
      </c>
      <c r="E637" s="6" t="s">
        <v>2559</v>
      </c>
      <c r="F637" s="6" t="s">
        <v>2560</v>
      </c>
      <c r="G637" s="6" t="s">
        <v>20</v>
      </c>
      <c r="H637" s="6" t="s">
        <v>21</v>
      </c>
      <c r="I637" s="8" t="s">
        <v>54</v>
      </c>
      <c r="J637" s="12"/>
      <c r="K637" s="29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>
        <v>46134.0</v>
      </c>
      <c r="C638" s="6">
        <v>2.246654E7</v>
      </c>
      <c r="D638" s="6" t="s">
        <v>2558</v>
      </c>
      <c r="E638" s="7">
        <v>5528999635073</v>
      </c>
      <c r="F638" s="6" t="s">
        <v>2560</v>
      </c>
      <c r="G638" s="6" t="s">
        <v>26</v>
      </c>
      <c r="H638" s="6" t="s">
        <v>27</v>
      </c>
      <c r="I638" s="8" t="s">
        <v>105</v>
      </c>
      <c r="J638" s="12"/>
      <c r="K638" s="30" t="s">
        <v>31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>
        <v>46135.0</v>
      </c>
      <c r="C639" s="6">
        <v>2.2468174E7</v>
      </c>
      <c r="D639" s="6" t="s">
        <v>2561</v>
      </c>
      <c r="E639" s="6" t="s">
        <v>2562</v>
      </c>
      <c r="F639" s="6" t="s">
        <v>2563</v>
      </c>
      <c r="G639" s="6" t="s">
        <v>2169</v>
      </c>
      <c r="H639" s="6" t="s">
        <v>21</v>
      </c>
      <c r="I639" s="8" t="s">
        <v>54</v>
      </c>
      <c r="J639" s="12"/>
      <c r="K639" s="30" t="s">
        <v>16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>
        <v>46135.0</v>
      </c>
      <c r="C640" s="6">
        <v>2.2468316E7</v>
      </c>
      <c r="D640" s="6" t="s">
        <v>1025</v>
      </c>
      <c r="E640" s="7">
        <v>5518996289691</v>
      </c>
      <c r="F640" s="6" t="s">
        <v>2564</v>
      </c>
      <c r="G640" s="6" t="s">
        <v>2174</v>
      </c>
      <c r="H640" s="6" t="s">
        <v>27</v>
      </c>
      <c r="I640" s="8" t="s">
        <v>54</v>
      </c>
      <c r="J640" s="12"/>
      <c r="K640" s="30" t="s">
        <v>31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>
        <v>46135.0</v>
      </c>
      <c r="C641" s="6">
        <v>2.2468696E7</v>
      </c>
      <c r="D641" s="6" t="s">
        <v>2565</v>
      </c>
      <c r="E641" s="7">
        <v>5516999621987</v>
      </c>
      <c r="F641" s="6" t="s">
        <v>2566</v>
      </c>
      <c r="G641" s="6" t="s">
        <v>26</v>
      </c>
      <c r="H641" s="6" t="s">
        <v>27</v>
      </c>
      <c r="I641" s="8" t="s">
        <v>70</v>
      </c>
      <c r="J641" s="12"/>
      <c r="K641" s="30" t="s">
        <v>28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>
        <v>46135.0</v>
      </c>
      <c r="C642" s="6">
        <v>2.2468776E7</v>
      </c>
      <c r="D642" s="6" t="s">
        <v>1672</v>
      </c>
      <c r="E642" s="6" t="s">
        <v>1673</v>
      </c>
      <c r="F642" s="6" t="s">
        <v>2567</v>
      </c>
      <c r="G642" s="6" t="s">
        <v>194</v>
      </c>
      <c r="H642" s="6" t="s">
        <v>21</v>
      </c>
      <c r="I642" s="8" t="s">
        <v>105</v>
      </c>
      <c r="J642" s="12"/>
      <c r="K642" s="29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>
        <v>46135.0</v>
      </c>
      <c r="C643" s="6">
        <v>2.2468902E7</v>
      </c>
      <c r="D643" s="6" t="s">
        <v>2568</v>
      </c>
      <c r="E643" s="6" t="s">
        <v>2569</v>
      </c>
      <c r="F643" s="6" t="s">
        <v>1680</v>
      </c>
      <c r="G643" s="6" t="s">
        <v>20</v>
      </c>
      <c r="H643" s="6" t="s">
        <v>21</v>
      </c>
      <c r="I643" s="8" t="s">
        <v>15</v>
      </c>
      <c r="J643" s="12"/>
      <c r="K643" s="30" t="s">
        <v>95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>
        <v>46135.0</v>
      </c>
      <c r="C644" s="6">
        <v>2.2468934E7</v>
      </c>
      <c r="D644" s="6" t="s">
        <v>2568</v>
      </c>
      <c r="E644" s="6" t="s">
        <v>2569</v>
      </c>
      <c r="F644" s="6" t="s">
        <v>1680</v>
      </c>
      <c r="G644" s="6" t="s">
        <v>20</v>
      </c>
      <c r="H644" s="6" t="s">
        <v>21</v>
      </c>
      <c r="I644" s="8" t="s">
        <v>105</v>
      </c>
      <c r="J644" s="12"/>
      <c r="K644" s="29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>
        <v>46135.0</v>
      </c>
      <c r="C645" s="6">
        <v>2.2469172E7</v>
      </c>
      <c r="D645" s="6" t="s">
        <v>2570</v>
      </c>
      <c r="E645" s="6" t="s">
        <v>2571</v>
      </c>
      <c r="F645" s="6" t="s">
        <v>2572</v>
      </c>
      <c r="G645" s="6" t="s">
        <v>2169</v>
      </c>
      <c r="H645" s="6" t="s">
        <v>21</v>
      </c>
      <c r="I645" s="8" t="s">
        <v>54</v>
      </c>
      <c r="J645" s="12"/>
      <c r="K645" s="30" t="s">
        <v>95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>
        <v>46135.0</v>
      </c>
      <c r="C646" s="6">
        <v>2.246919E7</v>
      </c>
      <c r="D646" s="6" t="s">
        <v>2573</v>
      </c>
      <c r="E646" s="7">
        <v>5531981091738</v>
      </c>
      <c r="F646" s="6" t="s">
        <v>2574</v>
      </c>
      <c r="G646" s="6" t="s">
        <v>26</v>
      </c>
      <c r="H646" s="6" t="s">
        <v>27</v>
      </c>
      <c r="I646" s="8" t="s">
        <v>130</v>
      </c>
      <c r="J646" s="12"/>
      <c r="K646" s="30" t="s">
        <v>31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>
        <v>46135.0</v>
      </c>
      <c r="C647" s="6">
        <v>2.247076E7</v>
      </c>
      <c r="D647" s="6" t="s">
        <v>2575</v>
      </c>
      <c r="E647" s="6" t="s">
        <v>2576</v>
      </c>
      <c r="F647" s="6" t="s">
        <v>2577</v>
      </c>
      <c r="G647" s="6" t="s">
        <v>20</v>
      </c>
      <c r="H647" s="6" t="s">
        <v>21</v>
      </c>
      <c r="I647" s="8" t="s">
        <v>54</v>
      </c>
      <c r="J647" s="9" t="s">
        <v>888</v>
      </c>
      <c r="K647" s="29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>
        <v>46135.0</v>
      </c>
      <c r="C648" s="6">
        <v>2.2471542E7</v>
      </c>
      <c r="D648" s="6" t="s">
        <v>1011</v>
      </c>
      <c r="E648" s="6" t="s">
        <v>2578</v>
      </c>
      <c r="F648" s="6" t="s">
        <v>2579</v>
      </c>
      <c r="G648" s="6" t="s">
        <v>2169</v>
      </c>
      <c r="H648" s="6" t="s">
        <v>21</v>
      </c>
      <c r="I648" s="8" t="s">
        <v>54</v>
      </c>
      <c r="J648" s="12"/>
      <c r="K648" s="29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>
        <v>46135.0</v>
      </c>
      <c r="C649" s="6">
        <v>2.2472334E7</v>
      </c>
      <c r="D649" s="6" t="s">
        <v>1700</v>
      </c>
      <c r="E649" s="6" t="s">
        <v>2580</v>
      </c>
      <c r="F649" s="6" t="s">
        <v>2581</v>
      </c>
      <c r="G649" s="6" t="s">
        <v>53</v>
      </c>
      <c r="H649" s="6" t="s">
        <v>21</v>
      </c>
      <c r="I649" s="8" t="s">
        <v>105</v>
      </c>
      <c r="J649" s="12"/>
      <c r="K649" s="29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>
        <v>46135.0</v>
      </c>
      <c r="C650" s="6">
        <v>2.2472476E7</v>
      </c>
      <c r="D650" s="6" t="s">
        <v>2582</v>
      </c>
      <c r="E650" s="6" t="s">
        <v>2583</v>
      </c>
      <c r="F650" s="6" t="s">
        <v>2584</v>
      </c>
      <c r="G650" s="6" t="s">
        <v>2169</v>
      </c>
      <c r="H650" s="6" t="s">
        <v>21</v>
      </c>
      <c r="I650" s="8" t="s">
        <v>54</v>
      </c>
      <c r="J650" s="12"/>
      <c r="K650" s="30" t="s">
        <v>95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>
        <v>46135.0</v>
      </c>
      <c r="C651" s="6">
        <v>2.2472626E7</v>
      </c>
      <c r="D651" s="6" t="s">
        <v>2585</v>
      </c>
      <c r="E651" s="6" t="s">
        <v>2586</v>
      </c>
      <c r="F651" s="6" t="s">
        <v>2587</v>
      </c>
      <c r="G651" s="6" t="s">
        <v>20</v>
      </c>
      <c r="H651" s="6" t="s">
        <v>21</v>
      </c>
      <c r="I651" s="8" t="s">
        <v>70</v>
      </c>
      <c r="J651" s="12"/>
      <c r="K651" s="29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>
        <v>46135.0</v>
      </c>
      <c r="C652" s="6">
        <v>2.247364E7</v>
      </c>
      <c r="D652" s="6" t="s">
        <v>2588</v>
      </c>
      <c r="E652" s="6" t="s">
        <v>2589</v>
      </c>
      <c r="F652" s="6" t="s">
        <v>2590</v>
      </c>
      <c r="G652" s="6" t="s">
        <v>20</v>
      </c>
      <c r="H652" s="6" t="s">
        <v>21</v>
      </c>
      <c r="I652" s="8" t="s">
        <v>549</v>
      </c>
      <c r="J652" s="12"/>
      <c r="K652" s="29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>
        <v>46135.0</v>
      </c>
      <c r="C653" s="6">
        <v>2.2474E7</v>
      </c>
      <c r="D653" s="6" t="s">
        <v>2591</v>
      </c>
      <c r="E653" s="7">
        <v>5571999558225</v>
      </c>
      <c r="F653" s="6" t="s">
        <v>67</v>
      </c>
      <c r="G653" s="6" t="s">
        <v>40</v>
      </c>
      <c r="H653" s="6" t="s">
        <v>27</v>
      </c>
      <c r="I653" s="8" t="s">
        <v>15</v>
      </c>
      <c r="J653" s="12"/>
      <c r="K653" s="30" t="s">
        <v>28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>
        <v>46135.0</v>
      </c>
      <c r="C654" s="6">
        <v>2.2474164E7</v>
      </c>
      <c r="D654" s="6" t="s">
        <v>276</v>
      </c>
      <c r="E654" s="6" t="s">
        <v>2592</v>
      </c>
      <c r="F654" s="6" t="s">
        <v>2593</v>
      </c>
      <c r="G654" s="6" t="s">
        <v>53</v>
      </c>
      <c r="H654" s="6" t="s">
        <v>21</v>
      </c>
      <c r="I654" s="8" t="s">
        <v>15</v>
      </c>
      <c r="J654" s="12"/>
      <c r="K654" s="30" t="s">
        <v>95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>
        <v>46135.0</v>
      </c>
      <c r="C655" s="6">
        <v>2.2474198E7</v>
      </c>
      <c r="D655" s="6" t="s">
        <v>321</v>
      </c>
      <c r="E655" s="6" t="s">
        <v>2594</v>
      </c>
      <c r="F655" s="6" t="s">
        <v>2595</v>
      </c>
      <c r="G655" s="6" t="s">
        <v>2169</v>
      </c>
      <c r="H655" s="6" t="s">
        <v>21</v>
      </c>
      <c r="I655" s="8" t="s">
        <v>54</v>
      </c>
      <c r="J655" s="12"/>
      <c r="K655" s="30" t="s">
        <v>95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>
        <v>46135.0</v>
      </c>
      <c r="C656" s="6">
        <v>2.2474218E7</v>
      </c>
      <c r="D656" s="6" t="s">
        <v>2596</v>
      </c>
      <c r="E656" s="7">
        <v>5579999896571</v>
      </c>
      <c r="F656" s="6" t="s">
        <v>2597</v>
      </c>
      <c r="G656" s="6" t="s">
        <v>26</v>
      </c>
      <c r="H656" s="6" t="s">
        <v>27</v>
      </c>
      <c r="I656" s="8" t="s">
        <v>15</v>
      </c>
      <c r="J656" s="12"/>
      <c r="K656" s="30" t="s">
        <v>31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>
        <v>46135.0</v>
      </c>
      <c r="C657" s="6">
        <v>2.2474256E7</v>
      </c>
      <c r="D657" s="6" t="s">
        <v>2598</v>
      </c>
      <c r="E657" s="6" t="s">
        <v>2599</v>
      </c>
      <c r="F657" s="6" t="s">
        <v>2600</v>
      </c>
      <c r="G657" s="6" t="s">
        <v>53</v>
      </c>
      <c r="H657" s="6" t="s">
        <v>21</v>
      </c>
      <c r="I657" s="8" t="s">
        <v>114</v>
      </c>
      <c r="J657" s="12"/>
      <c r="K657" s="29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>
        <v>46135.0</v>
      </c>
      <c r="C658" s="6">
        <v>2.247429E7</v>
      </c>
      <c r="D658" s="6" t="s">
        <v>2601</v>
      </c>
      <c r="E658" s="6" t="s">
        <v>2602</v>
      </c>
      <c r="F658" s="6" t="s">
        <v>2603</v>
      </c>
      <c r="G658" s="6" t="s">
        <v>2169</v>
      </c>
      <c r="H658" s="6" t="s">
        <v>21</v>
      </c>
      <c r="I658" s="8" t="s">
        <v>54</v>
      </c>
      <c r="J658" s="12"/>
      <c r="K658" s="29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>
        <v>46135.0</v>
      </c>
      <c r="C659" s="6">
        <v>2.2474296E7</v>
      </c>
      <c r="D659" s="6" t="s">
        <v>2604</v>
      </c>
      <c r="E659" s="7">
        <v>5575991126732</v>
      </c>
      <c r="F659" s="6" t="s">
        <v>2605</v>
      </c>
      <c r="G659" s="6" t="s">
        <v>2174</v>
      </c>
      <c r="H659" s="6" t="s">
        <v>27</v>
      </c>
      <c r="I659" s="8" t="s">
        <v>54</v>
      </c>
      <c r="J659" s="12"/>
      <c r="K659" s="30" t="s">
        <v>31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>
        <v>46136.0</v>
      </c>
      <c r="C660" s="6">
        <v>2.2474568E7</v>
      </c>
      <c r="D660" s="6" t="s">
        <v>258</v>
      </c>
      <c r="E660" s="7">
        <v>5541998284189</v>
      </c>
      <c r="F660" s="6" t="s">
        <v>2203</v>
      </c>
      <c r="G660" s="6" t="s">
        <v>98</v>
      </c>
      <c r="H660" s="6" t="s">
        <v>27</v>
      </c>
      <c r="I660" s="8" t="s">
        <v>15</v>
      </c>
      <c r="J660" s="12"/>
      <c r="K660" s="30" t="s">
        <v>1165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>
        <v>46136.0</v>
      </c>
      <c r="C661" s="6">
        <v>2.2475002E7</v>
      </c>
      <c r="D661" s="6" t="s">
        <v>2606</v>
      </c>
      <c r="E661" s="7">
        <v>5599991705627</v>
      </c>
      <c r="F661" s="6" t="s">
        <v>2607</v>
      </c>
      <c r="G661" s="6" t="s">
        <v>26</v>
      </c>
      <c r="H661" s="6" t="s">
        <v>27</v>
      </c>
      <c r="I661" s="8" t="s">
        <v>15</v>
      </c>
      <c r="J661" s="12"/>
      <c r="K661" s="30" t="s">
        <v>31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>
        <v>46136.0</v>
      </c>
      <c r="C662" s="6">
        <v>2.2475198E7</v>
      </c>
      <c r="D662" s="6" t="s">
        <v>76</v>
      </c>
      <c r="E662" s="7">
        <v>5517982002007</v>
      </c>
      <c r="F662" s="6" t="s">
        <v>78</v>
      </c>
      <c r="G662" s="6" t="s">
        <v>2174</v>
      </c>
      <c r="H662" s="6" t="s">
        <v>27</v>
      </c>
      <c r="I662" s="8" t="s">
        <v>54</v>
      </c>
      <c r="J662" s="12"/>
      <c r="K662" s="30" t="s">
        <v>31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>
        <v>46136.0</v>
      </c>
      <c r="C663" s="6">
        <v>2.2475284E7</v>
      </c>
      <c r="D663" s="6" t="s">
        <v>2608</v>
      </c>
      <c r="E663" s="6" t="s">
        <v>2609</v>
      </c>
      <c r="F663" s="6" t="s">
        <v>2610</v>
      </c>
      <c r="G663" s="6" t="s">
        <v>20</v>
      </c>
      <c r="H663" s="6" t="s">
        <v>21</v>
      </c>
      <c r="I663" s="8" t="s">
        <v>15</v>
      </c>
      <c r="J663" s="12"/>
      <c r="K663" s="30" t="s">
        <v>95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>
        <v>46136.0</v>
      </c>
      <c r="C664" s="6">
        <v>2.2475286E7</v>
      </c>
      <c r="D664" s="6" t="s">
        <v>2611</v>
      </c>
      <c r="E664" s="6" t="s">
        <v>2612</v>
      </c>
      <c r="F664" s="6" t="s">
        <v>2613</v>
      </c>
      <c r="G664" s="6" t="s">
        <v>2169</v>
      </c>
      <c r="H664" s="6" t="s">
        <v>21</v>
      </c>
      <c r="I664" s="8" t="s">
        <v>54</v>
      </c>
      <c r="J664" s="12"/>
      <c r="K664" s="30" t="s">
        <v>95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>
        <v>46136.0</v>
      </c>
      <c r="C665" s="6">
        <v>2.2475352E7</v>
      </c>
      <c r="D665" s="6" t="s">
        <v>2614</v>
      </c>
      <c r="E665" s="6" t="s">
        <v>151</v>
      </c>
      <c r="F665" s="6" t="s">
        <v>152</v>
      </c>
      <c r="G665" s="6" t="s">
        <v>20</v>
      </c>
      <c r="H665" s="6" t="s">
        <v>21</v>
      </c>
      <c r="I665" s="8" t="s">
        <v>15</v>
      </c>
      <c r="J665" s="12"/>
      <c r="K665" s="30" t="s">
        <v>95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>
        <v>46136.0</v>
      </c>
      <c r="C666" s="6">
        <v>2.2476524E7</v>
      </c>
      <c r="D666" s="6" t="s">
        <v>2615</v>
      </c>
      <c r="E666" s="7">
        <v>5596991302253</v>
      </c>
      <c r="F666" s="6" t="s">
        <v>1603</v>
      </c>
      <c r="G666" s="6" t="s">
        <v>26</v>
      </c>
      <c r="H666" s="6" t="s">
        <v>27</v>
      </c>
      <c r="I666" s="8" t="s">
        <v>105</v>
      </c>
      <c r="J666" s="12"/>
      <c r="K666" s="30" t="s">
        <v>28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>
        <v>46136.0</v>
      </c>
      <c r="C667" s="6">
        <v>2.2476544E7</v>
      </c>
      <c r="D667" s="6" t="s">
        <v>2615</v>
      </c>
      <c r="E667" s="7">
        <v>5596991302253</v>
      </c>
      <c r="F667" s="6" t="s">
        <v>1603</v>
      </c>
      <c r="G667" s="6" t="s">
        <v>26</v>
      </c>
      <c r="H667" s="6" t="s">
        <v>27</v>
      </c>
      <c r="I667" s="8" t="s">
        <v>130</v>
      </c>
      <c r="J667" s="12"/>
      <c r="K667" s="30" t="s">
        <v>28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>
        <v>46136.0</v>
      </c>
      <c r="C668" s="6">
        <v>2.2476686E7</v>
      </c>
      <c r="D668" s="6" t="s">
        <v>1018</v>
      </c>
      <c r="E668" s="6" t="s">
        <v>2616</v>
      </c>
      <c r="F668" s="6" t="s">
        <v>2617</v>
      </c>
      <c r="G668" s="6" t="s">
        <v>20</v>
      </c>
      <c r="H668" s="6" t="s">
        <v>21</v>
      </c>
      <c r="I668" s="8" t="s">
        <v>15</v>
      </c>
      <c r="J668" s="12"/>
      <c r="K668" s="30" t="s">
        <v>95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>
        <v>46136.0</v>
      </c>
      <c r="C669" s="6">
        <v>2.2476742E7</v>
      </c>
      <c r="D669" s="6" t="s">
        <v>2618</v>
      </c>
      <c r="E669" s="7">
        <v>5522992088171</v>
      </c>
      <c r="F669" s="6" t="s">
        <v>2619</v>
      </c>
      <c r="G669" s="6" t="s">
        <v>2174</v>
      </c>
      <c r="H669" s="6" t="s">
        <v>27</v>
      </c>
      <c r="I669" s="8" t="s">
        <v>54</v>
      </c>
      <c r="J669" s="12"/>
      <c r="K669" s="30" t="s">
        <v>31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>
        <v>46136.0</v>
      </c>
      <c r="C670" s="6">
        <v>2.2476778E7</v>
      </c>
      <c r="D670" s="6" t="s">
        <v>2620</v>
      </c>
      <c r="E670" s="7">
        <v>5555997079980</v>
      </c>
      <c r="F670" s="6" t="s">
        <v>2621</v>
      </c>
      <c r="G670" s="6" t="s">
        <v>2174</v>
      </c>
      <c r="H670" s="6" t="s">
        <v>27</v>
      </c>
      <c r="I670" s="8" t="s">
        <v>54</v>
      </c>
      <c r="J670" s="12"/>
      <c r="K670" s="30" t="s">
        <v>31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>
        <v>46136.0</v>
      </c>
      <c r="C671" s="6">
        <v>2.2476904E7</v>
      </c>
      <c r="D671" s="6" t="s">
        <v>321</v>
      </c>
      <c r="E671" s="6" t="s">
        <v>2622</v>
      </c>
      <c r="F671" s="6" t="s">
        <v>2623</v>
      </c>
      <c r="G671" s="6" t="s">
        <v>2169</v>
      </c>
      <c r="H671" s="6" t="s">
        <v>21</v>
      </c>
      <c r="I671" s="8" t="s">
        <v>54</v>
      </c>
      <c r="J671" s="12"/>
      <c r="K671" s="30" t="s">
        <v>95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>
        <v>46136.0</v>
      </c>
      <c r="C672" s="6">
        <v>2.2476972E7</v>
      </c>
      <c r="D672" s="6" t="s">
        <v>2624</v>
      </c>
      <c r="E672" s="7">
        <v>5573991642996</v>
      </c>
      <c r="F672" s="6" t="s">
        <v>2625</v>
      </c>
      <c r="G672" s="6" t="s">
        <v>2174</v>
      </c>
      <c r="H672" s="6" t="s">
        <v>27</v>
      </c>
      <c r="I672" s="8" t="s">
        <v>54</v>
      </c>
      <c r="J672" s="12"/>
      <c r="K672" s="30" t="s">
        <v>31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>
        <v>46136.0</v>
      </c>
      <c r="C673" s="6">
        <v>2.2477034E7</v>
      </c>
      <c r="D673" s="6" t="s">
        <v>2626</v>
      </c>
      <c r="E673" s="7">
        <v>5522992668253</v>
      </c>
      <c r="F673" s="6" t="s">
        <v>2627</v>
      </c>
      <c r="G673" s="6" t="s">
        <v>2174</v>
      </c>
      <c r="H673" s="6" t="s">
        <v>27</v>
      </c>
      <c r="I673" s="8" t="s">
        <v>54</v>
      </c>
      <c r="J673" s="12"/>
      <c r="K673" s="30" t="s">
        <v>31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>
        <v>46136.0</v>
      </c>
      <c r="C674" s="6">
        <v>2.2477198E7</v>
      </c>
      <c r="D674" s="6" t="s">
        <v>2628</v>
      </c>
      <c r="E674" s="7">
        <v>5585997862132</v>
      </c>
      <c r="F674" s="6" t="s">
        <v>2629</v>
      </c>
      <c r="G674" s="6" t="s">
        <v>26</v>
      </c>
      <c r="H674" s="6" t="s">
        <v>27</v>
      </c>
      <c r="I674" s="8" t="s">
        <v>2630</v>
      </c>
      <c r="J674" s="12"/>
      <c r="K674" s="30" t="s">
        <v>31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>
        <v>46136.0</v>
      </c>
      <c r="C675" s="6">
        <v>2.2477354E7</v>
      </c>
      <c r="D675" s="6" t="s">
        <v>147</v>
      </c>
      <c r="E675" s="6" t="s">
        <v>1360</v>
      </c>
      <c r="F675" s="6" t="s">
        <v>1361</v>
      </c>
      <c r="G675" s="6" t="s">
        <v>194</v>
      </c>
      <c r="H675" s="6" t="s">
        <v>21</v>
      </c>
      <c r="I675" s="8" t="s">
        <v>70</v>
      </c>
      <c r="J675" s="12"/>
      <c r="K675" s="29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>
        <v>46136.0</v>
      </c>
      <c r="C676" s="6">
        <v>2.2477898E7</v>
      </c>
      <c r="D676" s="6" t="s">
        <v>2631</v>
      </c>
      <c r="E676" s="7">
        <v>5561999341912</v>
      </c>
      <c r="F676" s="6" t="s">
        <v>2632</v>
      </c>
      <c r="G676" s="6" t="s">
        <v>49</v>
      </c>
      <c r="H676" s="6" t="s">
        <v>14</v>
      </c>
      <c r="I676" s="8" t="s">
        <v>105</v>
      </c>
      <c r="J676" s="12"/>
      <c r="K676" s="30" t="s">
        <v>16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>
        <v>46136.0</v>
      </c>
      <c r="C677" s="6">
        <v>2.24779E7</v>
      </c>
      <c r="D677" s="6" t="s">
        <v>2631</v>
      </c>
      <c r="E677" s="7">
        <v>5561999341912</v>
      </c>
      <c r="F677" s="6" t="s">
        <v>2632</v>
      </c>
      <c r="G677" s="6" t="s">
        <v>49</v>
      </c>
      <c r="H677" s="6" t="s">
        <v>14</v>
      </c>
      <c r="I677" s="8" t="s">
        <v>15</v>
      </c>
      <c r="J677" s="12"/>
      <c r="K677" s="30" t="s">
        <v>16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>
        <v>46136.0</v>
      </c>
      <c r="C678" s="6">
        <v>2.2477904E7</v>
      </c>
      <c r="D678" s="6" t="s">
        <v>2633</v>
      </c>
      <c r="E678" s="7">
        <v>5511999104155</v>
      </c>
      <c r="F678" s="6" t="s">
        <v>2634</v>
      </c>
      <c r="G678" s="6" t="s">
        <v>49</v>
      </c>
      <c r="H678" s="6" t="s">
        <v>14</v>
      </c>
      <c r="I678" s="8" t="s">
        <v>70</v>
      </c>
      <c r="J678" s="12"/>
      <c r="K678" s="30" t="s">
        <v>16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>
        <v>46136.0</v>
      </c>
      <c r="C679" s="6">
        <v>2.2477906E7</v>
      </c>
      <c r="D679" s="6" t="s">
        <v>2635</v>
      </c>
      <c r="E679" s="7">
        <v>5511998409509</v>
      </c>
      <c r="F679" s="6" t="s">
        <v>2636</v>
      </c>
      <c r="G679" s="6" t="s">
        <v>2169</v>
      </c>
      <c r="H679" s="6" t="s">
        <v>14</v>
      </c>
      <c r="I679" s="8" t="s">
        <v>54</v>
      </c>
      <c r="J679" s="12"/>
      <c r="K679" s="30" t="s">
        <v>16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>
        <v>46136.0</v>
      </c>
      <c r="C680" s="6">
        <v>2.2477908E7</v>
      </c>
      <c r="D680" s="6" t="s">
        <v>2637</v>
      </c>
      <c r="E680" s="7">
        <v>5532999129779</v>
      </c>
      <c r="F680" s="6" t="s">
        <v>515</v>
      </c>
      <c r="G680" s="6" t="s">
        <v>13</v>
      </c>
      <c r="H680" s="6" t="s">
        <v>14</v>
      </c>
      <c r="I680" s="8" t="s">
        <v>130</v>
      </c>
      <c r="J680" s="12"/>
      <c r="K680" s="30" t="s">
        <v>16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>
        <v>46136.0</v>
      </c>
      <c r="C681" s="6">
        <v>2.247791E7</v>
      </c>
      <c r="D681" s="6" t="s">
        <v>2638</v>
      </c>
      <c r="E681" s="7">
        <v>553187890013</v>
      </c>
      <c r="F681" s="6" t="s">
        <v>1661</v>
      </c>
      <c r="G681" s="6" t="s">
        <v>49</v>
      </c>
      <c r="H681" s="6" t="s">
        <v>14</v>
      </c>
      <c r="I681" s="8" t="s">
        <v>22</v>
      </c>
      <c r="J681" s="12"/>
      <c r="K681" s="30" t="s">
        <v>16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>
        <v>46136.0</v>
      </c>
      <c r="C682" s="6">
        <v>2.2477912E7</v>
      </c>
      <c r="D682" s="6" t="s">
        <v>704</v>
      </c>
      <c r="E682" s="7">
        <v>558599039876</v>
      </c>
      <c r="F682" s="6" t="s">
        <v>2639</v>
      </c>
      <c r="G682" s="6" t="s">
        <v>75</v>
      </c>
      <c r="H682" s="6" t="s">
        <v>14</v>
      </c>
      <c r="I682" s="8" t="s">
        <v>15</v>
      </c>
      <c r="J682" s="12"/>
      <c r="K682" s="30" t="s">
        <v>16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>
        <v>46136.0</v>
      </c>
      <c r="C683" s="6">
        <v>2.2477914E7</v>
      </c>
      <c r="D683" s="6" t="s">
        <v>2640</v>
      </c>
      <c r="E683" s="7">
        <v>5546999754538</v>
      </c>
      <c r="F683" s="6" t="s">
        <v>2641</v>
      </c>
      <c r="G683" s="6" t="s">
        <v>75</v>
      </c>
      <c r="H683" s="6" t="s">
        <v>14</v>
      </c>
      <c r="I683" s="8" t="s">
        <v>15</v>
      </c>
      <c r="J683" s="12"/>
      <c r="K683" s="30" t="s">
        <v>16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>
        <v>46136.0</v>
      </c>
      <c r="C684" s="6">
        <v>2.2477916E7</v>
      </c>
      <c r="D684" s="6" t="s">
        <v>2642</v>
      </c>
      <c r="E684" s="7">
        <v>5535998717143</v>
      </c>
      <c r="F684" s="6" t="s">
        <v>2643</v>
      </c>
      <c r="G684" s="6" t="s">
        <v>2169</v>
      </c>
      <c r="H684" s="6" t="s">
        <v>14</v>
      </c>
      <c r="I684" s="8" t="s">
        <v>54</v>
      </c>
      <c r="J684" s="12"/>
      <c r="K684" s="30" t="s">
        <v>16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>
        <v>46136.0</v>
      </c>
      <c r="C685" s="6">
        <v>2.2478058E7</v>
      </c>
      <c r="D685" s="6" t="s">
        <v>2644</v>
      </c>
      <c r="E685" s="7">
        <v>5588996477979</v>
      </c>
      <c r="F685" s="6" t="s">
        <v>2645</v>
      </c>
      <c r="G685" s="6" t="s">
        <v>2174</v>
      </c>
      <c r="H685" s="6" t="s">
        <v>27</v>
      </c>
      <c r="I685" s="8" t="s">
        <v>54</v>
      </c>
      <c r="J685" s="12"/>
      <c r="K685" s="30" t="s">
        <v>28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>
        <v>46136.0</v>
      </c>
      <c r="C686" s="6">
        <v>2.247808E7</v>
      </c>
      <c r="D686" s="6" t="s">
        <v>915</v>
      </c>
      <c r="E686" s="6" t="s">
        <v>2646</v>
      </c>
      <c r="F686" s="6" t="s">
        <v>2647</v>
      </c>
      <c r="G686" s="6" t="s">
        <v>53</v>
      </c>
      <c r="H686" s="6" t="s">
        <v>21</v>
      </c>
      <c r="I686" s="8" t="s">
        <v>54</v>
      </c>
      <c r="J686" s="9" t="s">
        <v>79</v>
      </c>
      <c r="K686" s="29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>
        <v>46136.0</v>
      </c>
      <c r="C687" s="6">
        <v>2.2479048E7</v>
      </c>
      <c r="D687" s="6" t="s">
        <v>2648</v>
      </c>
      <c r="E687" s="6" t="s">
        <v>2649</v>
      </c>
      <c r="F687" s="6" t="s">
        <v>2650</v>
      </c>
      <c r="G687" s="6" t="s">
        <v>194</v>
      </c>
      <c r="H687" s="6" t="s">
        <v>21</v>
      </c>
      <c r="I687" s="8" t="s">
        <v>15</v>
      </c>
      <c r="J687" s="12"/>
      <c r="K687" s="29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>
        <v>46136.0</v>
      </c>
      <c r="C688" s="6">
        <v>2.2479286E7</v>
      </c>
      <c r="D688" s="6" t="s">
        <v>2651</v>
      </c>
      <c r="E688" s="7">
        <v>5591981467795</v>
      </c>
      <c r="F688" s="6" t="s">
        <v>2652</v>
      </c>
      <c r="G688" s="6" t="s">
        <v>49</v>
      </c>
      <c r="H688" s="6" t="s">
        <v>14</v>
      </c>
      <c r="I688" s="8" t="s">
        <v>15</v>
      </c>
      <c r="J688" s="12"/>
      <c r="K688" s="30" t="s">
        <v>16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>
        <v>46136.0</v>
      </c>
      <c r="C689" s="6">
        <v>2.2479292E7</v>
      </c>
      <c r="D689" s="6" t="s">
        <v>38</v>
      </c>
      <c r="E689" s="6" t="s">
        <v>2653</v>
      </c>
      <c r="F689" s="6" t="s">
        <v>2654</v>
      </c>
      <c r="G689" s="6" t="s">
        <v>2169</v>
      </c>
      <c r="H689" s="6" t="s">
        <v>21</v>
      </c>
      <c r="I689" s="8" t="s">
        <v>54</v>
      </c>
      <c r="J689" s="12"/>
      <c r="K689" s="29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>
        <v>46136.0</v>
      </c>
      <c r="C690" s="6">
        <v>2.2479478E7</v>
      </c>
      <c r="D690" s="6" t="s">
        <v>2655</v>
      </c>
      <c r="E690" s="7">
        <v>5545984165585</v>
      </c>
      <c r="F690" s="6" t="s">
        <v>2656</v>
      </c>
      <c r="G690" s="6" t="s">
        <v>2174</v>
      </c>
      <c r="H690" s="6" t="s">
        <v>27</v>
      </c>
      <c r="I690" s="8" t="s">
        <v>54</v>
      </c>
      <c r="J690" s="12"/>
      <c r="K690" s="30" t="s">
        <v>28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>
        <v>46136.0</v>
      </c>
      <c r="C691" s="6">
        <v>2.247949E7</v>
      </c>
      <c r="D691" s="6" t="s">
        <v>2376</v>
      </c>
      <c r="E691" s="6" t="s">
        <v>2377</v>
      </c>
      <c r="F691" s="6" t="s">
        <v>2378</v>
      </c>
      <c r="G691" s="6" t="s">
        <v>2169</v>
      </c>
      <c r="H691" s="6" t="s">
        <v>21</v>
      </c>
      <c r="I691" s="8" t="s">
        <v>54</v>
      </c>
      <c r="J691" s="12"/>
      <c r="K691" s="30" t="s">
        <v>95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>
        <v>46136.0</v>
      </c>
      <c r="C692" s="6">
        <v>2.2479662E7</v>
      </c>
      <c r="D692" s="6" t="s">
        <v>2657</v>
      </c>
      <c r="E692" s="7">
        <v>5531994821309</v>
      </c>
      <c r="F692" s="6" t="s">
        <v>2658</v>
      </c>
      <c r="G692" s="6" t="s">
        <v>49</v>
      </c>
      <c r="H692" s="6" t="s">
        <v>14</v>
      </c>
      <c r="I692" s="8" t="s">
        <v>15</v>
      </c>
      <c r="J692" s="12"/>
      <c r="K692" s="30" t="s">
        <v>16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>
        <v>46137.0</v>
      </c>
      <c r="C693" s="6">
        <v>2.247985E7</v>
      </c>
      <c r="D693" s="6" t="s">
        <v>2659</v>
      </c>
      <c r="E693" s="7">
        <v>5591981668749</v>
      </c>
      <c r="F693" s="6" t="s">
        <v>2660</v>
      </c>
      <c r="G693" s="6" t="s">
        <v>2174</v>
      </c>
      <c r="H693" s="6" t="s">
        <v>27</v>
      </c>
      <c r="I693" s="8" t="s">
        <v>54</v>
      </c>
      <c r="J693" s="12"/>
      <c r="K693" s="30" t="s">
        <v>31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>
        <v>46137.0</v>
      </c>
      <c r="C694" s="6">
        <v>2.2479882E7</v>
      </c>
      <c r="D694" s="6" t="s">
        <v>2661</v>
      </c>
      <c r="E694" s="7">
        <v>5585987799239</v>
      </c>
      <c r="F694" s="6" t="s">
        <v>2662</v>
      </c>
      <c r="G694" s="6" t="s">
        <v>26</v>
      </c>
      <c r="H694" s="6" t="s">
        <v>27</v>
      </c>
      <c r="I694" s="8" t="s">
        <v>15</v>
      </c>
      <c r="J694" s="12"/>
      <c r="K694" s="30" t="s">
        <v>31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>
        <v>46137.0</v>
      </c>
      <c r="C695" s="6">
        <v>2.2480264E7</v>
      </c>
      <c r="D695" s="6" t="s">
        <v>2663</v>
      </c>
      <c r="E695" s="7">
        <v>556699856162</v>
      </c>
      <c r="F695" s="6" t="s">
        <v>2664</v>
      </c>
      <c r="G695" s="6" t="s">
        <v>13</v>
      </c>
      <c r="H695" s="6" t="s">
        <v>14</v>
      </c>
      <c r="I695" s="8" t="s">
        <v>41</v>
      </c>
      <c r="J695" s="12"/>
      <c r="K695" s="30" t="s">
        <v>16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>
        <v>46137.0</v>
      </c>
      <c r="C696" s="6">
        <v>2.2480554E7</v>
      </c>
      <c r="D696" s="6" t="s">
        <v>2665</v>
      </c>
      <c r="E696" s="6" t="s">
        <v>2666</v>
      </c>
      <c r="F696" s="6" t="s">
        <v>2667</v>
      </c>
      <c r="G696" s="6" t="s">
        <v>20</v>
      </c>
      <c r="H696" s="6" t="s">
        <v>21</v>
      </c>
      <c r="I696" s="8" t="s">
        <v>54</v>
      </c>
      <c r="J696" s="12"/>
      <c r="K696" s="30" t="s">
        <v>95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>
        <v>46137.0</v>
      </c>
      <c r="C697" s="6">
        <v>2.2480584E7</v>
      </c>
      <c r="D697" s="6" t="s">
        <v>2668</v>
      </c>
      <c r="E697" s="7">
        <v>5534988211227</v>
      </c>
      <c r="F697" s="6" t="s">
        <v>2669</v>
      </c>
      <c r="G697" s="6" t="s">
        <v>2174</v>
      </c>
      <c r="H697" s="6" t="s">
        <v>27</v>
      </c>
      <c r="I697" s="8" t="s">
        <v>54</v>
      </c>
      <c r="J697" s="12"/>
      <c r="K697" s="30" t="s">
        <v>31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>
        <v>46137.0</v>
      </c>
      <c r="C698" s="6">
        <v>2.248072E7</v>
      </c>
      <c r="D698" s="6" t="s">
        <v>2670</v>
      </c>
      <c r="E698" s="6" t="s">
        <v>2671</v>
      </c>
      <c r="F698" s="6" t="s">
        <v>2672</v>
      </c>
      <c r="G698" s="6" t="s">
        <v>2169</v>
      </c>
      <c r="H698" s="6" t="s">
        <v>21</v>
      </c>
      <c r="I698" s="8" t="s">
        <v>54</v>
      </c>
      <c r="J698" s="12"/>
      <c r="K698" s="29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>
        <v>46137.0</v>
      </c>
      <c r="C699" s="6">
        <v>2.2480866E7</v>
      </c>
      <c r="D699" s="6" t="s">
        <v>2673</v>
      </c>
      <c r="E699" s="7">
        <v>5565999038400</v>
      </c>
      <c r="F699" s="6" t="s">
        <v>2674</v>
      </c>
      <c r="G699" s="6" t="s">
        <v>26</v>
      </c>
      <c r="H699" s="6" t="s">
        <v>27</v>
      </c>
      <c r="I699" s="8" t="s">
        <v>54</v>
      </c>
      <c r="J699" s="9" t="s">
        <v>1423</v>
      </c>
      <c r="K699" s="30" t="s">
        <v>28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>
        <v>46137.0</v>
      </c>
      <c r="C700" s="6">
        <v>2.2480926E7</v>
      </c>
      <c r="D700" s="6" t="s">
        <v>2515</v>
      </c>
      <c r="E700" s="6" t="s">
        <v>2675</v>
      </c>
      <c r="F700" s="6" t="s">
        <v>2676</v>
      </c>
      <c r="G700" s="6" t="s">
        <v>20</v>
      </c>
      <c r="H700" s="6" t="s">
        <v>21</v>
      </c>
      <c r="I700" s="8" t="s">
        <v>15</v>
      </c>
      <c r="J700" s="12"/>
      <c r="K700" s="29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>
        <v>46137.0</v>
      </c>
      <c r="C701" s="6">
        <v>2.2481026E7</v>
      </c>
      <c r="D701" s="6" t="s">
        <v>2677</v>
      </c>
      <c r="E701" s="7">
        <v>5575982838047</v>
      </c>
      <c r="F701" s="6" t="s">
        <v>2678</v>
      </c>
      <c r="G701" s="6" t="s">
        <v>26</v>
      </c>
      <c r="H701" s="6" t="s">
        <v>27</v>
      </c>
      <c r="I701" s="8" t="s">
        <v>54</v>
      </c>
      <c r="J701" s="12"/>
      <c r="K701" s="30" t="s">
        <v>28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>
        <v>46137.0</v>
      </c>
      <c r="C702" s="6">
        <v>2.2481038E7</v>
      </c>
      <c r="D702" s="6" t="s">
        <v>2679</v>
      </c>
      <c r="E702" s="6" t="s">
        <v>2680</v>
      </c>
      <c r="F702" s="6" t="s">
        <v>2678</v>
      </c>
      <c r="G702" s="6" t="s">
        <v>2169</v>
      </c>
      <c r="H702" s="6" t="s">
        <v>21</v>
      </c>
      <c r="I702" s="8" t="s">
        <v>54</v>
      </c>
      <c r="J702" s="12"/>
      <c r="K702" s="29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>
        <v>46137.0</v>
      </c>
      <c r="C703" s="6">
        <v>2.2481088E7</v>
      </c>
      <c r="D703" s="6" t="s">
        <v>2681</v>
      </c>
      <c r="E703" s="7">
        <v>5533988090824</v>
      </c>
      <c r="F703" s="6" t="s">
        <v>2682</v>
      </c>
      <c r="G703" s="6" t="s">
        <v>26</v>
      </c>
      <c r="H703" s="6" t="s">
        <v>27</v>
      </c>
      <c r="I703" s="8" t="s">
        <v>105</v>
      </c>
      <c r="J703" s="12"/>
      <c r="K703" s="30" t="s">
        <v>31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>
        <v>46137.0</v>
      </c>
      <c r="C704" s="6">
        <v>2.2481118E7</v>
      </c>
      <c r="D704" s="6" t="s">
        <v>2041</v>
      </c>
      <c r="E704" s="6" t="s">
        <v>2683</v>
      </c>
      <c r="F704" s="6" t="s">
        <v>2684</v>
      </c>
      <c r="G704" s="6" t="s">
        <v>2169</v>
      </c>
      <c r="H704" s="6" t="s">
        <v>21</v>
      </c>
      <c r="I704" s="8" t="s">
        <v>54</v>
      </c>
      <c r="J704" s="12"/>
      <c r="K704" s="30" t="s">
        <v>95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>
        <v>46137.0</v>
      </c>
      <c r="C705" s="6">
        <v>2.2481248E7</v>
      </c>
      <c r="D705" s="6" t="s">
        <v>2685</v>
      </c>
      <c r="E705" s="7">
        <v>5511952570000</v>
      </c>
      <c r="F705" s="6" t="s">
        <v>2686</v>
      </c>
      <c r="G705" s="6" t="s">
        <v>13</v>
      </c>
      <c r="H705" s="6" t="s">
        <v>14</v>
      </c>
      <c r="I705" s="8" t="s">
        <v>15</v>
      </c>
      <c r="J705" s="12"/>
      <c r="K705" s="30" t="s">
        <v>16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>
        <v>46137.0</v>
      </c>
      <c r="C706" s="6">
        <v>2.2481274E7</v>
      </c>
      <c r="D706" s="6" t="s">
        <v>2687</v>
      </c>
      <c r="E706" s="7">
        <v>5511987237849</v>
      </c>
      <c r="F706" s="6" t="s">
        <v>2688</v>
      </c>
      <c r="G706" s="6" t="s">
        <v>26</v>
      </c>
      <c r="H706" s="6" t="s">
        <v>27</v>
      </c>
      <c r="I706" s="8" t="s">
        <v>15</v>
      </c>
      <c r="J706" s="12"/>
      <c r="K706" s="30" t="s">
        <v>28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>
        <v>46137.0</v>
      </c>
      <c r="C707" s="6">
        <v>2.2481356E7</v>
      </c>
      <c r="D707" s="6" t="s">
        <v>2689</v>
      </c>
      <c r="E707" s="7">
        <v>5581983355072</v>
      </c>
      <c r="F707" s="6" t="s">
        <v>887</v>
      </c>
      <c r="G707" s="6" t="s">
        <v>2174</v>
      </c>
      <c r="H707" s="7"/>
      <c r="I707" s="8" t="s">
        <v>54</v>
      </c>
      <c r="J707" s="12"/>
      <c r="K707" s="29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>
        <v>46137.0</v>
      </c>
      <c r="C708" s="6">
        <v>2.2481428E7</v>
      </c>
      <c r="D708" s="6" t="s">
        <v>2690</v>
      </c>
      <c r="E708" s="7">
        <v>5527999730123</v>
      </c>
      <c r="F708" s="6" t="s">
        <v>2691</v>
      </c>
      <c r="G708" s="6" t="s">
        <v>57</v>
      </c>
      <c r="H708" s="6" t="s">
        <v>14</v>
      </c>
      <c r="I708" s="8" t="s">
        <v>130</v>
      </c>
      <c r="J708" s="12"/>
      <c r="K708" s="30" t="s">
        <v>16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>
        <v>46137.0</v>
      </c>
      <c r="C709" s="6">
        <v>2.2481532E7</v>
      </c>
      <c r="D709" s="6" t="s">
        <v>2692</v>
      </c>
      <c r="E709" s="7">
        <v>5554997067404</v>
      </c>
      <c r="F709" s="6" t="s">
        <v>2693</v>
      </c>
      <c r="G709" s="6" t="s">
        <v>2169</v>
      </c>
      <c r="H709" s="6" t="s">
        <v>14</v>
      </c>
      <c r="I709" s="8" t="s">
        <v>54</v>
      </c>
      <c r="J709" s="12"/>
      <c r="K709" s="30" t="s">
        <v>16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>
        <v>46137.0</v>
      </c>
      <c r="C710" s="6">
        <v>2.2481564E7</v>
      </c>
      <c r="D710" s="6" t="s">
        <v>2694</v>
      </c>
      <c r="E710" s="6" t="s">
        <v>2695</v>
      </c>
      <c r="F710" s="6" t="s">
        <v>2696</v>
      </c>
      <c r="G710" s="6" t="s">
        <v>20</v>
      </c>
      <c r="H710" s="6" t="s">
        <v>21</v>
      </c>
      <c r="I710" s="8" t="s">
        <v>15</v>
      </c>
      <c r="J710" s="12"/>
      <c r="K710" s="30" t="s">
        <v>95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>
        <v>46137.0</v>
      </c>
      <c r="C711" s="6">
        <v>2.2481646E7</v>
      </c>
      <c r="D711" s="6" t="s">
        <v>886</v>
      </c>
      <c r="E711" s="6" t="s">
        <v>2697</v>
      </c>
      <c r="F711" s="6" t="s">
        <v>887</v>
      </c>
      <c r="G711" s="6" t="s">
        <v>2169</v>
      </c>
      <c r="H711" s="6" t="s">
        <v>21</v>
      </c>
      <c r="I711" s="8" t="s">
        <v>54</v>
      </c>
      <c r="J711" s="12"/>
      <c r="K711" s="29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>
        <v>46137.0</v>
      </c>
      <c r="C712" s="6">
        <v>2.248172E7</v>
      </c>
      <c r="D712" s="6" t="s">
        <v>1473</v>
      </c>
      <c r="E712" s="6" t="s">
        <v>2698</v>
      </c>
      <c r="F712" s="6" t="s">
        <v>2699</v>
      </c>
      <c r="G712" s="6" t="s">
        <v>194</v>
      </c>
      <c r="H712" s="6" t="s">
        <v>21</v>
      </c>
      <c r="I712" s="8" t="s">
        <v>70</v>
      </c>
      <c r="J712" s="12"/>
      <c r="K712" s="29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>
        <v>46137.0</v>
      </c>
      <c r="C713" s="6">
        <v>2.2481754E7</v>
      </c>
      <c r="D713" s="6" t="s">
        <v>2700</v>
      </c>
      <c r="E713" s="7">
        <v>5591985433968</v>
      </c>
      <c r="F713" s="6" t="s">
        <v>2701</v>
      </c>
      <c r="G713" s="6" t="s">
        <v>26</v>
      </c>
      <c r="H713" s="6" t="s">
        <v>27</v>
      </c>
      <c r="I713" s="8" t="s">
        <v>15</v>
      </c>
      <c r="J713" s="12"/>
      <c r="K713" s="30" t="s">
        <v>31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>
        <v>46137.0</v>
      </c>
      <c r="C714" s="6">
        <v>2.24821E7</v>
      </c>
      <c r="D714" s="6" t="s">
        <v>2702</v>
      </c>
      <c r="E714" s="7">
        <v>5511960838475</v>
      </c>
      <c r="F714" s="6" t="s">
        <v>2703</v>
      </c>
      <c r="G714" s="6" t="s">
        <v>40</v>
      </c>
      <c r="H714" s="7"/>
      <c r="I714" s="8" t="s">
        <v>15</v>
      </c>
      <c r="J714" s="12"/>
      <c r="K714" s="29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>
        <v>46137.0</v>
      </c>
      <c r="C715" s="6">
        <v>2.248216E7</v>
      </c>
      <c r="D715" s="6" t="s">
        <v>274</v>
      </c>
      <c r="E715" s="6" t="s">
        <v>2704</v>
      </c>
      <c r="F715" s="6" t="s">
        <v>2705</v>
      </c>
      <c r="G715" s="6" t="s">
        <v>2169</v>
      </c>
      <c r="H715" s="6" t="s">
        <v>21</v>
      </c>
      <c r="I715" s="8" t="s">
        <v>54</v>
      </c>
      <c r="J715" s="12"/>
      <c r="K715" s="30" t="s">
        <v>95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>
        <v>46137.0</v>
      </c>
      <c r="C716" s="6">
        <v>2.2482176E7</v>
      </c>
      <c r="D716" s="6" t="s">
        <v>2706</v>
      </c>
      <c r="E716" s="7">
        <v>5584987169305</v>
      </c>
      <c r="F716" s="6" t="s">
        <v>2707</v>
      </c>
      <c r="G716" s="6" t="s">
        <v>2174</v>
      </c>
      <c r="H716" s="6" t="s">
        <v>27</v>
      </c>
      <c r="I716" s="8" t="s">
        <v>54</v>
      </c>
      <c r="J716" s="12"/>
      <c r="K716" s="30" t="s">
        <v>31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>
        <v>46137.0</v>
      </c>
      <c r="C717" s="6">
        <v>2.248225E7</v>
      </c>
      <c r="D717" s="6" t="s">
        <v>2708</v>
      </c>
      <c r="E717" s="7">
        <v>5514991472061</v>
      </c>
      <c r="F717" s="6" t="s">
        <v>2709</v>
      </c>
      <c r="G717" s="6" t="s">
        <v>2174</v>
      </c>
      <c r="H717" s="6" t="s">
        <v>27</v>
      </c>
      <c r="I717" s="8" t="s">
        <v>54</v>
      </c>
      <c r="J717" s="12"/>
      <c r="K717" s="30" t="s">
        <v>31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>
        <v>46137.0</v>
      </c>
      <c r="C718" s="6">
        <v>2.2482688E7</v>
      </c>
      <c r="D718" s="6" t="s">
        <v>2342</v>
      </c>
      <c r="E718" s="6" t="s">
        <v>2710</v>
      </c>
      <c r="F718" s="6" t="s">
        <v>2711</v>
      </c>
      <c r="G718" s="6" t="s">
        <v>2169</v>
      </c>
      <c r="H718" s="6" t="s">
        <v>21</v>
      </c>
      <c r="I718" s="8" t="s">
        <v>54</v>
      </c>
      <c r="J718" s="12"/>
      <c r="K718" s="30" t="s">
        <v>95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>
        <v>46137.0</v>
      </c>
      <c r="C719" s="6">
        <v>2.2483432E7</v>
      </c>
      <c r="D719" s="6" t="s">
        <v>2712</v>
      </c>
      <c r="E719" s="7">
        <v>5566984367642</v>
      </c>
      <c r="F719" s="6" t="s">
        <v>2713</v>
      </c>
      <c r="G719" s="6" t="s">
        <v>26</v>
      </c>
      <c r="H719" s="6" t="s">
        <v>27</v>
      </c>
      <c r="I719" s="8" t="s">
        <v>15</v>
      </c>
      <c r="J719" s="12"/>
      <c r="K719" s="30" t="s">
        <v>31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>
        <v>46137.0</v>
      </c>
      <c r="C720" s="6">
        <v>2.248348E7</v>
      </c>
      <c r="D720" s="6" t="s">
        <v>1651</v>
      </c>
      <c r="E720" s="6" t="s">
        <v>1652</v>
      </c>
      <c r="F720" s="6" t="s">
        <v>2714</v>
      </c>
      <c r="G720" s="6" t="s">
        <v>20</v>
      </c>
      <c r="H720" s="6" t="s">
        <v>21</v>
      </c>
      <c r="I720" s="8" t="s">
        <v>105</v>
      </c>
      <c r="J720" s="12"/>
      <c r="K720" s="29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>
        <v>46138.0</v>
      </c>
      <c r="C721" s="6">
        <v>2.2483488E7</v>
      </c>
      <c r="D721" s="6" t="s">
        <v>2715</v>
      </c>
      <c r="E721" s="6" t="s">
        <v>2716</v>
      </c>
      <c r="F721" s="6" t="s">
        <v>2717</v>
      </c>
      <c r="G721" s="6" t="s">
        <v>2169</v>
      </c>
      <c r="H721" s="6" t="s">
        <v>21</v>
      </c>
      <c r="I721" s="8" t="s">
        <v>54</v>
      </c>
      <c r="J721" s="12"/>
      <c r="K721" s="29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>
        <v>46138.0</v>
      </c>
      <c r="C722" s="6">
        <v>2.248351E7</v>
      </c>
      <c r="D722" s="6" t="s">
        <v>2718</v>
      </c>
      <c r="E722" s="6" t="s">
        <v>2719</v>
      </c>
      <c r="F722" s="6" t="s">
        <v>2720</v>
      </c>
      <c r="G722" s="6" t="s">
        <v>2169</v>
      </c>
      <c r="H722" s="6" t="s">
        <v>21</v>
      </c>
      <c r="I722" s="8" t="s">
        <v>54</v>
      </c>
      <c r="J722" s="12"/>
      <c r="K722" s="29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>
        <v>46138.0</v>
      </c>
      <c r="C723" s="6">
        <v>2.2483572E7</v>
      </c>
      <c r="D723" s="6" t="s">
        <v>2721</v>
      </c>
      <c r="E723" s="7">
        <v>5549988184583</v>
      </c>
      <c r="F723" s="6" t="s">
        <v>2722</v>
      </c>
      <c r="G723" s="6" t="s">
        <v>2169</v>
      </c>
      <c r="H723" s="6" t="s">
        <v>14</v>
      </c>
      <c r="I723" s="8" t="s">
        <v>54</v>
      </c>
      <c r="J723" s="12"/>
      <c r="K723" s="30" t="s">
        <v>16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>
        <v>46138.0</v>
      </c>
      <c r="C724" s="6">
        <v>2.2485926E7</v>
      </c>
      <c r="D724" s="6" t="s">
        <v>2314</v>
      </c>
      <c r="E724" s="7">
        <v>5511983751612</v>
      </c>
      <c r="F724" s="6" t="s">
        <v>2315</v>
      </c>
      <c r="G724" s="6" t="s">
        <v>2174</v>
      </c>
      <c r="H724" s="6" t="s">
        <v>27</v>
      </c>
      <c r="I724" s="8" t="s">
        <v>54</v>
      </c>
      <c r="J724" s="12"/>
      <c r="K724" s="30" t="s">
        <v>31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>
        <v>46138.0</v>
      </c>
      <c r="C725" s="6">
        <v>2.2485968E7</v>
      </c>
      <c r="D725" s="6" t="s">
        <v>2723</v>
      </c>
      <c r="E725" s="7">
        <v>5527998840355</v>
      </c>
      <c r="F725" s="6" t="s">
        <v>2724</v>
      </c>
      <c r="G725" s="6" t="s">
        <v>2174</v>
      </c>
      <c r="H725" s="6" t="s">
        <v>27</v>
      </c>
      <c r="I725" s="8" t="s">
        <v>54</v>
      </c>
      <c r="J725" s="12"/>
      <c r="K725" s="30" t="s">
        <v>31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>
        <v>46138.0</v>
      </c>
      <c r="C726" s="6">
        <v>2.2486058E7</v>
      </c>
      <c r="D726" s="6" t="s">
        <v>2725</v>
      </c>
      <c r="E726" s="6" t="s">
        <v>2726</v>
      </c>
      <c r="F726" s="6" t="s">
        <v>2727</v>
      </c>
      <c r="G726" s="6" t="s">
        <v>102</v>
      </c>
      <c r="H726" s="6" t="s">
        <v>21</v>
      </c>
      <c r="I726" s="8" t="s">
        <v>99</v>
      </c>
      <c r="J726" s="12"/>
      <c r="K726" s="29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>
        <v>46138.0</v>
      </c>
      <c r="C727" s="6">
        <v>2.2487044E7</v>
      </c>
      <c r="D727" s="6" t="s">
        <v>574</v>
      </c>
      <c r="E727" s="6" t="s">
        <v>2728</v>
      </c>
      <c r="F727" s="6" t="s">
        <v>2729</v>
      </c>
      <c r="G727" s="6" t="s">
        <v>2169</v>
      </c>
      <c r="H727" s="6" t="s">
        <v>21</v>
      </c>
      <c r="I727" s="8" t="s">
        <v>54</v>
      </c>
      <c r="J727" s="12"/>
      <c r="K727" s="29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>
        <v>46138.0</v>
      </c>
      <c r="C728" s="6">
        <v>2.2487096E7</v>
      </c>
      <c r="D728" s="6" t="s">
        <v>2730</v>
      </c>
      <c r="E728" s="7">
        <v>5532999722037</v>
      </c>
      <c r="F728" s="6" t="s">
        <v>2731</v>
      </c>
      <c r="G728" s="6" t="s">
        <v>2174</v>
      </c>
      <c r="H728" s="6" t="s">
        <v>27</v>
      </c>
      <c r="I728" s="8" t="s">
        <v>54</v>
      </c>
      <c r="J728" s="12"/>
      <c r="K728" s="30" t="s">
        <v>31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>
        <v>46138.0</v>
      </c>
      <c r="C729" s="6">
        <v>2.2487118E7</v>
      </c>
      <c r="D729" s="6" t="s">
        <v>2732</v>
      </c>
      <c r="E729" s="6" t="s">
        <v>2733</v>
      </c>
      <c r="F729" s="6" t="s">
        <v>2734</v>
      </c>
      <c r="G729" s="6" t="s">
        <v>2169</v>
      </c>
      <c r="H729" s="6" t="s">
        <v>21</v>
      </c>
      <c r="I729" s="8" t="s">
        <v>54</v>
      </c>
      <c r="J729" s="12"/>
      <c r="K729" s="30" t="s">
        <v>95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>
        <v>46138.0</v>
      </c>
      <c r="C730" s="6">
        <v>2.2487694E7</v>
      </c>
      <c r="D730" s="6" t="s">
        <v>2735</v>
      </c>
      <c r="E730" s="6" t="s">
        <v>2697</v>
      </c>
      <c r="F730" s="6" t="s">
        <v>887</v>
      </c>
      <c r="G730" s="6" t="s">
        <v>102</v>
      </c>
      <c r="H730" s="6" t="s">
        <v>21</v>
      </c>
      <c r="I730" s="8" t="s">
        <v>105</v>
      </c>
      <c r="J730" s="12"/>
      <c r="K730" s="29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>
        <v>46138.0</v>
      </c>
      <c r="C731" s="6">
        <v>2.2487936E7</v>
      </c>
      <c r="D731" s="6" t="s">
        <v>2736</v>
      </c>
      <c r="E731" s="7">
        <v>5515996123777</v>
      </c>
      <c r="F731" s="6" t="s">
        <v>2737</v>
      </c>
      <c r="G731" s="6" t="s">
        <v>2174</v>
      </c>
      <c r="H731" s="6" t="s">
        <v>27</v>
      </c>
      <c r="I731" s="8" t="s">
        <v>54</v>
      </c>
      <c r="J731" s="12"/>
      <c r="K731" s="30" t="s">
        <v>31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>
        <v>46138.0</v>
      </c>
      <c r="C732" s="6">
        <v>2.2487956E7</v>
      </c>
      <c r="D732" s="6" t="s">
        <v>1008</v>
      </c>
      <c r="E732" s="6" t="s">
        <v>2738</v>
      </c>
      <c r="F732" s="6" t="s">
        <v>2739</v>
      </c>
      <c r="G732" s="6" t="s">
        <v>53</v>
      </c>
      <c r="H732" s="6" t="s">
        <v>21</v>
      </c>
      <c r="I732" s="8" t="s">
        <v>70</v>
      </c>
      <c r="J732" s="12"/>
      <c r="K732" s="29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>
        <v>46138.0</v>
      </c>
      <c r="C733" s="6">
        <v>2.2488128E7</v>
      </c>
      <c r="D733" s="6" t="s">
        <v>1499</v>
      </c>
      <c r="E733" s="6" t="s">
        <v>2740</v>
      </c>
      <c r="F733" s="6" t="s">
        <v>2741</v>
      </c>
      <c r="G733" s="6" t="s">
        <v>2169</v>
      </c>
      <c r="H733" s="6" t="s">
        <v>21</v>
      </c>
      <c r="I733" s="8" t="s">
        <v>54</v>
      </c>
      <c r="J733" s="12"/>
      <c r="K733" s="30" t="s">
        <v>95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>
        <v>46138.0</v>
      </c>
      <c r="C734" s="6">
        <v>2.2488192E7</v>
      </c>
      <c r="D734" s="6" t="s">
        <v>2742</v>
      </c>
      <c r="E734" s="7">
        <v>557474007273</v>
      </c>
      <c r="F734" s="6" t="s">
        <v>2743</v>
      </c>
      <c r="G734" s="6" t="s">
        <v>2169</v>
      </c>
      <c r="H734" s="6" t="s">
        <v>14</v>
      </c>
      <c r="I734" s="8" t="s">
        <v>54</v>
      </c>
      <c r="J734" s="12"/>
      <c r="K734" s="30" t="s">
        <v>16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>
        <v>46138.0</v>
      </c>
      <c r="C735" s="6">
        <v>2.2488282E7</v>
      </c>
      <c r="D735" s="6" t="s">
        <v>2744</v>
      </c>
      <c r="E735" s="7">
        <v>5598984548819</v>
      </c>
      <c r="F735" s="6" t="s">
        <v>2745</v>
      </c>
      <c r="G735" s="6" t="s">
        <v>2174</v>
      </c>
      <c r="H735" s="6" t="s">
        <v>27</v>
      </c>
      <c r="I735" s="8" t="s">
        <v>54</v>
      </c>
      <c r="J735" s="12"/>
      <c r="K735" s="30" t="s">
        <v>31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>
        <v>46138.0</v>
      </c>
      <c r="C736" s="6">
        <v>2.2488396E7</v>
      </c>
      <c r="D736" s="6" t="s">
        <v>2746</v>
      </c>
      <c r="E736" s="7">
        <v>5588993159183</v>
      </c>
      <c r="F736" s="6" t="s">
        <v>2747</v>
      </c>
      <c r="G736" s="6" t="s">
        <v>2174</v>
      </c>
      <c r="H736" s="6" t="s">
        <v>27</v>
      </c>
      <c r="I736" s="8" t="s">
        <v>54</v>
      </c>
      <c r="J736" s="12"/>
      <c r="K736" s="30" t="s">
        <v>31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>
        <v>46138.0</v>
      </c>
      <c r="C737" s="6">
        <v>2.2488572E7</v>
      </c>
      <c r="D737" s="6" t="s">
        <v>2027</v>
      </c>
      <c r="E737" s="6" t="s">
        <v>2748</v>
      </c>
      <c r="F737" s="6" t="s">
        <v>2749</v>
      </c>
      <c r="G737" s="6" t="s">
        <v>53</v>
      </c>
      <c r="H737" s="6" t="s">
        <v>21</v>
      </c>
      <c r="I737" s="8" t="s">
        <v>15</v>
      </c>
      <c r="J737" s="12"/>
      <c r="K737" s="29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>
        <v>46138.0</v>
      </c>
      <c r="C738" s="6">
        <v>2.2488736E7</v>
      </c>
      <c r="D738" s="6" t="s">
        <v>2750</v>
      </c>
      <c r="E738" s="7">
        <v>5511950308385</v>
      </c>
      <c r="F738" s="6" t="s">
        <v>2751</v>
      </c>
      <c r="G738" s="6" t="s">
        <v>2174</v>
      </c>
      <c r="H738" s="6" t="s">
        <v>27</v>
      </c>
      <c r="I738" s="8" t="s">
        <v>54</v>
      </c>
      <c r="J738" s="12"/>
      <c r="K738" s="30" t="s">
        <v>31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>
        <v>46138.0</v>
      </c>
      <c r="C739" s="6">
        <v>2.2489744E7</v>
      </c>
      <c r="D739" s="6" t="s">
        <v>1002</v>
      </c>
      <c r="E739" s="6" t="s">
        <v>2752</v>
      </c>
      <c r="F739" s="6" t="s">
        <v>2753</v>
      </c>
      <c r="G739" s="6" t="s">
        <v>194</v>
      </c>
      <c r="H739" s="6" t="s">
        <v>21</v>
      </c>
      <c r="I739" s="8" t="s">
        <v>99</v>
      </c>
      <c r="J739" s="12"/>
      <c r="K739" s="29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>
        <v>46138.0</v>
      </c>
      <c r="C740" s="6">
        <v>2.2489756E7</v>
      </c>
      <c r="D740" s="6" t="s">
        <v>2754</v>
      </c>
      <c r="E740" s="6" t="s">
        <v>2755</v>
      </c>
      <c r="F740" s="6" t="s">
        <v>2756</v>
      </c>
      <c r="G740" s="6" t="s">
        <v>2169</v>
      </c>
      <c r="H740" s="6" t="s">
        <v>21</v>
      </c>
      <c r="I740" s="8" t="s">
        <v>54</v>
      </c>
      <c r="J740" s="12"/>
      <c r="K740" s="29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>
        <v>46138.0</v>
      </c>
      <c r="C741" s="6">
        <v>2.2489918E7</v>
      </c>
      <c r="D741" s="6" t="s">
        <v>2757</v>
      </c>
      <c r="E741" s="7">
        <v>5511999162192</v>
      </c>
      <c r="F741" s="6" t="s">
        <v>2758</v>
      </c>
      <c r="G741" s="6" t="s">
        <v>13</v>
      </c>
      <c r="H741" s="6" t="s">
        <v>14</v>
      </c>
      <c r="I741" s="8" t="s">
        <v>15</v>
      </c>
      <c r="J741" s="12"/>
      <c r="K741" s="30" t="s">
        <v>16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>
        <v>46138.0</v>
      </c>
      <c r="C742" s="6">
        <v>2.2489944E7</v>
      </c>
      <c r="D742" s="6" t="s">
        <v>2759</v>
      </c>
      <c r="E742" s="7">
        <v>5527999005475</v>
      </c>
      <c r="F742" s="6" t="s">
        <v>2760</v>
      </c>
      <c r="G742" s="6" t="s">
        <v>2174</v>
      </c>
      <c r="H742" s="6" t="s">
        <v>27</v>
      </c>
      <c r="I742" s="8" t="s">
        <v>54</v>
      </c>
      <c r="J742" s="12"/>
      <c r="K742" s="30" t="s">
        <v>31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>
        <v>46138.0</v>
      </c>
      <c r="C743" s="6">
        <v>2.248996E7</v>
      </c>
      <c r="D743" s="6" t="s">
        <v>1292</v>
      </c>
      <c r="E743" s="6" t="s">
        <v>1293</v>
      </c>
      <c r="F743" s="6" t="s">
        <v>1294</v>
      </c>
      <c r="G743" s="6" t="s">
        <v>20</v>
      </c>
      <c r="H743" s="6" t="s">
        <v>21</v>
      </c>
      <c r="I743" s="8" t="s">
        <v>105</v>
      </c>
      <c r="J743" s="12"/>
      <c r="K743" s="29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>
        <v>46138.0</v>
      </c>
      <c r="C744" s="6">
        <v>2.2490006E7</v>
      </c>
      <c r="D744" s="6" t="s">
        <v>2761</v>
      </c>
      <c r="E744" s="6" t="s">
        <v>2762</v>
      </c>
      <c r="F744" s="6" t="s">
        <v>2763</v>
      </c>
      <c r="G744" s="6" t="s">
        <v>53</v>
      </c>
      <c r="H744" s="6" t="s">
        <v>21</v>
      </c>
      <c r="I744" s="8" t="s">
        <v>130</v>
      </c>
      <c r="J744" s="12"/>
      <c r="K744" s="30" t="s">
        <v>23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>
        <v>46138.0</v>
      </c>
      <c r="C745" s="6">
        <v>2.2490124E7</v>
      </c>
      <c r="D745" s="6" t="s">
        <v>2764</v>
      </c>
      <c r="E745" s="7">
        <v>5519991103349</v>
      </c>
      <c r="F745" s="6" t="s">
        <v>2765</v>
      </c>
      <c r="G745" s="6" t="s">
        <v>2174</v>
      </c>
      <c r="H745" s="6" t="s">
        <v>27</v>
      </c>
      <c r="I745" s="8" t="s">
        <v>54</v>
      </c>
      <c r="J745" s="12"/>
      <c r="K745" s="30" t="s">
        <v>31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>
        <v>46138.0</v>
      </c>
      <c r="C746" s="6">
        <v>2.2490156E7</v>
      </c>
      <c r="D746" s="6" t="s">
        <v>2766</v>
      </c>
      <c r="E746" s="7">
        <v>5519991103349</v>
      </c>
      <c r="F746" s="6" t="s">
        <v>2765</v>
      </c>
      <c r="G746" s="6" t="s">
        <v>2174</v>
      </c>
      <c r="H746" s="6" t="s">
        <v>27</v>
      </c>
      <c r="I746" s="8" t="s">
        <v>54</v>
      </c>
      <c r="J746" s="12"/>
      <c r="K746" s="30" t="s">
        <v>28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>
        <v>46138.0</v>
      </c>
      <c r="C747" s="6">
        <v>2.2490186E7</v>
      </c>
      <c r="D747" s="6" t="s">
        <v>2767</v>
      </c>
      <c r="E747" s="6" t="s">
        <v>2768</v>
      </c>
      <c r="F747" s="6" t="s">
        <v>2769</v>
      </c>
      <c r="G747" s="6" t="s">
        <v>20</v>
      </c>
      <c r="H747" s="6" t="s">
        <v>21</v>
      </c>
      <c r="I747" s="8" t="s">
        <v>70</v>
      </c>
      <c r="J747" s="12"/>
      <c r="K747" s="29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>
        <v>46138.0</v>
      </c>
      <c r="C748" s="6">
        <v>2.2490242E7</v>
      </c>
      <c r="D748" s="6" t="s">
        <v>2770</v>
      </c>
      <c r="E748" s="7">
        <v>5588999079676</v>
      </c>
      <c r="F748" s="6" t="s">
        <v>2771</v>
      </c>
      <c r="G748" s="6" t="s">
        <v>98</v>
      </c>
      <c r="H748" s="6" t="s">
        <v>27</v>
      </c>
      <c r="I748" s="8" t="s">
        <v>15</v>
      </c>
      <c r="J748" s="12"/>
      <c r="K748" s="30" t="s">
        <v>31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>
        <v>46138.0</v>
      </c>
      <c r="C749" s="6">
        <v>2.2490296E7</v>
      </c>
      <c r="D749" s="6" t="s">
        <v>2772</v>
      </c>
      <c r="E749" s="7">
        <v>5591991012067</v>
      </c>
      <c r="F749" s="6" t="s">
        <v>2773</v>
      </c>
      <c r="G749" s="6" t="s">
        <v>2169</v>
      </c>
      <c r="H749" s="6" t="s">
        <v>14</v>
      </c>
      <c r="I749" s="8" t="s">
        <v>54</v>
      </c>
      <c r="J749" s="12"/>
      <c r="K749" s="30" t="s">
        <v>16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>
        <v>46138.0</v>
      </c>
      <c r="C750" s="6">
        <v>2.2490314E7</v>
      </c>
      <c r="D750" s="6" t="s">
        <v>2774</v>
      </c>
      <c r="E750" s="6" t="s">
        <v>2775</v>
      </c>
      <c r="F750" s="6" t="s">
        <v>2776</v>
      </c>
      <c r="G750" s="6" t="s">
        <v>20</v>
      </c>
      <c r="H750" s="6" t="s">
        <v>21</v>
      </c>
      <c r="I750" s="8" t="s">
        <v>54</v>
      </c>
      <c r="J750" s="9" t="s">
        <v>888</v>
      </c>
      <c r="K750" s="30" t="s">
        <v>23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>
        <v>46139.0</v>
      </c>
      <c r="C751" s="6">
        <v>2.2490482E7</v>
      </c>
      <c r="D751" s="6" t="s">
        <v>2777</v>
      </c>
      <c r="E751" s="7">
        <v>5511985627770</v>
      </c>
      <c r="F751" s="6" t="s">
        <v>2778</v>
      </c>
      <c r="G751" s="6" t="s">
        <v>2169</v>
      </c>
      <c r="H751" s="6" t="s">
        <v>14</v>
      </c>
      <c r="I751" s="8" t="s">
        <v>54</v>
      </c>
      <c r="J751" s="12"/>
      <c r="K751" s="30" t="s">
        <v>23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>
        <v>46139.0</v>
      </c>
      <c r="C752" s="6">
        <v>2.2490504E7</v>
      </c>
      <c r="D752" s="6" t="s">
        <v>2779</v>
      </c>
      <c r="E752" s="7">
        <v>554991190060</v>
      </c>
      <c r="F752" s="6" t="s">
        <v>2780</v>
      </c>
      <c r="G752" s="6" t="s">
        <v>49</v>
      </c>
      <c r="H752" s="6" t="s">
        <v>14</v>
      </c>
      <c r="I752" s="8" t="s">
        <v>70</v>
      </c>
      <c r="J752" s="12"/>
      <c r="K752" s="30" t="s">
        <v>23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>
        <v>46139.0</v>
      </c>
      <c r="C753" s="6">
        <v>2.2492868E7</v>
      </c>
      <c r="D753" s="6" t="s">
        <v>2781</v>
      </c>
      <c r="E753" s="6">
        <v>8.1982394016E10</v>
      </c>
      <c r="F753" s="6" t="s">
        <v>2782</v>
      </c>
      <c r="G753" s="6" t="s">
        <v>13</v>
      </c>
      <c r="H753" s="6" t="s">
        <v>14</v>
      </c>
      <c r="I753" s="8" t="s">
        <v>15</v>
      </c>
      <c r="J753" s="12"/>
      <c r="K753" s="30" t="s">
        <v>23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>
        <v>46139.0</v>
      </c>
      <c r="C754" s="6">
        <v>2.2494922E7</v>
      </c>
      <c r="D754" s="6" t="s">
        <v>2783</v>
      </c>
      <c r="E754" s="6" t="s">
        <v>2784</v>
      </c>
      <c r="F754" s="6" t="s">
        <v>2785</v>
      </c>
      <c r="G754" s="6" t="s">
        <v>2169</v>
      </c>
      <c r="H754" s="6" t="s">
        <v>21</v>
      </c>
      <c r="I754" s="8" t="s">
        <v>54</v>
      </c>
      <c r="J754" s="12"/>
      <c r="K754" s="29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>
        <v>46139.0</v>
      </c>
      <c r="C755" s="6">
        <v>2.2495744E7</v>
      </c>
      <c r="D755" s="6" t="s">
        <v>2786</v>
      </c>
      <c r="E755" s="7">
        <v>5531996852934</v>
      </c>
      <c r="F755" s="6" t="s">
        <v>2787</v>
      </c>
      <c r="G755" s="6" t="s">
        <v>26</v>
      </c>
      <c r="H755" s="6" t="s">
        <v>27</v>
      </c>
      <c r="I755" s="8" t="s">
        <v>15</v>
      </c>
      <c r="J755" s="12"/>
      <c r="K755" s="30" t="s">
        <v>31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>
        <v>46139.0</v>
      </c>
      <c r="C756" s="6">
        <v>2.2495992E7</v>
      </c>
      <c r="D756" s="6" t="s">
        <v>2788</v>
      </c>
      <c r="E756" s="7">
        <v>5518996289691</v>
      </c>
      <c r="F756" s="6" t="s">
        <v>2564</v>
      </c>
      <c r="G756" s="6" t="s">
        <v>2174</v>
      </c>
      <c r="H756" s="6" t="s">
        <v>27</v>
      </c>
      <c r="I756" s="8" t="s">
        <v>54</v>
      </c>
      <c r="J756" s="12"/>
      <c r="K756" s="30" t="s">
        <v>106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>
        <v>46139.0</v>
      </c>
      <c r="C757" s="6">
        <v>2.2496102E7</v>
      </c>
      <c r="D757" s="6" t="s">
        <v>2789</v>
      </c>
      <c r="E757" s="7">
        <v>5561981543726</v>
      </c>
      <c r="F757" s="6" t="s">
        <v>2790</v>
      </c>
      <c r="G757" s="6" t="s">
        <v>26</v>
      </c>
      <c r="H757" s="6" t="s">
        <v>27</v>
      </c>
      <c r="I757" s="8" t="s">
        <v>70</v>
      </c>
      <c r="J757" s="12"/>
      <c r="K757" s="30" t="s">
        <v>31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>
        <v>46139.0</v>
      </c>
      <c r="C758" s="6">
        <v>2.2496232E7</v>
      </c>
      <c r="D758" s="6" t="s">
        <v>391</v>
      </c>
      <c r="E758" s="6" t="s">
        <v>2791</v>
      </c>
      <c r="F758" s="6" t="s">
        <v>2792</v>
      </c>
      <c r="G758" s="6" t="s">
        <v>53</v>
      </c>
      <c r="H758" s="6" t="s">
        <v>21</v>
      </c>
      <c r="I758" s="8" t="s">
        <v>99</v>
      </c>
      <c r="J758" s="12"/>
      <c r="K758" s="29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>
        <v>46139.0</v>
      </c>
      <c r="C759" s="6">
        <v>2.2497222E7</v>
      </c>
      <c r="D759" s="6" t="s">
        <v>2793</v>
      </c>
      <c r="E759" s="7">
        <v>5537988395067</v>
      </c>
      <c r="F759" s="6" t="s">
        <v>2794</v>
      </c>
      <c r="G759" s="6" t="s">
        <v>2174</v>
      </c>
      <c r="H759" s="6" t="s">
        <v>27</v>
      </c>
      <c r="I759" s="8" t="s">
        <v>54</v>
      </c>
      <c r="J759" s="12"/>
      <c r="K759" s="30" t="s">
        <v>31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>
        <v>46139.0</v>
      </c>
      <c r="C760" s="6">
        <v>2.2497266E7</v>
      </c>
      <c r="D760" s="6" t="s">
        <v>2795</v>
      </c>
      <c r="E760" s="7">
        <v>5573988859858</v>
      </c>
      <c r="F760" s="6" t="s">
        <v>2796</v>
      </c>
      <c r="G760" s="6" t="s">
        <v>2174</v>
      </c>
      <c r="H760" s="6" t="s">
        <v>27</v>
      </c>
      <c r="I760" s="8" t="s">
        <v>54</v>
      </c>
      <c r="J760" s="12"/>
      <c r="K760" s="30" t="s">
        <v>31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>
        <v>46139.0</v>
      </c>
      <c r="C761" s="6">
        <v>2.2497348E7</v>
      </c>
      <c r="D761" s="6" t="s">
        <v>2797</v>
      </c>
      <c r="E761" s="7">
        <v>51997908842</v>
      </c>
      <c r="F761" s="6" t="s">
        <v>2798</v>
      </c>
      <c r="G761" s="6" t="s">
        <v>13</v>
      </c>
      <c r="H761" s="6" t="s">
        <v>14</v>
      </c>
      <c r="I761" s="8" t="s">
        <v>70</v>
      </c>
      <c r="J761" s="12"/>
      <c r="K761" s="30" t="s">
        <v>16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>
        <v>46139.0</v>
      </c>
      <c r="C762" s="6">
        <v>2.2497994E7</v>
      </c>
      <c r="D762" s="6" t="s">
        <v>2799</v>
      </c>
      <c r="E762" s="6" t="s">
        <v>2800</v>
      </c>
      <c r="F762" s="6" t="s">
        <v>2801</v>
      </c>
      <c r="G762" s="6" t="s">
        <v>2169</v>
      </c>
      <c r="H762" s="6" t="s">
        <v>21</v>
      </c>
      <c r="I762" s="8" t="s">
        <v>54</v>
      </c>
      <c r="J762" s="12"/>
      <c r="K762" s="29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>
        <v>46139.0</v>
      </c>
      <c r="C763" s="6">
        <v>2.2498144E7</v>
      </c>
      <c r="D763" s="6" t="s">
        <v>2802</v>
      </c>
      <c r="E763" s="7">
        <v>5519991953970</v>
      </c>
      <c r="F763" s="6" t="s">
        <v>2803</v>
      </c>
      <c r="G763" s="6" t="s">
        <v>2169</v>
      </c>
      <c r="H763" s="6" t="s">
        <v>14</v>
      </c>
      <c r="I763" s="8" t="s">
        <v>54</v>
      </c>
      <c r="J763" s="12"/>
      <c r="K763" s="30" t="s">
        <v>16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>
        <v>46139.0</v>
      </c>
      <c r="C764" s="6">
        <v>2.249837E7</v>
      </c>
      <c r="D764" s="6" t="s">
        <v>2804</v>
      </c>
      <c r="E764" s="7">
        <v>5567996768000</v>
      </c>
      <c r="F764" s="6" t="s">
        <v>2805</v>
      </c>
      <c r="G764" s="6" t="s">
        <v>2169</v>
      </c>
      <c r="H764" s="6" t="s">
        <v>14</v>
      </c>
      <c r="I764" s="8" t="s">
        <v>54</v>
      </c>
      <c r="J764" s="12"/>
      <c r="K764" s="30" t="s">
        <v>16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>
        <v>46139.0</v>
      </c>
      <c r="C765" s="6">
        <v>2.249942E7</v>
      </c>
      <c r="D765" s="6" t="s">
        <v>2806</v>
      </c>
      <c r="E765" s="6" t="s">
        <v>2807</v>
      </c>
      <c r="F765" s="6" t="s">
        <v>2808</v>
      </c>
      <c r="G765" s="6" t="s">
        <v>102</v>
      </c>
      <c r="H765" s="6" t="s">
        <v>21</v>
      </c>
      <c r="I765" s="8" t="s">
        <v>130</v>
      </c>
      <c r="J765" s="12"/>
      <c r="K765" s="29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>
        <v>46139.0</v>
      </c>
      <c r="C766" s="6">
        <v>2.2499986E7</v>
      </c>
      <c r="D766" s="6" t="s">
        <v>2809</v>
      </c>
      <c r="E766" s="6" t="s">
        <v>2810</v>
      </c>
      <c r="F766" s="6" t="s">
        <v>2811</v>
      </c>
      <c r="G766" s="6" t="s">
        <v>2169</v>
      </c>
      <c r="H766" s="6" t="s">
        <v>21</v>
      </c>
      <c r="I766" s="8" t="s">
        <v>54</v>
      </c>
      <c r="J766" s="12"/>
      <c r="K766" s="29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>
        <v>46139.0</v>
      </c>
      <c r="C767" s="6">
        <v>2.2500482E7</v>
      </c>
      <c r="D767" s="6" t="s">
        <v>2812</v>
      </c>
      <c r="E767" s="7">
        <v>5511941559596</v>
      </c>
      <c r="F767" s="6" t="s">
        <v>2813</v>
      </c>
      <c r="G767" s="6" t="s">
        <v>2169</v>
      </c>
      <c r="H767" s="6" t="s">
        <v>14</v>
      </c>
      <c r="I767" s="8" t="s">
        <v>54</v>
      </c>
      <c r="J767" s="12"/>
      <c r="K767" s="30" t="s">
        <v>16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>
        <v>46139.0</v>
      </c>
      <c r="C768" s="6">
        <v>2.2500694E7</v>
      </c>
      <c r="D768" s="6" t="s">
        <v>258</v>
      </c>
      <c r="E768" s="7">
        <v>5516991181246</v>
      </c>
      <c r="F768" s="6" t="s">
        <v>2814</v>
      </c>
      <c r="G768" s="6" t="s">
        <v>26</v>
      </c>
      <c r="H768" s="6" t="s">
        <v>27</v>
      </c>
      <c r="I768" s="8" t="s">
        <v>15</v>
      </c>
      <c r="J768" s="12"/>
      <c r="K768" s="30" t="s">
        <v>449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>
        <v>46139.0</v>
      </c>
      <c r="C769" s="6">
        <v>2.2500784E7</v>
      </c>
      <c r="D769" s="6" t="s">
        <v>2815</v>
      </c>
      <c r="E769" s="7">
        <v>5511974496111</v>
      </c>
      <c r="F769" s="6" t="s">
        <v>2816</v>
      </c>
      <c r="G769" s="6" t="s">
        <v>2169</v>
      </c>
      <c r="H769" s="6" t="s">
        <v>14</v>
      </c>
      <c r="I769" s="8" t="s">
        <v>54</v>
      </c>
      <c r="J769" s="12"/>
      <c r="K769" s="30" t="s">
        <v>16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>
        <v>46139.0</v>
      </c>
      <c r="C770" s="6">
        <v>2.2500794E7</v>
      </c>
      <c r="D770" s="6" t="s">
        <v>542</v>
      </c>
      <c r="E770" s="6" t="s">
        <v>2817</v>
      </c>
      <c r="F770" s="6" t="s">
        <v>543</v>
      </c>
      <c r="G770" s="6" t="s">
        <v>102</v>
      </c>
      <c r="H770" s="6" t="s">
        <v>21</v>
      </c>
      <c r="I770" s="8" t="s">
        <v>54</v>
      </c>
      <c r="J770" s="9" t="s">
        <v>888</v>
      </c>
      <c r="K770" s="29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>
        <v>46139.0</v>
      </c>
      <c r="C771" s="6">
        <v>2.2500802E7</v>
      </c>
      <c r="D771" s="6" t="s">
        <v>1700</v>
      </c>
      <c r="E771" s="6" t="s">
        <v>2818</v>
      </c>
      <c r="F771" s="6" t="s">
        <v>2765</v>
      </c>
      <c r="G771" s="6" t="s">
        <v>2169</v>
      </c>
      <c r="H771" s="6" t="s">
        <v>21</v>
      </c>
      <c r="I771" s="8" t="s">
        <v>54</v>
      </c>
      <c r="J771" s="12"/>
      <c r="K771" s="29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>
        <v>46139.0</v>
      </c>
      <c r="C772" s="6">
        <v>2.2501076E7</v>
      </c>
      <c r="D772" s="6" t="s">
        <v>2819</v>
      </c>
      <c r="E772" s="6" t="s">
        <v>2820</v>
      </c>
      <c r="F772" s="6" t="s">
        <v>2821</v>
      </c>
      <c r="G772" s="6" t="s">
        <v>20</v>
      </c>
      <c r="H772" s="6" t="s">
        <v>21</v>
      </c>
      <c r="I772" s="8" t="s">
        <v>15</v>
      </c>
      <c r="J772" s="12"/>
      <c r="K772" s="29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>
        <v>46139.0</v>
      </c>
      <c r="C773" s="6">
        <v>2.2501302E7</v>
      </c>
      <c r="D773" s="6" t="s">
        <v>2822</v>
      </c>
      <c r="E773" s="7">
        <v>5543996629030</v>
      </c>
      <c r="F773" s="6" t="s">
        <v>2823</v>
      </c>
      <c r="G773" s="6" t="s">
        <v>26</v>
      </c>
      <c r="H773" s="6" t="s">
        <v>27</v>
      </c>
      <c r="I773" s="8" t="s">
        <v>1875</v>
      </c>
      <c r="J773" s="12"/>
      <c r="K773" s="30" t="s">
        <v>31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>
        <v>46140.0</v>
      </c>
      <c r="C774" s="6">
        <v>2.250149E7</v>
      </c>
      <c r="D774" s="6" t="s">
        <v>2824</v>
      </c>
      <c r="E774" s="7">
        <v>5521972727729</v>
      </c>
      <c r="F774" s="6" t="s">
        <v>1908</v>
      </c>
      <c r="G774" s="6" t="s">
        <v>2169</v>
      </c>
      <c r="H774" s="6" t="s">
        <v>14</v>
      </c>
      <c r="I774" s="8" t="s">
        <v>54</v>
      </c>
      <c r="J774" s="12"/>
      <c r="K774" s="30" t="s">
        <v>23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>
        <v>46140.0</v>
      </c>
      <c r="C775" s="6">
        <v>2.2501748E7</v>
      </c>
      <c r="D775" s="6" t="s">
        <v>2825</v>
      </c>
      <c r="E775" s="7">
        <v>5588999079676</v>
      </c>
      <c r="F775" s="6" t="s">
        <v>2771</v>
      </c>
      <c r="G775" s="6" t="s">
        <v>26</v>
      </c>
      <c r="H775" s="6" t="s">
        <v>27</v>
      </c>
      <c r="I775" s="8" t="s">
        <v>105</v>
      </c>
      <c r="J775" s="12"/>
      <c r="K775" s="30" t="s">
        <v>106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>
        <v>46140.0</v>
      </c>
      <c r="C776" s="6">
        <v>2.2502088E7</v>
      </c>
      <c r="D776" s="6" t="s">
        <v>2826</v>
      </c>
      <c r="E776" s="6" t="s">
        <v>1564</v>
      </c>
      <c r="F776" s="6" t="s">
        <v>1565</v>
      </c>
      <c r="G776" s="6" t="s">
        <v>53</v>
      </c>
      <c r="H776" s="6" t="s">
        <v>21</v>
      </c>
      <c r="I776" s="8" t="s">
        <v>130</v>
      </c>
      <c r="J776" s="12"/>
      <c r="K776" s="30" t="s">
        <v>16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>
        <v>46140.0</v>
      </c>
      <c r="C777" s="6">
        <v>2.2502264E7</v>
      </c>
      <c r="D777" s="6" t="s">
        <v>598</v>
      </c>
      <c r="E777" s="6" t="s">
        <v>1186</v>
      </c>
      <c r="F777" s="6" t="s">
        <v>1187</v>
      </c>
      <c r="G777" s="6" t="s">
        <v>102</v>
      </c>
      <c r="H777" s="6" t="s">
        <v>21</v>
      </c>
      <c r="I777" s="8" t="s">
        <v>54</v>
      </c>
      <c r="J777" s="12"/>
      <c r="K777" s="30" t="s">
        <v>16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>
        <v>46140.0</v>
      </c>
      <c r="C778" s="6">
        <v>2.2502934E7</v>
      </c>
      <c r="D778" s="6" t="s">
        <v>2827</v>
      </c>
      <c r="E778" s="7">
        <v>5564981000394</v>
      </c>
      <c r="F778" s="6" t="s">
        <v>2828</v>
      </c>
      <c r="G778" s="6" t="s">
        <v>2174</v>
      </c>
      <c r="H778" s="6" t="s">
        <v>27</v>
      </c>
      <c r="I778" s="8" t="s">
        <v>54</v>
      </c>
      <c r="J778" s="12"/>
      <c r="K778" s="30" t="s">
        <v>31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>
        <v>46140.0</v>
      </c>
      <c r="C779" s="6">
        <v>2.2503096E7</v>
      </c>
      <c r="D779" s="6" t="s">
        <v>204</v>
      </c>
      <c r="E779" s="7">
        <v>5569999066515</v>
      </c>
      <c r="F779" s="6" t="s">
        <v>2829</v>
      </c>
      <c r="G779" s="6" t="s">
        <v>40</v>
      </c>
      <c r="H779" s="6" t="s">
        <v>27</v>
      </c>
      <c r="I779" s="8" t="s">
        <v>15</v>
      </c>
      <c r="J779" s="12"/>
      <c r="K779" s="30" t="s">
        <v>106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>
        <v>46140.0</v>
      </c>
      <c r="C780" s="6">
        <v>2.250315E7</v>
      </c>
      <c r="D780" s="6" t="s">
        <v>2830</v>
      </c>
      <c r="E780" s="7">
        <v>5519997366397</v>
      </c>
      <c r="F780" s="6" t="s">
        <v>2831</v>
      </c>
      <c r="G780" s="6" t="s">
        <v>49</v>
      </c>
      <c r="H780" s="6" t="s">
        <v>14</v>
      </c>
      <c r="I780" s="8" t="s">
        <v>15</v>
      </c>
      <c r="J780" s="12"/>
      <c r="K780" s="30" t="s">
        <v>23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>
        <v>46140.0</v>
      </c>
      <c r="C781" s="6">
        <v>2.2504568E7</v>
      </c>
      <c r="D781" s="6" t="s">
        <v>2832</v>
      </c>
      <c r="E781" s="6" t="s">
        <v>2833</v>
      </c>
      <c r="F781" s="6" t="s">
        <v>2834</v>
      </c>
      <c r="G781" s="6" t="s">
        <v>2169</v>
      </c>
      <c r="H781" s="6" t="s">
        <v>21</v>
      </c>
      <c r="I781" s="8" t="s">
        <v>54</v>
      </c>
      <c r="J781" s="12"/>
      <c r="K781" s="30" t="s">
        <v>95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>
        <v>46140.0</v>
      </c>
      <c r="C782" s="6">
        <v>2.2504618E7</v>
      </c>
      <c r="D782" s="6" t="s">
        <v>2835</v>
      </c>
      <c r="E782" s="7">
        <v>5511963053234</v>
      </c>
      <c r="F782" s="6" t="s">
        <v>2836</v>
      </c>
      <c r="G782" s="6" t="s">
        <v>2174</v>
      </c>
      <c r="H782" s="6" t="s">
        <v>109</v>
      </c>
      <c r="I782" s="8" t="s">
        <v>54</v>
      </c>
      <c r="J782" s="12"/>
      <c r="K782" s="29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>
        <v>46140.0</v>
      </c>
      <c r="C783" s="6">
        <v>2.2505358E7</v>
      </c>
      <c r="D783" s="6" t="s">
        <v>530</v>
      </c>
      <c r="E783" s="6" t="s">
        <v>2837</v>
      </c>
      <c r="F783" s="6" t="s">
        <v>2838</v>
      </c>
      <c r="G783" s="6" t="s">
        <v>20</v>
      </c>
      <c r="H783" s="6" t="s">
        <v>21</v>
      </c>
      <c r="I783" s="8" t="s">
        <v>130</v>
      </c>
      <c r="J783" s="12"/>
      <c r="K783" s="30" t="s">
        <v>23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>
        <v>46140.0</v>
      </c>
      <c r="C784" s="6">
        <v>2.25056E7</v>
      </c>
      <c r="D784" s="6" t="s">
        <v>2839</v>
      </c>
      <c r="E784" s="6" t="s">
        <v>2840</v>
      </c>
      <c r="F784" s="6" t="s">
        <v>2841</v>
      </c>
      <c r="G784" s="6" t="s">
        <v>2169</v>
      </c>
      <c r="H784" s="6" t="s">
        <v>21</v>
      </c>
      <c r="I784" s="8" t="s">
        <v>54</v>
      </c>
      <c r="J784" s="12"/>
      <c r="K784" s="30" t="s">
        <v>95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>
        <v>46140.0</v>
      </c>
      <c r="C785" s="6">
        <v>2.2506152E7</v>
      </c>
      <c r="D785" s="6" t="s">
        <v>2842</v>
      </c>
      <c r="E785" s="7">
        <v>5544999565690</v>
      </c>
      <c r="F785" s="6" t="s">
        <v>2843</v>
      </c>
      <c r="G785" s="6" t="s">
        <v>2174</v>
      </c>
      <c r="H785" s="6" t="s">
        <v>27</v>
      </c>
      <c r="I785" s="8" t="s">
        <v>54</v>
      </c>
      <c r="J785" s="12"/>
      <c r="K785" s="30" t="s">
        <v>31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>
        <v>46140.0</v>
      </c>
      <c r="C786" s="6">
        <v>2.2506166E7</v>
      </c>
      <c r="D786" s="6" t="s">
        <v>2355</v>
      </c>
      <c r="E786" s="6" t="s">
        <v>2356</v>
      </c>
      <c r="F786" s="6" t="s">
        <v>2844</v>
      </c>
      <c r="G786" s="6" t="s">
        <v>20</v>
      </c>
      <c r="H786" s="6" t="s">
        <v>21</v>
      </c>
      <c r="I786" s="8" t="s">
        <v>105</v>
      </c>
      <c r="J786" s="12"/>
      <c r="K786" s="30" t="s">
        <v>23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>
        <v>46140.0</v>
      </c>
      <c r="C787" s="6">
        <v>2.2506778E7</v>
      </c>
      <c r="D787" s="6" t="s">
        <v>2845</v>
      </c>
      <c r="E787" s="7">
        <v>5555996453814</v>
      </c>
      <c r="F787" s="6" t="s">
        <v>2846</v>
      </c>
      <c r="G787" s="6" t="s">
        <v>2174</v>
      </c>
      <c r="H787" s="6" t="s">
        <v>27</v>
      </c>
      <c r="I787" s="8" t="s">
        <v>54</v>
      </c>
      <c r="J787" s="12"/>
      <c r="K787" s="30" t="s">
        <v>31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>
        <v>46140.0</v>
      </c>
      <c r="C788" s="6">
        <v>2.250799E7</v>
      </c>
      <c r="D788" s="6" t="s">
        <v>2847</v>
      </c>
      <c r="E788" s="7">
        <v>5587996467419</v>
      </c>
      <c r="F788" s="6" t="s">
        <v>2848</v>
      </c>
      <c r="G788" s="6" t="s">
        <v>2169</v>
      </c>
      <c r="H788" s="6" t="s">
        <v>14</v>
      </c>
      <c r="I788" s="8" t="s">
        <v>54</v>
      </c>
      <c r="J788" s="12"/>
      <c r="K788" s="30" t="s">
        <v>23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>
        <v>46140.0</v>
      </c>
      <c r="C789" s="6">
        <v>2.2508194E7</v>
      </c>
      <c r="D789" s="6" t="s">
        <v>2849</v>
      </c>
      <c r="E789" s="7">
        <v>5511930877138</v>
      </c>
      <c r="F789" s="6" t="s">
        <v>2850</v>
      </c>
      <c r="G789" s="6" t="s">
        <v>2169</v>
      </c>
      <c r="H789" s="6" t="s">
        <v>14</v>
      </c>
      <c r="I789" s="8" t="s">
        <v>54</v>
      </c>
      <c r="J789" s="12"/>
      <c r="K789" s="30" t="s">
        <v>23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>
        <v>46140.0</v>
      </c>
      <c r="C790" s="6">
        <v>2.250857E7</v>
      </c>
      <c r="D790" s="6" t="s">
        <v>2851</v>
      </c>
      <c r="E790" s="7">
        <v>5573991622222</v>
      </c>
      <c r="F790" s="6" t="s">
        <v>2852</v>
      </c>
      <c r="G790" s="6" t="s">
        <v>75</v>
      </c>
      <c r="H790" s="6" t="s">
        <v>14</v>
      </c>
      <c r="I790" s="8" t="s">
        <v>436</v>
      </c>
      <c r="J790" s="12"/>
      <c r="K790" s="30" t="s">
        <v>23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>
        <v>46140.0</v>
      </c>
      <c r="C791" s="6">
        <v>2.2508944E7</v>
      </c>
      <c r="D791" s="6" t="s">
        <v>2853</v>
      </c>
      <c r="E791" s="7">
        <v>5544998135515</v>
      </c>
      <c r="F791" s="6" t="s">
        <v>2854</v>
      </c>
      <c r="G791" s="6" t="s">
        <v>49</v>
      </c>
      <c r="H791" s="6" t="s">
        <v>14</v>
      </c>
      <c r="I791" s="8" t="s">
        <v>22</v>
      </c>
      <c r="J791" s="12"/>
      <c r="K791" s="30" t="s">
        <v>23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>
        <v>46140.0</v>
      </c>
      <c r="C792" s="6">
        <v>2.2510108E7</v>
      </c>
      <c r="D792" s="6" t="s">
        <v>2855</v>
      </c>
      <c r="E792" s="7">
        <v>5579999725214</v>
      </c>
      <c r="F792" s="6" t="s">
        <v>175</v>
      </c>
      <c r="G792" s="6" t="s">
        <v>26</v>
      </c>
      <c r="H792" s="6" t="s">
        <v>27</v>
      </c>
      <c r="I792" s="8" t="s">
        <v>54</v>
      </c>
      <c r="J792" s="12"/>
      <c r="K792" s="30" t="s">
        <v>31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>
        <v>46140.0</v>
      </c>
      <c r="C793" s="6">
        <v>2.2510344E7</v>
      </c>
      <c r="D793" s="6" t="s">
        <v>2856</v>
      </c>
      <c r="E793" s="7">
        <v>5537988215022</v>
      </c>
      <c r="F793" s="6" t="s">
        <v>2857</v>
      </c>
      <c r="G793" s="6" t="s">
        <v>2169</v>
      </c>
      <c r="H793" s="6" t="s">
        <v>14</v>
      </c>
      <c r="I793" s="8" t="s">
        <v>54</v>
      </c>
      <c r="J793" s="12"/>
      <c r="K793" s="30" t="s">
        <v>23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>
        <v>46140.0</v>
      </c>
      <c r="C794" s="6">
        <v>2.251039E7</v>
      </c>
      <c r="D794" s="6" t="s">
        <v>2858</v>
      </c>
      <c r="E794" s="7">
        <v>5531973521231</v>
      </c>
      <c r="F794" s="6" t="s">
        <v>2859</v>
      </c>
      <c r="G794" s="6" t="s">
        <v>2174</v>
      </c>
      <c r="H794" s="6" t="s">
        <v>27</v>
      </c>
      <c r="I794" s="8" t="s">
        <v>54</v>
      </c>
      <c r="J794" s="12"/>
      <c r="K794" s="30" t="s">
        <v>31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>
        <v>46140.0</v>
      </c>
      <c r="C795" s="6">
        <v>2.2510532E7</v>
      </c>
      <c r="D795" s="6" t="s">
        <v>2860</v>
      </c>
      <c r="E795" s="7">
        <v>5531982187040</v>
      </c>
      <c r="F795" s="6" t="s">
        <v>2861</v>
      </c>
      <c r="G795" s="6" t="s">
        <v>2174</v>
      </c>
      <c r="H795" s="6" t="s">
        <v>27</v>
      </c>
      <c r="I795" s="8" t="s">
        <v>54</v>
      </c>
      <c r="J795" s="12"/>
      <c r="K795" s="30" t="s">
        <v>31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>
        <v>46140.0</v>
      </c>
      <c r="C796" s="6">
        <v>2.251055E7</v>
      </c>
      <c r="D796" s="6" t="s">
        <v>2862</v>
      </c>
      <c r="E796" s="7">
        <v>5579988287112</v>
      </c>
      <c r="F796" s="6" t="s">
        <v>2863</v>
      </c>
      <c r="G796" s="6" t="s">
        <v>2174</v>
      </c>
      <c r="H796" s="6" t="s">
        <v>27</v>
      </c>
      <c r="I796" s="8" t="s">
        <v>54</v>
      </c>
      <c r="J796" s="12"/>
      <c r="K796" s="30" t="s">
        <v>31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>
        <v>46140.0</v>
      </c>
      <c r="C797" s="6">
        <v>2.2510676E7</v>
      </c>
      <c r="D797" s="6" t="s">
        <v>2864</v>
      </c>
      <c r="E797" s="7">
        <v>5554991536751</v>
      </c>
      <c r="F797" s="6" t="s">
        <v>2865</v>
      </c>
      <c r="G797" s="6" t="s">
        <v>49</v>
      </c>
      <c r="H797" s="6" t="s">
        <v>14</v>
      </c>
      <c r="I797" s="8" t="s">
        <v>15</v>
      </c>
      <c r="J797" s="12"/>
      <c r="K797" s="30" t="s">
        <v>23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>
        <v>46140.0</v>
      </c>
      <c r="C798" s="6">
        <v>2.2510702E7</v>
      </c>
      <c r="D798" s="6" t="s">
        <v>2866</v>
      </c>
      <c r="E798" s="7">
        <v>556199845450</v>
      </c>
      <c r="F798" s="6" t="s">
        <v>123</v>
      </c>
      <c r="G798" s="6" t="s">
        <v>26</v>
      </c>
      <c r="H798" s="7"/>
      <c r="I798" s="8" t="s">
        <v>15</v>
      </c>
      <c r="J798" s="12"/>
      <c r="K798" s="29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>
        <v>46141.0</v>
      </c>
      <c r="C799" s="6">
        <v>2.2512398E7</v>
      </c>
      <c r="D799" s="6" t="s">
        <v>2867</v>
      </c>
      <c r="E799" s="7">
        <v>5591988020102</v>
      </c>
      <c r="F799" s="6" t="s">
        <v>2868</v>
      </c>
      <c r="G799" s="6" t="s">
        <v>13</v>
      </c>
      <c r="H799" s="6" t="s">
        <v>14</v>
      </c>
      <c r="I799" s="8" t="s">
        <v>15</v>
      </c>
      <c r="J799" s="12"/>
      <c r="K799" s="30" t="s">
        <v>23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>
        <v>46141.0</v>
      </c>
      <c r="C800" s="6">
        <v>2.2513244E7</v>
      </c>
      <c r="D800" s="6" t="s">
        <v>286</v>
      </c>
      <c r="E800" s="7">
        <v>5575988588651</v>
      </c>
      <c r="F800" s="6" t="s">
        <v>2869</v>
      </c>
      <c r="G800" s="6" t="s">
        <v>2174</v>
      </c>
      <c r="H800" s="6" t="s">
        <v>27</v>
      </c>
      <c r="I800" s="8" t="s">
        <v>54</v>
      </c>
      <c r="J800" s="12"/>
      <c r="K800" s="30" t="s">
        <v>31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>
        <v>46141.0</v>
      </c>
      <c r="C801" s="6">
        <v>2.2513596E7</v>
      </c>
      <c r="D801" s="6" t="s">
        <v>2870</v>
      </c>
      <c r="E801" s="7">
        <v>5567996384197</v>
      </c>
      <c r="F801" s="6" t="s">
        <v>2871</v>
      </c>
      <c r="G801" s="6" t="s">
        <v>49</v>
      </c>
      <c r="H801" s="6" t="s">
        <v>14</v>
      </c>
      <c r="I801" s="8" t="s">
        <v>15</v>
      </c>
      <c r="J801" s="12"/>
      <c r="K801" s="30" t="s">
        <v>23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>
        <v>46141.0</v>
      </c>
      <c r="C802" s="6">
        <v>2.2513696E7</v>
      </c>
      <c r="D802" s="6" t="s">
        <v>2872</v>
      </c>
      <c r="E802" s="7">
        <v>5511959430248</v>
      </c>
      <c r="F802" s="6" t="s">
        <v>2873</v>
      </c>
      <c r="G802" s="6" t="s">
        <v>2169</v>
      </c>
      <c r="H802" s="6" t="s">
        <v>14</v>
      </c>
      <c r="I802" s="8" t="s">
        <v>54</v>
      </c>
      <c r="J802" s="12"/>
      <c r="K802" s="30" t="s">
        <v>23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>
        <v>46141.0</v>
      </c>
      <c r="C803" s="6">
        <v>2.2513746E7</v>
      </c>
      <c r="D803" s="6" t="s">
        <v>2874</v>
      </c>
      <c r="E803" s="7">
        <v>5566999121666</v>
      </c>
      <c r="F803" s="6" t="s">
        <v>2875</v>
      </c>
      <c r="G803" s="6" t="s">
        <v>2174</v>
      </c>
      <c r="H803" s="6" t="s">
        <v>27</v>
      </c>
      <c r="I803" s="8" t="s">
        <v>54</v>
      </c>
      <c r="J803" s="12"/>
      <c r="K803" s="30" t="s">
        <v>106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>
        <v>46141.0</v>
      </c>
      <c r="C804" s="6">
        <v>2.2514152E7</v>
      </c>
      <c r="D804" s="6" t="s">
        <v>2876</v>
      </c>
      <c r="E804" s="7">
        <v>5527997959019</v>
      </c>
      <c r="F804" s="6" t="s">
        <v>2877</v>
      </c>
      <c r="G804" s="6" t="s">
        <v>2169</v>
      </c>
      <c r="H804" s="6" t="s">
        <v>14</v>
      </c>
      <c r="I804" s="8" t="s">
        <v>54</v>
      </c>
      <c r="J804" s="12"/>
      <c r="K804" s="30" t="s">
        <v>23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>
        <v>46141.0</v>
      </c>
      <c r="C805" s="6">
        <v>2.2514542E7</v>
      </c>
      <c r="D805" s="6" t="s">
        <v>433</v>
      </c>
      <c r="E805" s="7">
        <v>5574999613347</v>
      </c>
      <c r="F805" s="6" t="s">
        <v>435</v>
      </c>
      <c r="G805" s="6" t="s">
        <v>26</v>
      </c>
      <c r="H805" s="6" t="s">
        <v>27</v>
      </c>
      <c r="I805" s="8" t="s">
        <v>105</v>
      </c>
      <c r="J805" s="12"/>
      <c r="K805" s="30" t="s">
        <v>106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>
        <v>46141.0</v>
      </c>
      <c r="C806" s="6">
        <v>2.2515664E7</v>
      </c>
      <c r="D806" s="6" t="s">
        <v>2878</v>
      </c>
      <c r="E806" s="7">
        <v>551193409758</v>
      </c>
      <c r="F806" s="6" t="s">
        <v>2879</v>
      </c>
      <c r="G806" s="6" t="s">
        <v>2174</v>
      </c>
      <c r="H806" s="7"/>
      <c r="I806" s="8" t="s">
        <v>54</v>
      </c>
      <c r="J806" s="12"/>
      <c r="K806" s="29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>
        <v>46141.0</v>
      </c>
      <c r="C807" s="6">
        <v>2.2516968E7</v>
      </c>
      <c r="D807" s="6" t="s">
        <v>2876</v>
      </c>
      <c r="E807" s="7">
        <v>5527997959019</v>
      </c>
      <c r="F807" s="6" t="s">
        <v>2877</v>
      </c>
      <c r="G807" s="6" t="s">
        <v>2169</v>
      </c>
      <c r="H807" s="6" t="s">
        <v>14</v>
      </c>
      <c r="I807" s="8" t="s">
        <v>54</v>
      </c>
      <c r="J807" s="12"/>
      <c r="K807" s="30" t="s">
        <v>23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>
        <v>46141.0</v>
      </c>
      <c r="C808" s="6">
        <v>2.25174E7</v>
      </c>
      <c r="D808" s="6" t="s">
        <v>2880</v>
      </c>
      <c r="E808" s="7">
        <v>5547996171216</v>
      </c>
      <c r="F808" s="6" t="s">
        <v>2881</v>
      </c>
      <c r="G808" s="6" t="s">
        <v>26</v>
      </c>
      <c r="H808" s="6" t="s">
        <v>27</v>
      </c>
      <c r="I808" s="8" t="s">
        <v>15</v>
      </c>
      <c r="J808" s="12"/>
      <c r="K808" s="30" t="s">
        <v>31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>
        <v>46141.0</v>
      </c>
      <c r="C809" s="6">
        <v>2.2517588E7</v>
      </c>
      <c r="D809" s="6" t="s">
        <v>2882</v>
      </c>
      <c r="E809" s="6" t="s">
        <v>2883</v>
      </c>
      <c r="F809" s="6" t="s">
        <v>2884</v>
      </c>
      <c r="G809" s="6" t="s">
        <v>2169</v>
      </c>
      <c r="H809" s="6" t="s">
        <v>21</v>
      </c>
      <c r="I809" s="8" t="s">
        <v>54</v>
      </c>
      <c r="J809" s="12"/>
      <c r="K809" s="30" t="s">
        <v>23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>
        <v>46141.0</v>
      </c>
      <c r="C810" s="6">
        <v>2.2517596E7</v>
      </c>
      <c r="D810" s="6" t="s">
        <v>1765</v>
      </c>
      <c r="E810" s="6" t="s">
        <v>1766</v>
      </c>
      <c r="F810" s="6" t="s">
        <v>1767</v>
      </c>
      <c r="G810" s="6" t="s">
        <v>102</v>
      </c>
      <c r="H810" s="6" t="s">
        <v>21</v>
      </c>
      <c r="I810" s="8" t="s">
        <v>105</v>
      </c>
      <c r="J810" s="12"/>
      <c r="K810" s="29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>
        <v>46141.0</v>
      </c>
      <c r="C811" s="6">
        <v>2.2517622E7</v>
      </c>
      <c r="D811" s="6" t="s">
        <v>2885</v>
      </c>
      <c r="E811" s="6" t="s">
        <v>2886</v>
      </c>
      <c r="F811" s="6" t="s">
        <v>2887</v>
      </c>
      <c r="G811" s="6" t="s">
        <v>2169</v>
      </c>
      <c r="H811" s="6" t="s">
        <v>21</v>
      </c>
      <c r="I811" s="8" t="s">
        <v>54</v>
      </c>
      <c r="J811" s="12"/>
      <c r="K811" s="30" t="s">
        <v>23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>
        <v>46141.0</v>
      </c>
      <c r="C812" s="6">
        <v>2.251763E7</v>
      </c>
      <c r="D812" s="6" t="s">
        <v>2888</v>
      </c>
      <c r="E812" s="6" t="s">
        <v>2889</v>
      </c>
      <c r="F812" s="6" t="s">
        <v>2890</v>
      </c>
      <c r="G812" s="6" t="s">
        <v>194</v>
      </c>
      <c r="H812" s="6" t="s">
        <v>21</v>
      </c>
      <c r="I812" s="8" t="s">
        <v>15</v>
      </c>
      <c r="J812" s="12"/>
      <c r="K812" s="30" t="s">
        <v>23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>
        <v>46141.0</v>
      </c>
      <c r="C813" s="6">
        <v>2.2517634E7</v>
      </c>
      <c r="D813" s="6" t="s">
        <v>1388</v>
      </c>
      <c r="E813" s="6" t="s">
        <v>2891</v>
      </c>
      <c r="F813" s="6" t="s">
        <v>2892</v>
      </c>
      <c r="G813" s="6" t="s">
        <v>2169</v>
      </c>
      <c r="H813" s="6" t="s">
        <v>21</v>
      </c>
      <c r="I813" s="8" t="s">
        <v>54</v>
      </c>
      <c r="J813" s="12"/>
      <c r="K813" s="30" t="s">
        <v>23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>
        <v>46141.0</v>
      </c>
      <c r="C814" s="6">
        <v>2.2517636E7</v>
      </c>
      <c r="D814" s="6" t="s">
        <v>341</v>
      </c>
      <c r="E814" s="6" t="s">
        <v>2893</v>
      </c>
      <c r="F814" s="6" t="s">
        <v>343</v>
      </c>
      <c r="G814" s="6" t="s">
        <v>2169</v>
      </c>
      <c r="H814" s="6" t="s">
        <v>21</v>
      </c>
      <c r="I814" s="8" t="s">
        <v>54</v>
      </c>
      <c r="J814" s="12"/>
      <c r="K814" s="30" t="s">
        <v>23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>
        <v>46141.0</v>
      </c>
      <c r="C815" s="6">
        <v>2.251764E7</v>
      </c>
      <c r="D815" s="6" t="s">
        <v>1720</v>
      </c>
      <c r="E815" s="6" t="s">
        <v>2894</v>
      </c>
      <c r="F815" s="6" t="s">
        <v>2895</v>
      </c>
      <c r="G815" s="6" t="s">
        <v>53</v>
      </c>
      <c r="H815" s="6" t="s">
        <v>21</v>
      </c>
      <c r="I815" s="8" t="s">
        <v>54</v>
      </c>
      <c r="J815" s="9" t="s">
        <v>79</v>
      </c>
      <c r="K815" s="30" t="s">
        <v>23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>
        <v>46141.0</v>
      </c>
      <c r="C816" s="6">
        <v>2.2517676E7</v>
      </c>
      <c r="D816" s="6" t="s">
        <v>86</v>
      </c>
      <c r="E816" s="6" t="s">
        <v>2896</v>
      </c>
      <c r="F816" s="6" t="s">
        <v>2897</v>
      </c>
      <c r="G816" s="6" t="s">
        <v>2169</v>
      </c>
      <c r="H816" s="6" t="s">
        <v>21</v>
      </c>
      <c r="I816" s="8" t="s">
        <v>54</v>
      </c>
      <c r="J816" s="12"/>
      <c r="K816" s="30" t="s">
        <v>16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>
        <v>46141.0</v>
      </c>
      <c r="C817" s="6">
        <v>2.2517724E7</v>
      </c>
      <c r="D817" s="6" t="s">
        <v>1499</v>
      </c>
      <c r="E817" s="6" t="s">
        <v>2898</v>
      </c>
      <c r="F817" s="6" t="s">
        <v>2899</v>
      </c>
      <c r="G817" s="6" t="s">
        <v>53</v>
      </c>
      <c r="H817" s="6" t="s">
        <v>21</v>
      </c>
      <c r="I817" s="8" t="s">
        <v>15</v>
      </c>
      <c r="J817" s="12"/>
      <c r="K817" s="29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>
        <v>46141.0</v>
      </c>
      <c r="C818" s="6">
        <v>2.2517744E7</v>
      </c>
      <c r="D818" s="6" t="s">
        <v>199</v>
      </c>
      <c r="E818" s="6" t="s">
        <v>2900</v>
      </c>
      <c r="F818" s="6" t="s">
        <v>2901</v>
      </c>
      <c r="G818" s="6" t="s">
        <v>20</v>
      </c>
      <c r="H818" s="6" t="s">
        <v>21</v>
      </c>
      <c r="I818" s="8" t="s">
        <v>130</v>
      </c>
      <c r="J818" s="9" t="s">
        <v>1798</v>
      </c>
      <c r="K818" s="29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>
        <v>46141.0</v>
      </c>
      <c r="C819" s="6">
        <v>2.2519174E7</v>
      </c>
      <c r="D819" s="6" t="s">
        <v>2902</v>
      </c>
      <c r="E819" s="7">
        <v>558393988543</v>
      </c>
      <c r="F819" s="6" t="s">
        <v>2903</v>
      </c>
      <c r="G819" s="6" t="s">
        <v>49</v>
      </c>
      <c r="H819" s="6" t="s">
        <v>14</v>
      </c>
      <c r="I819" s="8" t="s">
        <v>15</v>
      </c>
      <c r="J819" s="12"/>
      <c r="K819" s="30" t="s">
        <v>23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>
        <v>46141.0</v>
      </c>
      <c r="C820" s="6">
        <v>2.2520076E7</v>
      </c>
      <c r="D820" s="6" t="s">
        <v>2904</v>
      </c>
      <c r="E820" s="7">
        <v>5531984975790</v>
      </c>
      <c r="F820" s="6" t="s">
        <v>2905</v>
      </c>
      <c r="G820" s="6" t="s">
        <v>26</v>
      </c>
      <c r="H820" s="6" t="s">
        <v>109</v>
      </c>
      <c r="I820" s="8" t="s">
        <v>130</v>
      </c>
      <c r="J820" s="12"/>
      <c r="K820" s="29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>
        <v>46141.0</v>
      </c>
      <c r="C821" s="6">
        <v>2.2520246E7</v>
      </c>
      <c r="D821" s="6" t="s">
        <v>2906</v>
      </c>
      <c r="E821" s="7">
        <v>5577981425085</v>
      </c>
      <c r="F821" s="6" t="s">
        <v>2907</v>
      </c>
      <c r="G821" s="6" t="s">
        <v>26</v>
      </c>
      <c r="H821" s="6" t="s">
        <v>27</v>
      </c>
      <c r="I821" s="8" t="s">
        <v>15</v>
      </c>
      <c r="J821" s="12"/>
      <c r="K821" s="30" t="s">
        <v>31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>
        <v>46141.0</v>
      </c>
      <c r="C822" s="6">
        <v>2.2520562E7</v>
      </c>
      <c r="D822" s="6" t="s">
        <v>309</v>
      </c>
      <c r="E822" s="6" t="s">
        <v>2908</v>
      </c>
      <c r="F822" s="6" t="s">
        <v>2909</v>
      </c>
      <c r="G822" s="6" t="s">
        <v>20</v>
      </c>
      <c r="H822" s="6" t="s">
        <v>21</v>
      </c>
      <c r="I822" s="8" t="s">
        <v>15</v>
      </c>
      <c r="J822" s="12"/>
      <c r="K822" s="29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>
        <v>46141.0</v>
      </c>
      <c r="C823" s="6">
        <v>2.2520574E7</v>
      </c>
      <c r="D823" s="6" t="s">
        <v>2910</v>
      </c>
      <c r="E823" s="6" t="s">
        <v>2911</v>
      </c>
      <c r="F823" s="6" t="s">
        <v>2912</v>
      </c>
      <c r="G823" s="6" t="s">
        <v>20</v>
      </c>
      <c r="H823" s="6" t="s">
        <v>21</v>
      </c>
      <c r="I823" s="8" t="s">
        <v>15</v>
      </c>
      <c r="J823" s="12"/>
      <c r="K823" s="29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>
        <v>46141.0</v>
      </c>
      <c r="C824" s="6">
        <v>2.2521888E7</v>
      </c>
      <c r="D824" s="6" t="s">
        <v>2913</v>
      </c>
      <c r="E824" s="6" t="s">
        <v>2914</v>
      </c>
      <c r="F824" s="6" t="s">
        <v>2915</v>
      </c>
      <c r="G824" s="6" t="s">
        <v>20</v>
      </c>
      <c r="H824" s="6" t="s">
        <v>21</v>
      </c>
      <c r="I824" s="8" t="s">
        <v>70</v>
      </c>
      <c r="J824" s="12"/>
      <c r="K824" s="30" t="s">
        <v>23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>
        <v>46141.0</v>
      </c>
      <c r="C825" s="6">
        <v>2.2521912E7</v>
      </c>
      <c r="D825" s="6" t="s">
        <v>2916</v>
      </c>
      <c r="E825" s="7">
        <v>5562984666115</v>
      </c>
      <c r="F825" s="6" t="s">
        <v>2917</v>
      </c>
      <c r="G825" s="6" t="s">
        <v>57</v>
      </c>
      <c r="H825" s="6" t="s">
        <v>14</v>
      </c>
      <c r="I825" s="8" t="s">
        <v>15</v>
      </c>
      <c r="J825" s="12"/>
      <c r="K825" s="30" t="s">
        <v>23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>
        <v>46141.0</v>
      </c>
      <c r="C826" s="6">
        <v>2.2521934E7</v>
      </c>
      <c r="D826" s="6" t="s">
        <v>2918</v>
      </c>
      <c r="E826" s="6" t="s">
        <v>2919</v>
      </c>
      <c r="F826" s="6" t="s">
        <v>2920</v>
      </c>
      <c r="G826" s="6" t="s">
        <v>20</v>
      </c>
      <c r="H826" s="6" t="s">
        <v>21</v>
      </c>
      <c r="I826" s="8" t="s">
        <v>130</v>
      </c>
      <c r="J826" s="12"/>
      <c r="K826" s="30" t="s">
        <v>23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>
        <v>46141.0</v>
      </c>
      <c r="C827" s="6">
        <v>2.2522052E7</v>
      </c>
      <c r="D827" s="6" t="s">
        <v>2921</v>
      </c>
      <c r="E827" s="6">
        <v>2.2997016601E10</v>
      </c>
      <c r="F827" s="6" t="s">
        <v>2922</v>
      </c>
      <c r="G827" s="6" t="s">
        <v>49</v>
      </c>
      <c r="H827" s="6" t="s">
        <v>14</v>
      </c>
      <c r="I827" s="8" t="s">
        <v>15</v>
      </c>
      <c r="J827" s="12"/>
      <c r="K827" s="30" t="s">
        <v>23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>
        <v>46141.0</v>
      </c>
      <c r="C828" s="6">
        <v>2.2522112E7</v>
      </c>
      <c r="D828" s="6" t="s">
        <v>2923</v>
      </c>
      <c r="E828" s="7">
        <v>5582999241854</v>
      </c>
      <c r="F828" s="6" t="s">
        <v>2924</v>
      </c>
      <c r="G828" s="6" t="s">
        <v>26</v>
      </c>
      <c r="H828" s="6" t="s">
        <v>27</v>
      </c>
      <c r="I828" s="8" t="s">
        <v>54</v>
      </c>
      <c r="J828" s="12"/>
      <c r="K828" s="30" t="s">
        <v>31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>
        <v>46141.0</v>
      </c>
      <c r="C829" s="6">
        <v>2.2522174E7</v>
      </c>
      <c r="D829" s="6" t="s">
        <v>2925</v>
      </c>
      <c r="E829" s="6" t="s">
        <v>2926</v>
      </c>
      <c r="F829" s="6" t="s">
        <v>2927</v>
      </c>
      <c r="G829" s="6" t="s">
        <v>20</v>
      </c>
      <c r="H829" s="6" t="s">
        <v>21</v>
      </c>
      <c r="I829" s="8" t="s">
        <v>15</v>
      </c>
      <c r="J829" s="12"/>
      <c r="K829" s="29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>
        <v>46141.0</v>
      </c>
      <c r="C830" s="6">
        <v>2.2522208E7</v>
      </c>
      <c r="D830" s="6" t="s">
        <v>2928</v>
      </c>
      <c r="E830" s="7">
        <v>5573999521650</v>
      </c>
      <c r="F830" s="6" t="s">
        <v>2929</v>
      </c>
      <c r="G830" s="6" t="s">
        <v>26</v>
      </c>
      <c r="H830" s="6" t="s">
        <v>27</v>
      </c>
      <c r="I830" s="8" t="s">
        <v>15</v>
      </c>
      <c r="J830" s="12"/>
      <c r="K830" s="30" t="s">
        <v>28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>
        <v>46141.0</v>
      </c>
      <c r="C831" s="6">
        <v>2.252245E7</v>
      </c>
      <c r="D831" s="6" t="s">
        <v>2930</v>
      </c>
      <c r="E831" s="7">
        <v>5527999236923</v>
      </c>
      <c r="F831" s="6" t="s">
        <v>2931</v>
      </c>
      <c r="G831" s="6" t="s">
        <v>49</v>
      </c>
      <c r="H831" s="6" t="s">
        <v>14</v>
      </c>
      <c r="I831" s="8" t="s">
        <v>70</v>
      </c>
      <c r="J831" s="12"/>
      <c r="K831" s="30" t="s">
        <v>23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>
        <v>46141.0</v>
      </c>
      <c r="C832" s="6">
        <v>2.252248E7</v>
      </c>
      <c r="D832" s="6" t="s">
        <v>144</v>
      </c>
      <c r="E832" s="7">
        <v>5561982670808</v>
      </c>
      <c r="F832" s="6" t="s">
        <v>145</v>
      </c>
      <c r="G832" s="6" t="s">
        <v>98</v>
      </c>
      <c r="H832" s="6" t="s">
        <v>27</v>
      </c>
      <c r="I832" s="8" t="s">
        <v>15</v>
      </c>
      <c r="J832" s="12"/>
      <c r="K832" s="30" t="s">
        <v>106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>
        <v>46141.0</v>
      </c>
      <c r="C833" s="6">
        <v>2.2522494E7</v>
      </c>
      <c r="D833" s="6" t="s">
        <v>2932</v>
      </c>
      <c r="E833" s="7">
        <v>5577991441196</v>
      </c>
      <c r="F833" s="6" t="s">
        <v>2933</v>
      </c>
      <c r="G833" s="6" t="s">
        <v>26</v>
      </c>
      <c r="H833" s="6" t="s">
        <v>27</v>
      </c>
      <c r="I833" s="8" t="s">
        <v>15</v>
      </c>
      <c r="J833" s="12"/>
      <c r="K833" s="30" t="s">
        <v>106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>
        <v>46141.0</v>
      </c>
      <c r="C834" s="6">
        <v>2.252255E7</v>
      </c>
      <c r="D834" s="6" t="s">
        <v>2934</v>
      </c>
      <c r="E834" s="6" t="s">
        <v>2935</v>
      </c>
      <c r="F834" s="6" t="s">
        <v>2936</v>
      </c>
      <c r="G834" s="6" t="s">
        <v>20</v>
      </c>
      <c r="H834" s="6" t="s">
        <v>21</v>
      </c>
      <c r="I834" s="8" t="s">
        <v>15</v>
      </c>
      <c r="J834" s="12"/>
      <c r="K834" s="30" t="s">
        <v>23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>
        <v>46142.0</v>
      </c>
      <c r="C835" s="6">
        <v>2.2522648E7</v>
      </c>
      <c r="D835" s="6" t="s">
        <v>2937</v>
      </c>
      <c r="E835" s="6" t="s">
        <v>2938</v>
      </c>
      <c r="F835" s="6" t="s">
        <v>2939</v>
      </c>
      <c r="G835" s="6" t="s">
        <v>20</v>
      </c>
      <c r="H835" s="6" t="s">
        <v>21</v>
      </c>
      <c r="I835" s="8" t="s">
        <v>130</v>
      </c>
      <c r="J835" s="12"/>
      <c r="K835" s="30" t="s">
        <v>23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>
        <v>46142.0</v>
      </c>
      <c r="C836" s="6">
        <v>2.2522698E7</v>
      </c>
      <c r="D836" s="6" t="s">
        <v>313</v>
      </c>
      <c r="E836" s="6" t="s">
        <v>2940</v>
      </c>
      <c r="F836" s="6" t="s">
        <v>2941</v>
      </c>
      <c r="G836" s="6" t="s">
        <v>20</v>
      </c>
      <c r="H836" s="6" t="s">
        <v>21</v>
      </c>
      <c r="I836" s="8" t="s">
        <v>54</v>
      </c>
      <c r="J836" s="9" t="s">
        <v>79</v>
      </c>
      <c r="K836" s="30" t="s">
        <v>23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>
        <v>46142.0</v>
      </c>
      <c r="C837" s="6">
        <v>2.2523946E7</v>
      </c>
      <c r="D837" s="6" t="s">
        <v>2942</v>
      </c>
      <c r="E837" s="6" t="s">
        <v>2943</v>
      </c>
      <c r="F837" s="6" t="s">
        <v>2944</v>
      </c>
      <c r="G837" s="6" t="s">
        <v>20</v>
      </c>
      <c r="H837" s="6" t="s">
        <v>21</v>
      </c>
      <c r="I837" s="8" t="s">
        <v>70</v>
      </c>
      <c r="J837" s="12"/>
      <c r="K837" s="30" t="s">
        <v>23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>
        <v>46142.0</v>
      </c>
      <c r="C838" s="6">
        <v>2.2524082E7</v>
      </c>
      <c r="D838" s="6" t="s">
        <v>1192</v>
      </c>
      <c r="E838" s="6" t="s">
        <v>2945</v>
      </c>
      <c r="F838" s="6" t="s">
        <v>2946</v>
      </c>
      <c r="G838" s="6" t="s">
        <v>20</v>
      </c>
      <c r="H838" s="6" t="s">
        <v>21</v>
      </c>
      <c r="I838" s="8" t="s">
        <v>70</v>
      </c>
      <c r="J838" s="12"/>
      <c r="K838" s="30" t="s">
        <v>23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>
        <v>46142.0</v>
      </c>
      <c r="C839" s="6">
        <v>2.2524098E7</v>
      </c>
      <c r="D839" s="6" t="s">
        <v>2947</v>
      </c>
      <c r="E839" s="6" t="s">
        <v>2948</v>
      </c>
      <c r="F839" s="6" t="s">
        <v>2949</v>
      </c>
      <c r="G839" s="6" t="s">
        <v>53</v>
      </c>
      <c r="H839" s="6" t="s">
        <v>21</v>
      </c>
      <c r="I839" s="8" t="s">
        <v>549</v>
      </c>
      <c r="J839" s="12"/>
      <c r="K839" s="30" t="s">
        <v>23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>
        <v>46142.0</v>
      </c>
      <c r="C840" s="6">
        <v>2.2524226E7</v>
      </c>
      <c r="D840" s="6" t="s">
        <v>416</v>
      </c>
      <c r="E840" s="7">
        <v>5518991027949</v>
      </c>
      <c r="F840" s="6" t="s">
        <v>2950</v>
      </c>
      <c r="G840" s="6" t="s">
        <v>40</v>
      </c>
      <c r="H840" s="6" t="s">
        <v>27</v>
      </c>
      <c r="I840" s="8" t="s">
        <v>54</v>
      </c>
      <c r="J840" s="12"/>
      <c r="K840" s="30" t="s">
        <v>28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>
        <v>46142.0</v>
      </c>
      <c r="C841" s="6">
        <v>2.2524336E7</v>
      </c>
      <c r="D841" s="6" t="s">
        <v>406</v>
      </c>
      <c r="E841" s="6" t="s">
        <v>407</v>
      </c>
      <c r="F841" s="6" t="s">
        <v>408</v>
      </c>
      <c r="G841" s="6" t="s">
        <v>20</v>
      </c>
      <c r="H841" s="6" t="s">
        <v>21</v>
      </c>
      <c r="I841" s="8" t="s">
        <v>54</v>
      </c>
      <c r="J841" s="12"/>
      <c r="K841" s="30" t="s">
        <v>23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>
        <v>46142.0</v>
      </c>
      <c r="C842" s="6">
        <v>2.2524792E7</v>
      </c>
      <c r="D842" s="6" t="s">
        <v>2951</v>
      </c>
      <c r="E842" s="6" t="s">
        <v>1894</v>
      </c>
      <c r="F842" s="6" t="s">
        <v>1895</v>
      </c>
      <c r="G842" s="6" t="s">
        <v>20</v>
      </c>
      <c r="H842" s="6" t="s">
        <v>21</v>
      </c>
      <c r="I842" s="8" t="s">
        <v>105</v>
      </c>
      <c r="J842" s="12"/>
      <c r="K842" s="30" t="s">
        <v>23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>
        <v>46142.0</v>
      </c>
      <c r="C843" s="6">
        <v>2.2526198E7</v>
      </c>
      <c r="D843" s="6" t="s">
        <v>2952</v>
      </c>
      <c r="E843" s="7">
        <v>5519981404161</v>
      </c>
      <c r="F843" s="6" t="s">
        <v>2953</v>
      </c>
      <c r="G843" s="6" t="s">
        <v>49</v>
      </c>
      <c r="H843" s="6" t="s">
        <v>14</v>
      </c>
      <c r="I843" s="8" t="s">
        <v>15</v>
      </c>
      <c r="J843" s="12"/>
      <c r="K843" s="30" t="s">
        <v>23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>
        <v>46142.0</v>
      </c>
      <c r="C844" s="6">
        <v>2.2527594E7</v>
      </c>
      <c r="D844" s="6" t="s">
        <v>2954</v>
      </c>
      <c r="E844" s="7">
        <v>5571986637456</v>
      </c>
      <c r="F844" s="6" t="s">
        <v>2955</v>
      </c>
      <c r="G844" s="6" t="s">
        <v>26</v>
      </c>
      <c r="H844" s="6" t="s">
        <v>27</v>
      </c>
      <c r="I844" s="8" t="s">
        <v>15</v>
      </c>
      <c r="J844" s="12"/>
      <c r="K844" s="30" t="s">
        <v>31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>
        <v>46142.0</v>
      </c>
      <c r="C845" s="6">
        <v>2.2527654E7</v>
      </c>
      <c r="D845" s="6" t="s">
        <v>929</v>
      </c>
      <c r="E845" s="7">
        <v>5521998842679</v>
      </c>
      <c r="F845" s="6" t="s">
        <v>2956</v>
      </c>
      <c r="G845" s="6" t="s">
        <v>26</v>
      </c>
      <c r="H845" s="6" t="s">
        <v>27</v>
      </c>
      <c r="I845" s="8" t="s">
        <v>41</v>
      </c>
      <c r="J845" s="12"/>
      <c r="K845" s="30" t="s">
        <v>31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>
        <v>46142.0</v>
      </c>
      <c r="C846" s="6">
        <v>2.252767E7</v>
      </c>
      <c r="D846" s="6" t="s">
        <v>2957</v>
      </c>
      <c r="E846" s="7">
        <v>5547991388427</v>
      </c>
      <c r="F846" s="6" t="s">
        <v>2958</v>
      </c>
      <c r="G846" s="6" t="s">
        <v>26</v>
      </c>
      <c r="H846" s="6" t="s">
        <v>27</v>
      </c>
      <c r="I846" s="8" t="s">
        <v>70</v>
      </c>
      <c r="J846" s="12"/>
      <c r="K846" s="30" t="s">
        <v>28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>
        <v>46142.0</v>
      </c>
      <c r="C847" s="6">
        <v>2.2527672E7</v>
      </c>
      <c r="D847" s="6" t="s">
        <v>929</v>
      </c>
      <c r="E847" s="6" t="s">
        <v>2959</v>
      </c>
      <c r="F847" s="6" t="s">
        <v>2956</v>
      </c>
      <c r="G847" s="6" t="s">
        <v>53</v>
      </c>
      <c r="H847" s="6" t="s">
        <v>21</v>
      </c>
      <c r="I847" s="8" t="s">
        <v>105</v>
      </c>
      <c r="J847" s="12"/>
      <c r="K847" s="29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>
        <v>46142.0</v>
      </c>
      <c r="C848" s="6">
        <v>2.2527898E7</v>
      </c>
      <c r="D848" s="6" t="s">
        <v>2960</v>
      </c>
      <c r="E848" s="7">
        <v>5512997831855</v>
      </c>
      <c r="F848" s="6" t="s">
        <v>2961</v>
      </c>
      <c r="G848" s="6" t="s">
        <v>26</v>
      </c>
      <c r="H848" s="6" t="s">
        <v>109</v>
      </c>
      <c r="I848" s="8" t="s">
        <v>549</v>
      </c>
      <c r="J848" s="12"/>
      <c r="K848" s="29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>
        <v>46142.0</v>
      </c>
      <c r="C849" s="6">
        <v>2.252879E7</v>
      </c>
      <c r="D849" s="6" t="s">
        <v>2677</v>
      </c>
      <c r="E849" s="7">
        <v>5575982838047</v>
      </c>
      <c r="F849" s="6" t="s">
        <v>2678</v>
      </c>
      <c r="G849" s="6" t="s">
        <v>26</v>
      </c>
      <c r="H849" s="6" t="s">
        <v>27</v>
      </c>
      <c r="I849" s="8" t="s">
        <v>105</v>
      </c>
      <c r="J849" s="12"/>
      <c r="K849" s="30" t="s">
        <v>28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>
        <v>46142.0</v>
      </c>
      <c r="C850" s="6">
        <v>2.2530468E7</v>
      </c>
      <c r="D850" s="6" t="s">
        <v>2962</v>
      </c>
      <c r="E850" s="7">
        <v>5524992660250</v>
      </c>
      <c r="F850" s="6" t="s">
        <v>39</v>
      </c>
      <c r="G850" s="6" t="s">
        <v>40</v>
      </c>
      <c r="H850" s="6" t="s">
        <v>27</v>
      </c>
      <c r="I850" s="8" t="s">
        <v>15</v>
      </c>
      <c r="J850" s="12"/>
      <c r="K850" s="30" t="s">
        <v>31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>
        <v>46142.0</v>
      </c>
      <c r="C851" s="6">
        <v>2.2530668E7</v>
      </c>
      <c r="D851" s="6" t="s">
        <v>2963</v>
      </c>
      <c r="E851" s="6" t="s">
        <v>2964</v>
      </c>
      <c r="F851" s="6" t="s">
        <v>2965</v>
      </c>
      <c r="G851" s="6" t="s">
        <v>20</v>
      </c>
      <c r="H851" s="6" t="s">
        <v>21</v>
      </c>
      <c r="I851" s="8" t="s">
        <v>15</v>
      </c>
      <c r="J851" s="12"/>
      <c r="K851" s="30" t="s">
        <v>23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>
        <v>46142.0</v>
      </c>
      <c r="C852" s="6">
        <v>2.253086E7</v>
      </c>
      <c r="D852" s="6" t="s">
        <v>2966</v>
      </c>
      <c r="E852" s="7">
        <v>5585985197286</v>
      </c>
      <c r="F852" s="6" t="s">
        <v>2967</v>
      </c>
      <c r="G852" s="6" t="s">
        <v>26</v>
      </c>
      <c r="H852" s="6" t="s">
        <v>27</v>
      </c>
      <c r="I852" s="8" t="s">
        <v>15</v>
      </c>
      <c r="J852" s="12"/>
      <c r="K852" s="30" t="s">
        <v>31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7"/>
      <c r="D853" s="7"/>
      <c r="E853" s="7"/>
      <c r="F853" s="7"/>
      <c r="G853" s="7"/>
      <c r="H853" s="7"/>
      <c r="I853" s="8"/>
      <c r="J853" s="12"/>
      <c r="K853" s="29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7"/>
      <c r="D854" s="7"/>
      <c r="E854" s="7"/>
      <c r="F854" s="7"/>
      <c r="G854" s="7"/>
      <c r="H854" s="7"/>
      <c r="I854" s="8"/>
      <c r="J854" s="12"/>
      <c r="K854" s="29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7"/>
      <c r="D855" s="7"/>
      <c r="E855" s="7"/>
      <c r="F855" s="7"/>
      <c r="G855" s="7"/>
      <c r="H855" s="7"/>
      <c r="I855" s="8"/>
      <c r="J855" s="12"/>
      <c r="K855" s="29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7"/>
      <c r="D856" s="7"/>
      <c r="E856" s="7"/>
      <c r="F856" s="7"/>
      <c r="G856" s="7"/>
      <c r="H856" s="7"/>
      <c r="I856" s="8"/>
      <c r="J856" s="12"/>
      <c r="K856" s="29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7"/>
      <c r="D857" s="7"/>
      <c r="E857" s="7"/>
      <c r="F857" s="7"/>
      <c r="G857" s="7"/>
      <c r="H857" s="7"/>
      <c r="I857" s="8"/>
      <c r="J857" s="12"/>
      <c r="K857" s="29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7"/>
      <c r="D858" s="7"/>
      <c r="E858" s="7"/>
      <c r="F858" s="7"/>
      <c r="G858" s="7"/>
      <c r="H858" s="7"/>
      <c r="I858" s="8"/>
      <c r="J858" s="12"/>
      <c r="K858" s="29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7"/>
      <c r="D859" s="7"/>
      <c r="E859" s="7"/>
      <c r="F859" s="7"/>
      <c r="G859" s="7"/>
      <c r="H859" s="7"/>
      <c r="I859" s="8"/>
      <c r="J859" s="12"/>
      <c r="K859" s="29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7"/>
      <c r="D860" s="7"/>
      <c r="E860" s="7"/>
      <c r="F860" s="7"/>
      <c r="G860" s="7"/>
      <c r="H860" s="7"/>
      <c r="I860" s="8"/>
      <c r="J860" s="12"/>
      <c r="K860" s="29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7"/>
      <c r="D861" s="7"/>
      <c r="E861" s="7"/>
      <c r="F861" s="7"/>
      <c r="G861" s="7"/>
      <c r="H861" s="7"/>
      <c r="I861" s="8"/>
      <c r="J861" s="12"/>
      <c r="K861" s="29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7"/>
      <c r="D862" s="7"/>
      <c r="E862" s="7"/>
      <c r="F862" s="7"/>
      <c r="G862" s="7"/>
      <c r="H862" s="7"/>
      <c r="I862" s="8"/>
      <c r="J862" s="12"/>
      <c r="K862" s="29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7"/>
      <c r="D863" s="7"/>
      <c r="E863" s="7"/>
      <c r="F863" s="7"/>
      <c r="G863" s="7"/>
      <c r="H863" s="7"/>
      <c r="I863" s="8"/>
      <c r="J863" s="12"/>
      <c r="K863" s="29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7"/>
      <c r="D864" s="7"/>
      <c r="E864" s="7"/>
      <c r="F864" s="7"/>
      <c r="G864" s="7"/>
      <c r="H864" s="7"/>
      <c r="I864" s="8"/>
      <c r="J864" s="12"/>
      <c r="K864" s="29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7"/>
      <c r="D865" s="7"/>
      <c r="E865" s="7"/>
      <c r="F865" s="7"/>
      <c r="G865" s="7"/>
      <c r="H865" s="7"/>
      <c r="I865" s="8"/>
      <c r="J865" s="12"/>
      <c r="K865" s="29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7"/>
      <c r="D866" s="7"/>
      <c r="E866" s="7"/>
      <c r="F866" s="7"/>
      <c r="G866" s="7"/>
      <c r="H866" s="7"/>
      <c r="I866" s="8"/>
      <c r="J866" s="12"/>
      <c r="K866" s="29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7"/>
      <c r="D867" s="7"/>
      <c r="E867" s="7"/>
      <c r="F867" s="7"/>
      <c r="G867" s="7"/>
      <c r="H867" s="7"/>
      <c r="I867" s="8"/>
      <c r="J867" s="12"/>
      <c r="K867" s="29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7"/>
      <c r="D868" s="7"/>
      <c r="E868" s="7"/>
      <c r="F868" s="7"/>
      <c r="G868" s="7"/>
      <c r="H868" s="7"/>
      <c r="I868" s="8"/>
      <c r="J868" s="12"/>
      <c r="K868" s="29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7"/>
      <c r="D869" s="7"/>
      <c r="E869" s="7"/>
      <c r="F869" s="7"/>
      <c r="G869" s="7"/>
      <c r="H869" s="7"/>
      <c r="I869" s="8"/>
      <c r="J869" s="12"/>
      <c r="K869" s="29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7"/>
      <c r="D870" s="7"/>
      <c r="E870" s="7"/>
      <c r="F870" s="7"/>
      <c r="G870" s="7"/>
      <c r="H870" s="7"/>
      <c r="I870" s="8"/>
      <c r="J870" s="12"/>
      <c r="K870" s="29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7"/>
      <c r="D871" s="7"/>
      <c r="E871" s="7"/>
      <c r="F871" s="7"/>
      <c r="G871" s="7"/>
      <c r="H871" s="7"/>
      <c r="I871" s="8"/>
      <c r="J871" s="12"/>
      <c r="K871" s="29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7"/>
      <c r="D872" s="7"/>
      <c r="E872" s="7"/>
      <c r="F872" s="7"/>
      <c r="G872" s="7"/>
      <c r="H872" s="7"/>
      <c r="I872" s="8"/>
      <c r="J872" s="12"/>
      <c r="K872" s="29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7"/>
      <c r="D873" s="7"/>
      <c r="E873" s="7"/>
      <c r="F873" s="7"/>
      <c r="G873" s="7"/>
      <c r="H873" s="7"/>
      <c r="I873" s="8"/>
      <c r="J873" s="12"/>
      <c r="K873" s="29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7"/>
      <c r="D874" s="7"/>
      <c r="E874" s="7"/>
      <c r="F874" s="7"/>
      <c r="G874" s="7"/>
      <c r="H874" s="7"/>
      <c r="I874" s="8"/>
      <c r="J874" s="12"/>
      <c r="K874" s="29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7"/>
      <c r="D875" s="7"/>
      <c r="E875" s="7"/>
      <c r="F875" s="7"/>
      <c r="G875" s="7"/>
      <c r="H875" s="7"/>
      <c r="I875" s="8"/>
      <c r="J875" s="12"/>
      <c r="K875" s="29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7"/>
      <c r="D876" s="7"/>
      <c r="E876" s="7"/>
      <c r="F876" s="7"/>
      <c r="G876" s="7"/>
      <c r="H876" s="7"/>
      <c r="I876" s="8"/>
      <c r="J876" s="12"/>
      <c r="K876" s="29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7"/>
      <c r="D877" s="7"/>
      <c r="E877" s="7"/>
      <c r="F877" s="7"/>
      <c r="G877" s="7"/>
      <c r="H877" s="7"/>
      <c r="I877" s="8"/>
      <c r="J877" s="12"/>
      <c r="K877" s="29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7"/>
      <c r="D878" s="7"/>
      <c r="E878" s="7"/>
      <c r="F878" s="7"/>
      <c r="G878" s="7"/>
      <c r="H878" s="7"/>
      <c r="I878" s="8"/>
      <c r="J878" s="12"/>
      <c r="K878" s="29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7"/>
      <c r="D879" s="7"/>
      <c r="E879" s="7"/>
      <c r="F879" s="7"/>
      <c r="G879" s="7"/>
      <c r="H879" s="7"/>
      <c r="I879" s="8"/>
      <c r="J879" s="12"/>
      <c r="K879" s="29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7"/>
      <c r="D880" s="7"/>
      <c r="E880" s="7"/>
      <c r="F880" s="7"/>
      <c r="G880" s="7"/>
      <c r="H880" s="7"/>
      <c r="I880" s="8"/>
      <c r="J880" s="12"/>
      <c r="K880" s="29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7"/>
      <c r="D881" s="7"/>
      <c r="E881" s="7"/>
      <c r="F881" s="7"/>
      <c r="G881" s="7"/>
      <c r="H881" s="7"/>
      <c r="I881" s="8"/>
      <c r="J881" s="12"/>
      <c r="K881" s="29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7"/>
      <c r="D882" s="7"/>
      <c r="E882" s="7"/>
      <c r="F882" s="7"/>
      <c r="G882" s="7"/>
      <c r="H882" s="7"/>
      <c r="I882" s="8"/>
      <c r="J882" s="12"/>
      <c r="K882" s="29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7"/>
      <c r="D883" s="7"/>
      <c r="E883" s="7"/>
      <c r="F883" s="7"/>
      <c r="G883" s="7"/>
      <c r="H883" s="7"/>
      <c r="I883" s="8"/>
      <c r="J883" s="12"/>
      <c r="K883" s="29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7"/>
      <c r="D884" s="7"/>
      <c r="E884" s="7"/>
      <c r="F884" s="7"/>
      <c r="G884" s="7"/>
      <c r="H884" s="7"/>
      <c r="I884" s="8"/>
      <c r="J884" s="12"/>
      <c r="K884" s="29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7"/>
      <c r="D885" s="7"/>
      <c r="E885" s="7"/>
      <c r="F885" s="7"/>
      <c r="G885" s="7"/>
      <c r="H885" s="7"/>
      <c r="I885" s="8"/>
      <c r="J885" s="12"/>
      <c r="K885" s="29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7"/>
      <c r="D886" s="7"/>
      <c r="E886" s="7"/>
      <c r="F886" s="7"/>
      <c r="G886" s="7"/>
      <c r="H886" s="7"/>
      <c r="I886" s="8"/>
      <c r="J886" s="12"/>
      <c r="K886" s="29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7"/>
      <c r="D887" s="7"/>
      <c r="E887" s="7"/>
      <c r="F887" s="7"/>
      <c r="G887" s="7"/>
      <c r="H887" s="7"/>
      <c r="I887" s="8"/>
      <c r="J887" s="12"/>
      <c r="K887" s="29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7"/>
      <c r="D888" s="7"/>
      <c r="E888" s="7"/>
      <c r="F888" s="7"/>
      <c r="G888" s="7"/>
      <c r="H888" s="7"/>
      <c r="I888" s="8"/>
      <c r="J888" s="12"/>
      <c r="K888" s="29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7"/>
      <c r="D889" s="7"/>
      <c r="E889" s="7"/>
      <c r="F889" s="7"/>
      <c r="G889" s="7"/>
      <c r="H889" s="7"/>
      <c r="I889" s="8"/>
      <c r="J889" s="12"/>
      <c r="K889" s="29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7"/>
      <c r="D890" s="7"/>
      <c r="E890" s="7"/>
      <c r="F890" s="7"/>
      <c r="G890" s="7"/>
      <c r="H890" s="7"/>
      <c r="I890" s="8"/>
      <c r="J890" s="12"/>
      <c r="K890" s="29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7"/>
      <c r="D891" s="7"/>
      <c r="E891" s="7"/>
      <c r="F891" s="7"/>
      <c r="G891" s="7"/>
      <c r="H891" s="7"/>
      <c r="I891" s="8"/>
      <c r="J891" s="12"/>
      <c r="K891" s="29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7"/>
      <c r="D892" s="7"/>
      <c r="E892" s="7"/>
      <c r="F892" s="7"/>
      <c r="G892" s="7"/>
      <c r="H892" s="7"/>
      <c r="I892" s="8"/>
      <c r="J892" s="12"/>
      <c r="K892" s="29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7"/>
      <c r="D893" s="7"/>
      <c r="E893" s="7"/>
      <c r="F893" s="7"/>
      <c r="G893" s="7"/>
      <c r="H893" s="7"/>
      <c r="I893" s="8"/>
      <c r="J893" s="12"/>
      <c r="K893" s="29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7"/>
      <c r="D894" s="7"/>
      <c r="E894" s="7"/>
      <c r="F894" s="7"/>
      <c r="G894" s="7"/>
      <c r="H894" s="7"/>
      <c r="I894" s="8"/>
      <c r="J894" s="12"/>
      <c r="K894" s="29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7"/>
      <c r="D895" s="7"/>
      <c r="E895" s="7"/>
      <c r="F895" s="7"/>
      <c r="G895" s="7"/>
      <c r="H895" s="7"/>
      <c r="I895" s="8"/>
      <c r="J895" s="12"/>
      <c r="K895" s="29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7"/>
      <c r="D896" s="7"/>
      <c r="E896" s="7"/>
      <c r="F896" s="7"/>
      <c r="G896" s="7"/>
      <c r="H896" s="7"/>
      <c r="I896" s="8"/>
      <c r="J896" s="12"/>
      <c r="K896" s="29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7"/>
      <c r="D897" s="7"/>
      <c r="E897" s="7"/>
      <c r="F897" s="7"/>
      <c r="G897" s="7"/>
      <c r="H897" s="7"/>
      <c r="I897" s="8"/>
      <c r="J897" s="12"/>
      <c r="K897" s="29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7"/>
      <c r="D898" s="7"/>
      <c r="E898" s="7"/>
      <c r="F898" s="7"/>
      <c r="G898" s="7"/>
      <c r="H898" s="7"/>
      <c r="I898" s="8"/>
      <c r="J898" s="12"/>
      <c r="K898" s="29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7"/>
      <c r="D899" s="7"/>
      <c r="E899" s="7"/>
      <c r="F899" s="7"/>
      <c r="G899" s="7"/>
      <c r="H899" s="7"/>
      <c r="I899" s="8"/>
      <c r="J899" s="12"/>
      <c r="K899" s="29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7"/>
      <c r="D900" s="7"/>
      <c r="E900" s="7"/>
      <c r="F900" s="7"/>
      <c r="G900" s="7"/>
      <c r="H900" s="7"/>
      <c r="I900" s="8"/>
      <c r="J900" s="12"/>
      <c r="K900" s="29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7"/>
      <c r="D901" s="7"/>
      <c r="E901" s="7"/>
      <c r="F901" s="7"/>
      <c r="G901" s="7"/>
      <c r="H901" s="7"/>
      <c r="I901" s="8"/>
      <c r="J901" s="12"/>
      <c r="K901" s="29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7"/>
      <c r="D902" s="7"/>
      <c r="E902" s="7"/>
      <c r="F902" s="7"/>
      <c r="G902" s="7"/>
      <c r="H902" s="7"/>
      <c r="I902" s="8"/>
      <c r="J902" s="12"/>
      <c r="K902" s="29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7"/>
      <c r="D903" s="7"/>
      <c r="E903" s="7"/>
      <c r="F903" s="7"/>
      <c r="G903" s="7"/>
      <c r="H903" s="7"/>
      <c r="I903" s="8"/>
      <c r="J903" s="12"/>
      <c r="K903" s="29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7"/>
      <c r="D904" s="7"/>
      <c r="E904" s="7"/>
      <c r="F904" s="7"/>
      <c r="G904" s="7"/>
      <c r="H904" s="7"/>
      <c r="I904" s="8"/>
      <c r="J904" s="12"/>
      <c r="K904" s="29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7"/>
      <c r="D905" s="7"/>
      <c r="E905" s="7"/>
      <c r="F905" s="7"/>
      <c r="G905" s="7"/>
      <c r="H905" s="7"/>
      <c r="I905" s="8"/>
      <c r="J905" s="12"/>
      <c r="K905" s="29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7"/>
      <c r="D906" s="7"/>
      <c r="E906" s="7"/>
      <c r="F906" s="7"/>
      <c r="G906" s="7"/>
      <c r="H906" s="7"/>
      <c r="I906" s="7"/>
      <c r="J906" s="12"/>
      <c r="K906" s="29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7"/>
      <c r="D907" s="7"/>
      <c r="E907" s="7"/>
      <c r="F907" s="7"/>
      <c r="G907" s="7"/>
      <c r="H907" s="7"/>
      <c r="I907" s="7"/>
      <c r="J907" s="12"/>
      <c r="K907" s="29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7"/>
      <c r="D908" s="7"/>
      <c r="E908" s="7"/>
      <c r="F908" s="7"/>
      <c r="G908" s="7"/>
      <c r="H908" s="7"/>
      <c r="I908" s="7"/>
      <c r="J908" s="12"/>
      <c r="K908" s="29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7"/>
      <c r="D909" s="7"/>
      <c r="E909" s="7"/>
      <c r="F909" s="7"/>
      <c r="G909" s="7"/>
      <c r="H909" s="7"/>
      <c r="I909" s="7"/>
      <c r="J909" s="12"/>
      <c r="K909" s="29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7"/>
      <c r="D910" s="7"/>
      <c r="E910" s="7"/>
      <c r="F910" s="7"/>
      <c r="G910" s="7"/>
      <c r="H910" s="7"/>
      <c r="I910" s="7"/>
      <c r="J910" s="12"/>
      <c r="K910" s="29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7"/>
      <c r="D911" s="7"/>
      <c r="E911" s="7"/>
      <c r="F911" s="7"/>
      <c r="G911" s="7"/>
      <c r="H911" s="7"/>
      <c r="I911" s="7"/>
      <c r="J911" s="12"/>
      <c r="K911" s="29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7"/>
      <c r="D912" s="7"/>
      <c r="E912" s="7"/>
      <c r="F912" s="7"/>
      <c r="G912" s="7"/>
      <c r="H912" s="7"/>
      <c r="I912" s="7"/>
      <c r="J912" s="12"/>
      <c r="K912" s="29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7"/>
      <c r="D913" s="7"/>
      <c r="E913" s="7"/>
      <c r="F913" s="7"/>
      <c r="G913" s="7"/>
      <c r="H913" s="7"/>
      <c r="I913" s="7"/>
      <c r="J913" s="12"/>
      <c r="K913" s="29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7"/>
      <c r="D914" s="7"/>
      <c r="E914" s="7"/>
      <c r="F914" s="7"/>
      <c r="G914" s="7"/>
      <c r="H914" s="7"/>
      <c r="I914" s="7"/>
      <c r="J914" s="12"/>
      <c r="K914" s="29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7"/>
      <c r="D915" s="7"/>
      <c r="E915" s="7"/>
      <c r="F915" s="7"/>
      <c r="G915" s="7"/>
      <c r="H915" s="7"/>
      <c r="I915" s="7"/>
      <c r="J915" s="12"/>
      <c r="K915" s="29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7"/>
      <c r="D916" s="7"/>
      <c r="E916" s="7"/>
      <c r="F916" s="7"/>
      <c r="G916" s="7"/>
      <c r="H916" s="7"/>
      <c r="I916" s="7"/>
      <c r="J916" s="12"/>
      <c r="K916" s="29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7"/>
      <c r="D917" s="7"/>
      <c r="E917" s="7"/>
      <c r="F917" s="7"/>
      <c r="G917" s="7"/>
      <c r="H917" s="7"/>
      <c r="I917" s="7"/>
      <c r="J917" s="12"/>
      <c r="K917" s="29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7"/>
      <c r="D918" s="7"/>
      <c r="E918" s="7"/>
      <c r="F918" s="7"/>
      <c r="G918" s="7"/>
      <c r="H918" s="7"/>
      <c r="I918" s="7"/>
      <c r="J918" s="12"/>
      <c r="K918" s="29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7"/>
      <c r="D919" s="7"/>
      <c r="E919" s="7"/>
      <c r="F919" s="7"/>
      <c r="G919" s="7"/>
      <c r="H919" s="7"/>
      <c r="I919" s="7"/>
      <c r="J919" s="12"/>
      <c r="K919" s="29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7"/>
      <c r="D920" s="7"/>
      <c r="E920" s="7"/>
      <c r="F920" s="7"/>
      <c r="G920" s="7"/>
      <c r="H920" s="7"/>
      <c r="I920" s="7"/>
      <c r="J920" s="12"/>
      <c r="K920" s="29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7"/>
      <c r="D921" s="7"/>
      <c r="E921" s="7"/>
      <c r="F921" s="7"/>
      <c r="G921" s="7"/>
      <c r="H921" s="7"/>
      <c r="I921" s="7"/>
      <c r="J921" s="12"/>
      <c r="K921" s="29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7"/>
      <c r="D922" s="7"/>
      <c r="E922" s="7"/>
      <c r="F922" s="7"/>
      <c r="G922" s="7"/>
      <c r="H922" s="7"/>
      <c r="I922" s="7"/>
      <c r="J922" s="12"/>
      <c r="K922" s="29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7"/>
      <c r="D923" s="7"/>
      <c r="E923" s="7"/>
      <c r="F923" s="7"/>
      <c r="G923" s="7"/>
      <c r="H923" s="7"/>
      <c r="I923" s="7"/>
      <c r="J923" s="12"/>
      <c r="K923" s="29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7"/>
      <c r="D924" s="7"/>
      <c r="E924" s="7"/>
      <c r="F924" s="7"/>
      <c r="G924" s="7"/>
      <c r="H924" s="7"/>
      <c r="I924" s="7"/>
      <c r="J924" s="12"/>
      <c r="K924" s="29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7"/>
      <c r="D925" s="7"/>
      <c r="E925" s="7"/>
      <c r="F925" s="7"/>
      <c r="G925" s="7"/>
      <c r="H925" s="7"/>
      <c r="I925" s="7"/>
      <c r="J925" s="12"/>
      <c r="K925" s="29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7"/>
      <c r="D926" s="7"/>
      <c r="E926" s="7"/>
      <c r="F926" s="7"/>
      <c r="G926" s="7"/>
      <c r="H926" s="7"/>
      <c r="I926" s="7"/>
      <c r="J926" s="12"/>
      <c r="K926" s="29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7"/>
      <c r="D927" s="7"/>
      <c r="E927" s="7"/>
      <c r="F927" s="7"/>
      <c r="G927" s="7"/>
      <c r="H927" s="7"/>
      <c r="I927" s="7"/>
      <c r="J927" s="12"/>
      <c r="K927" s="29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7"/>
      <c r="D928" s="7"/>
      <c r="E928" s="7"/>
      <c r="F928" s="7"/>
      <c r="G928" s="7"/>
      <c r="H928" s="7"/>
      <c r="I928" s="7"/>
      <c r="J928" s="12"/>
      <c r="K928" s="29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7"/>
      <c r="D929" s="7"/>
      <c r="E929" s="7"/>
      <c r="F929" s="7"/>
      <c r="G929" s="7"/>
      <c r="H929" s="7"/>
      <c r="I929" s="7"/>
      <c r="J929" s="12"/>
      <c r="K929" s="29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7"/>
      <c r="D930" s="7"/>
      <c r="E930" s="7"/>
      <c r="F930" s="7"/>
      <c r="G930" s="7"/>
      <c r="H930" s="7"/>
      <c r="I930" s="7"/>
      <c r="J930" s="12"/>
      <c r="K930" s="29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7"/>
      <c r="D931" s="7"/>
      <c r="E931" s="7"/>
      <c r="F931" s="7"/>
      <c r="G931" s="7"/>
      <c r="H931" s="7"/>
      <c r="I931" s="7"/>
      <c r="J931" s="12"/>
      <c r="K931" s="29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7"/>
      <c r="D932" s="7"/>
      <c r="E932" s="7"/>
      <c r="F932" s="7"/>
      <c r="G932" s="7"/>
      <c r="H932" s="7"/>
      <c r="I932" s="7"/>
      <c r="J932" s="12"/>
      <c r="K932" s="29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7"/>
      <c r="D933" s="7"/>
      <c r="E933" s="7"/>
      <c r="F933" s="7"/>
      <c r="G933" s="7"/>
      <c r="H933" s="7"/>
      <c r="I933" s="7"/>
      <c r="J933" s="12"/>
      <c r="K933" s="29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7"/>
      <c r="D934" s="7"/>
      <c r="E934" s="7"/>
      <c r="F934" s="7"/>
      <c r="G934" s="7"/>
      <c r="H934" s="7"/>
      <c r="I934" s="7"/>
      <c r="J934" s="12"/>
      <c r="K934" s="29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7"/>
      <c r="D935" s="7"/>
      <c r="E935" s="7"/>
      <c r="F935" s="7"/>
      <c r="G935" s="7"/>
      <c r="H935" s="7"/>
      <c r="I935" s="7"/>
      <c r="J935" s="12"/>
      <c r="K935" s="29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7"/>
      <c r="D936" s="7"/>
      <c r="E936" s="7"/>
      <c r="F936" s="7"/>
      <c r="G936" s="7"/>
      <c r="H936" s="7"/>
      <c r="I936" s="7"/>
      <c r="J936" s="12"/>
      <c r="K936" s="29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7"/>
      <c r="D937" s="7"/>
      <c r="E937" s="7"/>
      <c r="F937" s="7"/>
      <c r="G937" s="7"/>
      <c r="H937" s="7"/>
      <c r="I937" s="7"/>
      <c r="J937" s="12"/>
      <c r="K937" s="29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7"/>
      <c r="D938" s="7"/>
      <c r="E938" s="7"/>
      <c r="F938" s="7"/>
      <c r="G938" s="7"/>
      <c r="H938" s="7"/>
      <c r="I938" s="7"/>
      <c r="J938" s="12"/>
      <c r="K938" s="29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7"/>
      <c r="D939" s="7"/>
      <c r="E939" s="7"/>
      <c r="F939" s="7"/>
      <c r="G939" s="7"/>
      <c r="H939" s="7"/>
      <c r="I939" s="7"/>
      <c r="J939" s="12"/>
      <c r="K939" s="29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7"/>
      <c r="D940" s="7"/>
      <c r="E940" s="7"/>
      <c r="F940" s="7"/>
      <c r="G940" s="7"/>
      <c r="H940" s="7"/>
      <c r="I940" s="7"/>
      <c r="J940" s="12"/>
      <c r="K940" s="29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7"/>
      <c r="D941" s="7"/>
      <c r="E941" s="7"/>
      <c r="F941" s="7"/>
      <c r="G941" s="7"/>
      <c r="H941" s="7"/>
      <c r="I941" s="7"/>
      <c r="J941" s="12"/>
      <c r="K941" s="29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7"/>
      <c r="D942" s="7"/>
      <c r="E942" s="7"/>
      <c r="F942" s="7"/>
      <c r="G942" s="7"/>
      <c r="H942" s="7"/>
      <c r="I942" s="7"/>
      <c r="J942" s="12"/>
      <c r="K942" s="29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7"/>
      <c r="D943" s="7"/>
      <c r="E943" s="7"/>
      <c r="F943" s="7"/>
      <c r="G943" s="7"/>
      <c r="H943" s="7"/>
      <c r="I943" s="7"/>
      <c r="J943" s="12"/>
      <c r="K943" s="29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7"/>
      <c r="D944" s="7"/>
      <c r="E944" s="7"/>
      <c r="F944" s="7"/>
      <c r="G944" s="7"/>
      <c r="H944" s="7"/>
      <c r="I944" s="7"/>
      <c r="J944" s="12"/>
      <c r="K944" s="29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7"/>
      <c r="D945" s="7"/>
      <c r="E945" s="7"/>
      <c r="F945" s="7"/>
      <c r="G945" s="7"/>
      <c r="H945" s="7"/>
      <c r="I945" s="7"/>
      <c r="J945" s="12"/>
      <c r="K945" s="29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7"/>
      <c r="D946" s="7"/>
      <c r="E946" s="7"/>
      <c r="F946" s="7"/>
      <c r="G946" s="7"/>
      <c r="H946" s="7"/>
      <c r="I946" s="7"/>
      <c r="J946" s="12"/>
      <c r="K946" s="29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7"/>
      <c r="D947" s="7"/>
      <c r="E947" s="7"/>
      <c r="F947" s="7"/>
      <c r="G947" s="7"/>
      <c r="H947" s="7"/>
      <c r="I947" s="7"/>
      <c r="J947" s="12"/>
      <c r="K947" s="29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7"/>
      <c r="D948" s="7"/>
      <c r="E948" s="7"/>
      <c r="F948" s="7"/>
      <c r="G948" s="7"/>
      <c r="H948" s="7"/>
      <c r="I948" s="7"/>
      <c r="J948" s="12"/>
      <c r="K948" s="29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7"/>
      <c r="D949" s="7"/>
      <c r="E949" s="7"/>
      <c r="F949" s="7"/>
      <c r="G949" s="7"/>
      <c r="H949" s="7"/>
      <c r="I949" s="7"/>
      <c r="J949" s="12"/>
      <c r="K949" s="29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7"/>
      <c r="D950" s="7"/>
      <c r="E950" s="7"/>
      <c r="F950" s="7"/>
      <c r="G950" s="7"/>
      <c r="H950" s="7"/>
      <c r="I950" s="7"/>
      <c r="J950" s="12"/>
      <c r="K950" s="29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7"/>
      <c r="D951" s="7"/>
      <c r="E951" s="7"/>
      <c r="F951" s="7"/>
      <c r="G951" s="7"/>
      <c r="H951" s="7"/>
      <c r="I951" s="7"/>
      <c r="J951" s="12"/>
      <c r="K951" s="29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7"/>
      <c r="D952" s="7"/>
      <c r="E952" s="7"/>
      <c r="F952" s="7"/>
      <c r="G952" s="7"/>
      <c r="H952" s="7"/>
      <c r="I952" s="7"/>
      <c r="J952" s="12"/>
      <c r="K952" s="29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7"/>
      <c r="D953" s="7"/>
      <c r="E953" s="7"/>
      <c r="F953" s="7"/>
      <c r="G953" s="7"/>
      <c r="H953" s="7"/>
      <c r="I953" s="7"/>
      <c r="J953" s="12"/>
      <c r="K953" s="2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7"/>
      <c r="D954" s="7"/>
      <c r="E954" s="7"/>
      <c r="F954" s="7"/>
      <c r="G954" s="7"/>
      <c r="H954" s="7"/>
      <c r="I954" s="7"/>
      <c r="J954" s="12"/>
      <c r="K954" s="29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7"/>
      <c r="D955" s="7"/>
      <c r="E955" s="7"/>
      <c r="F955" s="7"/>
      <c r="G955" s="7"/>
      <c r="H955" s="7"/>
      <c r="I955" s="7"/>
      <c r="J955" s="12"/>
      <c r="K955" s="29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7"/>
      <c r="D956" s="7"/>
      <c r="E956" s="7"/>
      <c r="F956" s="7"/>
      <c r="G956" s="7"/>
      <c r="H956" s="7"/>
      <c r="I956" s="7"/>
      <c r="J956" s="12"/>
      <c r="K956" s="29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7"/>
      <c r="D957" s="7"/>
      <c r="E957" s="7"/>
      <c r="F957" s="7"/>
      <c r="G957" s="7"/>
      <c r="H957" s="7"/>
      <c r="I957" s="7"/>
      <c r="J957" s="12"/>
      <c r="K957" s="29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7"/>
      <c r="D958" s="7"/>
      <c r="E958" s="7"/>
      <c r="F958" s="7"/>
      <c r="G958" s="7"/>
      <c r="H958" s="7"/>
      <c r="I958" s="7"/>
      <c r="J958" s="12"/>
      <c r="K958" s="29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7"/>
      <c r="D959" s="7"/>
      <c r="E959" s="7"/>
      <c r="F959" s="7"/>
      <c r="G959" s="7"/>
      <c r="H959" s="7"/>
      <c r="I959" s="7"/>
      <c r="J959" s="12"/>
      <c r="K959" s="29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7"/>
      <c r="D960" s="7"/>
      <c r="E960" s="7"/>
      <c r="F960" s="7"/>
      <c r="G960" s="7"/>
      <c r="H960" s="7"/>
      <c r="I960" s="7"/>
      <c r="J960" s="12"/>
      <c r="K960" s="29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7"/>
      <c r="D961" s="7"/>
      <c r="E961" s="7"/>
      <c r="F961" s="7"/>
      <c r="G961" s="7"/>
      <c r="H961" s="7"/>
      <c r="I961" s="7"/>
      <c r="J961" s="12"/>
      <c r="K961" s="29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7"/>
      <c r="D962" s="7"/>
      <c r="E962" s="7"/>
      <c r="F962" s="7"/>
      <c r="G962" s="7"/>
      <c r="H962" s="7"/>
      <c r="I962" s="7"/>
      <c r="J962" s="12"/>
      <c r="K962" s="29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7"/>
      <c r="D963" s="7"/>
      <c r="E963" s="7"/>
      <c r="F963" s="7"/>
      <c r="G963" s="7"/>
      <c r="H963" s="7"/>
      <c r="I963" s="7"/>
      <c r="J963" s="12"/>
      <c r="K963" s="29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7"/>
      <c r="D964" s="7"/>
      <c r="E964" s="7"/>
      <c r="F964" s="7"/>
      <c r="G964" s="7"/>
      <c r="H964" s="7"/>
      <c r="I964" s="7"/>
      <c r="J964" s="12"/>
      <c r="K964" s="29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7"/>
      <c r="D965" s="7"/>
      <c r="E965" s="7"/>
      <c r="F965" s="7"/>
      <c r="G965" s="7"/>
      <c r="H965" s="7"/>
      <c r="I965" s="7"/>
      <c r="J965" s="12"/>
      <c r="K965" s="29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7"/>
      <c r="D966" s="7"/>
      <c r="E966" s="7"/>
      <c r="F966" s="7"/>
      <c r="G966" s="7"/>
      <c r="H966" s="7"/>
      <c r="I966" s="7"/>
      <c r="J966" s="12"/>
      <c r="K966" s="29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7"/>
      <c r="D967" s="7"/>
      <c r="E967" s="7"/>
      <c r="F967" s="7"/>
      <c r="G967" s="7"/>
      <c r="H967" s="7"/>
      <c r="I967" s="7"/>
      <c r="J967" s="12"/>
      <c r="K967" s="29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7"/>
      <c r="D968" s="7"/>
      <c r="E968" s="7"/>
      <c r="F968" s="7"/>
      <c r="G968" s="7"/>
      <c r="H968" s="7"/>
      <c r="I968" s="7"/>
      <c r="J968" s="12"/>
      <c r="K968" s="29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7"/>
      <c r="D969" s="7"/>
      <c r="E969" s="7"/>
      <c r="F969" s="7"/>
      <c r="G969" s="7"/>
      <c r="H969" s="7"/>
      <c r="I969" s="7"/>
      <c r="J969" s="12"/>
      <c r="K969" s="29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7"/>
      <c r="D970" s="7"/>
      <c r="E970" s="7"/>
      <c r="F970" s="7"/>
      <c r="G970" s="7"/>
      <c r="H970" s="7"/>
      <c r="I970" s="7"/>
      <c r="J970" s="12"/>
      <c r="K970" s="29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7"/>
      <c r="D971" s="7"/>
      <c r="E971" s="7"/>
      <c r="F971" s="7"/>
      <c r="G971" s="7"/>
      <c r="H971" s="7"/>
      <c r="I971" s="7"/>
      <c r="J971" s="12"/>
      <c r="K971" s="29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7"/>
      <c r="D972" s="7"/>
      <c r="E972" s="7"/>
      <c r="F972" s="7"/>
      <c r="G972" s="7"/>
      <c r="H972" s="7"/>
      <c r="I972" s="7"/>
      <c r="J972" s="12"/>
      <c r="K972" s="29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7"/>
      <c r="D973" s="7"/>
      <c r="E973" s="7"/>
      <c r="F973" s="7"/>
      <c r="G973" s="7"/>
      <c r="H973" s="7"/>
      <c r="I973" s="7"/>
      <c r="J973" s="12"/>
      <c r="K973" s="29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7"/>
      <c r="D974" s="7"/>
      <c r="E974" s="7"/>
      <c r="F974" s="7"/>
      <c r="G974" s="7"/>
      <c r="H974" s="7"/>
      <c r="I974" s="7"/>
      <c r="J974" s="12"/>
      <c r="K974" s="29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7"/>
      <c r="D975" s="7"/>
      <c r="E975" s="7"/>
      <c r="F975" s="7"/>
      <c r="G975" s="7"/>
      <c r="H975" s="7"/>
      <c r="I975" s="7"/>
      <c r="J975" s="12"/>
      <c r="K975" s="29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7"/>
      <c r="D976" s="7"/>
      <c r="E976" s="7"/>
      <c r="F976" s="7"/>
      <c r="G976" s="7"/>
      <c r="H976" s="7"/>
      <c r="I976" s="7"/>
      <c r="J976" s="12"/>
      <c r="K976" s="29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7"/>
      <c r="D977" s="7"/>
      <c r="E977" s="7"/>
      <c r="F977" s="7"/>
      <c r="G977" s="7"/>
      <c r="H977" s="7"/>
      <c r="I977" s="7"/>
      <c r="J977" s="12"/>
      <c r="K977" s="29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7"/>
      <c r="D978" s="7"/>
      <c r="E978" s="7"/>
      <c r="F978" s="7"/>
      <c r="G978" s="7"/>
      <c r="H978" s="7"/>
      <c r="I978" s="7"/>
      <c r="J978" s="12"/>
      <c r="K978" s="29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7"/>
      <c r="D979" s="7"/>
      <c r="E979" s="7"/>
      <c r="F979" s="7"/>
      <c r="G979" s="7"/>
      <c r="H979" s="7"/>
      <c r="I979" s="7"/>
      <c r="J979" s="12"/>
      <c r="K979" s="29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7"/>
      <c r="D980" s="7"/>
      <c r="E980" s="7"/>
      <c r="F980" s="7"/>
      <c r="G980" s="7"/>
      <c r="H980" s="7"/>
      <c r="I980" s="7"/>
      <c r="J980" s="12"/>
      <c r="K980" s="29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7"/>
      <c r="D981" s="7"/>
      <c r="E981" s="7"/>
      <c r="F981" s="7"/>
      <c r="G981" s="7"/>
      <c r="H981" s="7"/>
      <c r="I981" s="7"/>
      <c r="J981" s="12"/>
      <c r="K981" s="29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7"/>
      <c r="D982" s="7"/>
      <c r="E982" s="7"/>
      <c r="F982" s="7"/>
      <c r="G982" s="7"/>
      <c r="H982" s="7"/>
      <c r="I982" s="7"/>
      <c r="J982" s="12"/>
      <c r="K982" s="29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7"/>
      <c r="D983" s="7"/>
      <c r="E983" s="7"/>
      <c r="F983" s="7"/>
      <c r="G983" s="7"/>
      <c r="H983" s="7"/>
      <c r="I983" s="7"/>
      <c r="J983" s="12"/>
      <c r="K983" s="29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7"/>
      <c r="D984" s="7"/>
      <c r="E984" s="7"/>
      <c r="F984" s="7"/>
      <c r="G984" s="7"/>
      <c r="H984" s="7"/>
      <c r="I984" s="7"/>
      <c r="J984" s="12"/>
      <c r="K984" s="29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7"/>
      <c r="D985" s="7"/>
      <c r="E985" s="7"/>
      <c r="F985" s="7"/>
      <c r="G985" s="7"/>
      <c r="H985" s="7"/>
      <c r="I985" s="7"/>
      <c r="J985" s="12"/>
      <c r="K985" s="29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7"/>
      <c r="D986" s="7"/>
      <c r="E986" s="7"/>
      <c r="F986" s="7"/>
      <c r="G986" s="7"/>
      <c r="H986" s="7"/>
      <c r="I986" s="7"/>
      <c r="J986" s="12"/>
      <c r="K986" s="29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7"/>
      <c r="D987" s="7"/>
      <c r="E987" s="7"/>
      <c r="F987" s="7"/>
      <c r="G987" s="7"/>
      <c r="H987" s="7"/>
      <c r="I987" s="7"/>
      <c r="J987" s="12"/>
      <c r="K987" s="29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7"/>
      <c r="D988" s="7"/>
      <c r="E988" s="7"/>
      <c r="F988" s="7"/>
      <c r="G988" s="7"/>
      <c r="H988" s="7"/>
      <c r="I988" s="7"/>
      <c r="J988" s="12"/>
      <c r="K988" s="29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7"/>
      <c r="D989" s="7"/>
      <c r="E989" s="7"/>
      <c r="F989" s="7"/>
      <c r="G989" s="7"/>
      <c r="H989" s="7"/>
      <c r="I989" s="7"/>
      <c r="J989" s="12"/>
      <c r="K989" s="29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7"/>
      <c r="D990" s="7"/>
      <c r="E990" s="7"/>
      <c r="F990" s="7"/>
      <c r="G990" s="7"/>
      <c r="H990" s="7"/>
      <c r="I990" s="7"/>
      <c r="J990" s="12"/>
      <c r="K990" s="29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7"/>
      <c r="D991" s="7"/>
      <c r="E991" s="7"/>
      <c r="F991" s="7"/>
      <c r="G991" s="7"/>
      <c r="H991" s="7"/>
      <c r="I991" s="7"/>
      <c r="J991" s="12"/>
      <c r="K991" s="29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7"/>
      <c r="D992" s="7"/>
      <c r="E992" s="7"/>
      <c r="F992" s="7"/>
      <c r="G992" s="7"/>
      <c r="H992" s="7"/>
      <c r="I992" s="7"/>
      <c r="J992" s="12"/>
      <c r="K992" s="29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7"/>
      <c r="D993" s="7"/>
      <c r="E993" s="7"/>
      <c r="F993" s="7"/>
      <c r="G993" s="7"/>
      <c r="H993" s="7"/>
      <c r="I993" s="7"/>
      <c r="J993" s="12"/>
      <c r="K993" s="29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7"/>
      <c r="D994" s="7"/>
      <c r="E994" s="7"/>
      <c r="F994" s="7"/>
      <c r="G994" s="7"/>
      <c r="H994" s="7"/>
      <c r="I994" s="7"/>
      <c r="J994" s="12"/>
      <c r="K994" s="29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7"/>
      <c r="D995" s="7"/>
      <c r="E995" s="7"/>
      <c r="F995" s="7"/>
      <c r="G995" s="7"/>
      <c r="H995" s="7"/>
      <c r="I995" s="7"/>
      <c r="J995" s="12"/>
      <c r="K995" s="29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7"/>
      <c r="D996" s="7"/>
      <c r="E996" s="7"/>
      <c r="F996" s="7"/>
      <c r="G996" s="7"/>
      <c r="H996" s="7"/>
      <c r="I996" s="7"/>
      <c r="J996" s="12"/>
      <c r="K996" s="29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7"/>
      <c r="D997" s="7"/>
      <c r="E997" s="7"/>
      <c r="F997" s="7"/>
      <c r="G997" s="7"/>
      <c r="H997" s="7"/>
      <c r="I997" s="7"/>
      <c r="J997" s="12"/>
      <c r="K997" s="29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7"/>
      <c r="D998" s="7"/>
      <c r="E998" s="7"/>
      <c r="F998" s="7"/>
      <c r="G998" s="7"/>
      <c r="H998" s="7"/>
      <c r="I998" s="7"/>
      <c r="J998" s="12"/>
      <c r="K998" s="29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7"/>
      <c r="D999" s="7"/>
      <c r="E999" s="7"/>
      <c r="F999" s="7"/>
      <c r="G999" s="7"/>
      <c r="H999" s="7"/>
      <c r="I999" s="7"/>
      <c r="J999" s="12"/>
      <c r="K999" s="29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7"/>
      <c r="D1000" s="7"/>
      <c r="E1000" s="7"/>
      <c r="F1000" s="7"/>
      <c r="G1000" s="7"/>
      <c r="H1000" s="7"/>
      <c r="I1000" s="7"/>
      <c r="J1000" s="12"/>
      <c r="K1000" s="29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7"/>
      <c r="C1001" s="7"/>
      <c r="D1001" s="7"/>
      <c r="E1001" s="7"/>
      <c r="F1001" s="7"/>
      <c r="G1001" s="7"/>
      <c r="H1001" s="7"/>
      <c r="I1001" s="7"/>
      <c r="J1001" s="12"/>
      <c r="K1001" s="29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3"/>
      <c r="C1002" s="23"/>
      <c r="D1002" s="23"/>
      <c r="E1002" s="23"/>
      <c r="F1002" s="23"/>
      <c r="G1002" s="23"/>
      <c r="H1002" s="23"/>
      <c r="I1002" s="23"/>
      <c r="J1002" s="12"/>
      <c r="K1002" s="29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3"/>
      <c r="C1003" s="23"/>
      <c r="D1003" s="23"/>
      <c r="E1003" s="23"/>
      <c r="F1003" s="23"/>
      <c r="G1003" s="23"/>
      <c r="H1003" s="23"/>
      <c r="I1003" s="23"/>
      <c r="J1003" s="12"/>
      <c r="K1003" s="29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3"/>
      <c r="C1004" s="23"/>
      <c r="D1004" s="23"/>
      <c r="E1004" s="23"/>
      <c r="F1004" s="23"/>
      <c r="G1004" s="23"/>
      <c r="H1004" s="23"/>
      <c r="I1004" s="23"/>
      <c r="J1004" s="12"/>
      <c r="K1004" s="29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3"/>
      <c r="C1005" s="23"/>
      <c r="D1005" s="23"/>
      <c r="E1005" s="23"/>
      <c r="F1005" s="23"/>
      <c r="G1005" s="23"/>
      <c r="H1005" s="23"/>
      <c r="I1005" s="23"/>
      <c r="J1005" s="12"/>
      <c r="K1005" s="29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3"/>
      <c r="C1006" s="23"/>
      <c r="D1006" s="23"/>
      <c r="E1006" s="23"/>
      <c r="F1006" s="23"/>
      <c r="G1006" s="23"/>
      <c r="H1006" s="23"/>
      <c r="I1006" s="23"/>
      <c r="J1006" s="12"/>
      <c r="K1006" s="29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3"/>
      <c r="C1007" s="23"/>
      <c r="D1007" s="23"/>
      <c r="E1007" s="23"/>
      <c r="F1007" s="23"/>
      <c r="G1007" s="23"/>
      <c r="H1007" s="23"/>
      <c r="I1007" s="23"/>
      <c r="J1007" s="12"/>
      <c r="K1007" s="29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3"/>
      <c r="C1008" s="23"/>
      <c r="D1008" s="23"/>
      <c r="E1008" s="23"/>
      <c r="F1008" s="23"/>
      <c r="G1008" s="23"/>
      <c r="H1008" s="23"/>
      <c r="I1008" s="23"/>
      <c r="J1008" s="12"/>
      <c r="K1008" s="29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3"/>
      <c r="C1009" s="23"/>
      <c r="D1009" s="23"/>
      <c r="E1009" s="23"/>
      <c r="F1009" s="23"/>
      <c r="G1009" s="23"/>
      <c r="H1009" s="23"/>
      <c r="I1009" s="23"/>
      <c r="J1009" s="12"/>
      <c r="K1009" s="29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3"/>
      <c r="C1010" s="23"/>
      <c r="D1010" s="23"/>
      <c r="E1010" s="23"/>
      <c r="F1010" s="23"/>
      <c r="G1010" s="23"/>
      <c r="H1010" s="23"/>
      <c r="I1010" s="23"/>
      <c r="J1010" s="12"/>
      <c r="K1010" s="29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3"/>
      <c r="C1011" s="23"/>
      <c r="D1011" s="23"/>
      <c r="E1011" s="23"/>
      <c r="F1011" s="23"/>
      <c r="G1011" s="23"/>
      <c r="H1011" s="23"/>
      <c r="I1011" s="23"/>
      <c r="J1011" s="12"/>
      <c r="K1011" s="29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3"/>
      <c r="C1012" s="23"/>
      <c r="D1012" s="23"/>
      <c r="E1012" s="23"/>
      <c r="F1012" s="23"/>
      <c r="G1012" s="23"/>
      <c r="H1012" s="23"/>
      <c r="I1012" s="23"/>
      <c r="J1012" s="12"/>
      <c r="K1012" s="29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3"/>
      <c r="C1013" s="23"/>
      <c r="D1013" s="23"/>
      <c r="E1013" s="23"/>
      <c r="F1013" s="23"/>
      <c r="G1013" s="23"/>
      <c r="H1013" s="23"/>
      <c r="I1013" s="23"/>
      <c r="J1013" s="12"/>
      <c r="K1013" s="29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3"/>
      <c r="C1014" s="23"/>
      <c r="D1014" s="23"/>
      <c r="E1014" s="23"/>
      <c r="F1014" s="23"/>
      <c r="G1014" s="23"/>
      <c r="H1014" s="23"/>
      <c r="I1014" s="23"/>
      <c r="J1014" s="12"/>
      <c r="K1014" s="29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3"/>
      <c r="C1015" s="23"/>
      <c r="D1015" s="23"/>
      <c r="E1015" s="23"/>
      <c r="F1015" s="23"/>
      <c r="G1015" s="23"/>
      <c r="H1015" s="23"/>
      <c r="I1015" s="23"/>
      <c r="J1015" s="12"/>
      <c r="K1015" s="29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3"/>
      <c r="C1016" s="23"/>
      <c r="D1016" s="23"/>
      <c r="E1016" s="23"/>
      <c r="F1016" s="23"/>
      <c r="G1016" s="23"/>
      <c r="H1016" s="23"/>
      <c r="I1016" s="23"/>
      <c r="J1016" s="12"/>
      <c r="K1016" s="29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3"/>
      <c r="C1017" s="23"/>
      <c r="D1017" s="23"/>
      <c r="E1017" s="23"/>
      <c r="F1017" s="23"/>
      <c r="G1017" s="23"/>
      <c r="H1017" s="23"/>
      <c r="I1017" s="23"/>
      <c r="J1017" s="12"/>
      <c r="K1017" s="29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3"/>
      <c r="C1018" s="23"/>
      <c r="D1018" s="23"/>
      <c r="E1018" s="23"/>
      <c r="F1018" s="23"/>
      <c r="G1018" s="23"/>
      <c r="H1018" s="23"/>
      <c r="I1018" s="23"/>
      <c r="J1018" s="12"/>
      <c r="K1018" s="29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3"/>
      <c r="C1019" s="23"/>
      <c r="D1019" s="23"/>
      <c r="E1019" s="23"/>
      <c r="F1019" s="23"/>
      <c r="G1019" s="23"/>
      <c r="H1019" s="23"/>
      <c r="I1019" s="23"/>
      <c r="J1019" s="12"/>
      <c r="K1019" s="29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3"/>
      <c r="C1020" s="23"/>
      <c r="D1020" s="23"/>
      <c r="E1020" s="23"/>
      <c r="F1020" s="23"/>
      <c r="G1020" s="23"/>
      <c r="H1020" s="23"/>
      <c r="I1020" s="23"/>
      <c r="J1020" s="12"/>
      <c r="K1020" s="29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3"/>
      <c r="C1021" s="23"/>
      <c r="D1021" s="23"/>
      <c r="E1021" s="23"/>
      <c r="F1021" s="23"/>
      <c r="G1021" s="23"/>
      <c r="H1021" s="23"/>
      <c r="I1021" s="23"/>
      <c r="J1021" s="12"/>
      <c r="K1021" s="29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3"/>
      <c r="C1022" s="23"/>
      <c r="D1022" s="23"/>
      <c r="E1022" s="23"/>
      <c r="F1022" s="23"/>
      <c r="G1022" s="23"/>
      <c r="H1022" s="23"/>
      <c r="I1022" s="23"/>
      <c r="J1022" s="12"/>
      <c r="K1022" s="29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3"/>
      <c r="C1023" s="23"/>
      <c r="D1023" s="23"/>
      <c r="E1023" s="23"/>
      <c r="F1023" s="23"/>
      <c r="G1023" s="23"/>
      <c r="H1023" s="23"/>
      <c r="I1023" s="23"/>
      <c r="J1023" s="12"/>
      <c r="K1023" s="29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3"/>
      <c r="C1024" s="23"/>
      <c r="D1024" s="23"/>
      <c r="E1024" s="23"/>
      <c r="F1024" s="23"/>
      <c r="G1024" s="23"/>
      <c r="H1024" s="23"/>
      <c r="I1024" s="23"/>
      <c r="J1024" s="12"/>
      <c r="K1024" s="29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3"/>
      <c r="C1025" s="23"/>
      <c r="D1025" s="23"/>
      <c r="E1025" s="23"/>
      <c r="F1025" s="23"/>
      <c r="G1025" s="23"/>
      <c r="H1025" s="23"/>
      <c r="I1025" s="23"/>
      <c r="J1025" s="12"/>
      <c r="K1025" s="29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3"/>
      <c r="C1026" s="23"/>
      <c r="D1026" s="23"/>
      <c r="E1026" s="23"/>
      <c r="F1026" s="23"/>
      <c r="G1026" s="23"/>
      <c r="H1026" s="23"/>
      <c r="I1026" s="23"/>
      <c r="J1026" s="12"/>
      <c r="K1026" s="29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3"/>
      <c r="C1027" s="23"/>
      <c r="D1027" s="23"/>
      <c r="E1027" s="23"/>
      <c r="F1027" s="23"/>
      <c r="G1027" s="23"/>
      <c r="H1027" s="23"/>
      <c r="I1027" s="23"/>
      <c r="J1027" s="12"/>
      <c r="K1027" s="29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3"/>
      <c r="C1028" s="23"/>
      <c r="D1028" s="23"/>
      <c r="E1028" s="23"/>
      <c r="F1028" s="23"/>
      <c r="G1028" s="23"/>
      <c r="H1028" s="23"/>
      <c r="I1028" s="23"/>
      <c r="J1028" s="12"/>
      <c r="K1028" s="29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3"/>
      <c r="C1029" s="23"/>
      <c r="D1029" s="23"/>
      <c r="E1029" s="23"/>
      <c r="F1029" s="23"/>
      <c r="G1029" s="23"/>
      <c r="H1029" s="23"/>
      <c r="I1029" s="23"/>
      <c r="J1029" s="12"/>
      <c r="K1029" s="29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3"/>
      <c r="C1030" s="23"/>
      <c r="D1030" s="23"/>
      <c r="E1030" s="23"/>
      <c r="F1030" s="23"/>
      <c r="G1030" s="23"/>
      <c r="H1030" s="23"/>
      <c r="I1030" s="23"/>
      <c r="J1030" s="12"/>
      <c r="K1030" s="29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3"/>
      <c r="C1031" s="23"/>
      <c r="D1031" s="23"/>
      <c r="E1031" s="23"/>
      <c r="F1031" s="23"/>
      <c r="G1031" s="23"/>
      <c r="H1031" s="23"/>
      <c r="I1031" s="23"/>
      <c r="J1031" s="12"/>
      <c r="K1031" s="29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3"/>
      <c r="C1032" s="23"/>
      <c r="D1032" s="23"/>
      <c r="E1032" s="23"/>
      <c r="F1032" s="23"/>
      <c r="G1032" s="23"/>
      <c r="H1032" s="23"/>
      <c r="I1032" s="23"/>
      <c r="J1032" s="12"/>
      <c r="K1032" s="29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3"/>
      <c r="C1033" s="23"/>
      <c r="D1033" s="23"/>
      <c r="E1033" s="23"/>
      <c r="F1033" s="23"/>
      <c r="G1033" s="23"/>
      <c r="H1033" s="23"/>
      <c r="I1033" s="23"/>
      <c r="J1033" s="12"/>
      <c r="K1033" s="29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3"/>
      <c r="C1034" s="23"/>
      <c r="D1034" s="23"/>
      <c r="E1034" s="23"/>
      <c r="F1034" s="23"/>
      <c r="G1034" s="23"/>
      <c r="H1034" s="23"/>
      <c r="I1034" s="23"/>
      <c r="J1034" s="12"/>
      <c r="K1034" s="29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3"/>
      <c r="C1035" s="23"/>
      <c r="D1035" s="23"/>
      <c r="E1035" s="23"/>
      <c r="F1035" s="23"/>
      <c r="G1035" s="23"/>
      <c r="H1035" s="23"/>
      <c r="I1035" s="23"/>
      <c r="J1035" s="12"/>
      <c r="K1035" s="29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3"/>
      <c r="C1036" s="23"/>
      <c r="D1036" s="23"/>
      <c r="E1036" s="23"/>
      <c r="F1036" s="23"/>
      <c r="G1036" s="23"/>
      <c r="H1036" s="23"/>
      <c r="I1036" s="23"/>
      <c r="J1036" s="12"/>
      <c r="K1036" s="29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3"/>
      <c r="C1037" s="23"/>
      <c r="D1037" s="23"/>
      <c r="E1037" s="23"/>
      <c r="F1037" s="23"/>
      <c r="G1037" s="23"/>
      <c r="H1037" s="23"/>
      <c r="I1037" s="23"/>
      <c r="J1037" s="12"/>
      <c r="K1037" s="29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3"/>
      <c r="C1038" s="23"/>
      <c r="D1038" s="23"/>
      <c r="E1038" s="23"/>
      <c r="F1038" s="23"/>
      <c r="G1038" s="23"/>
      <c r="H1038" s="23"/>
      <c r="I1038" s="23"/>
      <c r="J1038" s="12"/>
      <c r="K1038" s="29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3"/>
      <c r="C1039" s="23"/>
      <c r="D1039" s="23"/>
      <c r="E1039" s="23"/>
      <c r="F1039" s="23"/>
      <c r="G1039" s="23"/>
      <c r="H1039" s="23"/>
      <c r="I1039" s="23"/>
      <c r="J1039" s="12"/>
      <c r="K1039" s="29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3"/>
      <c r="C1040" s="23"/>
      <c r="D1040" s="23"/>
      <c r="E1040" s="23"/>
      <c r="F1040" s="23"/>
      <c r="G1040" s="23"/>
      <c r="H1040" s="23"/>
      <c r="I1040" s="23"/>
      <c r="J1040" s="12"/>
      <c r="K1040" s="29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3"/>
      <c r="C1041" s="23"/>
      <c r="D1041" s="23"/>
      <c r="E1041" s="23"/>
      <c r="F1041" s="23"/>
      <c r="G1041" s="23"/>
      <c r="H1041" s="23"/>
      <c r="I1041" s="23"/>
      <c r="J1041" s="12"/>
      <c r="K1041" s="29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3"/>
      <c r="C1042" s="23"/>
      <c r="D1042" s="23"/>
      <c r="E1042" s="23"/>
      <c r="F1042" s="23"/>
      <c r="G1042" s="23"/>
      <c r="H1042" s="23"/>
      <c r="I1042" s="23"/>
      <c r="J1042" s="12"/>
      <c r="K1042" s="29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3"/>
      <c r="C1043" s="23"/>
      <c r="D1043" s="23"/>
      <c r="E1043" s="23"/>
      <c r="F1043" s="23"/>
      <c r="G1043" s="23"/>
      <c r="H1043" s="23"/>
      <c r="I1043" s="23"/>
      <c r="J1043" s="12"/>
      <c r="K1043" s="29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3"/>
      <c r="C1044" s="23"/>
      <c r="D1044" s="23"/>
      <c r="E1044" s="23"/>
      <c r="F1044" s="23"/>
      <c r="G1044" s="23"/>
      <c r="H1044" s="23"/>
      <c r="I1044" s="23"/>
      <c r="J1044" s="12"/>
      <c r="K1044" s="29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3"/>
      <c r="C1045" s="23"/>
      <c r="D1045" s="23"/>
      <c r="E1045" s="23"/>
      <c r="F1045" s="23"/>
      <c r="G1045" s="23"/>
      <c r="H1045" s="23"/>
      <c r="I1045" s="23"/>
      <c r="J1045" s="12"/>
      <c r="K1045" s="29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3"/>
      <c r="C1046" s="23"/>
      <c r="D1046" s="23"/>
      <c r="E1046" s="23"/>
      <c r="F1046" s="23"/>
      <c r="G1046" s="23"/>
      <c r="H1046" s="23"/>
      <c r="I1046" s="23"/>
      <c r="J1046" s="12"/>
      <c r="K1046" s="29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23"/>
      <c r="C1047" s="23"/>
      <c r="D1047" s="23"/>
      <c r="E1047" s="23"/>
      <c r="F1047" s="23"/>
      <c r="G1047" s="23"/>
      <c r="H1047" s="23"/>
      <c r="I1047" s="23"/>
      <c r="J1047" s="12"/>
      <c r="K1047" s="29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23"/>
      <c r="C1048" s="23"/>
      <c r="D1048" s="23"/>
      <c r="E1048" s="23"/>
      <c r="F1048" s="23"/>
      <c r="G1048" s="23"/>
      <c r="H1048" s="23"/>
      <c r="I1048" s="23"/>
      <c r="J1048" s="12"/>
      <c r="K1048" s="29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23"/>
      <c r="C1049" s="23"/>
      <c r="D1049" s="23"/>
      <c r="E1049" s="23"/>
      <c r="F1049" s="23"/>
      <c r="G1049" s="23"/>
      <c r="H1049" s="23"/>
      <c r="I1049" s="23"/>
      <c r="J1049" s="12"/>
      <c r="K1049" s="29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23"/>
      <c r="C1050" s="23"/>
      <c r="D1050" s="23"/>
      <c r="E1050" s="23"/>
      <c r="F1050" s="23"/>
      <c r="G1050" s="23"/>
      <c r="H1050" s="23"/>
      <c r="I1050" s="23"/>
      <c r="J1050" s="12"/>
      <c r="K1050" s="29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23"/>
      <c r="C1051" s="23"/>
      <c r="D1051" s="23"/>
      <c r="E1051" s="23"/>
      <c r="F1051" s="23"/>
      <c r="G1051" s="23"/>
      <c r="H1051" s="23"/>
      <c r="I1051" s="23"/>
      <c r="J1051" s="12"/>
      <c r="K1051" s="29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23"/>
      <c r="C1052" s="23"/>
      <c r="D1052" s="23"/>
      <c r="E1052" s="23"/>
      <c r="F1052" s="23"/>
      <c r="G1052" s="23"/>
      <c r="H1052" s="23"/>
      <c r="I1052" s="23"/>
      <c r="J1052" s="12"/>
      <c r="K1052" s="29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23"/>
      <c r="C1053" s="23"/>
      <c r="D1053" s="23"/>
      <c r="E1053" s="23"/>
      <c r="F1053" s="23"/>
      <c r="G1053" s="23"/>
      <c r="H1053" s="23"/>
      <c r="I1053" s="23"/>
      <c r="J1053" s="12"/>
      <c r="K1053" s="29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23"/>
      <c r="C1054" s="23"/>
      <c r="D1054" s="23"/>
      <c r="E1054" s="23"/>
      <c r="F1054" s="23"/>
      <c r="G1054" s="23"/>
      <c r="H1054" s="23"/>
      <c r="I1054" s="23"/>
      <c r="J1054" s="12"/>
      <c r="K1054" s="29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23"/>
      <c r="C1055" s="23"/>
      <c r="D1055" s="23"/>
      <c r="E1055" s="23"/>
      <c r="F1055" s="23"/>
      <c r="G1055" s="23"/>
      <c r="H1055" s="23"/>
      <c r="I1055" s="23"/>
      <c r="J1055" s="12"/>
      <c r="K1055" s="29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23"/>
      <c r="C1056" s="23"/>
      <c r="D1056" s="23"/>
      <c r="E1056" s="23"/>
      <c r="F1056" s="23"/>
      <c r="G1056" s="23"/>
      <c r="H1056" s="23"/>
      <c r="I1056" s="23"/>
      <c r="J1056" s="12"/>
      <c r="K1056" s="29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23"/>
      <c r="C1057" s="23"/>
      <c r="D1057" s="23"/>
      <c r="E1057" s="23"/>
      <c r="F1057" s="23"/>
      <c r="G1057" s="23"/>
      <c r="H1057" s="23"/>
      <c r="I1057" s="23"/>
      <c r="J1057" s="12"/>
      <c r="K1057" s="29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23"/>
      <c r="C1058" s="23"/>
      <c r="D1058" s="23"/>
      <c r="E1058" s="23"/>
      <c r="F1058" s="23"/>
      <c r="G1058" s="23"/>
      <c r="H1058" s="23"/>
      <c r="I1058" s="23"/>
      <c r="J1058" s="12"/>
      <c r="K1058" s="29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23"/>
      <c r="C1059" s="23"/>
      <c r="D1059" s="23"/>
      <c r="E1059" s="23"/>
      <c r="F1059" s="23"/>
      <c r="G1059" s="23"/>
      <c r="H1059" s="23"/>
      <c r="I1059" s="23"/>
      <c r="J1059" s="12"/>
      <c r="K1059" s="29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23"/>
      <c r="C1060" s="23"/>
      <c r="D1060" s="23"/>
      <c r="E1060" s="23"/>
      <c r="F1060" s="23"/>
      <c r="G1060" s="23"/>
      <c r="H1060" s="23"/>
      <c r="I1060" s="23"/>
      <c r="J1060" s="12"/>
      <c r="K1060" s="29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23"/>
      <c r="C1061" s="23"/>
      <c r="D1061" s="23"/>
      <c r="E1061" s="23"/>
      <c r="F1061" s="23"/>
      <c r="G1061" s="23"/>
      <c r="H1061" s="23"/>
      <c r="I1061" s="23"/>
      <c r="J1061" s="12"/>
      <c r="K1061" s="29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23"/>
      <c r="C1062" s="23"/>
      <c r="D1062" s="23"/>
      <c r="E1062" s="23"/>
      <c r="F1062" s="23"/>
      <c r="G1062" s="23"/>
      <c r="H1062" s="23"/>
      <c r="I1062" s="23"/>
      <c r="J1062" s="12"/>
      <c r="K1062" s="29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23"/>
      <c r="C1063" s="23"/>
      <c r="D1063" s="23"/>
      <c r="E1063" s="23"/>
      <c r="F1063" s="23"/>
      <c r="G1063" s="23"/>
      <c r="H1063" s="23"/>
      <c r="I1063" s="23"/>
      <c r="J1063" s="12"/>
      <c r="K1063" s="29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23"/>
      <c r="C1064" s="23"/>
      <c r="D1064" s="23"/>
      <c r="E1064" s="23"/>
      <c r="F1064" s="23"/>
      <c r="G1064" s="23"/>
      <c r="H1064" s="23"/>
      <c r="I1064" s="23"/>
      <c r="J1064" s="12"/>
      <c r="K1064" s="29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23"/>
      <c r="C1065" s="23"/>
      <c r="D1065" s="23"/>
      <c r="E1065" s="23"/>
      <c r="F1065" s="23"/>
      <c r="G1065" s="23"/>
      <c r="H1065" s="23"/>
      <c r="I1065" s="23"/>
      <c r="J1065" s="12"/>
      <c r="K1065" s="29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23"/>
      <c r="C1066" s="23"/>
      <c r="D1066" s="23"/>
      <c r="E1066" s="23"/>
      <c r="F1066" s="23"/>
      <c r="G1066" s="23"/>
      <c r="H1066" s="23"/>
      <c r="I1066" s="23"/>
      <c r="J1066" s="12"/>
      <c r="K1066" s="29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23"/>
      <c r="C1067" s="23"/>
      <c r="D1067" s="23"/>
      <c r="E1067" s="23"/>
      <c r="F1067" s="23"/>
      <c r="G1067" s="23"/>
      <c r="H1067" s="23"/>
      <c r="I1067" s="23"/>
      <c r="J1067" s="12"/>
      <c r="K1067" s="29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23"/>
      <c r="C1068" s="23"/>
      <c r="D1068" s="23"/>
      <c r="E1068" s="23"/>
      <c r="F1068" s="23"/>
      <c r="G1068" s="23"/>
      <c r="H1068" s="23"/>
      <c r="I1068" s="23"/>
      <c r="J1068" s="12"/>
      <c r="K1068" s="29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23"/>
      <c r="C1069" s="23"/>
      <c r="D1069" s="23"/>
      <c r="E1069" s="23"/>
      <c r="F1069" s="23"/>
      <c r="G1069" s="23"/>
      <c r="H1069" s="23"/>
      <c r="I1069" s="23"/>
      <c r="J1069" s="12"/>
      <c r="K1069" s="29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23"/>
      <c r="C1070" s="23"/>
      <c r="D1070" s="23"/>
      <c r="E1070" s="23"/>
      <c r="F1070" s="23"/>
      <c r="G1070" s="23"/>
      <c r="H1070" s="23"/>
      <c r="I1070" s="23"/>
      <c r="J1070" s="12"/>
      <c r="K1070" s="29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23"/>
      <c r="C1071" s="23"/>
      <c r="D1071" s="23"/>
      <c r="E1071" s="23"/>
      <c r="F1071" s="23"/>
      <c r="G1071" s="23"/>
      <c r="H1071" s="23"/>
      <c r="I1071" s="23"/>
      <c r="J1071" s="12"/>
      <c r="K1071" s="29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23"/>
      <c r="C1072" s="23"/>
      <c r="D1072" s="23"/>
      <c r="E1072" s="23"/>
      <c r="F1072" s="23"/>
      <c r="G1072" s="23"/>
      <c r="H1072" s="23"/>
      <c r="I1072" s="23"/>
      <c r="J1072" s="12"/>
      <c r="K1072" s="29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23"/>
      <c r="C1073" s="23"/>
      <c r="D1073" s="23"/>
      <c r="E1073" s="23"/>
      <c r="F1073" s="23"/>
      <c r="G1073" s="23"/>
      <c r="H1073" s="23"/>
      <c r="I1073" s="23"/>
      <c r="J1073" s="12"/>
      <c r="K1073" s="29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23"/>
      <c r="C1074" s="23"/>
      <c r="D1074" s="23"/>
      <c r="E1074" s="23"/>
      <c r="F1074" s="23"/>
      <c r="G1074" s="23"/>
      <c r="H1074" s="23"/>
      <c r="I1074" s="23"/>
      <c r="J1074" s="12"/>
      <c r="K1074" s="29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23"/>
      <c r="C1075" s="23"/>
      <c r="D1075" s="23"/>
      <c r="E1075" s="23"/>
      <c r="F1075" s="23"/>
      <c r="G1075" s="23"/>
      <c r="H1075" s="23"/>
      <c r="I1075" s="23"/>
      <c r="J1075" s="12"/>
      <c r="K1075" s="29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23"/>
      <c r="C1076" s="23"/>
      <c r="D1076" s="23"/>
      <c r="E1076" s="23"/>
      <c r="F1076" s="23"/>
      <c r="G1076" s="23"/>
      <c r="H1076" s="23"/>
      <c r="I1076" s="23"/>
      <c r="J1076" s="12"/>
      <c r="K1076" s="29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23"/>
      <c r="C1077" s="23"/>
      <c r="D1077" s="23"/>
      <c r="E1077" s="23"/>
      <c r="F1077" s="23"/>
      <c r="G1077" s="23"/>
      <c r="H1077" s="23"/>
      <c r="I1077" s="23"/>
      <c r="J1077" s="12"/>
      <c r="K1077" s="29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23"/>
      <c r="C1078" s="23"/>
      <c r="D1078" s="23"/>
      <c r="E1078" s="23"/>
      <c r="F1078" s="23"/>
      <c r="G1078" s="23"/>
      <c r="H1078" s="23"/>
      <c r="I1078" s="23"/>
      <c r="J1078" s="12"/>
      <c r="K1078" s="29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23"/>
      <c r="C1079" s="23"/>
      <c r="D1079" s="23"/>
      <c r="E1079" s="23"/>
      <c r="F1079" s="23"/>
      <c r="G1079" s="23"/>
      <c r="H1079" s="23"/>
      <c r="I1079" s="23"/>
      <c r="J1079" s="12"/>
      <c r="K1079" s="29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23"/>
      <c r="C1080" s="23"/>
      <c r="D1080" s="23"/>
      <c r="E1080" s="23"/>
      <c r="F1080" s="23"/>
      <c r="G1080" s="23"/>
      <c r="H1080" s="23"/>
      <c r="I1080" s="23"/>
      <c r="J1080" s="12"/>
      <c r="K1080" s="29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23"/>
      <c r="C1081" s="23"/>
      <c r="D1081" s="23"/>
      <c r="E1081" s="23"/>
      <c r="F1081" s="23"/>
      <c r="G1081" s="23"/>
      <c r="H1081" s="23"/>
      <c r="I1081" s="23"/>
      <c r="J1081" s="12"/>
      <c r="K1081" s="29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23"/>
      <c r="C1082" s="23"/>
      <c r="D1082" s="23"/>
      <c r="E1082" s="23"/>
      <c r="F1082" s="23"/>
      <c r="G1082" s="23"/>
      <c r="H1082" s="23"/>
      <c r="I1082" s="23"/>
      <c r="J1082" s="12"/>
      <c r="K1082" s="29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23"/>
      <c r="C1083" s="23"/>
      <c r="D1083" s="23"/>
      <c r="E1083" s="23"/>
      <c r="F1083" s="23"/>
      <c r="G1083" s="23"/>
      <c r="H1083" s="23"/>
      <c r="I1083" s="23"/>
      <c r="J1083" s="12"/>
      <c r="K1083" s="29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23"/>
      <c r="C1084" s="23"/>
      <c r="D1084" s="23"/>
      <c r="E1084" s="23"/>
      <c r="F1084" s="23"/>
      <c r="G1084" s="23"/>
      <c r="H1084" s="23"/>
      <c r="I1084" s="23"/>
      <c r="J1084" s="12"/>
      <c r="K1084" s="29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23"/>
      <c r="C1085" s="23"/>
      <c r="D1085" s="23"/>
      <c r="E1085" s="23"/>
      <c r="F1085" s="23"/>
      <c r="G1085" s="23"/>
      <c r="H1085" s="23"/>
      <c r="I1085" s="23"/>
      <c r="J1085" s="12"/>
      <c r="K1085" s="29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23"/>
      <c r="C1086" s="23"/>
      <c r="D1086" s="23"/>
      <c r="E1086" s="23"/>
      <c r="F1086" s="23"/>
      <c r="G1086" s="23"/>
      <c r="H1086" s="23"/>
      <c r="I1086" s="23"/>
      <c r="J1086" s="12"/>
      <c r="K1086" s="29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23"/>
      <c r="C1087" s="23"/>
      <c r="D1087" s="23"/>
      <c r="E1087" s="23"/>
      <c r="F1087" s="23"/>
      <c r="G1087" s="23"/>
      <c r="H1087" s="23"/>
      <c r="I1087" s="23"/>
      <c r="J1087" s="12"/>
      <c r="K1087" s="29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23"/>
      <c r="C1088" s="23"/>
      <c r="D1088" s="23"/>
      <c r="E1088" s="23"/>
      <c r="F1088" s="23"/>
      <c r="G1088" s="23"/>
      <c r="H1088" s="23"/>
      <c r="I1088" s="23"/>
      <c r="J1088" s="12"/>
      <c r="K1088" s="29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23"/>
      <c r="C1089" s="23"/>
      <c r="D1089" s="23"/>
      <c r="E1089" s="23"/>
      <c r="F1089" s="23"/>
      <c r="G1089" s="23"/>
      <c r="H1089" s="23"/>
      <c r="I1089" s="23"/>
      <c r="J1089" s="12"/>
      <c r="K1089" s="29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23"/>
      <c r="C1090" s="23"/>
      <c r="D1090" s="23"/>
      <c r="E1090" s="23"/>
      <c r="F1090" s="23"/>
      <c r="G1090" s="23"/>
      <c r="H1090" s="23"/>
      <c r="I1090" s="23"/>
      <c r="J1090" s="12"/>
      <c r="K1090" s="29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23"/>
      <c r="C1091" s="23"/>
      <c r="D1091" s="23"/>
      <c r="E1091" s="23"/>
      <c r="F1091" s="23"/>
      <c r="G1091" s="23"/>
      <c r="H1091" s="23"/>
      <c r="I1091" s="23"/>
      <c r="J1091" s="12"/>
      <c r="K1091" s="29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23"/>
      <c r="C1092" s="23"/>
      <c r="D1092" s="23"/>
      <c r="E1092" s="23"/>
      <c r="F1092" s="23"/>
      <c r="G1092" s="23"/>
      <c r="H1092" s="23"/>
      <c r="I1092" s="23"/>
      <c r="J1092" s="12"/>
      <c r="K1092" s="29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23"/>
      <c r="C1093" s="23"/>
      <c r="D1093" s="23"/>
      <c r="E1093" s="23"/>
      <c r="F1093" s="23"/>
      <c r="G1093" s="23"/>
      <c r="H1093" s="23"/>
      <c r="I1093" s="23"/>
      <c r="J1093" s="12"/>
      <c r="K1093" s="29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23"/>
      <c r="C1094" s="23"/>
      <c r="D1094" s="23"/>
      <c r="E1094" s="23"/>
      <c r="F1094" s="23"/>
      <c r="G1094" s="23"/>
      <c r="H1094" s="23"/>
      <c r="I1094" s="23"/>
      <c r="J1094" s="12"/>
      <c r="K1094" s="29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23"/>
      <c r="C1095" s="23"/>
      <c r="D1095" s="23"/>
      <c r="E1095" s="23"/>
      <c r="F1095" s="23"/>
      <c r="G1095" s="23"/>
      <c r="H1095" s="23"/>
      <c r="I1095" s="23"/>
      <c r="J1095" s="12"/>
      <c r="K1095" s="29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23"/>
      <c r="C1096" s="23"/>
      <c r="D1096" s="23"/>
      <c r="E1096" s="23"/>
      <c r="F1096" s="23"/>
      <c r="G1096" s="23"/>
      <c r="H1096" s="23"/>
      <c r="I1096" s="23"/>
      <c r="J1096" s="12"/>
      <c r="K1096" s="29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23"/>
      <c r="C1097" s="23"/>
      <c r="D1097" s="23"/>
      <c r="E1097" s="23"/>
      <c r="F1097" s="23"/>
      <c r="G1097" s="23"/>
      <c r="H1097" s="23"/>
      <c r="I1097" s="23"/>
      <c r="J1097" s="12"/>
      <c r="K1097" s="29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23"/>
      <c r="C1098" s="23"/>
      <c r="D1098" s="23"/>
      <c r="E1098" s="23"/>
      <c r="F1098" s="23"/>
      <c r="G1098" s="23"/>
      <c r="H1098" s="23"/>
      <c r="I1098" s="23"/>
      <c r="J1098" s="12"/>
      <c r="K1098" s="29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23"/>
      <c r="C1099" s="23"/>
      <c r="D1099" s="23"/>
      <c r="E1099" s="23"/>
      <c r="F1099" s="23"/>
      <c r="G1099" s="23"/>
      <c r="H1099" s="23"/>
      <c r="I1099" s="23"/>
      <c r="J1099" s="12"/>
      <c r="K1099" s="29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23"/>
      <c r="C1100" s="23"/>
      <c r="D1100" s="23"/>
      <c r="E1100" s="23"/>
      <c r="F1100" s="23"/>
      <c r="G1100" s="23"/>
      <c r="H1100" s="23"/>
      <c r="I1100" s="23"/>
      <c r="J1100" s="12"/>
      <c r="K1100" s="29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23"/>
      <c r="C1101" s="23"/>
      <c r="D1101" s="23"/>
      <c r="E1101" s="23"/>
      <c r="F1101" s="23"/>
      <c r="G1101" s="23"/>
      <c r="H1101" s="23"/>
      <c r="I1101" s="23"/>
      <c r="J1101" s="12"/>
      <c r="K1101" s="29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23"/>
      <c r="C1102" s="23"/>
      <c r="D1102" s="23"/>
      <c r="E1102" s="23"/>
      <c r="F1102" s="23"/>
      <c r="G1102" s="23"/>
      <c r="H1102" s="23"/>
      <c r="I1102" s="23"/>
      <c r="J1102" s="12"/>
      <c r="K1102" s="29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23"/>
      <c r="C1103" s="23"/>
      <c r="D1103" s="23"/>
      <c r="E1103" s="23"/>
      <c r="F1103" s="23"/>
      <c r="G1103" s="23"/>
      <c r="H1103" s="23"/>
      <c r="I1103" s="23"/>
      <c r="J1103" s="12"/>
      <c r="K1103" s="29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23"/>
      <c r="C1104" s="23"/>
      <c r="D1104" s="23"/>
      <c r="E1104" s="23"/>
      <c r="F1104" s="23"/>
      <c r="G1104" s="23"/>
      <c r="H1104" s="23"/>
      <c r="I1104" s="23"/>
      <c r="J1104" s="12"/>
      <c r="K1104" s="29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23"/>
      <c r="C1105" s="23"/>
      <c r="D1105" s="23"/>
      <c r="E1105" s="23"/>
      <c r="F1105" s="23"/>
      <c r="G1105" s="23"/>
      <c r="H1105" s="23"/>
      <c r="I1105" s="23"/>
      <c r="J1105" s="12"/>
      <c r="K1105" s="29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23"/>
      <c r="C1106" s="23"/>
      <c r="D1106" s="23"/>
      <c r="E1106" s="23"/>
      <c r="F1106" s="23"/>
      <c r="G1106" s="23"/>
      <c r="H1106" s="23"/>
      <c r="I1106" s="23"/>
      <c r="J1106" s="12"/>
      <c r="K1106" s="29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23"/>
      <c r="C1107" s="23"/>
      <c r="D1107" s="23"/>
      <c r="E1107" s="23"/>
      <c r="F1107" s="23"/>
      <c r="G1107" s="23"/>
      <c r="H1107" s="23"/>
      <c r="I1107" s="23"/>
      <c r="J1107" s="12"/>
      <c r="K1107" s="29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23"/>
      <c r="C1108" s="23"/>
      <c r="D1108" s="23"/>
      <c r="E1108" s="23"/>
      <c r="F1108" s="23"/>
      <c r="G1108" s="23"/>
      <c r="H1108" s="23"/>
      <c r="I1108" s="23"/>
      <c r="J1108" s="12"/>
      <c r="K1108" s="29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23"/>
      <c r="C1109" s="23"/>
      <c r="D1109" s="23"/>
      <c r="E1109" s="23"/>
      <c r="F1109" s="23"/>
      <c r="G1109" s="23"/>
      <c r="H1109" s="23"/>
      <c r="I1109" s="23"/>
      <c r="J1109" s="12"/>
      <c r="K1109" s="29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23"/>
      <c r="C1110" s="23"/>
      <c r="D1110" s="23"/>
      <c r="E1110" s="23"/>
      <c r="F1110" s="23"/>
      <c r="G1110" s="23"/>
      <c r="H1110" s="23"/>
      <c r="I1110" s="23"/>
      <c r="J1110" s="12"/>
      <c r="K1110" s="29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23"/>
      <c r="C1111" s="23"/>
      <c r="D1111" s="23"/>
      <c r="E1111" s="23"/>
      <c r="F1111" s="23"/>
      <c r="G1111" s="23"/>
      <c r="H1111" s="23"/>
      <c r="I1111" s="23"/>
      <c r="J1111" s="12"/>
      <c r="K1111" s="29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23"/>
      <c r="C1112" s="23"/>
      <c r="D1112" s="23"/>
      <c r="E1112" s="23"/>
      <c r="F1112" s="23"/>
      <c r="G1112" s="23"/>
      <c r="H1112" s="23"/>
      <c r="I1112" s="23"/>
      <c r="J1112" s="12"/>
      <c r="K1112" s="29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23"/>
      <c r="C1113" s="23"/>
      <c r="D1113" s="23"/>
      <c r="E1113" s="23"/>
      <c r="F1113" s="23"/>
      <c r="G1113" s="23"/>
      <c r="H1113" s="23"/>
      <c r="I1113" s="23"/>
      <c r="J1113" s="12"/>
      <c r="K1113" s="29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23"/>
      <c r="C1114" s="23"/>
      <c r="D1114" s="23"/>
      <c r="E1114" s="23"/>
      <c r="F1114" s="23"/>
      <c r="G1114" s="23"/>
      <c r="H1114" s="23"/>
      <c r="I1114" s="23"/>
      <c r="J1114" s="12"/>
      <c r="K1114" s="29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23"/>
      <c r="C1115" s="23"/>
      <c r="D1115" s="23"/>
      <c r="E1115" s="23"/>
      <c r="F1115" s="23"/>
      <c r="G1115" s="23"/>
      <c r="H1115" s="23"/>
      <c r="I1115" s="23"/>
      <c r="J1115" s="12"/>
      <c r="K1115" s="29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23"/>
      <c r="C1116" s="23"/>
      <c r="D1116" s="23"/>
      <c r="E1116" s="23"/>
      <c r="F1116" s="23"/>
      <c r="G1116" s="23"/>
      <c r="H1116" s="23"/>
      <c r="I1116" s="23"/>
      <c r="J1116" s="12"/>
      <c r="K1116" s="29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23"/>
      <c r="C1117" s="23"/>
      <c r="D1117" s="23"/>
      <c r="E1117" s="23"/>
      <c r="F1117" s="23"/>
      <c r="G1117" s="23"/>
      <c r="H1117" s="23"/>
      <c r="I1117" s="23"/>
      <c r="J1117" s="12"/>
      <c r="K1117" s="29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23"/>
      <c r="C1118" s="23"/>
      <c r="D1118" s="23"/>
      <c r="E1118" s="23"/>
      <c r="F1118" s="23"/>
      <c r="G1118" s="23"/>
      <c r="H1118" s="23"/>
      <c r="I1118" s="23"/>
      <c r="J1118" s="12"/>
      <c r="K1118" s="29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23"/>
      <c r="C1119" s="23"/>
      <c r="D1119" s="23"/>
      <c r="E1119" s="23"/>
      <c r="F1119" s="23"/>
      <c r="G1119" s="23"/>
      <c r="H1119" s="23"/>
      <c r="I1119" s="23"/>
      <c r="J1119" s="12"/>
      <c r="K1119" s="29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23"/>
      <c r="C1120" s="23"/>
      <c r="D1120" s="23"/>
      <c r="E1120" s="23"/>
      <c r="F1120" s="23"/>
      <c r="G1120" s="23"/>
      <c r="H1120" s="23"/>
      <c r="I1120" s="23"/>
      <c r="J1120" s="12"/>
      <c r="K1120" s="29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23"/>
      <c r="C1121" s="23"/>
      <c r="D1121" s="23"/>
      <c r="E1121" s="23"/>
      <c r="F1121" s="23"/>
      <c r="G1121" s="23"/>
      <c r="H1121" s="23"/>
      <c r="I1121" s="23"/>
      <c r="J1121" s="12"/>
      <c r="K1121" s="29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23"/>
      <c r="C1122" s="23"/>
      <c r="D1122" s="23"/>
      <c r="E1122" s="23"/>
      <c r="F1122" s="23"/>
      <c r="G1122" s="23"/>
      <c r="H1122" s="23"/>
      <c r="I1122" s="23"/>
      <c r="J1122" s="29"/>
      <c r="K1122" s="29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23"/>
      <c r="C1123" s="23"/>
      <c r="D1123" s="23"/>
      <c r="E1123" s="23"/>
      <c r="F1123" s="23"/>
      <c r="G1123" s="23"/>
      <c r="H1123" s="23"/>
      <c r="I1123" s="23"/>
      <c r="J1123" s="29"/>
      <c r="K1123" s="29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23"/>
      <c r="C1124" s="23"/>
      <c r="D1124" s="23"/>
      <c r="E1124" s="23"/>
      <c r="F1124" s="23"/>
      <c r="G1124" s="23"/>
      <c r="H1124" s="23"/>
      <c r="I1124" s="23"/>
      <c r="J1124" s="29"/>
      <c r="K1124" s="29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23"/>
      <c r="C1125" s="23"/>
      <c r="D1125" s="23"/>
      <c r="E1125" s="23"/>
      <c r="F1125" s="23"/>
      <c r="G1125" s="23"/>
      <c r="H1125" s="23"/>
      <c r="I1125" s="23"/>
      <c r="J1125" s="29"/>
      <c r="K1125" s="29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23"/>
      <c r="C1126" s="23"/>
      <c r="D1126" s="23"/>
      <c r="E1126" s="23"/>
      <c r="F1126" s="23"/>
      <c r="G1126" s="23"/>
      <c r="H1126" s="23"/>
      <c r="I1126" s="23"/>
      <c r="J1126" s="29"/>
      <c r="K1126" s="29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23"/>
      <c r="C1127" s="23"/>
      <c r="D1127" s="23"/>
      <c r="E1127" s="23"/>
      <c r="F1127" s="23"/>
      <c r="G1127" s="23"/>
      <c r="H1127" s="23"/>
      <c r="I1127" s="23"/>
      <c r="J1127" s="29"/>
      <c r="K1127" s="29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23"/>
      <c r="C1128" s="23"/>
      <c r="D1128" s="23"/>
      <c r="E1128" s="23"/>
      <c r="F1128" s="23"/>
      <c r="G1128" s="23"/>
      <c r="H1128" s="23"/>
      <c r="I1128" s="23"/>
      <c r="J1128" s="29"/>
      <c r="K1128" s="29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23"/>
      <c r="C1129" s="23"/>
      <c r="D1129" s="23"/>
      <c r="E1129" s="23"/>
      <c r="F1129" s="23"/>
      <c r="G1129" s="23"/>
      <c r="H1129" s="23"/>
      <c r="I1129" s="23"/>
      <c r="J1129" s="29"/>
      <c r="K1129" s="29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23"/>
      <c r="C1130" s="23"/>
      <c r="D1130" s="23"/>
      <c r="E1130" s="23"/>
      <c r="F1130" s="23"/>
      <c r="G1130" s="23"/>
      <c r="H1130" s="23"/>
      <c r="I1130" s="23"/>
      <c r="J1130" s="29"/>
      <c r="K1130" s="29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23"/>
      <c r="C1131" s="23"/>
      <c r="D1131" s="23"/>
      <c r="E1131" s="23"/>
      <c r="F1131" s="23"/>
      <c r="G1131" s="23"/>
      <c r="H1131" s="23"/>
      <c r="I1131" s="23"/>
      <c r="J1131" s="29"/>
      <c r="K1131" s="29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23"/>
      <c r="C1132" s="23"/>
      <c r="D1132" s="23"/>
      <c r="E1132" s="23"/>
      <c r="F1132" s="23"/>
      <c r="G1132" s="23"/>
      <c r="H1132" s="23"/>
      <c r="I1132" s="23"/>
      <c r="J1132" s="29"/>
      <c r="K1132" s="29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23"/>
      <c r="C1133" s="23"/>
      <c r="D1133" s="23"/>
      <c r="E1133" s="23"/>
      <c r="F1133" s="23"/>
      <c r="G1133" s="23"/>
      <c r="H1133" s="23"/>
      <c r="I1133" s="23"/>
      <c r="J1133" s="29"/>
      <c r="K1133" s="29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23"/>
      <c r="C1134" s="23"/>
      <c r="D1134" s="23"/>
      <c r="E1134" s="23"/>
      <c r="F1134" s="23"/>
      <c r="G1134" s="23"/>
      <c r="H1134" s="23"/>
      <c r="I1134" s="23"/>
      <c r="J1134" s="29"/>
      <c r="K1134" s="29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23"/>
      <c r="C1135" s="23"/>
      <c r="D1135" s="23"/>
      <c r="E1135" s="23"/>
      <c r="F1135" s="23"/>
      <c r="G1135" s="23"/>
      <c r="H1135" s="23"/>
      <c r="I1135" s="23"/>
      <c r="J1135" s="29"/>
      <c r="K1135" s="29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23"/>
      <c r="C1136" s="23"/>
      <c r="D1136" s="23"/>
      <c r="E1136" s="23"/>
      <c r="F1136" s="23"/>
      <c r="G1136" s="23"/>
      <c r="H1136" s="23"/>
      <c r="I1136" s="23"/>
      <c r="J1136" s="29"/>
      <c r="K1136" s="29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23"/>
      <c r="C1137" s="23"/>
      <c r="D1137" s="23"/>
      <c r="E1137" s="23"/>
      <c r="F1137" s="23"/>
      <c r="G1137" s="23"/>
      <c r="H1137" s="23"/>
      <c r="I1137" s="23"/>
      <c r="J1137" s="29"/>
      <c r="K1137" s="29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23"/>
      <c r="C1138" s="23"/>
      <c r="D1138" s="23"/>
      <c r="E1138" s="23"/>
      <c r="F1138" s="23"/>
      <c r="G1138" s="23"/>
      <c r="H1138" s="23"/>
      <c r="I1138" s="23"/>
      <c r="J1138" s="29"/>
      <c r="K1138" s="29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23"/>
      <c r="C1139" s="23"/>
      <c r="D1139" s="23"/>
      <c r="E1139" s="23"/>
      <c r="F1139" s="23"/>
      <c r="G1139" s="23"/>
      <c r="H1139" s="23"/>
      <c r="I1139" s="23"/>
      <c r="J1139" s="29"/>
      <c r="K1139" s="29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23"/>
      <c r="C1140" s="23"/>
      <c r="D1140" s="23"/>
      <c r="E1140" s="23"/>
      <c r="F1140" s="23"/>
      <c r="G1140" s="23"/>
      <c r="H1140" s="23"/>
      <c r="I1140" s="23"/>
      <c r="J1140" s="29"/>
      <c r="K1140" s="29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23"/>
      <c r="C1141" s="23"/>
      <c r="D1141" s="23"/>
      <c r="E1141" s="23"/>
      <c r="F1141" s="23"/>
      <c r="G1141" s="23"/>
      <c r="H1141" s="23"/>
      <c r="I1141" s="23"/>
      <c r="J1141" s="29"/>
      <c r="K1141" s="29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23"/>
      <c r="C1142" s="23"/>
      <c r="D1142" s="23"/>
      <c r="E1142" s="23"/>
      <c r="F1142" s="23"/>
      <c r="G1142" s="23"/>
      <c r="H1142" s="23"/>
      <c r="I1142" s="23"/>
      <c r="J1142" s="29"/>
      <c r="K1142" s="29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23"/>
      <c r="C1143" s="23"/>
      <c r="D1143" s="23"/>
      <c r="E1143" s="23"/>
      <c r="F1143" s="23"/>
      <c r="G1143" s="23"/>
      <c r="H1143" s="23"/>
      <c r="I1143" s="23"/>
      <c r="J1143" s="29"/>
      <c r="K1143" s="29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23"/>
      <c r="C1144" s="23"/>
      <c r="D1144" s="23"/>
      <c r="E1144" s="23"/>
      <c r="F1144" s="23"/>
      <c r="G1144" s="23"/>
      <c r="H1144" s="23"/>
      <c r="I1144" s="23"/>
      <c r="J1144" s="29"/>
      <c r="K1144" s="29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23"/>
      <c r="C1145" s="23"/>
      <c r="D1145" s="23"/>
      <c r="E1145" s="23"/>
      <c r="F1145" s="23"/>
      <c r="G1145" s="23"/>
      <c r="H1145" s="23"/>
      <c r="I1145" s="23"/>
      <c r="J1145" s="29"/>
      <c r="K1145" s="29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23"/>
      <c r="C1146" s="23"/>
      <c r="D1146" s="23"/>
      <c r="E1146" s="23"/>
      <c r="F1146" s="23"/>
      <c r="G1146" s="23"/>
      <c r="H1146" s="23"/>
      <c r="I1146" s="23"/>
      <c r="J1146" s="29"/>
      <c r="K1146" s="29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23"/>
      <c r="C1147" s="23"/>
      <c r="D1147" s="23"/>
      <c r="E1147" s="23"/>
      <c r="F1147" s="23"/>
      <c r="G1147" s="23"/>
      <c r="H1147" s="23"/>
      <c r="I1147" s="23"/>
      <c r="J1147" s="29"/>
      <c r="K1147" s="29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23"/>
      <c r="C1148" s="23"/>
      <c r="D1148" s="23"/>
      <c r="E1148" s="23"/>
      <c r="F1148" s="23"/>
      <c r="G1148" s="23"/>
      <c r="H1148" s="23"/>
      <c r="I1148" s="23"/>
      <c r="J1148" s="29"/>
      <c r="K1148" s="29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23"/>
      <c r="C1149" s="23"/>
      <c r="D1149" s="23"/>
      <c r="E1149" s="23"/>
      <c r="F1149" s="23"/>
      <c r="G1149" s="23"/>
      <c r="H1149" s="23"/>
      <c r="I1149" s="23"/>
      <c r="J1149" s="29"/>
      <c r="K1149" s="29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23"/>
      <c r="C1150" s="23"/>
      <c r="D1150" s="23"/>
      <c r="E1150" s="23"/>
      <c r="F1150" s="23"/>
      <c r="G1150" s="23"/>
      <c r="H1150" s="23"/>
      <c r="I1150" s="23"/>
      <c r="J1150" s="29"/>
      <c r="K1150" s="29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23"/>
      <c r="C1151" s="23"/>
      <c r="D1151" s="23"/>
      <c r="E1151" s="23"/>
      <c r="F1151" s="23"/>
      <c r="G1151" s="23"/>
      <c r="H1151" s="23"/>
      <c r="I1151" s="23"/>
      <c r="J1151" s="29"/>
      <c r="K1151" s="29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23"/>
      <c r="C1152" s="23"/>
      <c r="D1152" s="23"/>
      <c r="E1152" s="23"/>
      <c r="F1152" s="23"/>
      <c r="G1152" s="23"/>
      <c r="H1152" s="23"/>
      <c r="I1152" s="23"/>
      <c r="J1152" s="29"/>
      <c r="K1152" s="29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23"/>
      <c r="C1153" s="23"/>
      <c r="D1153" s="23"/>
      <c r="E1153" s="23"/>
      <c r="F1153" s="23"/>
      <c r="G1153" s="23"/>
      <c r="H1153" s="23"/>
      <c r="I1153" s="23"/>
      <c r="J1153" s="29"/>
      <c r="K1153" s="29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23"/>
      <c r="C1154" s="23"/>
      <c r="D1154" s="23"/>
      <c r="E1154" s="23"/>
      <c r="F1154" s="23"/>
      <c r="G1154" s="23"/>
      <c r="H1154" s="23"/>
      <c r="I1154" s="23"/>
      <c r="J1154" s="29"/>
      <c r="K1154" s="29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23"/>
      <c r="C1155" s="23"/>
      <c r="D1155" s="23"/>
      <c r="E1155" s="23"/>
      <c r="F1155" s="23"/>
      <c r="G1155" s="23"/>
      <c r="H1155" s="23"/>
      <c r="I1155" s="23"/>
      <c r="J1155" s="29"/>
      <c r="K1155" s="29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23"/>
      <c r="C1156" s="23"/>
      <c r="D1156" s="23"/>
      <c r="E1156" s="23"/>
      <c r="F1156" s="23"/>
      <c r="G1156" s="23"/>
      <c r="H1156" s="23"/>
      <c r="I1156" s="23"/>
      <c r="J1156" s="29"/>
      <c r="K1156" s="29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23"/>
      <c r="C1157" s="23"/>
      <c r="D1157" s="23"/>
      <c r="E1157" s="23"/>
      <c r="F1157" s="23"/>
      <c r="G1157" s="23"/>
      <c r="H1157" s="23"/>
      <c r="I1157" s="23"/>
      <c r="J1157" s="29"/>
      <c r="K1157" s="29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23"/>
      <c r="C1158" s="23"/>
      <c r="D1158" s="23"/>
      <c r="E1158" s="23"/>
      <c r="F1158" s="23"/>
      <c r="G1158" s="23"/>
      <c r="H1158" s="23"/>
      <c r="I1158" s="23"/>
      <c r="J1158" s="29"/>
      <c r="K1158" s="29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23"/>
      <c r="C1159" s="23"/>
      <c r="D1159" s="23"/>
      <c r="E1159" s="23"/>
      <c r="F1159" s="23"/>
      <c r="G1159" s="23"/>
      <c r="H1159" s="23"/>
      <c r="I1159" s="23"/>
      <c r="J1159" s="29"/>
      <c r="K1159" s="29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23"/>
      <c r="C1160" s="23"/>
      <c r="D1160" s="23"/>
      <c r="E1160" s="23"/>
      <c r="F1160" s="23"/>
      <c r="G1160" s="23"/>
      <c r="H1160" s="23"/>
      <c r="I1160" s="23"/>
      <c r="J1160" s="29"/>
      <c r="K1160" s="29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23"/>
      <c r="C1161" s="23"/>
      <c r="D1161" s="23"/>
      <c r="E1161" s="23"/>
      <c r="F1161" s="23"/>
      <c r="G1161" s="23"/>
      <c r="H1161" s="23"/>
      <c r="I1161" s="23"/>
      <c r="J1161" s="29"/>
      <c r="K1161" s="29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23"/>
      <c r="C1162" s="23"/>
      <c r="D1162" s="23"/>
      <c r="E1162" s="23"/>
      <c r="F1162" s="23"/>
      <c r="G1162" s="23"/>
      <c r="H1162" s="23"/>
      <c r="I1162" s="23"/>
      <c r="J1162" s="29"/>
      <c r="K1162" s="29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23"/>
      <c r="C1163" s="23"/>
      <c r="D1163" s="23"/>
      <c r="E1163" s="23"/>
      <c r="F1163" s="23"/>
      <c r="G1163" s="23"/>
      <c r="H1163" s="23"/>
      <c r="I1163" s="23"/>
      <c r="J1163" s="29"/>
      <c r="K1163" s="29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23"/>
      <c r="C1164" s="23"/>
      <c r="D1164" s="23"/>
      <c r="E1164" s="23"/>
      <c r="F1164" s="23"/>
      <c r="G1164" s="23"/>
      <c r="H1164" s="23"/>
      <c r="I1164" s="23"/>
      <c r="J1164" s="29"/>
      <c r="K1164" s="29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23"/>
      <c r="C1165" s="23"/>
      <c r="D1165" s="23"/>
      <c r="E1165" s="23"/>
      <c r="F1165" s="23"/>
      <c r="G1165" s="23"/>
      <c r="H1165" s="23"/>
      <c r="I1165" s="23"/>
      <c r="J1165" s="29"/>
      <c r="K1165" s="29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23"/>
      <c r="C1166" s="23"/>
      <c r="D1166" s="23"/>
      <c r="E1166" s="23"/>
      <c r="F1166" s="23"/>
      <c r="G1166" s="23"/>
      <c r="H1166" s="23"/>
      <c r="I1166" s="23"/>
      <c r="J1166" s="29"/>
      <c r="K1166" s="29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23"/>
      <c r="C1167" s="23"/>
      <c r="D1167" s="23"/>
      <c r="E1167" s="23"/>
      <c r="F1167" s="23"/>
      <c r="G1167" s="23"/>
      <c r="H1167" s="23"/>
      <c r="I1167" s="23"/>
      <c r="J1167" s="29"/>
      <c r="K1167" s="29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23"/>
      <c r="C1168" s="23"/>
      <c r="D1168" s="23"/>
      <c r="E1168" s="23"/>
      <c r="F1168" s="23"/>
      <c r="G1168" s="23"/>
      <c r="H1168" s="23"/>
      <c r="I1168" s="23"/>
      <c r="J1168" s="29"/>
      <c r="K1168" s="29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23"/>
      <c r="C1169" s="23"/>
      <c r="D1169" s="23"/>
      <c r="E1169" s="23"/>
      <c r="F1169" s="23"/>
      <c r="G1169" s="23"/>
      <c r="H1169" s="23"/>
      <c r="I1169" s="23"/>
      <c r="J1169" s="29"/>
      <c r="K1169" s="29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23"/>
      <c r="C1170" s="23"/>
      <c r="D1170" s="23"/>
      <c r="E1170" s="23"/>
      <c r="F1170" s="23"/>
      <c r="G1170" s="23"/>
      <c r="H1170" s="23"/>
      <c r="I1170" s="23"/>
      <c r="J1170" s="29"/>
      <c r="K1170" s="29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23"/>
      <c r="C1171" s="23"/>
      <c r="D1171" s="23"/>
      <c r="E1171" s="23"/>
      <c r="F1171" s="23"/>
      <c r="G1171" s="23"/>
      <c r="H1171" s="23"/>
      <c r="I1171" s="23"/>
      <c r="J1171" s="29"/>
      <c r="K1171" s="29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23"/>
      <c r="C1172" s="23"/>
      <c r="D1172" s="23"/>
      <c r="E1172" s="23"/>
      <c r="F1172" s="23"/>
      <c r="G1172" s="23"/>
      <c r="H1172" s="23"/>
      <c r="I1172" s="23"/>
      <c r="J1172" s="29"/>
      <c r="K1172" s="29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23"/>
      <c r="C1173" s="23"/>
      <c r="D1173" s="23"/>
      <c r="E1173" s="23"/>
      <c r="F1173" s="23"/>
      <c r="G1173" s="23"/>
      <c r="H1173" s="23"/>
      <c r="I1173" s="23"/>
      <c r="J1173" s="29"/>
      <c r="K1173" s="29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23"/>
      <c r="C1174" s="23"/>
      <c r="D1174" s="23"/>
      <c r="E1174" s="23"/>
      <c r="F1174" s="23"/>
      <c r="G1174" s="23"/>
      <c r="H1174" s="23"/>
      <c r="I1174" s="23"/>
      <c r="J1174" s="29"/>
      <c r="K1174" s="29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23"/>
      <c r="C1175" s="23"/>
      <c r="D1175" s="23"/>
      <c r="E1175" s="23"/>
      <c r="F1175" s="23"/>
      <c r="G1175" s="23"/>
      <c r="H1175" s="23"/>
      <c r="I1175" s="23"/>
      <c r="J1175" s="29"/>
      <c r="K1175" s="29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23"/>
      <c r="C1176" s="23"/>
      <c r="D1176" s="23"/>
      <c r="E1176" s="23"/>
      <c r="F1176" s="23"/>
      <c r="G1176" s="23"/>
      <c r="H1176" s="23"/>
      <c r="I1176" s="23"/>
      <c r="J1176" s="29"/>
      <c r="K1176" s="29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23"/>
      <c r="C1177" s="23"/>
      <c r="D1177" s="23"/>
      <c r="E1177" s="23"/>
      <c r="F1177" s="23"/>
      <c r="G1177" s="23"/>
      <c r="H1177" s="23"/>
      <c r="I1177" s="23"/>
      <c r="J1177" s="29"/>
      <c r="K1177" s="29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23"/>
      <c r="C1178" s="23"/>
      <c r="D1178" s="23"/>
      <c r="E1178" s="23"/>
      <c r="F1178" s="23"/>
      <c r="G1178" s="23"/>
      <c r="H1178" s="23"/>
      <c r="I1178" s="23"/>
      <c r="J1178" s="29"/>
      <c r="K1178" s="29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23"/>
      <c r="C1179" s="23"/>
      <c r="D1179" s="23"/>
      <c r="E1179" s="23"/>
      <c r="F1179" s="23"/>
      <c r="G1179" s="23"/>
      <c r="H1179" s="23"/>
      <c r="I1179" s="23"/>
      <c r="J1179" s="29"/>
      <c r="K1179" s="29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23"/>
      <c r="C1180" s="23"/>
      <c r="D1180" s="23"/>
      <c r="E1180" s="23"/>
      <c r="F1180" s="23"/>
      <c r="G1180" s="23"/>
      <c r="H1180" s="23"/>
      <c r="I1180" s="23"/>
      <c r="J1180" s="29"/>
      <c r="K1180" s="29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23"/>
      <c r="J1181" s="29"/>
      <c r="K1181" s="29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23"/>
      <c r="J1182" s="29"/>
      <c r="K1182" s="29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23"/>
      <c r="J1183" s="29"/>
      <c r="K1183" s="29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23"/>
      <c r="J1184" s="29"/>
      <c r="K1184" s="29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23"/>
      <c r="J1185" s="29"/>
      <c r="K1185" s="29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23"/>
      <c r="J1186" s="29"/>
      <c r="K1186" s="29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23"/>
      <c r="J1187" s="29"/>
      <c r="K1187" s="29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23"/>
      <c r="J1188" s="29"/>
      <c r="K1188" s="29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23"/>
      <c r="J1189" s="29"/>
      <c r="K1189" s="29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23"/>
      <c r="J1190" s="29"/>
      <c r="K1190" s="29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23"/>
      <c r="J1191" s="29"/>
      <c r="K1191" s="29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23"/>
      <c r="J1192" s="29"/>
      <c r="K1192" s="29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23"/>
      <c r="J1193" s="29"/>
      <c r="K1193" s="29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23"/>
      <c r="J1194" s="29"/>
      <c r="K1194" s="29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23"/>
      <c r="J1195" s="29"/>
      <c r="K1195" s="29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23"/>
      <c r="J1196" s="29"/>
      <c r="K1196" s="29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23"/>
      <c r="J1197" s="29"/>
      <c r="K1197" s="29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23"/>
      <c r="J1198" s="29"/>
      <c r="K1198" s="29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23"/>
      <c r="J1199" s="29"/>
      <c r="K1199" s="29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23"/>
      <c r="J1200" s="29"/>
      <c r="K1200" s="29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23"/>
      <c r="J1201" s="29"/>
      <c r="K1201" s="29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23"/>
      <c r="J1202" s="29"/>
      <c r="K1202" s="29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23"/>
      <c r="J1203" s="29"/>
      <c r="K1203" s="29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23"/>
      <c r="J1204" s="29"/>
      <c r="K1204" s="29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23"/>
      <c r="J1205" s="29"/>
      <c r="K1205" s="29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23"/>
      <c r="J1206" s="29"/>
      <c r="K1206" s="29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23"/>
      <c r="J1207" s="29"/>
      <c r="K1207" s="29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23"/>
      <c r="J1208" s="29"/>
      <c r="K1208" s="29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23"/>
      <c r="J1209" s="29"/>
      <c r="K1209" s="29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23"/>
      <c r="J1210" s="29"/>
      <c r="K1210" s="29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23"/>
      <c r="J1211" s="29"/>
      <c r="K1211" s="29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23"/>
      <c r="J1212" s="29"/>
      <c r="K1212" s="29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23"/>
      <c r="J1213" s="29"/>
      <c r="K1213" s="29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23"/>
      <c r="J1214" s="29"/>
      <c r="K1214" s="29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23"/>
      <c r="J1215" s="29"/>
      <c r="K1215" s="29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23"/>
      <c r="J1216" s="29"/>
      <c r="K1216" s="29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23"/>
      <c r="J1217" s="29"/>
      <c r="K1217" s="29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23"/>
      <c r="J1218" s="29"/>
      <c r="K1218" s="29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23"/>
      <c r="J1219" s="29"/>
      <c r="K1219" s="29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23"/>
      <c r="J1220" s="29"/>
      <c r="K1220" s="29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23"/>
      <c r="J1221" s="29"/>
      <c r="K1221" s="29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23"/>
      <c r="J1222" s="29"/>
      <c r="K1222" s="29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23"/>
      <c r="J1223" s="29"/>
      <c r="K1223" s="29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23"/>
      <c r="J1224" s="29"/>
      <c r="K1224" s="29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23"/>
      <c r="J1225" s="29"/>
      <c r="K1225" s="29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23"/>
      <c r="J1226" s="29"/>
      <c r="K1226" s="29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23"/>
      <c r="J1227" s="29"/>
      <c r="K1227" s="29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23"/>
      <c r="J1228" s="29"/>
      <c r="K1228" s="29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23"/>
      <c r="J1229" s="29"/>
      <c r="K1229" s="29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23"/>
      <c r="J1230" s="29"/>
      <c r="K1230" s="29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23"/>
      <c r="J1231" s="29"/>
      <c r="K1231" s="29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23"/>
      <c r="J1232" s="29"/>
      <c r="K1232" s="29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23"/>
      <c r="J1233" s="29"/>
      <c r="K1233" s="29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23"/>
      <c r="J1234" s="29"/>
      <c r="K1234" s="29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23"/>
      <c r="J1235" s="29"/>
      <c r="K1235" s="29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23"/>
      <c r="J1236" s="29"/>
      <c r="K1236" s="29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23"/>
      <c r="J1237" s="29"/>
      <c r="K1237" s="29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23"/>
      <c r="J1238" s="29"/>
      <c r="K1238" s="29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23"/>
      <c r="J1239" s="29"/>
      <c r="K1239" s="29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23"/>
      <c r="J1240" s="29"/>
      <c r="K1240" s="29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23"/>
      <c r="J1241" s="29"/>
      <c r="K1241" s="29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23"/>
      <c r="J1242" s="29"/>
      <c r="K1242" s="29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23"/>
      <c r="J1243" s="29"/>
      <c r="K1243" s="29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23"/>
      <c r="J1244" s="29"/>
      <c r="K1244" s="29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23"/>
      <c r="J1245" s="29"/>
      <c r="K1245" s="29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23"/>
      <c r="J1246" s="29"/>
      <c r="K1246" s="29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23"/>
      <c r="J1247" s="29"/>
      <c r="K1247" s="29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23"/>
      <c r="J1248" s="29"/>
      <c r="K1248" s="29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23"/>
      <c r="J1249" s="29"/>
      <c r="K1249" s="29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23"/>
      <c r="J1250" s="29"/>
      <c r="K1250" s="29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23"/>
      <c r="J1251" s="29"/>
      <c r="K1251" s="29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23"/>
      <c r="J1252" s="29"/>
      <c r="K1252" s="29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23"/>
      <c r="J1253" s="29"/>
      <c r="K1253" s="29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23"/>
      <c r="J1254" s="29"/>
      <c r="K1254" s="29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23"/>
      <c r="J1255" s="29"/>
      <c r="K1255" s="29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23"/>
      <c r="J1256" s="29"/>
      <c r="K1256" s="29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23"/>
      <c r="J1257" s="29"/>
      <c r="K1257" s="29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23"/>
      <c r="J1258" s="29"/>
      <c r="K1258" s="29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23"/>
      <c r="J1259" s="29"/>
      <c r="K1259" s="29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23"/>
      <c r="J1260" s="29"/>
      <c r="K1260" s="29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23"/>
      <c r="J1261" s="29"/>
      <c r="K1261" s="29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23"/>
      <c r="J1262" s="29"/>
      <c r="K1262" s="29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23"/>
      <c r="J1263" s="29"/>
      <c r="K1263" s="29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23"/>
      <c r="J1264" s="29"/>
      <c r="K1264" s="29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23"/>
      <c r="J1265" s="29"/>
      <c r="K1265" s="29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23"/>
      <c r="J1266" s="29"/>
      <c r="K1266" s="29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23"/>
      <c r="J1267" s="29"/>
      <c r="K1267" s="29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23"/>
      <c r="J1268" s="29"/>
      <c r="K1268" s="29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23"/>
      <c r="J1269" s="29"/>
      <c r="K1269" s="29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23"/>
      <c r="J1270" s="29"/>
      <c r="K1270" s="29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23"/>
      <c r="J1271" s="29"/>
      <c r="K1271" s="29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23"/>
      <c r="J1272" s="29"/>
      <c r="K1272" s="29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23"/>
      <c r="J1273" s="29"/>
      <c r="K1273" s="29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23"/>
      <c r="J1274" s="29"/>
      <c r="K1274" s="29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23"/>
      <c r="J1275" s="29"/>
      <c r="K1275" s="29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23"/>
      <c r="J1276" s="29"/>
      <c r="K1276" s="29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23"/>
      <c r="J1277" s="29"/>
      <c r="K1277" s="29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23"/>
      <c r="J1278" s="29"/>
      <c r="K1278" s="29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23"/>
      <c r="J1279" s="29"/>
      <c r="K1279" s="29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23"/>
      <c r="J1280" s="29"/>
      <c r="K1280" s="29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23"/>
      <c r="J1281" s="29"/>
      <c r="K1281" s="29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23"/>
      <c r="J1282" s="29"/>
      <c r="K1282" s="29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23"/>
      <c r="J1283" s="29"/>
      <c r="K1283" s="29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23"/>
      <c r="J1284" s="29"/>
      <c r="K1284" s="29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23"/>
      <c r="J1285" s="29"/>
      <c r="K1285" s="29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23"/>
      <c r="J1286" s="29"/>
      <c r="K1286" s="29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23"/>
      <c r="J1287" s="29"/>
      <c r="K1287" s="29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23"/>
      <c r="J1288" s="29"/>
      <c r="K1288" s="29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23"/>
      <c r="J1289" s="29"/>
      <c r="K1289" s="29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23"/>
      <c r="J1290" s="29"/>
      <c r="K1290" s="29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23"/>
      <c r="J1291" s="29"/>
      <c r="K1291" s="29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23"/>
      <c r="J1292" s="29"/>
      <c r="K1292" s="29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23"/>
      <c r="J1293" s="29"/>
      <c r="K1293" s="29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23"/>
      <c r="J1294" s="29"/>
      <c r="K1294" s="29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23"/>
      <c r="J1295" s="29"/>
      <c r="K1295" s="29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23"/>
      <c r="C1296" s="23"/>
      <c r="D1296" s="23"/>
      <c r="E1296" s="23"/>
      <c r="F1296" s="23"/>
      <c r="G1296" s="23"/>
      <c r="H1296" s="23"/>
      <c r="I1296" s="23"/>
      <c r="J1296" s="29"/>
      <c r="K1296" s="29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23"/>
      <c r="C1297" s="23"/>
      <c r="D1297" s="23"/>
      <c r="E1297" s="23"/>
      <c r="F1297" s="23"/>
      <c r="G1297" s="23"/>
      <c r="H1297" s="23"/>
      <c r="I1297" s="23"/>
      <c r="J1297" s="29"/>
      <c r="K1297" s="29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23"/>
      <c r="C1298" s="23"/>
      <c r="D1298" s="23"/>
      <c r="E1298" s="23"/>
      <c r="F1298" s="23"/>
      <c r="G1298" s="23"/>
      <c r="H1298" s="23"/>
      <c r="I1298" s="23"/>
      <c r="J1298" s="29"/>
      <c r="K1298" s="29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23"/>
      <c r="C1299" s="23"/>
      <c r="D1299" s="23"/>
      <c r="E1299" s="23"/>
      <c r="F1299" s="23"/>
      <c r="G1299" s="23"/>
      <c r="H1299" s="23"/>
      <c r="I1299" s="23"/>
      <c r="J1299" s="29"/>
      <c r="K1299" s="29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23"/>
      <c r="C1300" s="23"/>
      <c r="D1300" s="23"/>
      <c r="E1300" s="23"/>
      <c r="F1300" s="23"/>
      <c r="G1300" s="23"/>
      <c r="H1300" s="23"/>
      <c r="I1300" s="23"/>
      <c r="J1300" s="29"/>
      <c r="K1300" s="29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23"/>
      <c r="C1301" s="23"/>
      <c r="D1301" s="23"/>
      <c r="E1301" s="23"/>
      <c r="F1301" s="23"/>
      <c r="G1301" s="23"/>
      <c r="H1301" s="23"/>
      <c r="I1301" s="23"/>
      <c r="J1301" s="29"/>
      <c r="K1301" s="29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23"/>
      <c r="C1302" s="23"/>
      <c r="D1302" s="23"/>
      <c r="E1302" s="23"/>
      <c r="F1302" s="23"/>
      <c r="G1302" s="23"/>
      <c r="H1302" s="23"/>
      <c r="I1302" s="23"/>
      <c r="J1302" s="29"/>
      <c r="K1302" s="29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23"/>
      <c r="C1303" s="23"/>
      <c r="D1303" s="23"/>
      <c r="E1303" s="23"/>
      <c r="F1303" s="23"/>
      <c r="G1303" s="23"/>
      <c r="H1303" s="23"/>
      <c r="I1303" s="23"/>
      <c r="J1303" s="29"/>
      <c r="K1303" s="29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23"/>
      <c r="C1304" s="23"/>
      <c r="D1304" s="23"/>
      <c r="E1304" s="23"/>
      <c r="F1304" s="23"/>
      <c r="G1304" s="23"/>
      <c r="H1304" s="23"/>
      <c r="I1304" s="23"/>
      <c r="J1304" s="29"/>
      <c r="K1304" s="29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23"/>
      <c r="C1305" s="23"/>
      <c r="D1305" s="23"/>
      <c r="E1305" s="23"/>
      <c r="F1305" s="23"/>
      <c r="G1305" s="23"/>
      <c r="H1305" s="23"/>
      <c r="I1305" s="23"/>
      <c r="J1305" s="29"/>
      <c r="K1305" s="29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23"/>
      <c r="C1306" s="23"/>
      <c r="D1306" s="23"/>
      <c r="E1306" s="23"/>
      <c r="F1306" s="23"/>
      <c r="G1306" s="23"/>
      <c r="H1306" s="23"/>
      <c r="I1306" s="23"/>
      <c r="J1306" s="29"/>
      <c r="K1306" s="29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23"/>
      <c r="C1307" s="23"/>
      <c r="D1307" s="23"/>
      <c r="E1307" s="23"/>
      <c r="F1307" s="23"/>
      <c r="G1307" s="23"/>
      <c r="H1307" s="23"/>
      <c r="I1307" s="23"/>
      <c r="J1307" s="29"/>
      <c r="K1307" s="29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23"/>
      <c r="C1308" s="23"/>
      <c r="D1308" s="23"/>
      <c r="E1308" s="23"/>
      <c r="F1308" s="23"/>
      <c r="G1308" s="23"/>
      <c r="H1308" s="23"/>
      <c r="I1308" s="23"/>
      <c r="J1308" s="29"/>
      <c r="K1308" s="29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23"/>
      <c r="C1309" s="23"/>
      <c r="D1309" s="23"/>
      <c r="E1309" s="23"/>
      <c r="F1309" s="23"/>
      <c r="G1309" s="23"/>
      <c r="H1309" s="23"/>
      <c r="I1309" s="23"/>
      <c r="J1309" s="29"/>
      <c r="K1309" s="29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23"/>
      <c r="C1310" s="23"/>
      <c r="D1310" s="23"/>
      <c r="E1310" s="23"/>
      <c r="F1310" s="23"/>
      <c r="G1310" s="23"/>
      <c r="H1310" s="23"/>
      <c r="I1310" s="23"/>
      <c r="J1310" s="29"/>
      <c r="K1310" s="29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23"/>
      <c r="C1311" s="23"/>
      <c r="D1311" s="23"/>
      <c r="E1311" s="23"/>
      <c r="F1311" s="23"/>
      <c r="G1311" s="23"/>
      <c r="H1311" s="23"/>
      <c r="I1311" s="23"/>
      <c r="J1311" s="29"/>
      <c r="K1311" s="29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23"/>
      <c r="C1312" s="23"/>
      <c r="D1312" s="23"/>
      <c r="E1312" s="23"/>
      <c r="F1312" s="23"/>
      <c r="G1312" s="23"/>
      <c r="H1312" s="23"/>
      <c r="I1312" s="23"/>
      <c r="J1312" s="29"/>
      <c r="K1312" s="29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23"/>
      <c r="C1313" s="23"/>
      <c r="D1313" s="23"/>
      <c r="E1313" s="23"/>
      <c r="F1313" s="23"/>
      <c r="G1313" s="23"/>
      <c r="H1313" s="23"/>
      <c r="I1313" s="23"/>
      <c r="J1313" s="29"/>
      <c r="K1313" s="29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23"/>
      <c r="C1314" s="23"/>
      <c r="D1314" s="23"/>
      <c r="E1314" s="23"/>
      <c r="F1314" s="23"/>
      <c r="G1314" s="23"/>
      <c r="H1314" s="23"/>
      <c r="I1314" s="23"/>
      <c r="J1314" s="29"/>
      <c r="K1314" s="29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23"/>
      <c r="C1315" s="23"/>
      <c r="D1315" s="23"/>
      <c r="E1315" s="23"/>
      <c r="F1315" s="23"/>
      <c r="G1315" s="23"/>
      <c r="H1315" s="23"/>
      <c r="I1315" s="23"/>
      <c r="J1315" s="29"/>
      <c r="K1315" s="29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23"/>
      <c r="C1316" s="23"/>
      <c r="D1316" s="23"/>
      <c r="E1316" s="23"/>
      <c r="F1316" s="23"/>
      <c r="G1316" s="23"/>
      <c r="H1316" s="23"/>
      <c r="I1316" s="23"/>
      <c r="J1316" s="29"/>
      <c r="K1316" s="29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23"/>
      <c r="C1317" s="23"/>
      <c r="D1317" s="23"/>
      <c r="E1317" s="23"/>
      <c r="F1317" s="23"/>
      <c r="G1317" s="23"/>
      <c r="H1317" s="23"/>
      <c r="I1317" s="23"/>
      <c r="J1317" s="29"/>
      <c r="K1317" s="29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23"/>
      <c r="C1318" s="23"/>
      <c r="D1318" s="23"/>
      <c r="E1318" s="23"/>
      <c r="F1318" s="23"/>
      <c r="G1318" s="23"/>
      <c r="H1318" s="23"/>
      <c r="I1318" s="23"/>
      <c r="J1318" s="29"/>
      <c r="K1318" s="29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23"/>
      <c r="C1319" s="23"/>
      <c r="D1319" s="23"/>
      <c r="E1319" s="23"/>
      <c r="F1319" s="23"/>
      <c r="G1319" s="23"/>
      <c r="H1319" s="23"/>
      <c r="I1319" s="23"/>
      <c r="J1319" s="29"/>
      <c r="K1319" s="29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23"/>
      <c r="C1320" s="23"/>
      <c r="D1320" s="23"/>
      <c r="E1320" s="23"/>
      <c r="F1320" s="23"/>
      <c r="G1320" s="23"/>
      <c r="H1320" s="23"/>
      <c r="I1320" s="23"/>
      <c r="J1320" s="29"/>
      <c r="K1320" s="29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23"/>
      <c r="C1321" s="23"/>
      <c r="D1321" s="23"/>
      <c r="E1321" s="23"/>
      <c r="F1321" s="23"/>
      <c r="G1321" s="23"/>
      <c r="H1321" s="23"/>
      <c r="I1321" s="23"/>
      <c r="J1321" s="29"/>
      <c r="K1321" s="29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23"/>
      <c r="C1322" s="23"/>
      <c r="D1322" s="23"/>
      <c r="E1322" s="23"/>
      <c r="F1322" s="23"/>
      <c r="G1322" s="23"/>
      <c r="H1322" s="23"/>
      <c r="I1322" s="23"/>
      <c r="J1322" s="29"/>
      <c r="K1322" s="29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23"/>
      <c r="C1323" s="23"/>
      <c r="D1323" s="23"/>
      <c r="E1323" s="23"/>
      <c r="F1323" s="23"/>
      <c r="G1323" s="23"/>
      <c r="H1323" s="23"/>
      <c r="I1323" s="23"/>
      <c r="J1323" s="29"/>
      <c r="K1323" s="29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23"/>
      <c r="C1324" s="23"/>
      <c r="D1324" s="23"/>
      <c r="E1324" s="23"/>
      <c r="F1324" s="23"/>
      <c r="G1324" s="23"/>
      <c r="H1324" s="23"/>
      <c r="I1324" s="23"/>
      <c r="J1324" s="29"/>
      <c r="K1324" s="29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23"/>
      <c r="C1325" s="23"/>
      <c r="D1325" s="23"/>
      <c r="E1325" s="23"/>
      <c r="F1325" s="23"/>
      <c r="G1325" s="23"/>
      <c r="H1325" s="23"/>
      <c r="I1325" s="23"/>
      <c r="J1325" s="29"/>
      <c r="K1325" s="29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23"/>
      <c r="C1326" s="23"/>
      <c r="D1326" s="23"/>
      <c r="E1326" s="23"/>
      <c r="F1326" s="23"/>
      <c r="G1326" s="23"/>
      <c r="H1326" s="23"/>
      <c r="I1326" s="23"/>
      <c r="J1326" s="29"/>
      <c r="K1326" s="29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23"/>
      <c r="C1327" s="23"/>
      <c r="D1327" s="23"/>
      <c r="E1327" s="23"/>
      <c r="F1327" s="23"/>
      <c r="G1327" s="23"/>
      <c r="H1327" s="23"/>
      <c r="I1327" s="23"/>
      <c r="J1327" s="29"/>
      <c r="K1327" s="29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23"/>
      <c r="C1328" s="23"/>
      <c r="D1328" s="23"/>
      <c r="E1328" s="23"/>
      <c r="F1328" s="23"/>
      <c r="G1328" s="23"/>
      <c r="H1328" s="23"/>
      <c r="I1328" s="23"/>
      <c r="J1328" s="29"/>
      <c r="K1328" s="29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23"/>
      <c r="C1329" s="23"/>
      <c r="D1329" s="23"/>
      <c r="E1329" s="23"/>
      <c r="F1329" s="23"/>
      <c r="G1329" s="23"/>
      <c r="H1329" s="23"/>
      <c r="I1329" s="23"/>
      <c r="J1329" s="29"/>
      <c r="K1329" s="29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23"/>
      <c r="C1330" s="23"/>
      <c r="D1330" s="23"/>
      <c r="E1330" s="23"/>
      <c r="F1330" s="23"/>
      <c r="G1330" s="23"/>
      <c r="H1330" s="23"/>
      <c r="I1330" s="23"/>
      <c r="J1330" s="29"/>
      <c r="K1330" s="29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23"/>
      <c r="C1331" s="23"/>
      <c r="D1331" s="23"/>
      <c r="E1331" s="23"/>
      <c r="F1331" s="23"/>
      <c r="G1331" s="23"/>
      <c r="H1331" s="23"/>
      <c r="I1331" s="23"/>
      <c r="J1331" s="29"/>
      <c r="K1331" s="29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23"/>
      <c r="C1332" s="23"/>
      <c r="D1332" s="23"/>
      <c r="E1332" s="23"/>
      <c r="F1332" s="23"/>
      <c r="G1332" s="23"/>
      <c r="H1332" s="23"/>
      <c r="I1332" s="23"/>
      <c r="J1332" s="29"/>
      <c r="K1332" s="29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23"/>
      <c r="C1333" s="23"/>
      <c r="D1333" s="23"/>
      <c r="E1333" s="23"/>
      <c r="F1333" s="23"/>
      <c r="G1333" s="23"/>
      <c r="H1333" s="23"/>
      <c r="I1333" s="23"/>
      <c r="J1333" s="29"/>
      <c r="K1333" s="29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23"/>
      <c r="C1334" s="23"/>
      <c r="D1334" s="23"/>
      <c r="E1334" s="23"/>
      <c r="F1334" s="23"/>
      <c r="G1334" s="23"/>
      <c r="H1334" s="23"/>
      <c r="I1334" s="23"/>
      <c r="J1334" s="29"/>
      <c r="K1334" s="29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23"/>
      <c r="C1335" s="23"/>
      <c r="D1335" s="23"/>
      <c r="E1335" s="23"/>
      <c r="F1335" s="23"/>
      <c r="G1335" s="23"/>
      <c r="H1335" s="23"/>
      <c r="I1335" s="23"/>
      <c r="J1335" s="29"/>
      <c r="K1335" s="29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23"/>
      <c r="C1336" s="23"/>
      <c r="D1336" s="23"/>
      <c r="E1336" s="23"/>
      <c r="F1336" s="23"/>
      <c r="G1336" s="23"/>
      <c r="H1336" s="23"/>
      <c r="I1336" s="23"/>
      <c r="J1336" s="29"/>
      <c r="K1336" s="29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23"/>
      <c r="C1337" s="23"/>
      <c r="D1337" s="23"/>
      <c r="E1337" s="23"/>
      <c r="F1337" s="23"/>
      <c r="G1337" s="23"/>
      <c r="H1337" s="23"/>
      <c r="I1337" s="23"/>
      <c r="J1337" s="29"/>
      <c r="K1337" s="29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23"/>
      <c r="C1338" s="23"/>
      <c r="D1338" s="23"/>
      <c r="E1338" s="23"/>
      <c r="F1338" s="23"/>
      <c r="G1338" s="23"/>
      <c r="H1338" s="23"/>
      <c r="I1338" s="23"/>
      <c r="J1338" s="29"/>
      <c r="K1338" s="29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23"/>
      <c r="C1339" s="23"/>
      <c r="D1339" s="23"/>
      <c r="E1339" s="23"/>
      <c r="F1339" s="23"/>
      <c r="G1339" s="23"/>
      <c r="H1339" s="23"/>
      <c r="I1339" s="23"/>
      <c r="J1339" s="29"/>
      <c r="K1339" s="29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23"/>
      <c r="C1340" s="23"/>
      <c r="D1340" s="23"/>
      <c r="E1340" s="23"/>
      <c r="F1340" s="23"/>
      <c r="G1340" s="23"/>
      <c r="H1340" s="23"/>
      <c r="I1340" s="23"/>
      <c r="J1340" s="29"/>
      <c r="K1340" s="29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23"/>
      <c r="C1341" s="23"/>
      <c r="D1341" s="23"/>
      <c r="E1341" s="23"/>
      <c r="F1341" s="23"/>
      <c r="G1341" s="23"/>
      <c r="H1341" s="23"/>
      <c r="I1341" s="23"/>
      <c r="J1341" s="29"/>
      <c r="K1341" s="29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23"/>
      <c r="C1342" s="23"/>
      <c r="D1342" s="23"/>
      <c r="E1342" s="23"/>
      <c r="F1342" s="23"/>
      <c r="G1342" s="23"/>
      <c r="H1342" s="23"/>
      <c r="I1342" s="23"/>
      <c r="J1342" s="29"/>
      <c r="K1342" s="29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23"/>
      <c r="C1343" s="23"/>
      <c r="D1343" s="23"/>
      <c r="E1343" s="23"/>
      <c r="F1343" s="23"/>
      <c r="G1343" s="23"/>
      <c r="H1343" s="23"/>
      <c r="I1343" s="23"/>
      <c r="J1343" s="29"/>
      <c r="K1343" s="29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23"/>
      <c r="C1344" s="23"/>
      <c r="D1344" s="23"/>
      <c r="E1344" s="23"/>
      <c r="F1344" s="23"/>
      <c r="G1344" s="23"/>
      <c r="H1344" s="23"/>
      <c r="I1344" s="23"/>
      <c r="J1344" s="29"/>
      <c r="K1344" s="29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23"/>
      <c r="C1345" s="23"/>
      <c r="D1345" s="23"/>
      <c r="E1345" s="23"/>
      <c r="F1345" s="23"/>
      <c r="G1345" s="23"/>
      <c r="H1345" s="23"/>
      <c r="I1345" s="23"/>
      <c r="J1345" s="29"/>
      <c r="K1345" s="29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23"/>
      <c r="C1346" s="23"/>
      <c r="D1346" s="23"/>
      <c r="E1346" s="23"/>
      <c r="F1346" s="23"/>
      <c r="G1346" s="23"/>
      <c r="H1346" s="23"/>
      <c r="I1346" s="23"/>
      <c r="J1346" s="29"/>
      <c r="K1346" s="29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23"/>
      <c r="C1347" s="23"/>
      <c r="D1347" s="23"/>
      <c r="E1347" s="23"/>
      <c r="F1347" s="23"/>
      <c r="G1347" s="23"/>
      <c r="H1347" s="23"/>
      <c r="I1347" s="23"/>
      <c r="J1347" s="29"/>
      <c r="K1347" s="29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23"/>
      <c r="C1348" s="23"/>
      <c r="D1348" s="23"/>
      <c r="E1348" s="23"/>
      <c r="F1348" s="23"/>
      <c r="G1348" s="23"/>
      <c r="H1348" s="23"/>
      <c r="I1348" s="23"/>
      <c r="J1348" s="29"/>
      <c r="K1348" s="29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23"/>
      <c r="C1349" s="23"/>
      <c r="D1349" s="23"/>
      <c r="E1349" s="23"/>
      <c r="F1349" s="23"/>
      <c r="G1349" s="23"/>
      <c r="H1349" s="23"/>
      <c r="I1349" s="23"/>
      <c r="J1349" s="29"/>
      <c r="K1349" s="29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23"/>
      <c r="C1350" s="23"/>
      <c r="D1350" s="23"/>
      <c r="E1350" s="23"/>
      <c r="F1350" s="23"/>
      <c r="G1350" s="23"/>
      <c r="H1350" s="23"/>
      <c r="I1350" s="23"/>
      <c r="J1350" s="29"/>
      <c r="K1350" s="29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23"/>
      <c r="C1351" s="23"/>
      <c r="D1351" s="23"/>
      <c r="E1351" s="23"/>
      <c r="F1351" s="23"/>
      <c r="G1351" s="23"/>
      <c r="H1351" s="23"/>
      <c r="I1351" s="23"/>
      <c r="J1351" s="29"/>
      <c r="K1351" s="29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23"/>
      <c r="C1352" s="23"/>
      <c r="D1352" s="23"/>
      <c r="E1352" s="23"/>
      <c r="F1352" s="23"/>
      <c r="G1352" s="23"/>
      <c r="H1352" s="23"/>
      <c r="I1352" s="23"/>
      <c r="J1352" s="29"/>
      <c r="K1352" s="29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23"/>
      <c r="C1353" s="23"/>
      <c r="D1353" s="23"/>
      <c r="E1353" s="23"/>
      <c r="F1353" s="23"/>
      <c r="G1353" s="23"/>
      <c r="H1353" s="23"/>
      <c r="I1353" s="23"/>
      <c r="J1353" s="29"/>
      <c r="K1353" s="29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23"/>
      <c r="C1354" s="23"/>
      <c r="D1354" s="23"/>
      <c r="E1354" s="23"/>
      <c r="F1354" s="23"/>
      <c r="G1354" s="23"/>
      <c r="H1354" s="23"/>
      <c r="I1354" s="23"/>
      <c r="J1354" s="29"/>
      <c r="K1354" s="29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23"/>
      <c r="C1355" s="23"/>
      <c r="D1355" s="23"/>
      <c r="E1355" s="23"/>
      <c r="F1355" s="23"/>
      <c r="G1355" s="23"/>
      <c r="H1355" s="23"/>
      <c r="I1355" s="23"/>
      <c r="J1355" s="29"/>
      <c r="K1355" s="29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23"/>
      <c r="C1356" s="23"/>
      <c r="D1356" s="23"/>
      <c r="E1356" s="23"/>
      <c r="F1356" s="23"/>
      <c r="G1356" s="23"/>
      <c r="H1356" s="23"/>
      <c r="I1356" s="23"/>
      <c r="J1356" s="29"/>
      <c r="K1356" s="29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23"/>
      <c r="C1357" s="23"/>
      <c r="D1357" s="23"/>
      <c r="E1357" s="23"/>
      <c r="F1357" s="23"/>
      <c r="G1357" s="23"/>
      <c r="H1357" s="23"/>
      <c r="I1357" s="23"/>
      <c r="J1357" s="29"/>
      <c r="K1357" s="29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23"/>
      <c r="C1358" s="23"/>
      <c r="D1358" s="23"/>
      <c r="E1358" s="23"/>
      <c r="F1358" s="23"/>
      <c r="G1358" s="23"/>
      <c r="H1358" s="23"/>
      <c r="I1358" s="23"/>
      <c r="J1358" s="29"/>
      <c r="K1358" s="29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23"/>
      <c r="C1359" s="23"/>
      <c r="D1359" s="23"/>
      <c r="E1359" s="23"/>
      <c r="F1359" s="23"/>
      <c r="G1359" s="23"/>
      <c r="H1359" s="23"/>
      <c r="I1359" s="23"/>
      <c r="J1359" s="29"/>
      <c r="K1359" s="29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23"/>
      <c r="C1360" s="23"/>
      <c r="D1360" s="23"/>
      <c r="E1360" s="23"/>
      <c r="F1360" s="23"/>
      <c r="G1360" s="23"/>
      <c r="H1360" s="23"/>
      <c r="I1360" s="23"/>
      <c r="J1360" s="29"/>
      <c r="K1360" s="29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23"/>
      <c r="C1361" s="23"/>
      <c r="D1361" s="23"/>
      <c r="E1361" s="23"/>
      <c r="F1361" s="23"/>
      <c r="G1361" s="23"/>
      <c r="H1361" s="23"/>
      <c r="I1361" s="23"/>
      <c r="J1361" s="29"/>
      <c r="K1361" s="29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23"/>
      <c r="C1362" s="23"/>
      <c r="D1362" s="23"/>
      <c r="E1362" s="23"/>
      <c r="F1362" s="23"/>
      <c r="G1362" s="23"/>
      <c r="H1362" s="23"/>
      <c r="I1362" s="23"/>
      <c r="J1362" s="29"/>
      <c r="K1362" s="29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23"/>
      <c r="C1363" s="23"/>
      <c r="D1363" s="23"/>
      <c r="E1363" s="23"/>
      <c r="F1363" s="23"/>
      <c r="G1363" s="23"/>
      <c r="H1363" s="23"/>
      <c r="I1363" s="23"/>
      <c r="J1363" s="29"/>
      <c r="K1363" s="29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23"/>
      <c r="C1364" s="23"/>
      <c r="D1364" s="23"/>
      <c r="E1364" s="23"/>
      <c r="F1364" s="23"/>
      <c r="G1364" s="23"/>
      <c r="H1364" s="23"/>
      <c r="I1364" s="23"/>
      <c r="J1364" s="29"/>
      <c r="K1364" s="29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23"/>
      <c r="C1365" s="23"/>
      <c r="D1365" s="23"/>
      <c r="E1365" s="23"/>
      <c r="F1365" s="23"/>
      <c r="G1365" s="23"/>
      <c r="H1365" s="23"/>
      <c r="I1365" s="23"/>
      <c r="J1365" s="29"/>
      <c r="K1365" s="29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23"/>
      <c r="C1366" s="23"/>
      <c r="D1366" s="23"/>
      <c r="E1366" s="23"/>
      <c r="F1366" s="23"/>
      <c r="G1366" s="23"/>
      <c r="H1366" s="23"/>
      <c r="I1366" s="23"/>
      <c r="J1366" s="29"/>
      <c r="K1366" s="29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23"/>
      <c r="C1367" s="23"/>
      <c r="D1367" s="23"/>
      <c r="E1367" s="23"/>
      <c r="F1367" s="23"/>
      <c r="G1367" s="23"/>
      <c r="H1367" s="23"/>
      <c r="I1367" s="23"/>
      <c r="J1367" s="29"/>
      <c r="K1367" s="29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23"/>
      <c r="C1368" s="23"/>
      <c r="D1368" s="23"/>
      <c r="E1368" s="23"/>
      <c r="F1368" s="23"/>
      <c r="G1368" s="23"/>
      <c r="H1368" s="23"/>
      <c r="I1368" s="23"/>
      <c r="J1368" s="29"/>
      <c r="K1368" s="29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23"/>
      <c r="C1369" s="23"/>
      <c r="D1369" s="23"/>
      <c r="E1369" s="23"/>
      <c r="F1369" s="23"/>
      <c r="G1369" s="23"/>
      <c r="H1369" s="23"/>
      <c r="I1369" s="23"/>
      <c r="J1369" s="29"/>
      <c r="K1369" s="29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23"/>
      <c r="C1370" s="23"/>
      <c r="D1370" s="23"/>
      <c r="E1370" s="23"/>
      <c r="F1370" s="23"/>
      <c r="G1370" s="23"/>
      <c r="H1370" s="23"/>
      <c r="I1370" s="23"/>
      <c r="J1370" s="29"/>
      <c r="K1370" s="29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23"/>
      <c r="C1371" s="23"/>
      <c r="D1371" s="23"/>
      <c r="E1371" s="23"/>
      <c r="F1371" s="23"/>
      <c r="G1371" s="23"/>
      <c r="H1371" s="23"/>
      <c r="I1371" s="23"/>
      <c r="J1371" s="29"/>
      <c r="K1371" s="29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23"/>
      <c r="C1372" s="23"/>
      <c r="D1372" s="23"/>
      <c r="E1372" s="23"/>
      <c r="F1372" s="23"/>
      <c r="G1372" s="23"/>
      <c r="H1372" s="23"/>
      <c r="I1372" s="23"/>
      <c r="J1372" s="29"/>
      <c r="K1372" s="29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23"/>
      <c r="C1373" s="23"/>
      <c r="D1373" s="23"/>
      <c r="E1373" s="23"/>
      <c r="F1373" s="23"/>
      <c r="G1373" s="23"/>
      <c r="H1373" s="23"/>
      <c r="I1373" s="23"/>
      <c r="J1373" s="29"/>
      <c r="K1373" s="29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23"/>
      <c r="C1374" s="23"/>
      <c r="D1374" s="23"/>
      <c r="E1374" s="23"/>
      <c r="F1374" s="23"/>
      <c r="G1374" s="23"/>
      <c r="H1374" s="23"/>
      <c r="I1374" s="23"/>
      <c r="J1374" s="29"/>
      <c r="K1374" s="29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23"/>
      <c r="C1375" s="23"/>
      <c r="D1375" s="23"/>
      <c r="E1375" s="23"/>
      <c r="F1375" s="23"/>
      <c r="G1375" s="23"/>
      <c r="H1375" s="23"/>
      <c r="I1375" s="23"/>
      <c r="J1375" s="29"/>
      <c r="K1375" s="29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23"/>
      <c r="C1376" s="23"/>
      <c r="D1376" s="23"/>
      <c r="E1376" s="23"/>
      <c r="F1376" s="23"/>
      <c r="G1376" s="23"/>
      <c r="H1376" s="23"/>
      <c r="I1376" s="23"/>
      <c r="J1376" s="29"/>
      <c r="K1376" s="29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23"/>
      <c r="C1377" s="23"/>
      <c r="D1377" s="23"/>
      <c r="E1377" s="23"/>
      <c r="F1377" s="23"/>
      <c r="G1377" s="23"/>
      <c r="H1377" s="23"/>
      <c r="I1377" s="23"/>
      <c r="J1377" s="29"/>
      <c r="K1377" s="29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23"/>
      <c r="C1378" s="23"/>
      <c r="D1378" s="23"/>
      <c r="E1378" s="23"/>
      <c r="F1378" s="23"/>
      <c r="G1378" s="23"/>
      <c r="H1378" s="23"/>
      <c r="I1378" s="23"/>
      <c r="J1378" s="29"/>
      <c r="K1378" s="29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23"/>
      <c r="C1379" s="23"/>
      <c r="D1379" s="23"/>
      <c r="E1379" s="23"/>
      <c r="F1379" s="23"/>
      <c r="G1379" s="23"/>
      <c r="H1379" s="23"/>
      <c r="I1379" s="23"/>
      <c r="J1379" s="29"/>
      <c r="K1379" s="29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23"/>
      <c r="C1380" s="23"/>
      <c r="D1380" s="23"/>
      <c r="E1380" s="23"/>
      <c r="F1380" s="23"/>
      <c r="G1380" s="23"/>
      <c r="H1380" s="23"/>
      <c r="I1380" s="23"/>
      <c r="J1380" s="29"/>
      <c r="K1380" s="29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23"/>
      <c r="C1381" s="23"/>
      <c r="D1381" s="23"/>
      <c r="E1381" s="23"/>
      <c r="F1381" s="23"/>
      <c r="G1381" s="23"/>
      <c r="H1381" s="23"/>
      <c r="I1381" s="23"/>
      <c r="J1381" s="29"/>
      <c r="K1381" s="29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23"/>
      <c r="C1382" s="23"/>
      <c r="D1382" s="23"/>
      <c r="E1382" s="23"/>
      <c r="F1382" s="23"/>
      <c r="G1382" s="23"/>
      <c r="H1382" s="23"/>
      <c r="I1382" s="23"/>
      <c r="J1382" s="29"/>
      <c r="K1382" s="29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23"/>
      <c r="C1383" s="23"/>
      <c r="D1383" s="23"/>
      <c r="E1383" s="23"/>
      <c r="F1383" s="23"/>
      <c r="G1383" s="23"/>
      <c r="H1383" s="23"/>
      <c r="I1383" s="23"/>
      <c r="J1383" s="29"/>
      <c r="K1383" s="29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23"/>
      <c r="C1384" s="23"/>
      <c r="D1384" s="23"/>
      <c r="E1384" s="23"/>
      <c r="F1384" s="23"/>
      <c r="G1384" s="23"/>
      <c r="H1384" s="23"/>
      <c r="I1384" s="23"/>
      <c r="J1384" s="29"/>
      <c r="K1384" s="29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23"/>
      <c r="C1385" s="23"/>
      <c r="D1385" s="23"/>
      <c r="E1385" s="23"/>
      <c r="F1385" s="23"/>
      <c r="G1385" s="23"/>
      <c r="H1385" s="23"/>
      <c r="I1385" s="23"/>
      <c r="J1385" s="29"/>
      <c r="K1385" s="29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23"/>
      <c r="C1386" s="23"/>
      <c r="D1386" s="23"/>
      <c r="E1386" s="23"/>
      <c r="F1386" s="23"/>
      <c r="G1386" s="23"/>
      <c r="H1386" s="23"/>
      <c r="I1386" s="23"/>
      <c r="J1386" s="29"/>
      <c r="K1386" s="29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23"/>
      <c r="C1387" s="23"/>
      <c r="D1387" s="23"/>
      <c r="E1387" s="23"/>
      <c r="F1387" s="23"/>
      <c r="G1387" s="23"/>
      <c r="H1387" s="23"/>
      <c r="I1387" s="23"/>
      <c r="J1387" s="29"/>
      <c r="K1387" s="29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23"/>
      <c r="C1388" s="23"/>
      <c r="D1388" s="23"/>
      <c r="E1388" s="23"/>
      <c r="F1388" s="23"/>
      <c r="G1388" s="23"/>
      <c r="H1388" s="23"/>
      <c r="I1388" s="23"/>
      <c r="J1388" s="29"/>
      <c r="K1388" s="29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23"/>
      <c r="C1389" s="23"/>
      <c r="D1389" s="23"/>
      <c r="E1389" s="23"/>
      <c r="F1389" s="23"/>
      <c r="G1389" s="23"/>
      <c r="H1389" s="23"/>
      <c r="I1389" s="23"/>
      <c r="J1389" s="29"/>
      <c r="K1389" s="29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23"/>
      <c r="C1390" s="23"/>
      <c r="D1390" s="23"/>
      <c r="E1390" s="23"/>
      <c r="F1390" s="23"/>
      <c r="G1390" s="23"/>
      <c r="H1390" s="23"/>
      <c r="I1390" s="23"/>
      <c r="J1390" s="29"/>
      <c r="K1390" s="29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23"/>
      <c r="C1391" s="23"/>
      <c r="D1391" s="23"/>
      <c r="E1391" s="23"/>
      <c r="F1391" s="23"/>
      <c r="G1391" s="23"/>
      <c r="H1391" s="23"/>
      <c r="I1391" s="23"/>
      <c r="J1391" s="29"/>
      <c r="K1391" s="29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23"/>
      <c r="C1392" s="23"/>
      <c r="D1392" s="23"/>
      <c r="E1392" s="23"/>
      <c r="F1392" s="23"/>
      <c r="G1392" s="23"/>
      <c r="H1392" s="23"/>
      <c r="I1392" s="23"/>
      <c r="J1392" s="29"/>
      <c r="K1392" s="29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23"/>
      <c r="C1393" s="23"/>
      <c r="D1393" s="23"/>
      <c r="E1393" s="23"/>
      <c r="F1393" s="23"/>
      <c r="G1393" s="23"/>
      <c r="H1393" s="23"/>
      <c r="I1393" s="23"/>
      <c r="J1393" s="29"/>
      <c r="K1393" s="29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23"/>
      <c r="C1394" s="23"/>
      <c r="D1394" s="23"/>
      <c r="E1394" s="23"/>
      <c r="F1394" s="23"/>
      <c r="G1394" s="23"/>
      <c r="H1394" s="23"/>
      <c r="I1394" s="23"/>
      <c r="J1394" s="29"/>
      <c r="K1394" s="29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23"/>
      <c r="C1395" s="23"/>
      <c r="D1395" s="23"/>
      <c r="E1395" s="23"/>
      <c r="F1395" s="23"/>
      <c r="G1395" s="23"/>
      <c r="H1395" s="23"/>
      <c r="I1395" s="23"/>
      <c r="J1395" s="29"/>
      <c r="K1395" s="29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23"/>
      <c r="C1396" s="23"/>
      <c r="D1396" s="23"/>
      <c r="E1396" s="23"/>
      <c r="F1396" s="23"/>
      <c r="G1396" s="23"/>
      <c r="H1396" s="23"/>
      <c r="I1396" s="23"/>
      <c r="J1396" s="29"/>
      <c r="K1396" s="29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23"/>
      <c r="C1397" s="23"/>
      <c r="D1397" s="23"/>
      <c r="E1397" s="23"/>
      <c r="F1397" s="23"/>
      <c r="G1397" s="23"/>
      <c r="H1397" s="23"/>
      <c r="I1397" s="23"/>
      <c r="J1397" s="29"/>
      <c r="K1397" s="29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23"/>
      <c r="C1398" s="23"/>
      <c r="D1398" s="23"/>
      <c r="E1398" s="23"/>
      <c r="F1398" s="23"/>
      <c r="G1398" s="23"/>
      <c r="H1398" s="23"/>
      <c r="I1398" s="23"/>
      <c r="J1398" s="29"/>
      <c r="K1398" s="29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23"/>
      <c r="C1399" s="23"/>
      <c r="D1399" s="23"/>
      <c r="E1399" s="23"/>
      <c r="F1399" s="23"/>
      <c r="G1399" s="23"/>
      <c r="H1399" s="23"/>
      <c r="I1399" s="23"/>
      <c r="J1399" s="29"/>
      <c r="K1399" s="29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23"/>
      <c r="C1400" s="23"/>
      <c r="D1400" s="23"/>
      <c r="E1400" s="23"/>
      <c r="F1400" s="23"/>
      <c r="G1400" s="23"/>
      <c r="H1400" s="23"/>
      <c r="I1400" s="23"/>
      <c r="J1400" s="29"/>
      <c r="K1400" s="29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23"/>
      <c r="C1401" s="23"/>
      <c r="D1401" s="23"/>
      <c r="E1401" s="23"/>
      <c r="F1401" s="23"/>
      <c r="G1401" s="23"/>
      <c r="H1401" s="23"/>
      <c r="I1401" s="23"/>
      <c r="J1401" s="29"/>
      <c r="K1401" s="29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23"/>
      <c r="C1402" s="23"/>
      <c r="D1402" s="23"/>
      <c r="E1402" s="23"/>
      <c r="F1402" s="23"/>
      <c r="G1402" s="23"/>
      <c r="H1402" s="23"/>
      <c r="I1402" s="23"/>
      <c r="J1402" s="29"/>
      <c r="K1402" s="29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23"/>
      <c r="C1403" s="23"/>
      <c r="D1403" s="23"/>
      <c r="E1403" s="23"/>
      <c r="F1403" s="23"/>
      <c r="G1403" s="23"/>
      <c r="H1403" s="23"/>
      <c r="I1403" s="23"/>
      <c r="J1403" s="29"/>
      <c r="K1403" s="29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23"/>
      <c r="C1404" s="23"/>
      <c r="D1404" s="23"/>
      <c r="E1404" s="23"/>
      <c r="F1404" s="23"/>
      <c r="G1404" s="23"/>
      <c r="H1404" s="23"/>
      <c r="I1404" s="23"/>
      <c r="J1404" s="29"/>
      <c r="K1404" s="29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23"/>
      <c r="C1405" s="23"/>
      <c r="D1405" s="23"/>
      <c r="E1405" s="23"/>
      <c r="F1405" s="23"/>
      <c r="G1405" s="23"/>
      <c r="H1405" s="23"/>
      <c r="I1405" s="23"/>
      <c r="J1405" s="29"/>
      <c r="K1405" s="29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23"/>
      <c r="C1406" s="23"/>
      <c r="D1406" s="23"/>
      <c r="E1406" s="23"/>
      <c r="F1406" s="23"/>
      <c r="G1406" s="23"/>
      <c r="H1406" s="23"/>
      <c r="I1406" s="23"/>
      <c r="J1406" s="29"/>
      <c r="K1406" s="29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23"/>
      <c r="C1407" s="23"/>
      <c r="D1407" s="23"/>
      <c r="E1407" s="23"/>
      <c r="F1407" s="23"/>
      <c r="G1407" s="23"/>
      <c r="H1407" s="23"/>
      <c r="I1407" s="23"/>
      <c r="J1407" s="29"/>
      <c r="K1407" s="29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23"/>
      <c r="C1408" s="23"/>
      <c r="D1408" s="23"/>
      <c r="E1408" s="23"/>
      <c r="F1408" s="23"/>
      <c r="G1408" s="23"/>
      <c r="H1408" s="23"/>
      <c r="I1408" s="23"/>
      <c r="J1408" s="29"/>
      <c r="K1408" s="29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23"/>
      <c r="C1409" s="23"/>
      <c r="D1409" s="23"/>
      <c r="E1409" s="23"/>
      <c r="F1409" s="23"/>
      <c r="G1409" s="23"/>
      <c r="H1409" s="23"/>
      <c r="I1409" s="23"/>
      <c r="J1409" s="29"/>
      <c r="K1409" s="29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23"/>
      <c r="C1410" s="23"/>
      <c r="D1410" s="23"/>
      <c r="E1410" s="23"/>
      <c r="F1410" s="23"/>
      <c r="G1410" s="23"/>
      <c r="H1410" s="23"/>
      <c r="I1410" s="23"/>
      <c r="J1410" s="29"/>
      <c r="K1410" s="29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23"/>
      <c r="C1411" s="23"/>
      <c r="D1411" s="23"/>
      <c r="E1411" s="23"/>
      <c r="F1411" s="23"/>
      <c r="G1411" s="23"/>
      <c r="H1411" s="23"/>
      <c r="I1411" s="23"/>
      <c r="J1411" s="29"/>
      <c r="K1411" s="29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23"/>
      <c r="C1412" s="23"/>
      <c r="D1412" s="23"/>
      <c r="E1412" s="23"/>
      <c r="F1412" s="23"/>
      <c r="G1412" s="23"/>
      <c r="H1412" s="23"/>
      <c r="I1412" s="23"/>
      <c r="J1412" s="29"/>
      <c r="K1412" s="29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23"/>
      <c r="C1413" s="23"/>
      <c r="D1413" s="23"/>
      <c r="E1413" s="23"/>
      <c r="F1413" s="23"/>
      <c r="G1413" s="23"/>
      <c r="H1413" s="23"/>
      <c r="I1413" s="23"/>
      <c r="J1413" s="29"/>
      <c r="K1413" s="29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23"/>
      <c r="C1414" s="23"/>
      <c r="D1414" s="23"/>
      <c r="E1414" s="23"/>
      <c r="F1414" s="23"/>
      <c r="G1414" s="23"/>
      <c r="H1414" s="23"/>
      <c r="I1414" s="23"/>
      <c r="J1414" s="29"/>
      <c r="K1414" s="29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23"/>
      <c r="C1415" s="23"/>
      <c r="D1415" s="23"/>
      <c r="E1415" s="23"/>
      <c r="F1415" s="23"/>
      <c r="G1415" s="23"/>
      <c r="H1415" s="23"/>
      <c r="I1415" s="23"/>
      <c r="J1415" s="29"/>
      <c r="K1415" s="29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23"/>
      <c r="C1416" s="23"/>
      <c r="D1416" s="23"/>
      <c r="E1416" s="23"/>
      <c r="F1416" s="23"/>
      <c r="G1416" s="23"/>
      <c r="H1416" s="23"/>
      <c r="I1416" s="23"/>
      <c r="J1416" s="29"/>
      <c r="K1416" s="29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23"/>
      <c r="C1417" s="23"/>
      <c r="D1417" s="23"/>
      <c r="E1417" s="23"/>
      <c r="F1417" s="23"/>
      <c r="G1417" s="23"/>
      <c r="H1417" s="23"/>
      <c r="I1417" s="23"/>
      <c r="J1417" s="29"/>
      <c r="K1417" s="29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23"/>
      <c r="C1418" s="23"/>
      <c r="D1418" s="23"/>
      <c r="E1418" s="23"/>
      <c r="F1418" s="23"/>
      <c r="G1418" s="23"/>
      <c r="H1418" s="23"/>
      <c r="I1418" s="23"/>
      <c r="J1418" s="29"/>
      <c r="K1418" s="29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23"/>
      <c r="C1419" s="23"/>
      <c r="D1419" s="23"/>
      <c r="E1419" s="23"/>
      <c r="F1419" s="23"/>
      <c r="G1419" s="23"/>
      <c r="H1419" s="23"/>
      <c r="I1419" s="23"/>
      <c r="J1419" s="29"/>
      <c r="K1419" s="29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23"/>
      <c r="C1420" s="23"/>
      <c r="D1420" s="23"/>
      <c r="E1420" s="23"/>
      <c r="F1420" s="23"/>
      <c r="G1420" s="23"/>
      <c r="H1420" s="23"/>
      <c r="I1420" s="23"/>
      <c r="J1420" s="29"/>
      <c r="K1420" s="29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23"/>
      <c r="C1421" s="23"/>
      <c r="D1421" s="23"/>
      <c r="E1421" s="23"/>
      <c r="F1421" s="23"/>
      <c r="G1421" s="23"/>
      <c r="H1421" s="23"/>
      <c r="I1421" s="23"/>
      <c r="J1421" s="29"/>
      <c r="K1421" s="29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23"/>
      <c r="C1422" s="23"/>
      <c r="D1422" s="23"/>
      <c r="E1422" s="23"/>
      <c r="F1422" s="23"/>
      <c r="G1422" s="23"/>
      <c r="H1422" s="23"/>
      <c r="I1422" s="23"/>
      <c r="J1422" s="29"/>
      <c r="K1422" s="29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23"/>
      <c r="C1423" s="23"/>
      <c r="D1423" s="23"/>
      <c r="E1423" s="23"/>
      <c r="F1423" s="23"/>
      <c r="G1423" s="23"/>
      <c r="H1423" s="23"/>
      <c r="I1423" s="23"/>
      <c r="J1423" s="29"/>
      <c r="K1423" s="29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23"/>
      <c r="C1424" s="23"/>
      <c r="D1424" s="23"/>
      <c r="E1424" s="23"/>
      <c r="F1424" s="23"/>
      <c r="G1424" s="23"/>
      <c r="H1424" s="23"/>
      <c r="I1424" s="23"/>
      <c r="J1424" s="29"/>
      <c r="K1424" s="29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23"/>
      <c r="C1425" s="23"/>
      <c r="D1425" s="23"/>
      <c r="E1425" s="23"/>
      <c r="F1425" s="23"/>
      <c r="G1425" s="23"/>
      <c r="H1425" s="23"/>
      <c r="I1425" s="23"/>
      <c r="J1425" s="29"/>
      <c r="K1425" s="29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23"/>
      <c r="C1426" s="23"/>
      <c r="D1426" s="23"/>
      <c r="E1426" s="23"/>
      <c r="F1426" s="23"/>
      <c r="G1426" s="23"/>
      <c r="H1426" s="23"/>
      <c r="I1426" s="23"/>
      <c r="J1426" s="29"/>
      <c r="K1426" s="29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23"/>
      <c r="C1427" s="23"/>
      <c r="D1427" s="23"/>
      <c r="E1427" s="23"/>
      <c r="F1427" s="23"/>
      <c r="G1427" s="23"/>
      <c r="H1427" s="23"/>
      <c r="I1427" s="23"/>
      <c r="J1427" s="29"/>
      <c r="K1427" s="29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23"/>
      <c r="C1428" s="23"/>
      <c r="D1428" s="23"/>
      <c r="E1428" s="23"/>
      <c r="F1428" s="23"/>
      <c r="G1428" s="23"/>
      <c r="H1428" s="23"/>
      <c r="I1428" s="23"/>
      <c r="J1428" s="29"/>
      <c r="K1428" s="29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23"/>
      <c r="C1429" s="23"/>
      <c r="D1429" s="23"/>
      <c r="E1429" s="23"/>
      <c r="F1429" s="23"/>
      <c r="G1429" s="23"/>
      <c r="H1429" s="23"/>
      <c r="I1429" s="23"/>
      <c r="J1429" s="29"/>
      <c r="K1429" s="29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23"/>
      <c r="C1430" s="23"/>
      <c r="D1430" s="23"/>
      <c r="E1430" s="23"/>
      <c r="F1430" s="23"/>
      <c r="G1430" s="23"/>
      <c r="H1430" s="23"/>
      <c r="I1430" s="23"/>
      <c r="J1430" s="29"/>
      <c r="K1430" s="29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23"/>
      <c r="C1431" s="23"/>
      <c r="D1431" s="23"/>
      <c r="E1431" s="23"/>
      <c r="F1431" s="23"/>
      <c r="G1431" s="23"/>
      <c r="H1431" s="23"/>
      <c r="I1431" s="23"/>
      <c r="J1431" s="29"/>
      <c r="K1431" s="29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23"/>
      <c r="C1432" s="23"/>
      <c r="D1432" s="23"/>
      <c r="E1432" s="23"/>
      <c r="F1432" s="23"/>
      <c r="G1432" s="23"/>
      <c r="H1432" s="23"/>
      <c r="I1432" s="23"/>
      <c r="J1432" s="29"/>
      <c r="K1432" s="29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23"/>
      <c r="C1433" s="23"/>
      <c r="D1433" s="23"/>
      <c r="E1433" s="23"/>
      <c r="F1433" s="23"/>
      <c r="G1433" s="23"/>
      <c r="H1433" s="23"/>
      <c r="I1433" s="23"/>
      <c r="J1433" s="29"/>
      <c r="K1433" s="29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23"/>
      <c r="C1434" s="23"/>
      <c r="D1434" s="23"/>
      <c r="E1434" s="23"/>
      <c r="F1434" s="23"/>
      <c r="G1434" s="23"/>
      <c r="H1434" s="23"/>
      <c r="I1434" s="23"/>
      <c r="J1434" s="29"/>
      <c r="K1434" s="29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23"/>
      <c r="C1435" s="23"/>
      <c r="D1435" s="23"/>
      <c r="E1435" s="23"/>
      <c r="F1435" s="23"/>
      <c r="G1435" s="23"/>
      <c r="H1435" s="23"/>
      <c r="I1435" s="23"/>
      <c r="J1435" s="29"/>
      <c r="K1435" s="29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23"/>
      <c r="C1436" s="23"/>
      <c r="D1436" s="23"/>
      <c r="E1436" s="23"/>
      <c r="F1436" s="23"/>
      <c r="G1436" s="23"/>
      <c r="H1436" s="23"/>
      <c r="I1436" s="23"/>
      <c r="J1436" s="29"/>
      <c r="K1436" s="29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23"/>
      <c r="C1437" s="23"/>
      <c r="D1437" s="23"/>
      <c r="E1437" s="23"/>
      <c r="F1437" s="23"/>
      <c r="G1437" s="23"/>
      <c r="H1437" s="23"/>
      <c r="I1437" s="23"/>
      <c r="J1437" s="29"/>
      <c r="K1437" s="29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23"/>
      <c r="C1438" s="23"/>
      <c r="D1438" s="23"/>
      <c r="E1438" s="23"/>
      <c r="F1438" s="23"/>
      <c r="G1438" s="23"/>
      <c r="H1438" s="23"/>
      <c r="I1438" s="23"/>
      <c r="J1438" s="29"/>
      <c r="K1438" s="29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23"/>
      <c r="C1439" s="23"/>
      <c r="D1439" s="23"/>
      <c r="E1439" s="23"/>
      <c r="F1439" s="23"/>
      <c r="G1439" s="23"/>
      <c r="H1439" s="23"/>
      <c r="I1439" s="23"/>
      <c r="J1439" s="29"/>
      <c r="K1439" s="29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23"/>
      <c r="C1440" s="23"/>
      <c r="D1440" s="23"/>
      <c r="E1440" s="23"/>
      <c r="F1440" s="23"/>
      <c r="G1440" s="23"/>
      <c r="H1440" s="23"/>
      <c r="I1440" s="23"/>
      <c r="J1440" s="29"/>
      <c r="K1440" s="29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23"/>
      <c r="C1441" s="23"/>
      <c r="D1441" s="23"/>
      <c r="E1441" s="23"/>
      <c r="F1441" s="23"/>
      <c r="G1441" s="23"/>
      <c r="H1441" s="23"/>
      <c r="I1441" s="23"/>
      <c r="J1441" s="29"/>
      <c r="K1441" s="29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23"/>
      <c r="C1442" s="23"/>
      <c r="D1442" s="23"/>
      <c r="E1442" s="23"/>
      <c r="F1442" s="23"/>
      <c r="G1442" s="23"/>
      <c r="H1442" s="23"/>
      <c r="I1442" s="23"/>
      <c r="J1442" s="29"/>
      <c r="K1442" s="29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23"/>
      <c r="C1443" s="23"/>
      <c r="D1443" s="23"/>
      <c r="E1443" s="23"/>
      <c r="F1443" s="23"/>
      <c r="G1443" s="23"/>
      <c r="H1443" s="23"/>
      <c r="I1443" s="23"/>
      <c r="J1443" s="29"/>
      <c r="K1443" s="29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23"/>
      <c r="C1444" s="23"/>
      <c r="D1444" s="23"/>
      <c r="E1444" s="23"/>
      <c r="F1444" s="23"/>
      <c r="G1444" s="23"/>
      <c r="H1444" s="23"/>
      <c r="I1444" s="23"/>
      <c r="J1444" s="29"/>
      <c r="K1444" s="29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23"/>
      <c r="C1445" s="23"/>
      <c r="D1445" s="23"/>
      <c r="E1445" s="23"/>
      <c r="F1445" s="23"/>
      <c r="G1445" s="23"/>
      <c r="H1445" s="23"/>
      <c r="I1445" s="23"/>
      <c r="J1445" s="29"/>
      <c r="K1445" s="29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23"/>
      <c r="C1446" s="23"/>
      <c r="D1446" s="23"/>
      <c r="E1446" s="23"/>
      <c r="F1446" s="23"/>
      <c r="G1446" s="23"/>
      <c r="H1446" s="23"/>
      <c r="I1446" s="23"/>
      <c r="J1446" s="29"/>
      <c r="K1446" s="29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23"/>
      <c r="C1447" s="23"/>
      <c r="D1447" s="23"/>
      <c r="E1447" s="23"/>
      <c r="F1447" s="23"/>
      <c r="G1447" s="23"/>
      <c r="H1447" s="23"/>
      <c r="I1447" s="23"/>
      <c r="J1447" s="29"/>
      <c r="K1447" s="29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23"/>
      <c r="C1448" s="23"/>
      <c r="D1448" s="23"/>
      <c r="E1448" s="23"/>
      <c r="F1448" s="23"/>
      <c r="G1448" s="23"/>
      <c r="H1448" s="23"/>
      <c r="I1448" s="23"/>
      <c r="J1448" s="29"/>
      <c r="K1448" s="29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23"/>
      <c r="C1449" s="23"/>
      <c r="D1449" s="23"/>
      <c r="E1449" s="23"/>
      <c r="F1449" s="23"/>
      <c r="G1449" s="23"/>
      <c r="H1449" s="23"/>
      <c r="I1449" s="23"/>
      <c r="J1449" s="29"/>
      <c r="K1449" s="29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23"/>
      <c r="C1450" s="23"/>
      <c r="D1450" s="23"/>
      <c r="E1450" s="23"/>
      <c r="F1450" s="23"/>
      <c r="G1450" s="23"/>
      <c r="H1450" s="23"/>
      <c r="I1450" s="23"/>
      <c r="J1450" s="29"/>
      <c r="K1450" s="29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23"/>
      <c r="C1451" s="23"/>
      <c r="D1451" s="23"/>
      <c r="E1451" s="23"/>
      <c r="F1451" s="23"/>
      <c r="G1451" s="23"/>
      <c r="H1451" s="23"/>
      <c r="I1451" s="23"/>
      <c r="J1451" s="29"/>
      <c r="K1451" s="29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23"/>
      <c r="C1452" s="23"/>
      <c r="D1452" s="23"/>
      <c r="E1452" s="23"/>
      <c r="F1452" s="23"/>
      <c r="G1452" s="23"/>
      <c r="H1452" s="23"/>
      <c r="I1452" s="23"/>
      <c r="J1452" s="29"/>
      <c r="K1452" s="29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23"/>
      <c r="C1453" s="23"/>
      <c r="D1453" s="23"/>
      <c r="E1453" s="23"/>
      <c r="F1453" s="23"/>
      <c r="G1453" s="23"/>
      <c r="H1453" s="23"/>
      <c r="I1453" s="23"/>
      <c r="J1453" s="29"/>
      <c r="K1453" s="29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23"/>
      <c r="C1454" s="23"/>
      <c r="D1454" s="23"/>
      <c r="E1454" s="23"/>
      <c r="F1454" s="23"/>
      <c r="G1454" s="23"/>
      <c r="H1454" s="23"/>
      <c r="I1454" s="23"/>
      <c r="J1454" s="29"/>
      <c r="K1454" s="29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23"/>
      <c r="C1455" s="23"/>
      <c r="D1455" s="23"/>
      <c r="E1455" s="23"/>
      <c r="F1455" s="23"/>
      <c r="G1455" s="23"/>
      <c r="H1455" s="23"/>
      <c r="I1455" s="23"/>
      <c r="J1455" s="29"/>
      <c r="K1455" s="29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23"/>
      <c r="C1456" s="23"/>
      <c r="D1456" s="23"/>
      <c r="E1456" s="23"/>
      <c r="F1456" s="23"/>
      <c r="G1456" s="23"/>
      <c r="H1456" s="23"/>
      <c r="I1456" s="23"/>
      <c r="J1456" s="29"/>
      <c r="K1456" s="29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23"/>
      <c r="C1457" s="23"/>
      <c r="D1457" s="23"/>
      <c r="E1457" s="23"/>
      <c r="F1457" s="23"/>
      <c r="G1457" s="23"/>
      <c r="H1457" s="23"/>
      <c r="I1457" s="23"/>
      <c r="J1457" s="29"/>
      <c r="K1457" s="29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23"/>
      <c r="C1458" s="23"/>
      <c r="D1458" s="23"/>
      <c r="E1458" s="23"/>
      <c r="F1458" s="23"/>
      <c r="G1458" s="23"/>
      <c r="H1458" s="23"/>
      <c r="I1458" s="23"/>
      <c r="J1458" s="29"/>
      <c r="K1458" s="29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23"/>
      <c r="C1459" s="23"/>
      <c r="D1459" s="23"/>
      <c r="E1459" s="23"/>
      <c r="F1459" s="23"/>
      <c r="G1459" s="23"/>
      <c r="H1459" s="23"/>
      <c r="I1459" s="23"/>
      <c r="J1459" s="29"/>
      <c r="K1459" s="29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23"/>
      <c r="C1460" s="23"/>
      <c r="D1460" s="23"/>
      <c r="E1460" s="23"/>
      <c r="F1460" s="23"/>
      <c r="G1460" s="23"/>
      <c r="H1460" s="23"/>
      <c r="I1460" s="23"/>
      <c r="J1460" s="29"/>
      <c r="K1460" s="29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23"/>
      <c r="C1461" s="23"/>
      <c r="D1461" s="23"/>
      <c r="E1461" s="23"/>
      <c r="F1461" s="23"/>
      <c r="G1461" s="23"/>
      <c r="H1461" s="23"/>
      <c r="I1461" s="23"/>
      <c r="J1461" s="29"/>
      <c r="K1461" s="29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23"/>
      <c r="C1462" s="23"/>
      <c r="D1462" s="23"/>
      <c r="E1462" s="23"/>
      <c r="F1462" s="23"/>
      <c r="G1462" s="23"/>
      <c r="H1462" s="23"/>
      <c r="I1462" s="23"/>
      <c r="J1462" s="29"/>
      <c r="K1462" s="29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23"/>
      <c r="C1463" s="23"/>
      <c r="D1463" s="23"/>
      <c r="E1463" s="23"/>
      <c r="F1463" s="23"/>
      <c r="G1463" s="23"/>
      <c r="H1463" s="23"/>
      <c r="I1463" s="23"/>
      <c r="J1463" s="29"/>
      <c r="K1463" s="29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23"/>
      <c r="C1464" s="23"/>
      <c r="D1464" s="23"/>
      <c r="E1464" s="23"/>
      <c r="F1464" s="23"/>
      <c r="G1464" s="23"/>
      <c r="H1464" s="23"/>
      <c r="I1464" s="23"/>
      <c r="J1464" s="29"/>
      <c r="K1464" s="29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23"/>
      <c r="C1465" s="23"/>
      <c r="D1465" s="23"/>
      <c r="E1465" s="23"/>
      <c r="F1465" s="23"/>
      <c r="G1465" s="23"/>
      <c r="H1465" s="23"/>
      <c r="I1465" s="23"/>
      <c r="J1465" s="29"/>
      <c r="K1465" s="29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23"/>
      <c r="C1466" s="23"/>
      <c r="D1466" s="23"/>
      <c r="E1466" s="23"/>
      <c r="F1466" s="23"/>
      <c r="G1466" s="23"/>
      <c r="H1466" s="23"/>
      <c r="I1466" s="23"/>
      <c r="J1466" s="29"/>
      <c r="K1466" s="29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23"/>
      <c r="C1467" s="23"/>
      <c r="D1467" s="23"/>
      <c r="E1467" s="23"/>
      <c r="F1467" s="23"/>
      <c r="G1467" s="23"/>
      <c r="H1467" s="23"/>
      <c r="I1467" s="23"/>
      <c r="J1467" s="29"/>
      <c r="K1467" s="29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23"/>
      <c r="C1468" s="23"/>
      <c r="D1468" s="23"/>
      <c r="E1468" s="23"/>
      <c r="F1468" s="23"/>
      <c r="G1468" s="23"/>
      <c r="H1468" s="23"/>
      <c r="I1468" s="23"/>
      <c r="J1468" s="29"/>
      <c r="K1468" s="29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23"/>
      <c r="C1469" s="23"/>
      <c r="D1469" s="23"/>
      <c r="E1469" s="23"/>
      <c r="F1469" s="23"/>
      <c r="G1469" s="23"/>
      <c r="H1469" s="23"/>
      <c r="I1469" s="23"/>
      <c r="J1469" s="29"/>
      <c r="K1469" s="29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23"/>
      <c r="C1470" s="23"/>
      <c r="D1470" s="23"/>
      <c r="E1470" s="23"/>
      <c r="F1470" s="23"/>
      <c r="G1470" s="23"/>
      <c r="H1470" s="23"/>
      <c r="I1470" s="23"/>
      <c r="J1470" s="29"/>
      <c r="K1470" s="29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23"/>
      <c r="C1471" s="23"/>
      <c r="D1471" s="23"/>
      <c r="E1471" s="23"/>
      <c r="F1471" s="23"/>
      <c r="G1471" s="23"/>
      <c r="H1471" s="23"/>
      <c r="I1471" s="23"/>
      <c r="J1471" s="29"/>
      <c r="K1471" s="29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23"/>
      <c r="C1472" s="23"/>
      <c r="D1472" s="23"/>
      <c r="E1472" s="23"/>
      <c r="F1472" s="23"/>
      <c r="G1472" s="23"/>
      <c r="H1472" s="23"/>
      <c r="I1472" s="23"/>
      <c r="J1472" s="29"/>
      <c r="K1472" s="29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23"/>
      <c r="C1473" s="23"/>
      <c r="D1473" s="23"/>
      <c r="E1473" s="23"/>
      <c r="F1473" s="23"/>
      <c r="G1473" s="23"/>
      <c r="H1473" s="23"/>
      <c r="I1473" s="23"/>
      <c r="J1473" s="29"/>
      <c r="K1473" s="29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23"/>
      <c r="C1474" s="23"/>
      <c r="D1474" s="23"/>
      <c r="E1474" s="23"/>
      <c r="F1474" s="23"/>
      <c r="G1474" s="23"/>
      <c r="H1474" s="23"/>
      <c r="I1474" s="23"/>
      <c r="J1474" s="29"/>
      <c r="K1474" s="29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23"/>
      <c r="C1475" s="23"/>
      <c r="D1475" s="23"/>
      <c r="E1475" s="23"/>
      <c r="F1475" s="23"/>
      <c r="G1475" s="23"/>
      <c r="H1475" s="23"/>
      <c r="I1475" s="23"/>
      <c r="J1475" s="29"/>
      <c r="K1475" s="29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23"/>
      <c r="C1476" s="23"/>
      <c r="D1476" s="23"/>
      <c r="E1476" s="23"/>
      <c r="F1476" s="23"/>
      <c r="G1476" s="23"/>
      <c r="H1476" s="23"/>
      <c r="I1476" s="23"/>
      <c r="J1476" s="29"/>
      <c r="K1476" s="29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23"/>
      <c r="C1477" s="23"/>
      <c r="D1477" s="23"/>
      <c r="E1477" s="23"/>
      <c r="F1477" s="23"/>
      <c r="G1477" s="23"/>
      <c r="H1477" s="23"/>
      <c r="I1477" s="23"/>
      <c r="J1477" s="29"/>
      <c r="K1477" s="29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23"/>
      <c r="C1478" s="23"/>
      <c r="D1478" s="23"/>
      <c r="E1478" s="23"/>
      <c r="F1478" s="23"/>
      <c r="G1478" s="23"/>
      <c r="H1478" s="23"/>
      <c r="I1478" s="23"/>
      <c r="J1478" s="29"/>
      <c r="K1478" s="29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23"/>
      <c r="C1479" s="23"/>
      <c r="D1479" s="23"/>
      <c r="E1479" s="23"/>
      <c r="F1479" s="23"/>
      <c r="G1479" s="23"/>
      <c r="H1479" s="23"/>
      <c r="I1479" s="23"/>
      <c r="J1479" s="29"/>
      <c r="K1479" s="29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23"/>
      <c r="C1480" s="23"/>
      <c r="D1480" s="23"/>
      <c r="E1480" s="23"/>
      <c r="F1480" s="23"/>
      <c r="G1480" s="23"/>
      <c r="H1480" s="23"/>
      <c r="I1480" s="23"/>
      <c r="J1480" s="29"/>
      <c r="K1480" s="29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23"/>
      <c r="C1481" s="23"/>
      <c r="D1481" s="23"/>
      <c r="E1481" s="23"/>
      <c r="F1481" s="23"/>
      <c r="G1481" s="23"/>
      <c r="H1481" s="23"/>
      <c r="I1481" s="23"/>
      <c r="J1481" s="29"/>
      <c r="K1481" s="29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23"/>
      <c r="C1482" s="23"/>
      <c r="D1482" s="23"/>
      <c r="E1482" s="23"/>
      <c r="F1482" s="23"/>
      <c r="G1482" s="23"/>
      <c r="H1482" s="23"/>
      <c r="I1482" s="23"/>
      <c r="J1482" s="29"/>
      <c r="K1482" s="29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23"/>
      <c r="C1483" s="23"/>
      <c r="D1483" s="23"/>
      <c r="E1483" s="23"/>
      <c r="F1483" s="23"/>
      <c r="G1483" s="23"/>
      <c r="H1483" s="23"/>
      <c r="I1483" s="23"/>
      <c r="J1483" s="29"/>
      <c r="K1483" s="29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23"/>
      <c r="C1484" s="23"/>
      <c r="D1484" s="23"/>
      <c r="E1484" s="23"/>
      <c r="F1484" s="23"/>
      <c r="G1484" s="23"/>
      <c r="H1484" s="23"/>
      <c r="I1484" s="23"/>
      <c r="J1484" s="29"/>
      <c r="K1484" s="29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23"/>
      <c r="C1485" s="23"/>
      <c r="D1485" s="23"/>
      <c r="E1485" s="23"/>
      <c r="F1485" s="23"/>
      <c r="G1485" s="23"/>
      <c r="H1485" s="23"/>
      <c r="I1485" s="23"/>
      <c r="J1485" s="29"/>
      <c r="K1485" s="29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23"/>
      <c r="C1486" s="23"/>
      <c r="D1486" s="23"/>
      <c r="E1486" s="23"/>
      <c r="F1486" s="23"/>
      <c r="G1486" s="23"/>
      <c r="H1486" s="23"/>
      <c r="I1486" s="23"/>
      <c r="J1486" s="29"/>
      <c r="K1486" s="29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23"/>
      <c r="C1487" s="23"/>
      <c r="D1487" s="23"/>
      <c r="E1487" s="23"/>
      <c r="F1487" s="23"/>
      <c r="G1487" s="23"/>
      <c r="H1487" s="23"/>
      <c r="I1487" s="23"/>
      <c r="J1487" s="29"/>
      <c r="K1487" s="29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23"/>
      <c r="C1488" s="23"/>
      <c r="D1488" s="23"/>
      <c r="E1488" s="23"/>
      <c r="F1488" s="23"/>
      <c r="G1488" s="23"/>
      <c r="H1488" s="23"/>
      <c r="I1488" s="23"/>
      <c r="J1488" s="29"/>
      <c r="K1488" s="29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23"/>
      <c r="C1489" s="23"/>
      <c r="D1489" s="23"/>
      <c r="E1489" s="23"/>
      <c r="F1489" s="23"/>
      <c r="G1489" s="23"/>
      <c r="H1489" s="23"/>
      <c r="I1489" s="23"/>
      <c r="J1489" s="29"/>
      <c r="K1489" s="29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23"/>
      <c r="C1490" s="23"/>
      <c r="D1490" s="23"/>
      <c r="E1490" s="23"/>
      <c r="F1490" s="23"/>
      <c r="G1490" s="23"/>
      <c r="H1490" s="23"/>
      <c r="I1490" s="23"/>
      <c r="J1490" s="29"/>
      <c r="K1490" s="29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23"/>
      <c r="C1491" s="23"/>
      <c r="D1491" s="23"/>
      <c r="E1491" s="23"/>
      <c r="F1491" s="23"/>
      <c r="G1491" s="23"/>
      <c r="H1491" s="23"/>
      <c r="I1491" s="23"/>
      <c r="J1491" s="29"/>
      <c r="K1491" s="29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23"/>
      <c r="C1492" s="23"/>
      <c r="D1492" s="23"/>
      <c r="E1492" s="23"/>
      <c r="F1492" s="23"/>
      <c r="G1492" s="23"/>
      <c r="H1492" s="23"/>
      <c r="I1492" s="23"/>
      <c r="J1492" s="29"/>
      <c r="K1492" s="29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23"/>
      <c r="C1493" s="23"/>
      <c r="D1493" s="23"/>
      <c r="E1493" s="23"/>
      <c r="F1493" s="23"/>
      <c r="G1493" s="23"/>
      <c r="H1493" s="23"/>
      <c r="I1493" s="23"/>
      <c r="J1493" s="29"/>
      <c r="K1493" s="29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23"/>
      <c r="C1494" s="23"/>
      <c r="D1494" s="23"/>
      <c r="E1494" s="23"/>
      <c r="F1494" s="23"/>
      <c r="G1494" s="23"/>
      <c r="H1494" s="23"/>
      <c r="I1494" s="23"/>
      <c r="J1494" s="29"/>
      <c r="K1494" s="29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23"/>
      <c r="C1495" s="23"/>
      <c r="D1495" s="23"/>
      <c r="E1495" s="23"/>
      <c r="F1495" s="23"/>
      <c r="G1495" s="23"/>
      <c r="H1495" s="23"/>
      <c r="I1495" s="23"/>
      <c r="J1495" s="29"/>
      <c r="K1495" s="29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23"/>
      <c r="C1496" s="23"/>
      <c r="D1496" s="23"/>
      <c r="E1496" s="23"/>
      <c r="F1496" s="23"/>
      <c r="G1496" s="23"/>
      <c r="H1496" s="23"/>
      <c r="I1496" s="23"/>
      <c r="J1496" s="29"/>
      <c r="K1496" s="29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23"/>
      <c r="C1497" s="23"/>
      <c r="D1497" s="23"/>
      <c r="E1497" s="23"/>
      <c r="F1497" s="23"/>
      <c r="G1497" s="23"/>
      <c r="H1497" s="23"/>
      <c r="I1497" s="23"/>
      <c r="J1497" s="29"/>
      <c r="K1497" s="29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23"/>
      <c r="C1498" s="23"/>
      <c r="D1498" s="23"/>
      <c r="E1498" s="23"/>
      <c r="F1498" s="23"/>
      <c r="G1498" s="23"/>
      <c r="H1498" s="23"/>
      <c r="I1498" s="23"/>
      <c r="J1498" s="29"/>
      <c r="K1498" s="29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23"/>
      <c r="C1499" s="23"/>
      <c r="D1499" s="23"/>
      <c r="E1499" s="23"/>
      <c r="F1499" s="23"/>
      <c r="G1499" s="23"/>
      <c r="H1499" s="23"/>
      <c r="I1499" s="23"/>
      <c r="J1499" s="29"/>
      <c r="K1499" s="29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23"/>
      <c r="C1500" s="23"/>
      <c r="D1500" s="23"/>
      <c r="E1500" s="23"/>
      <c r="F1500" s="23"/>
      <c r="G1500" s="23"/>
      <c r="H1500" s="23"/>
      <c r="I1500" s="23"/>
      <c r="J1500" s="29"/>
      <c r="K1500" s="29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23"/>
      <c r="C1501" s="23"/>
      <c r="D1501" s="23"/>
      <c r="E1501" s="23"/>
      <c r="F1501" s="23"/>
      <c r="G1501" s="23"/>
      <c r="H1501" s="23"/>
      <c r="I1501" s="23"/>
      <c r="J1501" s="29"/>
      <c r="K1501" s="29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23"/>
      <c r="C1502" s="23"/>
      <c r="D1502" s="23"/>
      <c r="E1502" s="23"/>
      <c r="F1502" s="23"/>
      <c r="G1502" s="23"/>
      <c r="H1502" s="23"/>
      <c r="I1502" s="23"/>
      <c r="J1502" s="29"/>
      <c r="K1502" s="29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23"/>
      <c r="C1503" s="23"/>
      <c r="D1503" s="23"/>
      <c r="E1503" s="23"/>
      <c r="F1503" s="23"/>
      <c r="G1503" s="23"/>
      <c r="H1503" s="23"/>
      <c r="I1503" s="23"/>
      <c r="J1503" s="29"/>
      <c r="K1503" s="29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23"/>
      <c r="C1504" s="23"/>
      <c r="D1504" s="23"/>
      <c r="E1504" s="23"/>
      <c r="F1504" s="23"/>
      <c r="G1504" s="23"/>
      <c r="H1504" s="23"/>
      <c r="I1504" s="23"/>
      <c r="J1504" s="29"/>
      <c r="K1504" s="29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23"/>
      <c r="C1505" s="23"/>
      <c r="D1505" s="23"/>
      <c r="E1505" s="23"/>
      <c r="F1505" s="23"/>
      <c r="G1505" s="23"/>
      <c r="H1505" s="23"/>
      <c r="I1505" s="23"/>
      <c r="J1505" s="29"/>
      <c r="K1505" s="29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23"/>
      <c r="C1506" s="23"/>
      <c r="D1506" s="23"/>
      <c r="E1506" s="23"/>
      <c r="F1506" s="23"/>
      <c r="G1506" s="23"/>
      <c r="H1506" s="23"/>
      <c r="I1506" s="23"/>
      <c r="J1506" s="29"/>
      <c r="K1506" s="29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23"/>
      <c r="C1507" s="23"/>
      <c r="D1507" s="23"/>
      <c r="E1507" s="23"/>
      <c r="F1507" s="23"/>
      <c r="G1507" s="23"/>
      <c r="H1507" s="23"/>
      <c r="I1507" s="23"/>
      <c r="J1507" s="29"/>
      <c r="K1507" s="29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23"/>
      <c r="C1508" s="23"/>
      <c r="D1508" s="23"/>
      <c r="E1508" s="23"/>
      <c r="F1508" s="23"/>
      <c r="G1508" s="23"/>
      <c r="H1508" s="23"/>
      <c r="I1508" s="23"/>
      <c r="J1508" s="29"/>
      <c r="K1508" s="29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23"/>
      <c r="C1509" s="23"/>
      <c r="D1509" s="23"/>
      <c r="E1509" s="23"/>
      <c r="F1509" s="23"/>
      <c r="G1509" s="23"/>
      <c r="H1509" s="23"/>
      <c r="I1509" s="23"/>
      <c r="J1509" s="29"/>
      <c r="K1509" s="29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23"/>
      <c r="C1510" s="23"/>
      <c r="D1510" s="23"/>
      <c r="E1510" s="23"/>
      <c r="F1510" s="23"/>
      <c r="G1510" s="23"/>
      <c r="H1510" s="23"/>
      <c r="I1510" s="23"/>
      <c r="J1510" s="29"/>
      <c r="K1510" s="29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23"/>
      <c r="C1511" s="23"/>
      <c r="D1511" s="23"/>
      <c r="E1511" s="23"/>
      <c r="F1511" s="23"/>
      <c r="G1511" s="23"/>
      <c r="H1511" s="23"/>
      <c r="I1511" s="23"/>
      <c r="J1511" s="29"/>
      <c r="K1511" s="29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23"/>
      <c r="C1512" s="23"/>
      <c r="D1512" s="23"/>
      <c r="E1512" s="23"/>
      <c r="F1512" s="23"/>
      <c r="G1512" s="23"/>
      <c r="H1512" s="23"/>
      <c r="I1512" s="23"/>
      <c r="J1512" s="29"/>
      <c r="K1512" s="29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23"/>
      <c r="C1513" s="23"/>
      <c r="D1513" s="23"/>
      <c r="E1513" s="23"/>
      <c r="F1513" s="23"/>
      <c r="G1513" s="23"/>
      <c r="H1513" s="23"/>
      <c r="I1513" s="23"/>
      <c r="J1513" s="29"/>
      <c r="K1513" s="29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23"/>
      <c r="C1514" s="23"/>
      <c r="D1514" s="23"/>
      <c r="E1514" s="23"/>
      <c r="F1514" s="23"/>
      <c r="G1514" s="23"/>
      <c r="H1514" s="23"/>
      <c r="I1514" s="23"/>
      <c r="J1514" s="29"/>
      <c r="K1514" s="29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23"/>
      <c r="C1515" s="23"/>
      <c r="D1515" s="23"/>
      <c r="E1515" s="23"/>
      <c r="F1515" s="23"/>
      <c r="G1515" s="23"/>
      <c r="H1515" s="23"/>
      <c r="I1515" s="23"/>
      <c r="J1515" s="29"/>
      <c r="K1515" s="29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3"/>
      <c r="C1516" s="23"/>
      <c r="D1516" s="23"/>
      <c r="E1516" s="23"/>
      <c r="F1516" s="23"/>
      <c r="G1516" s="23"/>
      <c r="H1516" s="23"/>
      <c r="I1516" s="23"/>
      <c r="J1516" s="29"/>
      <c r="K1516" s="29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3"/>
      <c r="C1517" s="23"/>
      <c r="D1517" s="23"/>
      <c r="E1517" s="23"/>
      <c r="F1517" s="23"/>
      <c r="G1517" s="23"/>
      <c r="H1517" s="23"/>
      <c r="I1517" s="23"/>
      <c r="J1517" s="29"/>
      <c r="K1517" s="29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3"/>
      <c r="C1518" s="23"/>
      <c r="D1518" s="23"/>
      <c r="E1518" s="23"/>
      <c r="F1518" s="23"/>
      <c r="G1518" s="23"/>
      <c r="H1518" s="23"/>
      <c r="I1518" s="23"/>
      <c r="J1518" s="29"/>
      <c r="K1518" s="29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3"/>
      <c r="C1519" s="23"/>
      <c r="D1519" s="23"/>
      <c r="E1519" s="23"/>
      <c r="F1519" s="23"/>
      <c r="G1519" s="23"/>
      <c r="H1519" s="23"/>
      <c r="I1519" s="23"/>
      <c r="J1519" s="29"/>
      <c r="K1519" s="29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3"/>
      <c r="C1520" s="23"/>
      <c r="D1520" s="23"/>
      <c r="E1520" s="23"/>
      <c r="F1520" s="23"/>
      <c r="G1520" s="23"/>
      <c r="H1520" s="23"/>
      <c r="I1520" s="23"/>
      <c r="J1520" s="29"/>
      <c r="K1520" s="29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3"/>
      <c r="C1521" s="23"/>
      <c r="D1521" s="23"/>
      <c r="E1521" s="23"/>
      <c r="F1521" s="23"/>
      <c r="G1521" s="23"/>
      <c r="H1521" s="23"/>
      <c r="I1521" s="23"/>
      <c r="J1521" s="29"/>
      <c r="K1521" s="29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3"/>
      <c r="C1522" s="23"/>
      <c r="D1522" s="23"/>
      <c r="E1522" s="23"/>
      <c r="F1522" s="23"/>
      <c r="G1522" s="23"/>
      <c r="H1522" s="23"/>
      <c r="I1522" s="23"/>
      <c r="J1522" s="29"/>
      <c r="K1522" s="29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3"/>
      <c r="C1523" s="23"/>
      <c r="D1523" s="23"/>
      <c r="E1523" s="23"/>
      <c r="F1523" s="23"/>
      <c r="G1523" s="23"/>
      <c r="H1523" s="23"/>
      <c r="I1523" s="23"/>
      <c r="J1523" s="29"/>
      <c r="K1523" s="29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3"/>
      <c r="C1524" s="23"/>
      <c r="D1524" s="23"/>
      <c r="E1524" s="23"/>
      <c r="F1524" s="23"/>
      <c r="G1524" s="23"/>
      <c r="H1524" s="23"/>
      <c r="I1524" s="23"/>
      <c r="J1524" s="29"/>
      <c r="K1524" s="29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3"/>
      <c r="C1525" s="23"/>
      <c r="D1525" s="23"/>
      <c r="E1525" s="23"/>
      <c r="F1525" s="23"/>
      <c r="G1525" s="23"/>
      <c r="H1525" s="23"/>
      <c r="I1525" s="23"/>
      <c r="J1525" s="29"/>
      <c r="K1525" s="29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3"/>
      <c r="C1526" s="23"/>
      <c r="D1526" s="23"/>
      <c r="E1526" s="23"/>
      <c r="F1526" s="23"/>
      <c r="G1526" s="23"/>
      <c r="H1526" s="23"/>
      <c r="I1526" s="23"/>
      <c r="J1526" s="29"/>
      <c r="K1526" s="29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3"/>
      <c r="C1527" s="23"/>
      <c r="D1527" s="23"/>
      <c r="E1527" s="23"/>
      <c r="F1527" s="23"/>
      <c r="G1527" s="23"/>
      <c r="H1527" s="23"/>
      <c r="I1527" s="23"/>
      <c r="J1527" s="29"/>
      <c r="K1527" s="29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3"/>
      <c r="C1528" s="23"/>
      <c r="D1528" s="23"/>
      <c r="E1528" s="23"/>
      <c r="F1528" s="23"/>
      <c r="G1528" s="23"/>
      <c r="H1528" s="23"/>
      <c r="I1528" s="23"/>
      <c r="J1528" s="29"/>
      <c r="K1528" s="29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3"/>
      <c r="C1529" s="23"/>
      <c r="D1529" s="23"/>
      <c r="E1529" s="23"/>
      <c r="F1529" s="23"/>
      <c r="G1529" s="23"/>
      <c r="H1529" s="23"/>
      <c r="I1529" s="23"/>
      <c r="J1529" s="29"/>
      <c r="K1529" s="29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3"/>
      <c r="C1530" s="23"/>
      <c r="D1530" s="23"/>
      <c r="E1530" s="23"/>
      <c r="F1530" s="23"/>
      <c r="G1530" s="23"/>
      <c r="H1530" s="23"/>
      <c r="I1530" s="23"/>
      <c r="J1530" s="29"/>
      <c r="K1530" s="29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3"/>
      <c r="C1531" s="23"/>
      <c r="D1531" s="23"/>
      <c r="E1531" s="23"/>
      <c r="F1531" s="23"/>
      <c r="G1531" s="23"/>
      <c r="H1531" s="23"/>
      <c r="I1531" s="23"/>
      <c r="J1531" s="29"/>
      <c r="K1531" s="29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3"/>
      <c r="C1532" s="23"/>
      <c r="D1532" s="23"/>
      <c r="E1532" s="23"/>
      <c r="F1532" s="23"/>
      <c r="G1532" s="23"/>
      <c r="H1532" s="23"/>
      <c r="I1532" s="23"/>
      <c r="J1532" s="29"/>
      <c r="K1532" s="29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3"/>
      <c r="C1533" s="23"/>
      <c r="D1533" s="23"/>
      <c r="E1533" s="23"/>
      <c r="F1533" s="23"/>
      <c r="G1533" s="23"/>
      <c r="H1533" s="23"/>
      <c r="I1533" s="23"/>
      <c r="J1533" s="29"/>
      <c r="K1533" s="29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3"/>
      <c r="C1534" s="23"/>
      <c r="D1534" s="23"/>
      <c r="E1534" s="23"/>
      <c r="F1534" s="23"/>
      <c r="G1534" s="23"/>
      <c r="H1534" s="23"/>
      <c r="I1534" s="23"/>
      <c r="J1534" s="29"/>
      <c r="K1534" s="29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3"/>
      <c r="C1535" s="23"/>
      <c r="D1535" s="23"/>
      <c r="E1535" s="23"/>
      <c r="F1535" s="23"/>
      <c r="G1535" s="23"/>
      <c r="H1535" s="23"/>
      <c r="I1535" s="23"/>
      <c r="J1535" s="29"/>
      <c r="K1535" s="29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3"/>
      <c r="C1536" s="23"/>
      <c r="D1536" s="23"/>
      <c r="E1536" s="23"/>
      <c r="F1536" s="23"/>
      <c r="G1536" s="23"/>
      <c r="H1536" s="23"/>
      <c r="I1536" s="23"/>
      <c r="J1536" s="29"/>
      <c r="K1536" s="29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3"/>
      <c r="C1537" s="23"/>
      <c r="D1537" s="23"/>
      <c r="E1537" s="23"/>
      <c r="F1537" s="23"/>
      <c r="G1537" s="23"/>
      <c r="H1537" s="23"/>
      <c r="I1537" s="23"/>
      <c r="J1537" s="29"/>
      <c r="K1537" s="29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3"/>
      <c r="C1538" s="23"/>
      <c r="D1538" s="23"/>
      <c r="E1538" s="23"/>
      <c r="F1538" s="23"/>
      <c r="G1538" s="23"/>
      <c r="H1538" s="23"/>
      <c r="I1538" s="23"/>
      <c r="J1538" s="29"/>
      <c r="K1538" s="29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3"/>
      <c r="C1539" s="23"/>
      <c r="D1539" s="23"/>
      <c r="E1539" s="23"/>
      <c r="F1539" s="23"/>
      <c r="G1539" s="23"/>
      <c r="H1539" s="23"/>
      <c r="I1539" s="23"/>
      <c r="J1539" s="29"/>
      <c r="K1539" s="29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3"/>
      <c r="C1540" s="23"/>
      <c r="D1540" s="23"/>
      <c r="E1540" s="23"/>
      <c r="F1540" s="23"/>
      <c r="G1540" s="23"/>
      <c r="H1540" s="23"/>
      <c r="I1540" s="23"/>
      <c r="J1540" s="29"/>
      <c r="K1540" s="29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3"/>
      <c r="C1541" s="23"/>
      <c r="D1541" s="23"/>
      <c r="E1541" s="23"/>
      <c r="F1541" s="23"/>
      <c r="G1541" s="23"/>
      <c r="H1541" s="23"/>
      <c r="I1541" s="23"/>
      <c r="J1541" s="29"/>
      <c r="K1541" s="29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3"/>
      <c r="C1542" s="23"/>
      <c r="D1542" s="23"/>
      <c r="E1542" s="23"/>
      <c r="F1542" s="23"/>
      <c r="G1542" s="23"/>
      <c r="H1542" s="23"/>
      <c r="I1542" s="23"/>
      <c r="J1542" s="29"/>
      <c r="K1542" s="29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3"/>
      <c r="C1543" s="23"/>
      <c r="D1543" s="23"/>
      <c r="E1543" s="23"/>
      <c r="F1543" s="23"/>
      <c r="G1543" s="23"/>
      <c r="H1543" s="23"/>
      <c r="I1543" s="23"/>
      <c r="J1543" s="29"/>
      <c r="K1543" s="29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3"/>
      <c r="C1544" s="23"/>
      <c r="D1544" s="23"/>
      <c r="E1544" s="23"/>
      <c r="F1544" s="23"/>
      <c r="G1544" s="23"/>
      <c r="H1544" s="23"/>
      <c r="I1544" s="23"/>
      <c r="J1544" s="29"/>
      <c r="K1544" s="29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3"/>
      <c r="C1545" s="23"/>
      <c r="D1545" s="23"/>
      <c r="E1545" s="23"/>
      <c r="F1545" s="23"/>
      <c r="G1545" s="23"/>
      <c r="H1545" s="23"/>
      <c r="I1545" s="23"/>
      <c r="J1545" s="29"/>
      <c r="K1545" s="29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3"/>
      <c r="C1546" s="23"/>
      <c r="D1546" s="23"/>
      <c r="E1546" s="23"/>
      <c r="F1546" s="23"/>
      <c r="G1546" s="23"/>
      <c r="H1546" s="23"/>
      <c r="I1546" s="23"/>
      <c r="J1546" s="29"/>
      <c r="K1546" s="29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3"/>
      <c r="C1547" s="23"/>
      <c r="D1547" s="23"/>
      <c r="E1547" s="23"/>
      <c r="F1547" s="23"/>
      <c r="G1547" s="23"/>
      <c r="H1547" s="23"/>
      <c r="I1547" s="23"/>
      <c r="J1547" s="29"/>
      <c r="K1547" s="29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3"/>
      <c r="C1548" s="23"/>
      <c r="D1548" s="23"/>
      <c r="E1548" s="23"/>
      <c r="F1548" s="23"/>
      <c r="G1548" s="23"/>
      <c r="H1548" s="23"/>
      <c r="I1548" s="23"/>
      <c r="J1548" s="29"/>
      <c r="K1548" s="29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3"/>
      <c r="C1549" s="23"/>
      <c r="D1549" s="23"/>
      <c r="E1549" s="23"/>
      <c r="F1549" s="23"/>
      <c r="G1549" s="23"/>
      <c r="H1549" s="23"/>
      <c r="I1549" s="23"/>
      <c r="J1549" s="29"/>
      <c r="K1549" s="29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3"/>
      <c r="C1550" s="23"/>
      <c r="D1550" s="23"/>
      <c r="E1550" s="23"/>
      <c r="F1550" s="23"/>
      <c r="G1550" s="23"/>
      <c r="H1550" s="23"/>
      <c r="I1550" s="23"/>
      <c r="J1550" s="29"/>
      <c r="K1550" s="29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3"/>
      <c r="C1551" s="23"/>
      <c r="D1551" s="23"/>
      <c r="E1551" s="23"/>
      <c r="F1551" s="23"/>
      <c r="G1551" s="23"/>
      <c r="H1551" s="23"/>
      <c r="I1551" s="23"/>
      <c r="J1551" s="29"/>
      <c r="K1551" s="29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3"/>
      <c r="C1552" s="23"/>
      <c r="D1552" s="23"/>
      <c r="E1552" s="23"/>
      <c r="F1552" s="23"/>
      <c r="G1552" s="23"/>
      <c r="H1552" s="23"/>
      <c r="I1552" s="23"/>
      <c r="J1552" s="29"/>
      <c r="K1552" s="29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3"/>
      <c r="C1553" s="23"/>
      <c r="D1553" s="23"/>
      <c r="E1553" s="23"/>
      <c r="F1553" s="23"/>
      <c r="G1553" s="23"/>
      <c r="H1553" s="23"/>
      <c r="I1553" s="23"/>
      <c r="J1553" s="29"/>
      <c r="K1553" s="29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3"/>
      <c r="C1554" s="23"/>
      <c r="D1554" s="23"/>
      <c r="E1554" s="23"/>
      <c r="F1554" s="23"/>
      <c r="G1554" s="23"/>
      <c r="H1554" s="23"/>
      <c r="I1554" s="23"/>
      <c r="J1554" s="29"/>
      <c r="K1554" s="29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3"/>
      <c r="C1555" s="23"/>
      <c r="D1555" s="23"/>
      <c r="E1555" s="23"/>
      <c r="F1555" s="23"/>
      <c r="G1555" s="23"/>
      <c r="H1555" s="23"/>
      <c r="I1555" s="23"/>
      <c r="J1555" s="29"/>
      <c r="K1555" s="29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3"/>
      <c r="C1556" s="23"/>
      <c r="D1556" s="23"/>
      <c r="E1556" s="23"/>
      <c r="F1556" s="23"/>
      <c r="G1556" s="23"/>
      <c r="H1556" s="23"/>
      <c r="I1556" s="23"/>
      <c r="J1556" s="29"/>
      <c r="K1556" s="29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3"/>
      <c r="C1557" s="23"/>
      <c r="D1557" s="23"/>
      <c r="E1557" s="23"/>
      <c r="F1557" s="23"/>
      <c r="G1557" s="23"/>
      <c r="H1557" s="23"/>
      <c r="I1557" s="23"/>
      <c r="J1557" s="29"/>
      <c r="K1557" s="29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3"/>
      <c r="C1558" s="23"/>
      <c r="D1558" s="23"/>
      <c r="E1558" s="23"/>
      <c r="F1558" s="23"/>
      <c r="G1558" s="23"/>
      <c r="H1558" s="23"/>
      <c r="I1558" s="23"/>
      <c r="J1558" s="29"/>
      <c r="K1558" s="29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3"/>
      <c r="C1559" s="23"/>
      <c r="D1559" s="23"/>
      <c r="E1559" s="23"/>
      <c r="F1559" s="23"/>
      <c r="G1559" s="23"/>
      <c r="H1559" s="23"/>
      <c r="I1559" s="23"/>
      <c r="J1559" s="29"/>
      <c r="K1559" s="29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3"/>
      <c r="C1560" s="23"/>
      <c r="D1560" s="23"/>
      <c r="E1560" s="23"/>
      <c r="F1560" s="23"/>
      <c r="G1560" s="23"/>
      <c r="H1560" s="23"/>
      <c r="I1560" s="23"/>
      <c r="J1560" s="29"/>
      <c r="K1560" s="29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3"/>
      <c r="C1561" s="23"/>
      <c r="D1561" s="23"/>
      <c r="E1561" s="23"/>
      <c r="F1561" s="23"/>
      <c r="G1561" s="23"/>
      <c r="H1561" s="23"/>
      <c r="I1561" s="23"/>
      <c r="J1561" s="29"/>
      <c r="K1561" s="29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3"/>
      <c r="C1562" s="23"/>
      <c r="D1562" s="23"/>
      <c r="E1562" s="23"/>
      <c r="F1562" s="23"/>
      <c r="G1562" s="23"/>
      <c r="H1562" s="23"/>
      <c r="I1562" s="23"/>
      <c r="J1562" s="29"/>
      <c r="K1562" s="29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3"/>
      <c r="C1563" s="23"/>
      <c r="D1563" s="23"/>
      <c r="E1563" s="23"/>
      <c r="F1563" s="23"/>
      <c r="G1563" s="23"/>
      <c r="H1563" s="23"/>
      <c r="I1563" s="23"/>
      <c r="J1563" s="29"/>
      <c r="K1563" s="29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3"/>
      <c r="C1564" s="23"/>
      <c r="D1564" s="23"/>
      <c r="E1564" s="23"/>
      <c r="F1564" s="23"/>
      <c r="G1564" s="23"/>
      <c r="H1564" s="23"/>
      <c r="I1564" s="23"/>
      <c r="J1564" s="29"/>
      <c r="K1564" s="29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3"/>
      <c r="C1565" s="23"/>
      <c r="D1565" s="23"/>
      <c r="E1565" s="23"/>
      <c r="F1565" s="23"/>
      <c r="G1565" s="23"/>
      <c r="H1565" s="23"/>
      <c r="I1565" s="23"/>
      <c r="J1565" s="29"/>
      <c r="K1565" s="29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3"/>
      <c r="C1566" s="23"/>
      <c r="D1566" s="23"/>
      <c r="E1566" s="23"/>
      <c r="F1566" s="23"/>
      <c r="G1566" s="23"/>
      <c r="H1566" s="23"/>
      <c r="I1566" s="23"/>
      <c r="J1566" s="29"/>
      <c r="K1566" s="29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3"/>
      <c r="C1567" s="23"/>
      <c r="D1567" s="23"/>
      <c r="E1567" s="23"/>
      <c r="F1567" s="23"/>
      <c r="G1567" s="23"/>
      <c r="H1567" s="23"/>
      <c r="I1567" s="23"/>
      <c r="J1567" s="29"/>
      <c r="K1567" s="29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3"/>
      <c r="C1568" s="23"/>
      <c r="D1568" s="23"/>
      <c r="E1568" s="23"/>
      <c r="F1568" s="23"/>
      <c r="G1568" s="23"/>
      <c r="H1568" s="23"/>
      <c r="I1568" s="23"/>
      <c r="J1568" s="29"/>
      <c r="K1568" s="29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3"/>
      <c r="C1569" s="23"/>
      <c r="D1569" s="23"/>
      <c r="E1569" s="23"/>
      <c r="F1569" s="23"/>
      <c r="G1569" s="23"/>
      <c r="H1569" s="23"/>
      <c r="I1569" s="23"/>
      <c r="J1569" s="29"/>
      <c r="K1569" s="29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3"/>
      <c r="C1570" s="23"/>
      <c r="D1570" s="23"/>
      <c r="E1570" s="23"/>
      <c r="F1570" s="23"/>
      <c r="G1570" s="23"/>
      <c r="H1570" s="23"/>
      <c r="I1570" s="23"/>
      <c r="J1570" s="29"/>
      <c r="K1570" s="29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3"/>
      <c r="C1571" s="23"/>
      <c r="D1571" s="23"/>
      <c r="E1571" s="23"/>
      <c r="F1571" s="23"/>
      <c r="G1571" s="23"/>
      <c r="H1571" s="23"/>
      <c r="I1571" s="23"/>
      <c r="J1571" s="29"/>
      <c r="K1571" s="29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3"/>
      <c r="C1572" s="23"/>
      <c r="D1572" s="23"/>
      <c r="E1572" s="23"/>
      <c r="F1572" s="23"/>
      <c r="G1572" s="23"/>
      <c r="H1572" s="23"/>
      <c r="I1572" s="23"/>
      <c r="J1572" s="29"/>
      <c r="K1572" s="29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3"/>
      <c r="C1573" s="23"/>
      <c r="D1573" s="23"/>
      <c r="E1573" s="23"/>
      <c r="F1573" s="23"/>
      <c r="G1573" s="23"/>
      <c r="H1573" s="23"/>
      <c r="I1573" s="23"/>
      <c r="J1573" s="29"/>
      <c r="K1573" s="29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3"/>
      <c r="C1574" s="23"/>
      <c r="D1574" s="23"/>
      <c r="E1574" s="23"/>
      <c r="F1574" s="23"/>
      <c r="G1574" s="23"/>
      <c r="H1574" s="23"/>
      <c r="I1574" s="23"/>
      <c r="J1574" s="29"/>
      <c r="K1574" s="29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3"/>
      <c r="C1575" s="23"/>
      <c r="D1575" s="23"/>
      <c r="E1575" s="23"/>
      <c r="F1575" s="23"/>
      <c r="G1575" s="23"/>
      <c r="H1575" s="23"/>
      <c r="I1575" s="23"/>
      <c r="J1575" s="29"/>
      <c r="K1575" s="29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3"/>
      <c r="C1576" s="23"/>
      <c r="D1576" s="23"/>
      <c r="E1576" s="23"/>
      <c r="F1576" s="23"/>
      <c r="G1576" s="23"/>
      <c r="H1576" s="23"/>
      <c r="I1576" s="23"/>
      <c r="J1576" s="29"/>
      <c r="K1576" s="29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3"/>
      <c r="C1577" s="23"/>
      <c r="D1577" s="23"/>
      <c r="E1577" s="23"/>
      <c r="F1577" s="23"/>
      <c r="G1577" s="23"/>
      <c r="H1577" s="23"/>
      <c r="I1577" s="23"/>
      <c r="J1577" s="29"/>
      <c r="K1577" s="29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3"/>
      <c r="C1578" s="23"/>
      <c r="D1578" s="23"/>
      <c r="E1578" s="23"/>
      <c r="F1578" s="23"/>
      <c r="G1578" s="23"/>
      <c r="H1578" s="23"/>
      <c r="I1578" s="23"/>
      <c r="J1578" s="29"/>
      <c r="K1578" s="29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3"/>
      <c r="C1579" s="23"/>
      <c r="D1579" s="23"/>
      <c r="E1579" s="23"/>
      <c r="F1579" s="23"/>
      <c r="G1579" s="23"/>
      <c r="H1579" s="23"/>
      <c r="I1579" s="23"/>
      <c r="J1579" s="29"/>
      <c r="K1579" s="29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3"/>
      <c r="C1580" s="23"/>
      <c r="D1580" s="23"/>
      <c r="E1580" s="23"/>
      <c r="F1580" s="23"/>
      <c r="G1580" s="23"/>
      <c r="H1580" s="23"/>
      <c r="I1580" s="23"/>
      <c r="J1580" s="29"/>
      <c r="K1580" s="29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3"/>
      <c r="C1581" s="23"/>
      <c r="D1581" s="23"/>
      <c r="E1581" s="23"/>
      <c r="F1581" s="23"/>
      <c r="G1581" s="23"/>
      <c r="H1581" s="23"/>
      <c r="I1581" s="23"/>
      <c r="J1581" s="29"/>
      <c r="K1581" s="29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3"/>
      <c r="C1582" s="23"/>
      <c r="D1582" s="23"/>
      <c r="E1582" s="23"/>
      <c r="F1582" s="23"/>
      <c r="G1582" s="23"/>
      <c r="H1582" s="23"/>
      <c r="I1582" s="23"/>
      <c r="J1582" s="29"/>
      <c r="K1582" s="29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3"/>
      <c r="C1583" s="23"/>
      <c r="D1583" s="23"/>
      <c r="E1583" s="23"/>
      <c r="F1583" s="23"/>
      <c r="G1583" s="23"/>
      <c r="H1583" s="23"/>
      <c r="I1583" s="23"/>
      <c r="J1583" s="29"/>
      <c r="K1583" s="29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3"/>
      <c r="C1584" s="23"/>
      <c r="D1584" s="23"/>
      <c r="E1584" s="23"/>
      <c r="F1584" s="23"/>
      <c r="G1584" s="23"/>
      <c r="H1584" s="23"/>
      <c r="I1584" s="23"/>
      <c r="J1584" s="29"/>
      <c r="K1584" s="29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3"/>
      <c r="C1585" s="23"/>
      <c r="D1585" s="23"/>
      <c r="E1585" s="23"/>
      <c r="F1585" s="23"/>
      <c r="G1585" s="23"/>
      <c r="H1585" s="23"/>
      <c r="I1585" s="23"/>
      <c r="J1585" s="29"/>
      <c r="K1585" s="29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3"/>
      <c r="C1586" s="23"/>
      <c r="D1586" s="23"/>
      <c r="E1586" s="23"/>
      <c r="F1586" s="23"/>
      <c r="G1586" s="23"/>
      <c r="H1586" s="23"/>
      <c r="I1586" s="23"/>
      <c r="J1586" s="29"/>
      <c r="K1586" s="29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3"/>
      <c r="C1587" s="23"/>
      <c r="D1587" s="23"/>
      <c r="E1587" s="23"/>
      <c r="F1587" s="23"/>
      <c r="G1587" s="23"/>
      <c r="H1587" s="23"/>
      <c r="I1587" s="23"/>
      <c r="J1587" s="29"/>
      <c r="K1587" s="29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3"/>
      <c r="C1588" s="23"/>
      <c r="D1588" s="23"/>
      <c r="E1588" s="23"/>
      <c r="F1588" s="23"/>
      <c r="G1588" s="23"/>
      <c r="H1588" s="23"/>
      <c r="I1588" s="23"/>
      <c r="J1588" s="29"/>
      <c r="K1588" s="29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3"/>
      <c r="C1589" s="23"/>
      <c r="D1589" s="23"/>
      <c r="E1589" s="23"/>
      <c r="F1589" s="23"/>
      <c r="G1589" s="23"/>
      <c r="H1589" s="23"/>
      <c r="I1589" s="23"/>
      <c r="J1589" s="29"/>
      <c r="K1589" s="29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3"/>
      <c r="C1590" s="23"/>
      <c r="D1590" s="23"/>
      <c r="E1590" s="23"/>
      <c r="F1590" s="23"/>
      <c r="G1590" s="23"/>
      <c r="H1590" s="23"/>
      <c r="I1590" s="23"/>
      <c r="J1590" s="29"/>
      <c r="K1590" s="29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3"/>
      <c r="C1591" s="23"/>
      <c r="D1591" s="23"/>
      <c r="E1591" s="23"/>
      <c r="F1591" s="23"/>
      <c r="G1591" s="23"/>
      <c r="H1591" s="23"/>
      <c r="I1591" s="23"/>
      <c r="J1591" s="29"/>
      <c r="K1591" s="29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3"/>
      <c r="C1592" s="23"/>
      <c r="D1592" s="23"/>
      <c r="E1592" s="23"/>
      <c r="F1592" s="23"/>
      <c r="G1592" s="23"/>
      <c r="H1592" s="23"/>
      <c r="I1592" s="23"/>
      <c r="J1592" s="29"/>
      <c r="K1592" s="29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3"/>
      <c r="C1593" s="23"/>
      <c r="D1593" s="23"/>
      <c r="E1593" s="23"/>
      <c r="F1593" s="23"/>
      <c r="G1593" s="23"/>
      <c r="H1593" s="23"/>
      <c r="I1593" s="23"/>
      <c r="J1593" s="29"/>
      <c r="K1593" s="29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3"/>
      <c r="C1594" s="23"/>
      <c r="D1594" s="23"/>
      <c r="E1594" s="23"/>
      <c r="F1594" s="23"/>
      <c r="G1594" s="23"/>
      <c r="H1594" s="23"/>
      <c r="I1594" s="23"/>
      <c r="J1594" s="29"/>
      <c r="K1594" s="29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3"/>
      <c r="C1595" s="23"/>
      <c r="D1595" s="23"/>
      <c r="E1595" s="23"/>
      <c r="F1595" s="23"/>
      <c r="G1595" s="23"/>
      <c r="H1595" s="23"/>
      <c r="I1595" s="23"/>
      <c r="J1595" s="29"/>
      <c r="K1595" s="29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3"/>
      <c r="C1596" s="23"/>
      <c r="D1596" s="23"/>
      <c r="E1596" s="23"/>
      <c r="F1596" s="23"/>
      <c r="G1596" s="23"/>
      <c r="H1596" s="23"/>
      <c r="I1596" s="23"/>
      <c r="J1596" s="29"/>
      <c r="K1596" s="29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3"/>
      <c r="C1597" s="23"/>
      <c r="D1597" s="23"/>
      <c r="E1597" s="23"/>
      <c r="F1597" s="23"/>
      <c r="G1597" s="23"/>
      <c r="H1597" s="23"/>
      <c r="I1597" s="23"/>
      <c r="J1597" s="29"/>
      <c r="K1597" s="29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3"/>
      <c r="C1598" s="23"/>
      <c r="D1598" s="23"/>
      <c r="E1598" s="23"/>
      <c r="F1598" s="23"/>
      <c r="G1598" s="23"/>
      <c r="H1598" s="23"/>
      <c r="I1598" s="23"/>
      <c r="J1598" s="29"/>
      <c r="K1598" s="29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3"/>
      <c r="C1599" s="23"/>
      <c r="D1599" s="23"/>
      <c r="E1599" s="23"/>
      <c r="F1599" s="23"/>
      <c r="G1599" s="23"/>
      <c r="H1599" s="23"/>
      <c r="I1599" s="23"/>
      <c r="J1599" s="29"/>
      <c r="K1599" s="29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3"/>
      <c r="C1600" s="23"/>
      <c r="D1600" s="23"/>
      <c r="E1600" s="23"/>
      <c r="F1600" s="23"/>
      <c r="G1600" s="23"/>
      <c r="H1600" s="23"/>
      <c r="I1600" s="23"/>
      <c r="J1600" s="29"/>
      <c r="K1600" s="29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3"/>
      <c r="C1601" s="23"/>
      <c r="D1601" s="23"/>
      <c r="E1601" s="23"/>
      <c r="F1601" s="23"/>
      <c r="G1601" s="23"/>
      <c r="H1601" s="23"/>
      <c r="I1601" s="23"/>
      <c r="J1601" s="29"/>
      <c r="K1601" s="29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3"/>
      <c r="C1602" s="23"/>
      <c r="D1602" s="23"/>
      <c r="E1602" s="23"/>
      <c r="F1602" s="23"/>
      <c r="G1602" s="23"/>
      <c r="H1602" s="23"/>
      <c r="I1602" s="23"/>
      <c r="J1602" s="29"/>
      <c r="K1602" s="29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3"/>
      <c r="C1603" s="23"/>
      <c r="D1603" s="23"/>
      <c r="E1603" s="23"/>
      <c r="F1603" s="23"/>
      <c r="G1603" s="23"/>
      <c r="H1603" s="23"/>
      <c r="I1603" s="23"/>
      <c r="J1603" s="29"/>
      <c r="K1603" s="29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3"/>
      <c r="C1604" s="23"/>
      <c r="D1604" s="23"/>
      <c r="E1604" s="23"/>
      <c r="F1604" s="23"/>
      <c r="G1604" s="23"/>
      <c r="H1604" s="23"/>
      <c r="I1604" s="23"/>
      <c r="J1604" s="29"/>
      <c r="K1604" s="29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3"/>
      <c r="C1605" s="23"/>
      <c r="D1605" s="23"/>
      <c r="E1605" s="23"/>
      <c r="F1605" s="23"/>
      <c r="G1605" s="23"/>
      <c r="H1605" s="23"/>
      <c r="I1605" s="23"/>
      <c r="J1605" s="29"/>
      <c r="K1605" s="29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3"/>
      <c r="C1606" s="23"/>
      <c r="D1606" s="23"/>
      <c r="E1606" s="23"/>
      <c r="F1606" s="23"/>
      <c r="G1606" s="23"/>
      <c r="H1606" s="23"/>
      <c r="I1606" s="23"/>
      <c r="J1606" s="29"/>
      <c r="K1606" s="29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3"/>
      <c r="C1607" s="23"/>
      <c r="D1607" s="23"/>
      <c r="E1607" s="23"/>
      <c r="F1607" s="23"/>
      <c r="G1607" s="23"/>
      <c r="H1607" s="23"/>
      <c r="I1607" s="23"/>
      <c r="J1607" s="29"/>
      <c r="K1607" s="29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3"/>
      <c r="C1608" s="23"/>
      <c r="D1608" s="23"/>
      <c r="E1608" s="23"/>
      <c r="F1608" s="23"/>
      <c r="G1608" s="23"/>
      <c r="H1608" s="23"/>
      <c r="I1608" s="23"/>
      <c r="J1608" s="29"/>
      <c r="K1608" s="29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3"/>
      <c r="C1609" s="23"/>
      <c r="D1609" s="23"/>
      <c r="E1609" s="23"/>
      <c r="F1609" s="23"/>
      <c r="G1609" s="23"/>
      <c r="H1609" s="23"/>
      <c r="I1609" s="23"/>
      <c r="J1609" s="29"/>
      <c r="K1609" s="29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3"/>
      <c r="C1610" s="23"/>
      <c r="D1610" s="23"/>
      <c r="E1610" s="23"/>
      <c r="F1610" s="23"/>
      <c r="G1610" s="23"/>
      <c r="H1610" s="23"/>
      <c r="I1610" s="23"/>
      <c r="J1610" s="29"/>
      <c r="K1610" s="29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23"/>
      <c r="C1611" s="23"/>
      <c r="D1611" s="23"/>
      <c r="E1611" s="23"/>
      <c r="F1611" s="23"/>
      <c r="G1611" s="23"/>
      <c r="H1611" s="23"/>
      <c r="I1611" s="23"/>
      <c r="J1611" s="29"/>
      <c r="K1611" s="29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23"/>
      <c r="C1612" s="23"/>
      <c r="D1612" s="23"/>
      <c r="E1612" s="23"/>
      <c r="F1612" s="23"/>
      <c r="G1612" s="23"/>
      <c r="H1612" s="23"/>
      <c r="I1612" s="23"/>
      <c r="J1612" s="29"/>
      <c r="K1612" s="29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23"/>
      <c r="C1613" s="23"/>
      <c r="D1613" s="23"/>
      <c r="E1613" s="23"/>
      <c r="F1613" s="23"/>
      <c r="G1613" s="23"/>
      <c r="H1613" s="23"/>
      <c r="I1613" s="23"/>
      <c r="J1613" s="29"/>
      <c r="K1613" s="29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23"/>
      <c r="C1614" s="23"/>
      <c r="D1614" s="23"/>
      <c r="E1614" s="23"/>
      <c r="F1614" s="23"/>
      <c r="G1614" s="23"/>
      <c r="H1614" s="23"/>
      <c r="I1614" s="23"/>
      <c r="J1614" s="29"/>
      <c r="K1614" s="29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23"/>
      <c r="C1615" s="23"/>
      <c r="D1615" s="23"/>
      <c r="E1615" s="23"/>
      <c r="F1615" s="23"/>
      <c r="G1615" s="23"/>
      <c r="H1615" s="23"/>
      <c r="I1615" s="23"/>
      <c r="J1615" s="29"/>
      <c r="K1615" s="29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23"/>
      <c r="C1616" s="23"/>
      <c r="D1616" s="23"/>
      <c r="E1616" s="23"/>
      <c r="F1616" s="23"/>
      <c r="G1616" s="23"/>
      <c r="H1616" s="23"/>
      <c r="I1616" s="23"/>
      <c r="J1616" s="29"/>
      <c r="K1616" s="29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23"/>
      <c r="C1617" s="23"/>
      <c r="D1617" s="23"/>
      <c r="E1617" s="23"/>
      <c r="F1617" s="23"/>
      <c r="G1617" s="23"/>
      <c r="H1617" s="23"/>
      <c r="I1617" s="23"/>
      <c r="J1617" s="29"/>
      <c r="K1617" s="29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23"/>
      <c r="C1618" s="23"/>
      <c r="D1618" s="23"/>
      <c r="E1618" s="23"/>
      <c r="F1618" s="23"/>
      <c r="G1618" s="23"/>
      <c r="H1618" s="23"/>
      <c r="I1618" s="23"/>
      <c r="J1618" s="29"/>
      <c r="K1618" s="29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23"/>
      <c r="C1619" s="23"/>
      <c r="D1619" s="23"/>
      <c r="E1619" s="23"/>
      <c r="F1619" s="23"/>
      <c r="G1619" s="23"/>
      <c r="H1619" s="23"/>
      <c r="I1619" s="23"/>
      <c r="J1619" s="29"/>
      <c r="K1619" s="29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23"/>
      <c r="C1620" s="23"/>
      <c r="D1620" s="23"/>
      <c r="E1620" s="23"/>
      <c r="F1620" s="23"/>
      <c r="G1620" s="23"/>
      <c r="H1620" s="23"/>
      <c r="I1620" s="23"/>
      <c r="J1620" s="29"/>
      <c r="K1620" s="29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23"/>
      <c r="C1621" s="23"/>
      <c r="D1621" s="23"/>
      <c r="E1621" s="23"/>
      <c r="F1621" s="23"/>
      <c r="G1621" s="23"/>
      <c r="H1621" s="23"/>
      <c r="I1621" s="23"/>
      <c r="J1621" s="29"/>
      <c r="K1621" s="29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3"/>
      <c r="C1622" s="23"/>
      <c r="D1622" s="23"/>
      <c r="E1622" s="23"/>
      <c r="F1622" s="23"/>
      <c r="G1622" s="23"/>
      <c r="H1622" s="23"/>
      <c r="I1622" s="23"/>
      <c r="J1622" s="29"/>
      <c r="K1622" s="29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3"/>
      <c r="C1623" s="23"/>
      <c r="D1623" s="23"/>
      <c r="E1623" s="23"/>
      <c r="F1623" s="23"/>
      <c r="G1623" s="23"/>
      <c r="H1623" s="23"/>
      <c r="I1623" s="23"/>
      <c r="J1623" s="29"/>
      <c r="K1623" s="29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3"/>
      <c r="C1624" s="23"/>
      <c r="D1624" s="23"/>
      <c r="E1624" s="23"/>
      <c r="F1624" s="23"/>
      <c r="G1624" s="23"/>
      <c r="H1624" s="23"/>
      <c r="I1624" s="23"/>
      <c r="J1624" s="29"/>
      <c r="K1624" s="29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3"/>
      <c r="C1625" s="23"/>
      <c r="D1625" s="23"/>
      <c r="E1625" s="23"/>
      <c r="F1625" s="23"/>
      <c r="G1625" s="23"/>
      <c r="H1625" s="23"/>
      <c r="I1625" s="23"/>
      <c r="J1625" s="29"/>
      <c r="K1625" s="29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3"/>
      <c r="C1626" s="23"/>
      <c r="D1626" s="23"/>
      <c r="E1626" s="23"/>
      <c r="F1626" s="23"/>
      <c r="G1626" s="23"/>
      <c r="H1626" s="23"/>
      <c r="I1626" s="23"/>
      <c r="J1626" s="29"/>
      <c r="K1626" s="29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3"/>
      <c r="C1627" s="23"/>
      <c r="D1627" s="23"/>
      <c r="E1627" s="23"/>
      <c r="F1627" s="23"/>
      <c r="G1627" s="23"/>
      <c r="H1627" s="23"/>
      <c r="I1627" s="23"/>
      <c r="J1627" s="29"/>
      <c r="K1627" s="29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3"/>
      <c r="C1628" s="23"/>
      <c r="D1628" s="23"/>
      <c r="E1628" s="23"/>
      <c r="F1628" s="23"/>
      <c r="G1628" s="23"/>
      <c r="H1628" s="23"/>
      <c r="I1628" s="23"/>
      <c r="J1628" s="29"/>
      <c r="K1628" s="29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3"/>
      <c r="C1629" s="23"/>
      <c r="D1629" s="23"/>
      <c r="E1629" s="23"/>
      <c r="F1629" s="23"/>
      <c r="G1629" s="23"/>
      <c r="H1629" s="23"/>
      <c r="I1629" s="23"/>
      <c r="J1629" s="29"/>
      <c r="K1629" s="29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3"/>
      <c r="C1630" s="23"/>
      <c r="D1630" s="23"/>
      <c r="E1630" s="23"/>
      <c r="F1630" s="23"/>
      <c r="G1630" s="23"/>
      <c r="H1630" s="23"/>
      <c r="I1630" s="23"/>
      <c r="J1630" s="29"/>
      <c r="K1630" s="29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3"/>
      <c r="C1631" s="23"/>
      <c r="D1631" s="23"/>
      <c r="E1631" s="23"/>
      <c r="F1631" s="23"/>
      <c r="G1631" s="23"/>
      <c r="H1631" s="23"/>
      <c r="I1631" s="23"/>
      <c r="J1631" s="29"/>
      <c r="K1631" s="29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3"/>
      <c r="C1632" s="23"/>
      <c r="D1632" s="23"/>
      <c r="E1632" s="23"/>
      <c r="F1632" s="23"/>
      <c r="G1632" s="23"/>
      <c r="H1632" s="23"/>
      <c r="I1632" s="23"/>
      <c r="J1632" s="29"/>
      <c r="K1632" s="29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3"/>
      <c r="C1633" s="23"/>
      <c r="D1633" s="23"/>
      <c r="E1633" s="23"/>
      <c r="F1633" s="23"/>
      <c r="G1633" s="23"/>
      <c r="H1633" s="23"/>
      <c r="I1633" s="23"/>
      <c r="J1633" s="29"/>
      <c r="K1633" s="29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3"/>
      <c r="C1634" s="23"/>
      <c r="D1634" s="23"/>
      <c r="E1634" s="23"/>
      <c r="F1634" s="23"/>
      <c r="G1634" s="23"/>
      <c r="H1634" s="23"/>
      <c r="I1634" s="23"/>
      <c r="J1634" s="29"/>
      <c r="K1634" s="29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3"/>
      <c r="C1635" s="23"/>
      <c r="D1635" s="23"/>
      <c r="E1635" s="23"/>
      <c r="F1635" s="23"/>
      <c r="G1635" s="23"/>
      <c r="H1635" s="23"/>
      <c r="I1635" s="23"/>
      <c r="J1635" s="29"/>
      <c r="K1635" s="29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3"/>
      <c r="C1636" s="23"/>
      <c r="D1636" s="23"/>
      <c r="E1636" s="23"/>
      <c r="F1636" s="23"/>
      <c r="G1636" s="23"/>
      <c r="H1636" s="23"/>
      <c r="I1636" s="23"/>
      <c r="J1636" s="29"/>
      <c r="K1636" s="29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3"/>
      <c r="C1637" s="23"/>
      <c r="D1637" s="23"/>
      <c r="E1637" s="23"/>
      <c r="F1637" s="23"/>
      <c r="G1637" s="23"/>
      <c r="H1637" s="23"/>
      <c r="I1637" s="23"/>
      <c r="J1637" s="29"/>
      <c r="K1637" s="29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3"/>
      <c r="C1638" s="23"/>
      <c r="D1638" s="23"/>
      <c r="E1638" s="23"/>
      <c r="F1638" s="23"/>
      <c r="G1638" s="23"/>
      <c r="H1638" s="23"/>
      <c r="I1638" s="23"/>
      <c r="J1638" s="29"/>
      <c r="K1638" s="29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3"/>
      <c r="C1639" s="23"/>
      <c r="D1639" s="23"/>
      <c r="E1639" s="23"/>
      <c r="F1639" s="23"/>
      <c r="G1639" s="23"/>
      <c r="H1639" s="23"/>
      <c r="I1639" s="23"/>
      <c r="J1639" s="29"/>
      <c r="K1639" s="29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3"/>
      <c r="C1640" s="23"/>
      <c r="D1640" s="23"/>
      <c r="E1640" s="23"/>
      <c r="F1640" s="23"/>
      <c r="G1640" s="23"/>
      <c r="H1640" s="23"/>
      <c r="I1640" s="23"/>
      <c r="J1640" s="29"/>
      <c r="K1640" s="29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3"/>
      <c r="C1641" s="23"/>
      <c r="D1641" s="23"/>
      <c r="E1641" s="23"/>
      <c r="F1641" s="23"/>
      <c r="G1641" s="23"/>
      <c r="H1641" s="23"/>
      <c r="I1641" s="23"/>
      <c r="J1641" s="29"/>
      <c r="K1641" s="29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3"/>
      <c r="C1642" s="23"/>
      <c r="D1642" s="23"/>
      <c r="E1642" s="23"/>
      <c r="F1642" s="23"/>
      <c r="G1642" s="23"/>
      <c r="H1642" s="23"/>
      <c r="I1642" s="23"/>
      <c r="J1642" s="29"/>
      <c r="K1642" s="29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3"/>
      <c r="C1643" s="23"/>
      <c r="D1643" s="23"/>
      <c r="E1643" s="23"/>
      <c r="F1643" s="23"/>
      <c r="G1643" s="23"/>
      <c r="H1643" s="23"/>
      <c r="I1643" s="23"/>
      <c r="J1643" s="29"/>
      <c r="K1643" s="29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3"/>
      <c r="C1644" s="23"/>
      <c r="D1644" s="23"/>
      <c r="E1644" s="23"/>
      <c r="F1644" s="23"/>
      <c r="G1644" s="23"/>
      <c r="H1644" s="23"/>
      <c r="I1644" s="23"/>
      <c r="J1644" s="29"/>
      <c r="K1644" s="29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3"/>
      <c r="C1645" s="23"/>
      <c r="D1645" s="23"/>
      <c r="E1645" s="23"/>
      <c r="F1645" s="23"/>
      <c r="G1645" s="23"/>
      <c r="H1645" s="23"/>
      <c r="I1645" s="23"/>
      <c r="J1645" s="29"/>
      <c r="K1645" s="29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3"/>
      <c r="C1646" s="23"/>
      <c r="D1646" s="23"/>
      <c r="E1646" s="23"/>
      <c r="F1646" s="23"/>
      <c r="G1646" s="23"/>
      <c r="H1646" s="23"/>
      <c r="I1646" s="23"/>
      <c r="J1646" s="29"/>
      <c r="K1646" s="29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3"/>
      <c r="C1647" s="23"/>
      <c r="D1647" s="23"/>
      <c r="E1647" s="23"/>
      <c r="F1647" s="23"/>
      <c r="G1647" s="23"/>
      <c r="H1647" s="23"/>
      <c r="I1647" s="23"/>
      <c r="J1647" s="29"/>
      <c r="K1647" s="29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3"/>
      <c r="C1648" s="23"/>
      <c r="D1648" s="23"/>
      <c r="E1648" s="23"/>
      <c r="F1648" s="23"/>
      <c r="G1648" s="23"/>
      <c r="H1648" s="23"/>
      <c r="I1648" s="23"/>
      <c r="J1648" s="29"/>
      <c r="K1648" s="29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3"/>
      <c r="C1649" s="23"/>
      <c r="D1649" s="23"/>
      <c r="E1649" s="23"/>
      <c r="F1649" s="23"/>
      <c r="G1649" s="23"/>
      <c r="H1649" s="23"/>
      <c r="I1649" s="23"/>
      <c r="J1649" s="29"/>
      <c r="K1649" s="29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3"/>
      <c r="C1650" s="23"/>
      <c r="D1650" s="23"/>
      <c r="E1650" s="23"/>
      <c r="F1650" s="23"/>
      <c r="G1650" s="23"/>
      <c r="H1650" s="23"/>
      <c r="I1650" s="23"/>
      <c r="J1650" s="29"/>
      <c r="K1650" s="29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3"/>
      <c r="C1651" s="23"/>
      <c r="D1651" s="23"/>
      <c r="E1651" s="23"/>
      <c r="F1651" s="23"/>
      <c r="G1651" s="23"/>
      <c r="H1651" s="23"/>
      <c r="I1651" s="23"/>
      <c r="J1651" s="29"/>
      <c r="K1651" s="29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3"/>
      <c r="C1652" s="23"/>
      <c r="D1652" s="23"/>
      <c r="E1652" s="23"/>
      <c r="F1652" s="23"/>
      <c r="G1652" s="23"/>
      <c r="H1652" s="23"/>
      <c r="I1652" s="23"/>
      <c r="J1652" s="29"/>
      <c r="K1652" s="29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3"/>
      <c r="C1653" s="23"/>
      <c r="D1653" s="23"/>
      <c r="E1653" s="23"/>
      <c r="F1653" s="23"/>
      <c r="G1653" s="23"/>
      <c r="H1653" s="23"/>
      <c r="I1653" s="23"/>
      <c r="J1653" s="29"/>
      <c r="K1653" s="29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3"/>
      <c r="C1654" s="23"/>
      <c r="D1654" s="23"/>
      <c r="E1654" s="23"/>
      <c r="F1654" s="23"/>
      <c r="G1654" s="23"/>
      <c r="H1654" s="23"/>
      <c r="I1654" s="23"/>
      <c r="J1654" s="29"/>
      <c r="K1654" s="29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3"/>
      <c r="C1655" s="23"/>
      <c r="D1655" s="23"/>
      <c r="E1655" s="23"/>
      <c r="F1655" s="23"/>
      <c r="G1655" s="23"/>
      <c r="H1655" s="23"/>
      <c r="I1655" s="23"/>
      <c r="J1655" s="29"/>
      <c r="K1655" s="29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3"/>
      <c r="C1656" s="23"/>
      <c r="D1656" s="23"/>
      <c r="E1656" s="23"/>
      <c r="F1656" s="23"/>
      <c r="G1656" s="23"/>
      <c r="H1656" s="23"/>
      <c r="I1656" s="23"/>
      <c r="J1656" s="29"/>
      <c r="K1656" s="29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3"/>
      <c r="C1657" s="23"/>
      <c r="D1657" s="23"/>
      <c r="E1657" s="23"/>
      <c r="F1657" s="23"/>
      <c r="G1657" s="23"/>
      <c r="H1657" s="23"/>
      <c r="I1657" s="23"/>
      <c r="J1657" s="29"/>
      <c r="K1657" s="29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3"/>
      <c r="C1658" s="23"/>
      <c r="D1658" s="23"/>
      <c r="E1658" s="23"/>
      <c r="F1658" s="23"/>
      <c r="G1658" s="23"/>
      <c r="H1658" s="23"/>
      <c r="I1658" s="23"/>
      <c r="J1658" s="29"/>
      <c r="K1658" s="29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3"/>
      <c r="C1659" s="23"/>
      <c r="D1659" s="23"/>
      <c r="E1659" s="23"/>
      <c r="F1659" s="23"/>
      <c r="G1659" s="23"/>
      <c r="H1659" s="23"/>
      <c r="I1659" s="23"/>
      <c r="J1659" s="29"/>
      <c r="K1659" s="29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3"/>
      <c r="C1660" s="23"/>
      <c r="D1660" s="23"/>
      <c r="E1660" s="23"/>
      <c r="F1660" s="23"/>
      <c r="G1660" s="23"/>
      <c r="H1660" s="23"/>
      <c r="I1660" s="23"/>
      <c r="J1660" s="29"/>
      <c r="K1660" s="29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3"/>
      <c r="C1661" s="23"/>
      <c r="D1661" s="23"/>
      <c r="E1661" s="23"/>
      <c r="F1661" s="23"/>
      <c r="G1661" s="23"/>
      <c r="H1661" s="23"/>
      <c r="I1661" s="23"/>
      <c r="J1661" s="29"/>
      <c r="K1661" s="29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3"/>
      <c r="C1662" s="23"/>
      <c r="D1662" s="23"/>
      <c r="E1662" s="23"/>
      <c r="F1662" s="23"/>
      <c r="G1662" s="23"/>
      <c r="H1662" s="23"/>
      <c r="I1662" s="23"/>
      <c r="J1662" s="29"/>
      <c r="K1662" s="29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3"/>
      <c r="C1663" s="23"/>
      <c r="D1663" s="23"/>
      <c r="E1663" s="23"/>
      <c r="F1663" s="23"/>
      <c r="G1663" s="23"/>
      <c r="H1663" s="23"/>
      <c r="I1663" s="23"/>
      <c r="J1663" s="29"/>
      <c r="K1663" s="29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3"/>
      <c r="C1664" s="23"/>
      <c r="D1664" s="23"/>
      <c r="E1664" s="23"/>
      <c r="F1664" s="23"/>
      <c r="G1664" s="23"/>
      <c r="H1664" s="23"/>
      <c r="I1664" s="23"/>
      <c r="J1664" s="29"/>
      <c r="K1664" s="29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3"/>
      <c r="C1665" s="23"/>
      <c r="D1665" s="23"/>
      <c r="E1665" s="23"/>
      <c r="F1665" s="23"/>
      <c r="G1665" s="23"/>
      <c r="H1665" s="23"/>
      <c r="I1665" s="23"/>
      <c r="J1665" s="29"/>
      <c r="K1665" s="29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3"/>
      <c r="C1666" s="23"/>
      <c r="D1666" s="23"/>
      <c r="E1666" s="23"/>
      <c r="F1666" s="23"/>
      <c r="G1666" s="23"/>
      <c r="H1666" s="23"/>
      <c r="I1666" s="23"/>
      <c r="J1666" s="29"/>
      <c r="K1666" s="29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3"/>
      <c r="C1667" s="23"/>
      <c r="D1667" s="23"/>
      <c r="E1667" s="23"/>
      <c r="F1667" s="23"/>
      <c r="G1667" s="23"/>
      <c r="H1667" s="23"/>
      <c r="I1667" s="23"/>
      <c r="J1667" s="29"/>
      <c r="K1667" s="29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3"/>
      <c r="C1668" s="23"/>
      <c r="D1668" s="23"/>
      <c r="E1668" s="23"/>
      <c r="F1668" s="23"/>
      <c r="G1668" s="23"/>
      <c r="H1668" s="23"/>
      <c r="I1668" s="23"/>
      <c r="J1668" s="29"/>
      <c r="K1668" s="29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3"/>
      <c r="C1669" s="23"/>
      <c r="D1669" s="23"/>
      <c r="E1669" s="23"/>
      <c r="F1669" s="23"/>
      <c r="G1669" s="23"/>
      <c r="H1669" s="23"/>
      <c r="I1669" s="23"/>
      <c r="J1669" s="29"/>
      <c r="K1669" s="29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3"/>
      <c r="C1670" s="23"/>
      <c r="D1670" s="23"/>
      <c r="E1670" s="23"/>
      <c r="F1670" s="23"/>
      <c r="G1670" s="23"/>
      <c r="H1670" s="23"/>
      <c r="I1670" s="23"/>
      <c r="J1670" s="29"/>
      <c r="K1670" s="29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3"/>
      <c r="C1671" s="23"/>
      <c r="D1671" s="23"/>
      <c r="E1671" s="23"/>
      <c r="F1671" s="23"/>
      <c r="G1671" s="23"/>
      <c r="H1671" s="23"/>
      <c r="I1671" s="23"/>
      <c r="J1671" s="29"/>
      <c r="K1671" s="29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3"/>
      <c r="C1672" s="23"/>
      <c r="D1672" s="23"/>
      <c r="E1672" s="23"/>
      <c r="F1672" s="23"/>
      <c r="G1672" s="23"/>
      <c r="H1672" s="23"/>
      <c r="I1672" s="23"/>
      <c r="J1672" s="29"/>
      <c r="K1672" s="29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3"/>
      <c r="C1673" s="23"/>
      <c r="D1673" s="23"/>
      <c r="E1673" s="23"/>
      <c r="F1673" s="23"/>
      <c r="G1673" s="23"/>
      <c r="H1673" s="23"/>
      <c r="I1673" s="23"/>
      <c r="J1673" s="29"/>
      <c r="K1673" s="29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3"/>
      <c r="C1674" s="23"/>
      <c r="D1674" s="23"/>
      <c r="E1674" s="23"/>
      <c r="F1674" s="23"/>
      <c r="G1674" s="23"/>
      <c r="H1674" s="23"/>
      <c r="I1674" s="23"/>
      <c r="J1674" s="29"/>
      <c r="K1674" s="29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3"/>
      <c r="C1675" s="23"/>
      <c r="D1675" s="23"/>
      <c r="E1675" s="23"/>
      <c r="F1675" s="23"/>
      <c r="G1675" s="23"/>
      <c r="H1675" s="23"/>
      <c r="I1675" s="23"/>
      <c r="J1675" s="29"/>
      <c r="K1675" s="29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3"/>
      <c r="C1676" s="23"/>
      <c r="D1676" s="23"/>
      <c r="E1676" s="23"/>
      <c r="F1676" s="23"/>
      <c r="G1676" s="23"/>
      <c r="H1676" s="23"/>
      <c r="I1676" s="23"/>
      <c r="J1676" s="29"/>
      <c r="K1676" s="29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3"/>
      <c r="C1677" s="23"/>
      <c r="D1677" s="23"/>
      <c r="E1677" s="23"/>
      <c r="F1677" s="23"/>
      <c r="G1677" s="23"/>
      <c r="H1677" s="23"/>
      <c r="I1677" s="23"/>
      <c r="J1677" s="29"/>
      <c r="K1677" s="29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3"/>
      <c r="C1678" s="23"/>
      <c r="D1678" s="23"/>
      <c r="E1678" s="23"/>
      <c r="F1678" s="23"/>
      <c r="G1678" s="23"/>
      <c r="H1678" s="23"/>
      <c r="I1678" s="23"/>
      <c r="J1678" s="29"/>
      <c r="K1678" s="29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3"/>
      <c r="C1679" s="23"/>
      <c r="D1679" s="23"/>
      <c r="E1679" s="23"/>
      <c r="F1679" s="23"/>
      <c r="G1679" s="23"/>
      <c r="H1679" s="23"/>
      <c r="I1679" s="23"/>
      <c r="J1679" s="29"/>
      <c r="K1679" s="29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3"/>
      <c r="C1680" s="23"/>
      <c r="D1680" s="23"/>
      <c r="E1680" s="23"/>
      <c r="F1680" s="23"/>
      <c r="G1680" s="23"/>
      <c r="H1680" s="23"/>
      <c r="I1680" s="23"/>
      <c r="J1680" s="29"/>
      <c r="K1680" s="29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3"/>
      <c r="C1681" s="23"/>
      <c r="D1681" s="23"/>
      <c r="E1681" s="23"/>
      <c r="F1681" s="23"/>
      <c r="G1681" s="23"/>
      <c r="H1681" s="23"/>
      <c r="I1681" s="23"/>
      <c r="J1681" s="29"/>
      <c r="K1681" s="29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3"/>
      <c r="C1682" s="23"/>
      <c r="D1682" s="23"/>
      <c r="E1682" s="23"/>
      <c r="F1682" s="23"/>
      <c r="G1682" s="23"/>
      <c r="H1682" s="23"/>
      <c r="I1682" s="23"/>
      <c r="J1682" s="29"/>
      <c r="K1682" s="29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3"/>
      <c r="C1683" s="23"/>
      <c r="D1683" s="23"/>
      <c r="E1683" s="23"/>
      <c r="F1683" s="23"/>
      <c r="G1683" s="23"/>
      <c r="H1683" s="23"/>
      <c r="I1683" s="23"/>
      <c r="J1683" s="29"/>
      <c r="K1683" s="29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3"/>
      <c r="C1684" s="23"/>
      <c r="D1684" s="23"/>
      <c r="E1684" s="23"/>
      <c r="F1684" s="23"/>
      <c r="G1684" s="23"/>
      <c r="H1684" s="23"/>
      <c r="I1684" s="23"/>
      <c r="J1684" s="29"/>
      <c r="K1684" s="29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3"/>
      <c r="C1685" s="23"/>
      <c r="D1685" s="23"/>
      <c r="E1685" s="23"/>
      <c r="F1685" s="23"/>
      <c r="G1685" s="23"/>
      <c r="H1685" s="23"/>
      <c r="I1685" s="23"/>
      <c r="J1685" s="29"/>
      <c r="K1685" s="29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23"/>
      <c r="C1686" s="23"/>
      <c r="D1686" s="23"/>
      <c r="E1686" s="23"/>
      <c r="F1686" s="23"/>
      <c r="G1686" s="23"/>
      <c r="H1686" s="23"/>
      <c r="I1686" s="23"/>
      <c r="J1686" s="29"/>
      <c r="K1686" s="29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23"/>
      <c r="C1687" s="23"/>
      <c r="D1687" s="23"/>
      <c r="E1687" s="23"/>
      <c r="F1687" s="23"/>
      <c r="G1687" s="23"/>
      <c r="H1687" s="23"/>
      <c r="I1687" s="23"/>
      <c r="J1687" s="29"/>
      <c r="K1687" s="29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23"/>
      <c r="C1688" s="23"/>
      <c r="D1688" s="23"/>
      <c r="E1688" s="23"/>
      <c r="F1688" s="23"/>
      <c r="G1688" s="23"/>
      <c r="H1688" s="23"/>
      <c r="I1688" s="23"/>
      <c r="J1688" s="29"/>
      <c r="K1688" s="29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23"/>
      <c r="C1689" s="23"/>
      <c r="D1689" s="23"/>
      <c r="E1689" s="23"/>
      <c r="F1689" s="23"/>
      <c r="G1689" s="23"/>
      <c r="H1689" s="23"/>
      <c r="I1689" s="23"/>
      <c r="J1689" s="29"/>
      <c r="K1689" s="29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23"/>
      <c r="C1690" s="23"/>
      <c r="D1690" s="23"/>
      <c r="E1690" s="23"/>
      <c r="F1690" s="23"/>
      <c r="G1690" s="23"/>
      <c r="H1690" s="23"/>
      <c r="I1690" s="23"/>
      <c r="J1690" s="29"/>
      <c r="K1690" s="29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23"/>
      <c r="C1691" s="23"/>
      <c r="D1691" s="23"/>
      <c r="E1691" s="23"/>
      <c r="F1691" s="23"/>
      <c r="G1691" s="23"/>
      <c r="H1691" s="23"/>
      <c r="I1691" s="23"/>
      <c r="J1691" s="29"/>
      <c r="K1691" s="29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23"/>
      <c r="C1692" s="23"/>
      <c r="D1692" s="23"/>
      <c r="E1692" s="23"/>
      <c r="F1692" s="23"/>
      <c r="G1692" s="23"/>
      <c r="H1692" s="23"/>
      <c r="I1692" s="23"/>
      <c r="J1692" s="29"/>
      <c r="K1692" s="29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23"/>
      <c r="C1693" s="23"/>
      <c r="D1693" s="23"/>
      <c r="E1693" s="23"/>
      <c r="F1693" s="23"/>
      <c r="G1693" s="23"/>
      <c r="H1693" s="23"/>
      <c r="I1693" s="23"/>
      <c r="J1693" s="29"/>
      <c r="K1693" s="29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23"/>
      <c r="C1694" s="23"/>
      <c r="D1694" s="23"/>
      <c r="E1694" s="23"/>
      <c r="F1694" s="23"/>
      <c r="G1694" s="23"/>
      <c r="H1694" s="23"/>
      <c r="I1694" s="23"/>
      <c r="J1694" s="29"/>
      <c r="K1694" s="29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23"/>
      <c r="C1695" s="23"/>
      <c r="D1695" s="23"/>
      <c r="E1695" s="23"/>
      <c r="F1695" s="23"/>
      <c r="G1695" s="23"/>
      <c r="H1695" s="23"/>
      <c r="I1695" s="23"/>
      <c r="J1695" s="29"/>
      <c r="K1695" s="29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23"/>
      <c r="C1696" s="23"/>
      <c r="D1696" s="23"/>
      <c r="E1696" s="23"/>
      <c r="F1696" s="23"/>
      <c r="G1696" s="23"/>
      <c r="H1696" s="23"/>
      <c r="I1696" s="23"/>
      <c r="J1696" s="29"/>
      <c r="K1696" s="29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23"/>
      <c r="C1697" s="23"/>
      <c r="D1697" s="23"/>
      <c r="E1697" s="23"/>
      <c r="F1697" s="23"/>
      <c r="G1697" s="23"/>
      <c r="H1697" s="23"/>
      <c r="I1697" s="23"/>
      <c r="J1697" s="29"/>
      <c r="K1697" s="29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23"/>
      <c r="C1698" s="23"/>
      <c r="D1698" s="23"/>
      <c r="E1698" s="23"/>
      <c r="F1698" s="23"/>
      <c r="G1698" s="23"/>
      <c r="H1698" s="23"/>
      <c r="I1698" s="23"/>
      <c r="J1698" s="29"/>
      <c r="K1698" s="29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23"/>
      <c r="C1699" s="23"/>
      <c r="D1699" s="23"/>
      <c r="E1699" s="23"/>
      <c r="F1699" s="23"/>
      <c r="G1699" s="23"/>
      <c r="H1699" s="23"/>
      <c r="I1699" s="23"/>
      <c r="J1699" s="29"/>
      <c r="K1699" s="29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23"/>
      <c r="C1700" s="23"/>
      <c r="D1700" s="23"/>
      <c r="E1700" s="23"/>
      <c r="F1700" s="23"/>
      <c r="G1700" s="23"/>
      <c r="H1700" s="23"/>
      <c r="I1700" s="23"/>
      <c r="J1700" s="29"/>
      <c r="K1700" s="29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23"/>
      <c r="C1701" s="23"/>
      <c r="D1701" s="23"/>
      <c r="E1701" s="23"/>
      <c r="F1701" s="23"/>
      <c r="G1701" s="23"/>
      <c r="H1701" s="23"/>
      <c r="I1701" s="23"/>
      <c r="J1701" s="29"/>
      <c r="K1701" s="29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23"/>
      <c r="C1702" s="23"/>
      <c r="D1702" s="23"/>
      <c r="E1702" s="23"/>
      <c r="F1702" s="23"/>
      <c r="G1702" s="23"/>
      <c r="H1702" s="23"/>
      <c r="I1702" s="23"/>
      <c r="J1702" s="29"/>
      <c r="K1702" s="29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23"/>
      <c r="C1703" s="23"/>
      <c r="D1703" s="23"/>
      <c r="E1703" s="23"/>
      <c r="F1703" s="23"/>
      <c r="G1703" s="23"/>
      <c r="H1703" s="23"/>
      <c r="I1703" s="23"/>
      <c r="J1703" s="29"/>
      <c r="K1703" s="29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23"/>
      <c r="C1704" s="23"/>
      <c r="D1704" s="23"/>
      <c r="E1704" s="23"/>
      <c r="F1704" s="23"/>
      <c r="G1704" s="23"/>
      <c r="H1704" s="23"/>
      <c r="I1704" s="23"/>
      <c r="J1704" s="29"/>
      <c r="K1704" s="29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23"/>
      <c r="C1705" s="23"/>
      <c r="D1705" s="23"/>
      <c r="E1705" s="23"/>
      <c r="F1705" s="23"/>
      <c r="G1705" s="23"/>
      <c r="H1705" s="23"/>
      <c r="I1705" s="23"/>
      <c r="J1705" s="29"/>
      <c r="K1705" s="29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23"/>
      <c r="C1706" s="23"/>
      <c r="D1706" s="23"/>
      <c r="E1706" s="23"/>
      <c r="F1706" s="23"/>
      <c r="G1706" s="23"/>
      <c r="H1706" s="23"/>
      <c r="I1706" s="23"/>
      <c r="J1706" s="29"/>
      <c r="K1706" s="29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23"/>
      <c r="C1707" s="23"/>
      <c r="D1707" s="23"/>
      <c r="E1707" s="23"/>
      <c r="F1707" s="23"/>
      <c r="G1707" s="23"/>
      <c r="H1707" s="23"/>
      <c r="I1707" s="23"/>
      <c r="J1707" s="29"/>
      <c r="K1707" s="29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23"/>
      <c r="C1708" s="23"/>
      <c r="D1708" s="23"/>
      <c r="E1708" s="23"/>
      <c r="F1708" s="23"/>
      <c r="G1708" s="23"/>
      <c r="H1708" s="23"/>
      <c r="I1708" s="23"/>
      <c r="J1708" s="29"/>
      <c r="K1708" s="29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23"/>
      <c r="C1709" s="23"/>
      <c r="D1709" s="23"/>
      <c r="E1709" s="23"/>
      <c r="F1709" s="23"/>
      <c r="G1709" s="23"/>
      <c r="H1709" s="23"/>
      <c r="I1709" s="23"/>
      <c r="J1709" s="29"/>
      <c r="K1709" s="29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23"/>
      <c r="C1710" s="23"/>
      <c r="D1710" s="23"/>
      <c r="E1710" s="23"/>
      <c r="F1710" s="23"/>
      <c r="G1710" s="23"/>
      <c r="H1710" s="23"/>
      <c r="I1710" s="23"/>
      <c r="J1710" s="29"/>
      <c r="K1710" s="29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23"/>
      <c r="C1711" s="23"/>
      <c r="D1711" s="23"/>
      <c r="E1711" s="23"/>
      <c r="F1711" s="23"/>
      <c r="G1711" s="23"/>
      <c r="H1711" s="23"/>
      <c r="I1711" s="23"/>
      <c r="J1711" s="29"/>
      <c r="K1711" s="29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23"/>
      <c r="C1712" s="23"/>
      <c r="D1712" s="23"/>
      <c r="E1712" s="23"/>
      <c r="F1712" s="23"/>
      <c r="G1712" s="23"/>
      <c r="H1712" s="23"/>
      <c r="I1712" s="23"/>
      <c r="J1712" s="29"/>
      <c r="K1712" s="29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23"/>
      <c r="C1713" s="23"/>
      <c r="D1713" s="23"/>
      <c r="E1713" s="23"/>
      <c r="F1713" s="23"/>
      <c r="G1713" s="23"/>
      <c r="H1713" s="23"/>
      <c r="I1713" s="23"/>
      <c r="J1713" s="29"/>
      <c r="K1713" s="29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23"/>
      <c r="C1714" s="23"/>
      <c r="D1714" s="23"/>
      <c r="E1714" s="23"/>
      <c r="F1714" s="23"/>
      <c r="G1714" s="23"/>
      <c r="H1714" s="23"/>
      <c r="I1714" s="23"/>
      <c r="J1714" s="29"/>
      <c r="K1714" s="29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23"/>
      <c r="C1715" s="23"/>
      <c r="D1715" s="23"/>
      <c r="E1715" s="23"/>
      <c r="F1715" s="23"/>
      <c r="G1715" s="23"/>
      <c r="H1715" s="23"/>
      <c r="I1715" s="23"/>
      <c r="J1715" s="29"/>
      <c r="K1715" s="29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23"/>
      <c r="C1716" s="23"/>
      <c r="D1716" s="23"/>
      <c r="E1716" s="23"/>
      <c r="F1716" s="23"/>
      <c r="G1716" s="23"/>
      <c r="H1716" s="23"/>
      <c r="I1716" s="23"/>
      <c r="J1716" s="29"/>
      <c r="K1716" s="29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23"/>
      <c r="C1717" s="23"/>
      <c r="D1717" s="23"/>
      <c r="E1717" s="23"/>
      <c r="F1717" s="23"/>
      <c r="G1717" s="23"/>
      <c r="H1717" s="23"/>
      <c r="I1717" s="23"/>
      <c r="J1717" s="29"/>
      <c r="K1717" s="29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23"/>
      <c r="C1718" s="23"/>
      <c r="D1718" s="23"/>
      <c r="E1718" s="23"/>
      <c r="F1718" s="23"/>
      <c r="G1718" s="23"/>
      <c r="H1718" s="23"/>
      <c r="I1718" s="23"/>
      <c r="J1718" s="29"/>
      <c r="K1718" s="29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23"/>
      <c r="C1719" s="23"/>
      <c r="D1719" s="23"/>
      <c r="E1719" s="23"/>
      <c r="F1719" s="23"/>
      <c r="G1719" s="23"/>
      <c r="H1719" s="23"/>
      <c r="I1719" s="23"/>
      <c r="J1719" s="29"/>
      <c r="K1719" s="29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23"/>
      <c r="C1720" s="23"/>
      <c r="D1720" s="23"/>
      <c r="E1720" s="23"/>
      <c r="F1720" s="23"/>
      <c r="G1720" s="23"/>
      <c r="H1720" s="23"/>
      <c r="I1720" s="23"/>
      <c r="J1720" s="29"/>
      <c r="K1720" s="29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23"/>
      <c r="C1721" s="23"/>
      <c r="D1721" s="23"/>
      <c r="E1721" s="23"/>
      <c r="F1721" s="23"/>
      <c r="G1721" s="23"/>
      <c r="H1721" s="23"/>
      <c r="I1721" s="23"/>
      <c r="J1721" s="29"/>
      <c r="K1721" s="29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23"/>
      <c r="C1722" s="23"/>
      <c r="D1722" s="23"/>
      <c r="E1722" s="23"/>
      <c r="F1722" s="23"/>
      <c r="G1722" s="23"/>
      <c r="H1722" s="23"/>
      <c r="I1722" s="23"/>
      <c r="J1722" s="29"/>
      <c r="K1722" s="29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23"/>
      <c r="C1723" s="23"/>
      <c r="D1723" s="23"/>
      <c r="E1723" s="23"/>
      <c r="F1723" s="23"/>
      <c r="G1723" s="23"/>
      <c r="H1723" s="23"/>
      <c r="I1723" s="23"/>
      <c r="J1723" s="29"/>
      <c r="K1723" s="29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23"/>
      <c r="C1724" s="23"/>
      <c r="D1724" s="23"/>
      <c r="E1724" s="23"/>
      <c r="F1724" s="23"/>
      <c r="G1724" s="23"/>
      <c r="H1724" s="23"/>
      <c r="I1724" s="23"/>
      <c r="J1724" s="29"/>
      <c r="K1724" s="29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23"/>
      <c r="C1725" s="23"/>
      <c r="D1725" s="23"/>
      <c r="E1725" s="23"/>
      <c r="F1725" s="23"/>
      <c r="G1725" s="23"/>
      <c r="H1725" s="23"/>
      <c r="I1725" s="23"/>
      <c r="J1725" s="29"/>
      <c r="K1725" s="29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23"/>
      <c r="C1726" s="23"/>
      <c r="D1726" s="23"/>
      <c r="E1726" s="23"/>
      <c r="F1726" s="23"/>
      <c r="G1726" s="23"/>
      <c r="H1726" s="23"/>
      <c r="I1726" s="23"/>
      <c r="J1726" s="29"/>
      <c r="K1726" s="29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23"/>
      <c r="C1727" s="23"/>
      <c r="D1727" s="23"/>
      <c r="E1727" s="23"/>
      <c r="F1727" s="23"/>
      <c r="G1727" s="23"/>
      <c r="H1727" s="23"/>
      <c r="I1727" s="23"/>
      <c r="J1727" s="29"/>
      <c r="K1727" s="29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23"/>
      <c r="C1728" s="23"/>
      <c r="D1728" s="23"/>
      <c r="E1728" s="23"/>
      <c r="F1728" s="23"/>
      <c r="G1728" s="23"/>
      <c r="H1728" s="23"/>
      <c r="I1728" s="23"/>
      <c r="J1728" s="29"/>
      <c r="K1728" s="29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23"/>
      <c r="C1729" s="23"/>
      <c r="D1729" s="23"/>
      <c r="E1729" s="23"/>
      <c r="F1729" s="23"/>
      <c r="G1729" s="23"/>
      <c r="H1729" s="23"/>
      <c r="I1729" s="23"/>
      <c r="J1729" s="29"/>
      <c r="K1729" s="29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23"/>
      <c r="C1730" s="23"/>
      <c r="D1730" s="23"/>
      <c r="E1730" s="23"/>
      <c r="F1730" s="23"/>
      <c r="G1730" s="23"/>
      <c r="H1730" s="23"/>
      <c r="I1730" s="23"/>
      <c r="J1730" s="29"/>
      <c r="K1730" s="29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23"/>
      <c r="C1731" s="23"/>
      <c r="D1731" s="23"/>
      <c r="E1731" s="23"/>
      <c r="F1731" s="23"/>
      <c r="G1731" s="23"/>
      <c r="H1731" s="23"/>
      <c r="I1731" s="23"/>
      <c r="J1731" s="29"/>
      <c r="K1731" s="29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23"/>
      <c r="C1732" s="23"/>
      <c r="D1732" s="23"/>
      <c r="E1732" s="23"/>
      <c r="F1732" s="23"/>
      <c r="G1732" s="23"/>
      <c r="H1732" s="23"/>
      <c r="I1732" s="23"/>
      <c r="J1732" s="29"/>
      <c r="K1732" s="29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23"/>
      <c r="C1733" s="23"/>
      <c r="D1733" s="23"/>
      <c r="E1733" s="23"/>
      <c r="F1733" s="23"/>
      <c r="G1733" s="23"/>
      <c r="H1733" s="23"/>
      <c r="I1733" s="23"/>
      <c r="J1733" s="29"/>
      <c r="K1733" s="29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23"/>
      <c r="C1734" s="23"/>
      <c r="D1734" s="23"/>
      <c r="E1734" s="23"/>
      <c r="F1734" s="23"/>
      <c r="G1734" s="23"/>
      <c r="H1734" s="23"/>
      <c r="I1734" s="23"/>
      <c r="J1734" s="29"/>
      <c r="K1734" s="29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23"/>
      <c r="C1735" s="23"/>
      <c r="D1735" s="23"/>
      <c r="E1735" s="23"/>
      <c r="F1735" s="23"/>
      <c r="G1735" s="23"/>
      <c r="H1735" s="23"/>
      <c r="I1735" s="23"/>
      <c r="J1735" s="29"/>
      <c r="K1735" s="29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23"/>
      <c r="C1736" s="23"/>
      <c r="D1736" s="23"/>
      <c r="E1736" s="23"/>
      <c r="F1736" s="23"/>
      <c r="G1736" s="23"/>
      <c r="H1736" s="23"/>
      <c r="I1736" s="23"/>
      <c r="J1736" s="29"/>
      <c r="K1736" s="29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23"/>
      <c r="C1737" s="23"/>
      <c r="D1737" s="23"/>
      <c r="E1737" s="23"/>
      <c r="F1737" s="23"/>
      <c r="G1737" s="23"/>
      <c r="H1737" s="23"/>
      <c r="I1737" s="23"/>
      <c r="J1737" s="29"/>
      <c r="K1737" s="29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23"/>
      <c r="C1738" s="23"/>
      <c r="D1738" s="23"/>
      <c r="E1738" s="23"/>
      <c r="F1738" s="23"/>
      <c r="G1738" s="23"/>
      <c r="H1738" s="23"/>
      <c r="I1738" s="23"/>
      <c r="J1738" s="29"/>
      <c r="K1738" s="29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23"/>
      <c r="C1739" s="23"/>
      <c r="D1739" s="23"/>
      <c r="E1739" s="23"/>
      <c r="F1739" s="23"/>
      <c r="G1739" s="23"/>
      <c r="H1739" s="23"/>
      <c r="I1739" s="23"/>
      <c r="J1739" s="29"/>
      <c r="K1739" s="29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23"/>
      <c r="C1740" s="23"/>
      <c r="D1740" s="23"/>
      <c r="E1740" s="23"/>
      <c r="F1740" s="23"/>
      <c r="G1740" s="23"/>
      <c r="H1740" s="23"/>
      <c r="I1740" s="23"/>
      <c r="J1740" s="29"/>
      <c r="K1740" s="29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23"/>
      <c r="C1741" s="23"/>
      <c r="D1741" s="23"/>
      <c r="E1741" s="23"/>
      <c r="F1741" s="23"/>
      <c r="G1741" s="23"/>
      <c r="H1741" s="23"/>
      <c r="I1741" s="23"/>
      <c r="J1741" s="29"/>
      <c r="K1741" s="29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23"/>
      <c r="C1742" s="23"/>
      <c r="D1742" s="23"/>
      <c r="E1742" s="23"/>
      <c r="F1742" s="23"/>
      <c r="G1742" s="23"/>
      <c r="H1742" s="23"/>
      <c r="I1742" s="23"/>
      <c r="J1742" s="29"/>
      <c r="K1742" s="29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23"/>
      <c r="C1743" s="23"/>
      <c r="D1743" s="23"/>
      <c r="E1743" s="23"/>
      <c r="F1743" s="23"/>
      <c r="G1743" s="23"/>
      <c r="H1743" s="23"/>
      <c r="I1743" s="23"/>
      <c r="J1743" s="29"/>
      <c r="K1743" s="29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23"/>
      <c r="C1744" s="23"/>
      <c r="D1744" s="23"/>
      <c r="E1744" s="23"/>
      <c r="F1744" s="23"/>
      <c r="G1744" s="23"/>
      <c r="H1744" s="23"/>
      <c r="I1744" s="23"/>
      <c r="J1744" s="29"/>
      <c r="K1744" s="29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23"/>
      <c r="C1745" s="23"/>
      <c r="D1745" s="23"/>
      <c r="E1745" s="23"/>
      <c r="F1745" s="23"/>
      <c r="G1745" s="23"/>
      <c r="H1745" s="23"/>
      <c r="I1745" s="23"/>
      <c r="J1745" s="29"/>
      <c r="K1745" s="29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23"/>
      <c r="C1746" s="23"/>
      <c r="D1746" s="23"/>
      <c r="E1746" s="23"/>
      <c r="F1746" s="23"/>
      <c r="G1746" s="23"/>
      <c r="H1746" s="23"/>
      <c r="I1746" s="23"/>
      <c r="J1746" s="29"/>
      <c r="K1746" s="29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23"/>
      <c r="C1747" s="23"/>
      <c r="D1747" s="23"/>
      <c r="E1747" s="23"/>
      <c r="F1747" s="23"/>
      <c r="G1747" s="23"/>
      <c r="H1747" s="23"/>
      <c r="I1747" s="23"/>
      <c r="J1747" s="29"/>
      <c r="K1747" s="29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23"/>
      <c r="C1748" s="23"/>
      <c r="D1748" s="23"/>
      <c r="E1748" s="23"/>
      <c r="F1748" s="23"/>
      <c r="G1748" s="23"/>
      <c r="H1748" s="23"/>
      <c r="I1748" s="23"/>
      <c r="J1748" s="29"/>
      <c r="K1748" s="29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23"/>
      <c r="C1749" s="23"/>
      <c r="D1749" s="23"/>
      <c r="E1749" s="23"/>
      <c r="F1749" s="23"/>
      <c r="G1749" s="23"/>
      <c r="H1749" s="23"/>
      <c r="I1749" s="23"/>
      <c r="J1749" s="29"/>
      <c r="K1749" s="29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23"/>
      <c r="C1750" s="23"/>
      <c r="D1750" s="23"/>
      <c r="E1750" s="23"/>
      <c r="F1750" s="23"/>
      <c r="G1750" s="23"/>
      <c r="H1750" s="23"/>
      <c r="I1750" s="23"/>
      <c r="J1750" s="29"/>
      <c r="K1750" s="29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23"/>
      <c r="C1751" s="23"/>
      <c r="D1751" s="23"/>
      <c r="E1751" s="23"/>
      <c r="F1751" s="23"/>
      <c r="G1751" s="23"/>
      <c r="H1751" s="23"/>
      <c r="I1751" s="23"/>
      <c r="J1751" s="29"/>
      <c r="K1751" s="29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23"/>
      <c r="C1752" s="23"/>
      <c r="D1752" s="23"/>
      <c r="E1752" s="23"/>
      <c r="F1752" s="23"/>
      <c r="G1752" s="23"/>
      <c r="H1752" s="23"/>
      <c r="I1752" s="23"/>
      <c r="J1752" s="29"/>
      <c r="K1752" s="29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23"/>
      <c r="C1753" s="23"/>
      <c r="D1753" s="23"/>
      <c r="E1753" s="23"/>
      <c r="F1753" s="23"/>
      <c r="G1753" s="23"/>
      <c r="H1753" s="23"/>
      <c r="I1753" s="23"/>
      <c r="J1753" s="29"/>
      <c r="K1753" s="29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23"/>
      <c r="C1754" s="23"/>
      <c r="D1754" s="23"/>
      <c r="E1754" s="23"/>
      <c r="F1754" s="23"/>
      <c r="G1754" s="23"/>
      <c r="H1754" s="23"/>
      <c r="I1754" s="23"/>
      <c r="J1754" s="29"/>
      <c r="K1754" s="29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23"/>
      <c r="C1755" s="23"/>
      <c r="D1755" s="23"/>
      <c r="E1755" s="23"/>
      <c r="F1755" s="23"/>
      <c r="G1755" s="23"/>
      <c r="H1755" s="23"/>
      <c r="I1755" s="23"/>
      <c r="J1755" s="29"/>
      <c r="K1755" s="29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23"/>
      <c r="C1756" s="23"/>
      <c r="D1756" s="23"/>
      <c r="E1756" s="23"/>
      <c r="F1756" s="23"/>
      <c r="G1756" s="23"/>
      <c r="H1756" s="23"/>
      <c r="I1756" s="23"/>
      <c r="J1756" s="29"/>
      <c r="K1756" s="29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23"/>
      <c r="C1757" s="23"/>
      <c r="D1757" s="23"/>
      <c r="E1757" s="23"/>
      <c r="F1757" s="23"/>
      <c r="G1757" s="23"/>
      <c r="H1757" s="23"/>
      <c r="I1757" s="23"/>
      <c r="J1757" s="29"/>
      <c r="K1757" s="29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23"/>
      <c r="C1758" s="23"/>
      <c r="D1758" s="23"/>
      <c r="E1758" s="23"/>
      <c r="F1758" s="23"/>
      <c r="G1758" s="23"/>
      <c r="H1758" s="23"/>
      <c r="I1758" s="23"/>
      <c r="J1758" s="29"/>
      <c r="K1758" s="29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23"/>
      <c r="C1759" s="23"/>
      <c r="D1759" s="23"/>
      <c r="E1759" s="23"/>
      <c r="F1759" s="23"/>
      <c r="G1759" s="23"/>
      <c r="H1759" s="23"/>
      <c r="I1759" s="23"/>
      <c r="J1759" s="29"/>
      <c r="K1759" s="29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23"/>
      <c r="C1760" s="23"/>
      <c r="D1760" s="23"/>
      <c r="E1760" s="23"/>
      <c r="F1760" s="23"/>
      <c r="G1760" s="23"/>
      <c r="H1760" s="23"/>
      <c r="I1760" s="23"/>
      <c r="J1760" s="29"/>
      <c r="K1760" s="29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23"/>
      <c r="C1761" s="23"/>
      <c r="D1761" s="23"/>
      <c r="E1761" s="23"/>
      <c r="F1761" s="23"/>
      <c r="G1761" s="23"/>
      <c r="H1761" s="23"/>
      <c r="I1761" s="23"/>
      <c r="J1761" s="29"/>
      <c r="K1761" s="29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23"/>
      <c r="C1762" s="23"/>
      <c r="D1762" s="23"/>
      <c r="E1762" s="23"/>
      <c r="F1762" s="23"/>
      <c r="G1762" s="23"/>
      <c r="H1762" s="23"/>
      <c r="I1762" s="23"/>
      <c r="J1762" s="29"/>
      <c r="K1762" s="29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23"/>
      <c r="C1763" s="23"/>
      <c r="D1763" s="23"/>
      <c r="E1763" s="23"/>
      <c r="F1763" s="23"/>
      <c r="G1763" s="23"/>
      <c r="H1763" s="23"/>
      <c r="I1763" s="23"/>
      <c r="J1763" s="29"/>
      <c r="K1763" s="29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23"/>
      <c r="C1764" s="23"/>
      <c r="D1764" s="23"/>
      <c r="E1764" s="23"/>
      <c r="F1764" s="23"/>
      <c r="G1764" s="23"/>
      <c r="H1764" s="23"/>
      <c r="I1764" s="23"/>
      <c r="J1764" s="29"/>
      <c r="K1764" s="29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23"/>
      <c r="C1765" s="23"/>
      <c r="D1765" s="23"/>
      <c r="E1765" s="23"/>
      <c r="F1765" s="23"/>
      <c r="G1765" s="23"/>
      <c r="H1765" s="23"/>
      <c r="I1765" s="23"/>
      <c r="J1765" s="29"/>
      <c r="K1765" s="29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23"/>
      <c r="C1766" s="23"/>
      <c r="D1766" s="23"/>
      <c r="E1766" s="23"/>
      <c r="F1766" s="23"/>
      <c r="G1766" s="23"/>
      <c r="H1766" s="23"/>
      <c r="I1766" s="23"/>
      <c r="J1766" s="29"/>
      <c r="K1766" s="29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23"/>
      <c r="C1767" s="23"/>
      <c r="D1767" s="23"/>
      <c r="E1767" s="23"/>
      <c r="F1767" s="23"/>
      <c r="G1767" s="23"/>
      <c r="H1767" s="23"/>
      <c r="I1767" s="23"/>
      <c r="J1767" s="29"/>
      <c r="K1767" s="29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23"/>
      <c r="C1768" s="23"/>
      <c r="D1768" s="23"/>
      <c r="E1768" s="23"/>
      <c r="F1768" s="23"/>
      <c r="G1768" s="23"/>
      <c r="H1768" s="23"/>
      <c r="I1768" s="23"/>
      <c r="J1768" s="29"/>
      <c r="K1768" s="29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23"/>
      <c r="C1769" s="23"/>
      <c r="D1769" s="23"/>
      <c r="E1769" s="23"/>
      <c r="F1769" s="23"/>
      <c r="G1769" s="23"/>
      <c r="H1769" s="23"/>
      <c r="I1769" s="23"/>
      <c r="J1769" s="29"/>
      <c r="K1769" s="29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23"/>
      <c r="C1770" s="23"/>
      <c r="D1770" s="23"/>
      <c r="E1770" s="23"/>
      <c r="F1770" s="23"/>
      <c r="G1770" s="23"/>
      <c r="H1770" s="23"/>
      <c r="I1770" s="23"/>
      <c r="J1770" s="29"/>
      <c r="K1770" s="29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23"/>
      <c r="C1771" s="23"/>
      <c r="D1771" s="23"/>
      <c r="E1771" s="23"/>
      <c r="F1771" s="23"/>
      <c r="G1771" s="23"/>
      <c r="H1771" s="23"/>
      <c r="I1771" s="23"/>
      <c r="J1771" s="29"/>
      <c r="K1771" s="29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23"/>
      <c r="C1772" s="23"/>
      <c r="D1772" s="23"/>
      <c r="E1772" s="23"/>
      <c r="F1772" s="23"/>
      <c r="G1772" s="23"/>
      <c r="H1772" s="23"/>
      <c r="I1772" s="23"/>
      <c r="J1772" s="29"/>
      <c r="K1772" s="29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23"/>
      <c r="C1773" s="23"/>
      <c r="D1773" s="23"/>
      <c r="E1773" s="23"/>
      <c r="F1773" s="23"/>
      <c r="G1773" s="23"/>
      <c r="H1773" s="23"/>
      <c r="I1773" s="23"/>
      <c r="J1773" s="29"/>
      <c r="K1773" s="29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23"/>
      <c r="C1774" s="23"/>
      <c r="D1774" s="23"/>
      <c r="E1774" s="23"/>
      <c r="F1774" s="23"/>
      <c r="G1774" s="23"/>
      <c r="H1774" s="23"/>
      <c r="I1774" s="23"/>
      <c r="J1774" s="29"/>
      <c r="K1774" s="29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23"/>
      <c r="C1775" s="23"/>
      <c r="D1775" s="23"/>
      <c r="E1775" s="23"/>
      <c r="F1775" s="23"/>
      <c r="G1775" s="23"/>
      <c r="H1775" s="23"/>
      <c r="I1775" s="23"/>
      <c r="J1775" s="29"/>
      <c r="K1775" s="29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23"/>
      <c r="C1776" s="23"/>
      <c r="D1776" s="23"/>
      <c r="E1776" s="23"/>
      <c r="F1776" s="23"/>
      <c r="G1776" s="23"/>
      <c r="H1776" s="23"/>
      <c r="I1776" s="23"/>
      <c r="J1776" s="29"/>
      <c r="K1776" s="29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23"/>
      <c r="C1777" s="23"/>
      <c r="D1777" s="23"/>
      <c r="E1777" s="23"/>
      <c r="F1777" s="23"/>
      <c r="G1777" s="23"/>
      <c r="H1777" s="23"/>
      <c r="I1777" s="23"/>
      <c r="J1777" s="29"/>
      <c r="K1777" s="29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23"/>
      <c r="C1778" s="23"/>
      <c r="D1778" s="23"/>
      <c r="E1778" s="23"/>
      <c r="F1778" s="23"/>
      <c r="G1778" s="23"/>
      <c r="H1778" s="23"/>
      <c r="I1778" s="23"/>
      <c r="J1778" s="29"/>
      <c r="K1778" s="29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23"/>
      <c r="C1779" s="23"/>
      <c r="D1779" s="23"/>
      <c r="E1779" s="23"/>
      <c r="F1779" s="23"/>
      <c r="G1779" s="23"/>
      <c r="H1779" s="23"/>
      <c r="I1779" s="23"/>
      <c r="J1779" s="29"/>
      <c r="K1779" s="29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23"/>
      <c r="C1780" s="23"/>
      <c r="D1780" s="23"/>
      <c r="E1780" s="23"/>
      <c r="F1780" s="23"/>
      <c r="G1780" s="23"/>
      <c r="H1780" s="23"/>
      <c r="I1780" s="23"/>
      <c r="J1780" s="29"/>
      <c r="K1780" s="29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23"/>
      <c r="C1781" s="23"/>
      <c r="D1781" s="23"/>
      <c r="E1781" s="23"/>
      <c r="F1781" s="23"/>
      <c r="G1781" s="23"/>
      <c r="H1781" s="23"/>
      <c r="I1781" s="23"/>
      <c r="J1781" s="29"/>
      <c r="K1781" s="29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23"/>
      <c r="C1782" s="23"/>
      <c r="D1782" s="23"/>
      <c r="E1782" s="23"/>
      <c r="F1782" s="23"/>
      <c r="G1782" s="23"/>
      <c r="H1782" s="23"/>
      <c r="I1782" s="23"/>
      <c r="J1782" s="29"/>
      <c r="K1782" s="29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23"/>
      <c r="C1783" s="23"/>
      <c r="D1783" s="23"/>
      <c r="E1783" s="23"/>
      <c r="F1783" s="23"/>
      <c r="G1783" s="23"/>
      <c r="H1783" s="23"/>
      <c r="I1783" s="23"/>
      <c r="J1783" s="29"/>
      <c r="K1783" s="29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23"/>
      <c r="C1784" s="23"/>
      <c r="D1784" s="23"/>
      <c r="E1784" s="23"/>
      <c r="F1784" s="23"/>
      <c r="G1784" s="23"/>
      <c r="H1784" s="23"/>
      <c r="I1784" s="23"/>
      <c r="J1784" s="29"/>
      <c r="K1784" s="29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23"/>
      <c r="C1785" s="23"/>
      <c r="D1785" s="23"/>
      <c r="E1785" s="23"/>
      <c r="F1785" s="23"/>
      <c r="G1785" s="23"/>
      <c r="H1785" s="23"/>
      <c r="I1785" s="23"/>
      <c r="J1785" s="29"/>
      <c r="K1785" s="29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23"/>
      <c r="C1786" s="23"/>
      <c r="D1786" s="23"/>
      <c r="E1786" s="23"/>
      <c r="F1786" s="23"/>
      <c r="G1786" s="23"/>
      <c r="H1786" s="23"/>
      <c r="I1786" s="23"/>
      <c r="J1786" s="29"/>
      <c r="K1786" s="29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23"/>
      <c r="C1787" s="23"/>
      <c r="D1787" s="23"/>
      <c r="E1787" s="23"/>
      <c r="F1787" s="23"/>
      <c r="G1787" s="23"/>
      <c r="H1787" s="23"/>
      <c r="I1787" s="23"/>
      <c r="J1787" s="29"/>
      <c r="K1787" s="29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23"/>
      <c r="C1788" s="23"/>
      <c r="D1788" s="23"/>
      <c r="E1788" s="23"/>
      <c r="F1788" s="23"/>
      <c r="G1788" s="23"/>
      <c r="H1788" s="23"/>
      <c r="I1788" s="23"/>
      <c r="J1788" s="29"/>
      <c r="K1788" s="29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23"/>
      <c r="C1789" s="23"/>
      <c r="D1789" s="23"/>
      <c r="E1789" s="23"/>
      <c r="F1789" s="23"/>
      <c r="G1789" s="23"/>
      <c r="H1789" s="23"/>
      <c r="I1789" s="23"/>
      <c r="J1789" s="29"/>
      <c r="K1789" s="29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23"/>
      <c r="C1790" s="23"/>
      <c r="D1790" s="23"/>
      <c r="E1790" s="23"/>
      <c r="F1790" s="23"/>
      <c r="G1790" s="23"/>
      <c r="H1790" s="23"/>
      <c r="I1790" s="23"/>
      <c r="J1790" s="29"/>
      <c r="K1790" s="29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23"/>
      <c r="C1791" s="23"/>
      <c r="D1791" s="23"/>
      <c r="E1791" s="23"/>
      <c r="F1791" s="23"/>
      <c r="G1791" s="23"/>
      <c r="H1791" s="23"/>
      <c r="I1791" s="23"/>
      <c r="J1791" s="29"/>
      <c r="K1791" s="29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23"/>
      <c r="C1792" s="23"/>
      <c r="D1792" s="23"/>
      <c r="E1792" s="23"/>
      <c r="F1792" s="23"/>
      <c r="G1792" s="23"/>
      <c r="H1792" s="23"/>
      <c r="I1792" s="23"/>
      <c r="J1792" s="29"/>
      <c r="K1792" s="29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23"/>
      <c r="C1793" s="23"/>
      <c r="D1793" s="23"/>
      <c r="E1793" s="23"/>
      <c r="F1793" s="23"/>
      <c r="G1793" s="23"/>
      <c r="H1793" s="23"/>
      <c r="I1793" s="23"/>
      <c r="J1793" s="29"/>
      <c r="K1793" s="29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23"/>
      <c r="C1794" s="23"/>
      <c r="D1794" s="23"/>
      <c r="E1794" s="23"/>
      <c r="F1794" s="23"/>
      <c r="G1794" s="23"/>
      <c r="H1794" s="23"/>
      <c r="I1794" s="23"/>
      <c r="J1794" s="29"/>
      <c r="K1794" s="29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23"/>
      <c r="C1795" s="23"/>
      <c r="D1795" s="23"/>
      <c r="E1795" s="23"/>
      <c r="F1795" s="23"/>
      <c r="G1795" s="23"/>
      <c r="H1795" s="23"/>
      <c r="I1795" s="23"/>
      <c r="J1795" s="29"/>
      <c r="K1795" s="29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23"/>
      <c r="C1796" s="23"/>
      <c r="D1796" s="23"/>
      <c r="E1796" s="23"/>
      <c r="F1796" s="23"/>
      <c r="G1796" s="23"/>
      <c r="H1796" s="23"/>
      <c r="I1796" s="23"/>
      <c r="J1796" s="29"/>
      <c r="K1796" s="29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23"/>
      <c r="C1797" s="23"/>
      <c r="D1797" s="23"/>
      <c r="E1797" s="23"/>
      <c r="F1797" s="23"/>
      <c r="G1797" s="23"/>
      <c r="H1797" s="23"/>
      <c r="I1797" s="23"/>
      <c r="J1797" s="29"/>
      <c r="K1797" s="29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23"/>
      <c r="C1798" s="23"/>
      <c r="D1798" s="23"/>
      <c r="E1798" s="23"/>
      <c r="F1798" s="23"/>
      <c r="G1798" s="23"/>
      <c r="H1798" s="23"/>
      <c r="I1798" s="23"/>
      <c r="J1798" s="29"/>
      <c r="K1798" s="29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23"/>
      <c r="C1799" s="23"/>
      <c r="D1799" s="23"/>
      <c r="E1799" s="23"/>
      <c r="F1799" s="23"/>
      <c r="G1799" s="23"/>
      <c r="H1799" s="23"/>
      <c r="I1799" s="23"/>
      <c r="J1799" s="29"/>
      <c r="K1799" s="29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23"/>
      <c r="C1800" s="23"/>
      <c r="D1800" s="23"/>
      <c r="E1800" s="23"/>
      <c r="F1800" s="23"/>
      <c r="G1800" s="23"/>
      <c r="H1800" s="23"/>
      <c r="I1800" s="23"/>
      <c r="J1800" s="29"/>
      <c r="K1800" s="29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23"/>
      <c r="C1801" s="23"/>
      <c r="D1801" s="23"/>
      <c r="E1801" s="23"/>
      <c r="F1801" s="23"/>
      <c r="G1801" s="23"/>
      <c r="H1801" s="23"/>
      <c r="I1801" s="23"/>
      <c r="J1801" s="29"/>
      <c r="K1801" s="29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23"/>
      <c r="C1802" s="23"/>
      <c r="D1802" s="23"/>
      <c r="E1802" s="23"/>
      <c r="F1802" s="23"/>
      <c r="G1802" s="23"/>
      <c r="H1802" s="23"/>
      <c r="I1802" s="23"/>
      <c r="J1802" s="29"/>
      <c r="K1802" s="29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23"/>
      <c r="C1803" s="23"/>
      <c r="D1803" s="23"/>
      <c r="E1803" s="23"/>
      <c r="F1803" s="23"/>
      <c r="G1803" s="23"/>
      <c r="H1803" s="23"/>
      <c r="I1803" s="23"/>
      <c r="J1803" s="29"/>
      <c r="K1803" s="29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23"/>
      <c r="C1804" s="23"/>
      <c r="D1804" s="23"/>
      <c r="E1804" s="23"/>
      <c r="F1804" s="23"/>
      <c r="G1804" s="23"/>
      <c r="H1804" s="23"/>
      <c r="I1804" s="23"/>
      <c r="J1804" s="29"/>
      <c r="K1804" s="29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23"/>
      <c r="C1805" s="23"/>
      <c r="D1805" s="23"/>
      <c r="E1805" s="23"/>
      <c r="F1805" s="23"/>
      <c r="G1805" s="23"/>
      <c r="H1805" s="23"/>
      <c r="I1805" s="23"/>
      <c r="J1805" s="29"/>
      <c r="K1805" s="29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23"/>
      <c r="C1806" s="23"/>
      <c r="D1806" s="23"/>
      <c r="E1806" s="23"/>
      <c r="F1806" s="23"/>
      <c r="G1806" s="23"/>
      <c r="H1806" s="23"/>
      <c r="I1806" s="23"/>
      <c r="J1806" s="29"/>
      <c r="K1806" s="29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23"/>
      <c r="C1807" s="23"/>
      <c r="D1807" s="23"/>
      <c r="E1807" s="23"/>
      <c r="F1807" s="23"/>
      <c r="G1807" s="23"/>
      <c r="H1807" s="23"/>
      <c r="I1807" s="23"/>
      <c r="J1807" s="29"/>
      <c r="K1807" s="29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23"/>
      <c r="C1808" s="23"/>
      <c r="D1808" s="23"/>
      <c r="E1808" s="23"/>
      <c r="F1808" s="23"/>
      <c r="G1808" s="23"/>
      <c r="H1808" s="23"/>
      <c r="I1808" s="23"/>
      <c r="J1808" s="29"/>
      <c r="K1808" s="29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23"/>
      <c r="C1809" s="23"/>
      <c r="D1809" s="23"/>
      <c r="E1809" s="23"/>
      <c r="F1809" s="23"/>
      <c r="G1809" s="23"/>
      <c r="H1809" s="23"/>
      <c r="I1809" s="23"/>
      <c r="J1809" s="29"/>
      <c r="K1809" s="29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23"/>
      <c r="C1810" s="23"/>
      <c r="D1810" s="23"/>
      <c r="E1810" s="23"/>
      <c r="F1810" s="23"/>
      <c r="G1810" s="23"/>
      <c r="H1810" s="23"/>
      <c r="I1810" s="23"/>
      <c r="J1810" s="29"/>
      <c r="K1810" s="29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23"/>
      <c r="C1811" s="23"/>
      <c r="D1811" s="23"/>
      <c r="E1811" s="23"/>
      <c r="F1811" s="23"/>
      <c r="G1811" s="23"/>
      <c r="H1811" s="23"/>
      <c r="I1811" s="23"/>
      <c r="J1811" s="29"/>
      <c r="K1811" s="29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23"/>
      <c r="C1812" s="23"/>
      <c r="D1812" s="23"/>
      <c r="E1812" s="23"/>
      <c r="F1812" s="23"/>
      <c r="G1812" s="23"/>
      <c r="H1812" s="23"/>
      <c r="I1812" s="23"/>
      <c r="J1812" s="29"/>
      <c r="K1812" s="29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23"/>
      <c r="C1813" s="23"/>
      <c r="D1813" s="23"/>
      <c r="E1813" s="23"/>
      <c r="F1813" s="23"/>
      <c r="G1813" s="23"/>
      <c r="H1813" s="23"/>
      <c r="I1813" s="23"/>
      <c r="J1813" s="29"/>
      <c r="K1813" s="29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23"/>
      <c r="C1814" s="23"/>
      <c r="D1814" s="23"/>
      <c r="E1814" s="23"/>
      <c r="F1814" s="23"/>
      <c r="G1814" s="23"/>
      <c r="H1814" s="23"/>
      <c r="I1814" s="23"/>
      <c r="J1814" s="29"/>
      <c r="K1814" s="29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23"/>
      <c r="C1815" s="23"/>
      <c r="D1815" s="23"/>
      <c r="E1815" s="23"/>
      <c r="F1815" s="23"/>
      <c r="G1815" s="23"/>
      <c r="H1815" s="23"/>
      <c r="I1815" s="23"/>
      <c r="J1815" s="29"/>
      <c r="K1815" s="29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23"/>
      <c r="C1816" s="23"/>
      <c r="D1816" s="23"/>
      <c r="E1816" s="23"/>
      <c r="F1816" s="23"/>
      <c r="G1816" s="23"/>
      <c r="H1816" s="23"/>
      <c r="I1816" s="23"/>
      <c r="J1816" s="29"/>
      <c r="K1816" s="29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23"/>
      <c r="C1817" s="23"/>
      <c r="D1817" s="23"/>
      <c r="E1817" s="23"/>
      <c r="F1817" s="23"/>
      <c r="G1817" s="23"/>
      <c r="H1817" s="23"/>
      <c r="I1817" s="23"/>
      <c r="J1817" s="29"/>
      <c r="K1817" s="29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23"/>
      <c r="C1818" s="23"/>
      <c r="D1818" s="23"/>
      <c r="E1818" s="23"/>
      <c r="F1818" s="23"/>
      <c r="G1818" s="23"/>
      <c r="H1818" s="23"/>
      <c r="I1818" s="23"/>
      <c r="J1818" s="29"/>
      <c r="K1818" s="29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23"/>
      <c r="C1819" s="23"/>
      <c r="D1819" s="23"/>
      <c r="E1819" s="23"/>
      <c r="F1819" s="23"/>
      <c r="G1819" s="23"/>
      <c r="H1819" s="23"/>
      <c r="I1819" s="23"/>
      <c r="J1819" s="29"/>
      <c r="K1819" s="29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23"/>
      <c r="C1820" s="23"/>
      <c r="D1820" s="23"/>
      <c r="E1820" s="23"/>
      <c r="F1820" s="23"/>
      <c r="G1820" s="23"/>
      <c r="H1820" s="23"/>
      <c r="I1820" s="23"/>
      <c r="J1820" s="29"/>
      <c r="K1820" s="29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23"/>
      <c r="C1821" s="23"/>
      <c r="D1821" s="23"/>
      <c r="E1821" s="23"/>
      <c r="F1821" s="23"/>
      <c r="G1821" s="23"/>
      <c r="H1821" s="23"/>
      <c r="I1821" s="23"/>
      <c r="J1821" s="29"/>
      <c r="K1821" s="29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23"/>
      <c r="C1822" s="23"/>
      <c r="D1822" s="23"/>
      <c r="E1822" s="23"/>
      <c r="F1822" s="23"/>
      <c r="G1822" s="23"/>
      <c r="H1822" s="23"/>
      <c r="I1822" s="23"/>
      <c r="J1822" s="29"/>
      <c r="K1822" s="29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23"/>
      <c r="C1823" s="23"/>
      <c r="D1823" s="23"/>
      <c r="E1823" s="23"/>
      <c r="F1823" s="23"/>
      <c r="G1823" s="23"/>
      <c r="H1823" s="23"/>
      <c r="I1823" s="23"/>
      <c r="J1823" s="29"/>
      <c r="K1823" s="29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23"/>
      <c r="C1824" s="23"/>
      <c r="D1824" s="23"/>
      <c r="E1824" s="23"/>
      <c r="F1824" s="23"/>
      <c r="G1824" s="23"/>
      <c r="H1824" s="23"/>
      <c r="I1824" s="23"/>
      <c r="J1824" s="29"/>
      <c r="K1824" s="29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23"/>
      <c r="C1825" s="23"/>
      <c r="D1825" s="23"/>
      <c r="E1825" s="23"/>
      <c r="F1825" s="23"/>
      <c r="G1825" s="23"/>
      <c r="H1825" s="23"/>
      <c r="I1825" s="23"/>
      <c r="J1825" s="29"/>
      <c r="K1825" s="29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23"/>
      <c r="C1826" s="23"/>
      <c r="D1826" s="23"/>
      <c r="E1826" s="23"/>
      <c r="F1826" s="23"/>
      <c r="G1826" s="23"/>
      <c r="H1826" s="23"/>
      <c r="I1826" s="23"/>
      <c r="J1826" s="29"/>
      <c r="K1826" s="29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23"/>
      <c r="C1827" s="23"/>
      <c r="D1827" s="23"/>
      <c r="E1827" s="23"/>
      <c r="F1827" s="23"/>
      <c r="G1827" s="23"/>
      <c r="H1827" s="23"/>
      <c r="I1827" s="23"/>
      <c r="J1827" s="29"/>
      <c r="K1827" s="29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23"/>
      <c r="C1828" s="23"/>
      <c r="D1828" s="23"/>
      <c r="E1828" s="23"/>
      <c r="F1828" s="23"/>
      <c r="G1828" s="23"/>
      <c r="H1828" s="23"/>
      <c r="I1828" s="23"/>
      <c r="J1828" s="29"/>
      <c r="K1828" s="29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23"/>
      <c r="C1829" s="23"/>
      <c r="D1829" s="23"/>
      <c r="E1829" s="23"/>
      <c r="F1829" s="23"/>
      <c r="G1829" s="23"/>
      <c r="H1829" s="23"/>
      <c r="I1829" s="23"/>
      <c r="J1829" s="29"/>
      <c r="K1829" s="29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23"/>
      <c r="C1830" s="23"/>
      <c r="D1830" s="23"/>
      <c r="E1830" s="23"/>
      <c r="F1830" s="23"/>
      <c r="G1830" s="23"/>
      <c r="H1830" s="23"/>
      <c r="I1830" s="23"/>
      <c r="J1830" s="29"/>
      <c r="K1830" s="29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23"/>
      <c r="C1831" s="23"/>
      <c r="D1831" s="23"/>
      <c r="E1831" s="23"/>
      <c r="F1831" s="23"/>
      <c r="G1831" s="23"/>
      <c r="H1831" s="23"/>
      <c r="I1831" s="23"/>
      <c r="J1831" s="29"/>
      <c r="K1831" s="29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23"/>
      <c r="C1832" s="23"/>
      <c r="D1832" s="23"/>
      <c r="E1832" s="23"/>
      <c r="F1832" s="23"/>
      <c r="G1832" s="23"/>
      <c r="H1832" s="23"/>
      <c r="I1832" s="23"/>
      <c r="J1832" s="29"/>
      <c r="K1832" s="29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23"/>
      <c r="C1833" s="23"/>
      <c r="D1833" s="23"/>
      <c r="E1833" s="23"/>
      <c r="F1833" s="23"/>
      <c r="G1833" s="23"/>
      <c r="H1833" s="23"/>
      <c r="I1833" s="23"/>
      <c r="J1833" s="29"/>
      <c r="K1833" s="29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23"/>
      <c r="C1834" s="23"/>
      <c r="D1834" s="23"/>
      <c r="E1834" s="23"/>
      <c r="F1834" s="23"/>
      <c r="G1834" s="23"/>
      <c r="H1834" s="23"/>
      <c r="I1834" s="23"/>
      <c r="J1834" s="29"/>
      <c r="K1834" s="29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23"/>
      <c r="C1835" s="23"/>
      <c r="D1835" s="23"/>
      <c r="E1835" s="23"/>
      <c r="F1835" s="23"/>
      <c r="G1835" s="23"/>
      <c r="H1835" s="23"/>
      <c r="I1835" s="23"/>
      <c r="J1835" s="29"/>
      <c r="K1835" s="29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23"/>
      <c r="C1836" s="23"/>
      <c r="D1836" s="23"/>
      <c r="E1836" s="23"/>
      <c r="F1836" s="23"/>
      <c r="G1836" s="23"/>
      <c r="H1836" s="23"/>
      <c r="I1836" s="23"/>
      <c r="J1836" s="29"/>
      <c r="K1836" s="29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23"/>
      <c r="C1837" s="23"/>
      <c r="D1837" s="23"/>
      <c r="E1837" s="23"/>
      <c r="F1837" s="23"/>
      <c r="G1837" s="23"/>
      <c r="H1837" s="23"/>
      <c r="I1837" s="23"/>
      <c r="J1837" s="29"/>
      <c r="K1837" s="29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23"/>
      <c r="C1838" s="23"/>
      <c r="D1838" s="23"/>
      <c r="E1838" s="23"/>
      <c r="F1838" s="23"/>
      <c r="G1838" s="23"/>
      <c r="H1838" s="23"/>
      <c r="I1838" s="23"/>
      <c r="J1838" s="29"/>
      <c r="K1838" s="29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23"/>
      <c r="C1839" s="23"/>
      <c r="D1839" s="23"/>
      <c r="E1839" s="23"/>
      <c r="F1839" s="23"/>
      <c r="G1839" s="23"/>
      <c r="H1839" s="23"/>
      <c r="I1839" s="23"/>
      <c r="J1839" s="29"/>
      <c r="K1839" s="29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23"/>
      <c r="C1840" s="23"/>
      <c r="D1840" s="23"/>
      <c r="E1840" s="23"/>
      <c r="F1840" s="23"/>
      <c r="G1840" s="23"/>
      <c r="H1840" s="23"/>
      <c r="I1840" s="23"/>
      <c r="J1840" s="29"/>
      <c r="K1840" s="29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23"/>
      <c r="C1841" s="23"/>
      <c r="D1841" s="23"/>
      <c r="E1841" s="23"/>
      <c r="F1841" s="23"/>
      <c r="G1841" s="23"/>
      <c r="H1841" s="23"/>
      <c r="I1841" s="23"/>
      <c r="J1841" s="29"/>
      <c r="K1841" s="29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23"/>
      <c r="C1842" s="23"/>
      <c r="D1842" s="23"/>
      <c r="E1842" s="23"/>
      <c r="F1842" s="23"/>
      <c r="G1842" s="23"/>
      <c r="H1842" s="23"/>
      <c r="I1842" s="23"/>
      <c r="J1842" s="29"/>
      <c r="K1842" s="29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23"/>
      <c r="C1843" s="23"/>
      <c r="D1843" s="23"/>
      <c r="E1843" s="23"/>
      <c r="F1843" s="23"/>
      <c r="G1843" s="23"/>
      <c r="H1843" s="23"/>
      <c r="I1843" s="23"/>
      <c r="J1843" s="29"/>
      <c r="K1843" s="29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23"/>
      <c r="C1844" s="23"/>
      <c r="D1844" s="23"/>
      <c r="E1844" s="23"/>
      <c r="F1844" s="23"/>
      <c r="G1844" s="23"/>
      <c r="H1844" s="23"/>
      <c r="I1844" s="23"/>
      <c r="J1844" s="29"/>
      <c r="K1844" s="29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23"/>
      <c r="C1845" s="23"/>
      <c r="D1845" s="23"/>
      <c r="E1845" s="23"/>
      <c r="F1845" s="23"/>
      <c r="G1845" s="23"/>
      <c r="H1845" s="23"/>
      <c r="I1845" s="23"/>
      <c r="J1845" s="29"/>
      <c r="K1845" s="29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23"/>
      <c r="C1846" s="23"/>
      <c r="D1846" s="23"/>
      <c r="E1846" s="23"/>
      <c r="F1846" s="23"/>
      <c r="G1846" s="23"/>
      <c r="H1846" s="23"/>
      <c r="I1846" s="23"/>
      <c r="J1846" s="29"/>
      <c r="K1846" s="29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23"/>
      <c r="C1847" s="23"/>
      <c r="D1847" s="23"/>
      <c r="E1847" s="23"/>
      <c r="F1847" s="23"/>
      <c r="G1847" s="23"/>
      <c r="H1847" s="23"/>
      <c r="I1847" s="23"/>
      <c r="J1847" s="29"/>
      <c r="K1847" s="29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23"/>
      <c r="C1848" s="23"/>
      <c r="D1848" s="23"/>
      <c r="E1848" s="23"/>
      <c r="F1848" s="23"/>
      <c r="G1848" s="23"/>
      <c r="H1848" s="23"/>
      <c r="I1848" s="23"/>
      <c r="J1848" s="29"/>
      <c r="K1848" s="29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23"/>
      <c r="C1849" s="23"/>
      <c r="D1849" s="23"/>
      <c r="E1849" s="23"/>
      <c r="F1849" s="23"/>
      <c r="G1849" s="23"/>
      <c r="H1849" s="23"/>
      <c r="I1849" s="23"/>
      <c r="J1849" s="29"/>
      <c r="K1849" s="29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23"/>
      <c r="C1850" s="23"/>
      <c r="D1850" s="23"/>
      <c r="E1850" s="23"/>
      <c r="F1850" s="23"/>
      <c r="G1850" s="23"/>
      <c r="H1850" s="23"/>
      <c r="I1850" s="23"/>
      <c r="J1850" s="29"/>
      <c r="K1850" s="29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23"/>
      <c r="C1851" s="23"/>
      <c r="D1851" s="23"/>
      <c r="E1851" s="23"/>
      <c r="F1851" s="23"/>
      <c r="G1851" s="23"/>
      <c r="H1851" s="23"/>
      <c r="I1851" s="23"/>
      <c r="J1851" s="29"/>
      <c r="K1851" s="29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23"/>
      <c r="C1852" s="23"/>
      <c r="D1852" s="23"/>
      <c r="E1852" s="23"/>
      <c r="F1852" s="23"/>
      <c r="G1852" s="23"/>
      <c r="H1852" s="23"/>
      <c r="I1852" s="23"/>
      <c r="J1852" s="29"/>
      <c r="K1852" s="29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23"/>
      <c r="C1853" s="23"/>
      <c r="D1853" s="23"/>
      <c r="E1853" s="23"/>
      <c r="F1853" s="23"/>
      <c r="G1853" s="23"/>
      <c r="H1853" s="23"/>
      <c r="I1853" s="23"/>
      <c r="J1853" s="29"/>
      <c r="K1853" s="29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23"/>
      <c r="C1854" s="23"/>
      <c r="D1854" s="23"/>
      <c r="E1854" s="23"/>
      <c r="F1854" s="23"/>
      <c r="G1854" s="23"/>
      <c r="H1854" s="23"/>
      <c r="I1854" s="23"/>
      <c r="J1854" s="29"/>
      <c r="K1854" s="29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23"/>
      <c r="C1855" s="23"/>
      <c r="D1855" s="23"/>
      <c r="E1855" s="23"/>
      <c r="F1855" s="23"/>
      <c r="G1855" s="23"/>
      <c r="H1855" s="23"/>
      <c r="I1855" s="23"/>
      <c r="J1855" s="29"/>
      <c r="K1855" s="29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23"/>
      <c r="C1856" s="23"/>
      <c r="D1856" s="23"/>
      <c r="E1856" s="23"/>
      <c r="F1856" s="23"/>
      <c r="G1856" s="23"/>
      <c r="H1856" s="23"/>
      <c r="I1856" s="23"/>
      <c r="J1856" s="29"/>
      <c r="K1856" s="29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</sheetData>
  <autoFilter ref="$D$2:$D$237"/>
  <mergeCells count="1">
    <mergeCell ref="A1:A25"/>
  </mergeCells>
  <dataValidations>
    <dataValidation type="list" allowBlank="1" showErrorMessage="1" sqref="I2:I4 I6 I8:I10 I13 I15 I17 I20 I24:I25 I27:I29 I31:I39 I42 I44:I45 I47:I49 I51:I52 I54:I56 I58:I60 I63:I64 I67:I68 I71:I77 I79:I91 I93:I102 I104:I105 I107:I109 I111:I112 I114 I116:I120 I123 I125:I132 I134 I136:I138 I142:I143 I145 I147:I148 I150 I152:I160 I163:I164 I166:I167 I169:I173 I176:I177 I180 I182 I186:I188 I190:I195 I199:I200 I204:I210 I212:I214 I216 I219 I221:I223 I225:I226 I228 I230 I232 I236 I238 I240:I241 I244:I246 I250 I252:I253 I255 I259:I261 I264 I267 I269:I270 I277:I278 I281 I283 I286:I289 I291 I296:I300 I302 I305:I307 I311 I314:I317 I320 I322:I323 I326:I328 I334 I336:I337 I339 I341:I345 I348:I351 I353 I355:I356 I358:I359 I361:I362 I365 I367:I368 I370 I372 I376:I378 I380 I383:I387 I393:I395 I397:I400 I403 I406:I407 I410 I412 I414:I417 I419 I421 I424:I425 I427:I429 I431:I433 I437:I438 I440 I443:I446 I451 I455:I905">
      <formula1>"Sem resposta,Investimento Baixo,Só especulando,Duplicado,Numero Incorreto,Não é o timing,Achou que vendiamos,não quer pagar,Follow up,Reunião ,Fechamento,Sem interesse,Teste,Em contato,produto inviável,Desistiu,Fechou com concorrente,No Show"</formula1>
    </dataValidation>
    <dataValidation type="list" allowBlank="1" showErrorMessage="1" sqref="I5 I7 I11:I12 I14 I16 I18:I19 I21:I23 I26 I30 I40:I41 I43 I46 I50 I53 I57 I61:I62 I65:I66 I69:I70 I78 I92 I103 I106 I110 I113 I115 I121:I122 I124 I133 I135 I139:I141 I144 I146 I149 I151 I161:I162 I165 I168 I174:I175 I178:I179 I181 I183:I185 I189 I196:I198 I201:I203 I211 I215 I217:I218 I220 I224 I227 I229 I231 I233:I235 I237 I239 I242:I243 I247:I249 I251 I254 I256:I258 I262:I263 I265:I266 I268 I271:I276 I279:I280 I282 I284:I285 I290 I292:I295 I301 I303:I304 I308:I310 I312:I313 I318:I319 I321 I324:I325 I329:I333 I335 I338 I340 I346:I347 I352 I354 I357 I360 I363:I364 I366 I369 I371 I373:I375 I379 I381:I382 I388:I392 I396 I401:I402 I404:I405 I408:I409 I411 I413 I418 I420 I422:I423 I426 I430 I434:I436 I439 I441:I442 I447:I450 I452:I454">
      <formula1>"tentativa de contato,Investimento Baixo,Só especulando,Duplicado,Numero Incorreto,Não é o timing,Achou que vendiamos,não quer pagar,Follow up,Reunião ,Assistencia,Sem interesse,Teste,contato feito,produto inviável,Desistiu,Fechou com concorrente,No Show"</formula1>
    </dataValidation>
  </dataValidations>
  <hyperlinks>
    <hyperlink r:id="rId1" ref="H181"/>
    <hyperlink r:id="rId2" ref="H63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25.13"/>
    <col customWidth="1" min="5" max="5" width="15.13"/>
    <col customWidth="1" min="6" max="7" width="25.13"/>
    <col customWidth="1" min="8" max="8" width="15.13"/>
    <col customWidth="1" min="9" max="10" width="21.75"/>
    <col customWidth="1" min="11" max="11" width="6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6" t="s">
        <v>2968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>
        <v>46082.0</v>
      </c>
      <c r="C2" s="6">
        <v>2.204257E7</v>
      </c>
      <c r="D2" s="6" t="s">
        <v>2969</v>
      </c>
      <c r="E2" s="7">
        <v>33999286032</v>
      </c>
      <c r="F2" s="6" t="s">
        <v>2970</v>
      </c>
      <c r="G2" s="6" t="s">
        <v>2971</v>
      </c>
      <c r="H2" s="6" t="s">
        <v>14</v>
      </c>
      <c r="I2" s="31" t="s">
        <v>114</v>
      </c>
      <c r="J2" s="32"/>
      <c r="K2" s="3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46082.0</v>
      </c>
      <c r="C3" s="6">
        <v>2.204261E7</v>
      </c>
      <c r="D3" s="6" t="s">
        <v>1008</v>
      </c>
      <c r="E3" s="6" t="s">
        <v>2972</v>
      </c>
      <c r="F3" s="6" t="s">
        <v>2973</v>
      </c>
      <c r="G3" s="6" t="s">
        <v>20</v>
      </c>
      <c r="H3" s="6" t="s">
        <v>21</v>
      </c>
      <c r="I3" s="31" t="s">
        <v>54</v>
      </c>
      <c r="J3" s="32"/>
      <c r="K3" s="3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>
        <v>46082.0</v>
      </c>
      <c r="C4" s="6">
        <v>2.2042624E7</v>
      </c>
      <c r="D4" s="6" t="s">
        <v>2974</v>
      </c>
      <c r="E4" s="6" t="s">
        <v>2975</v>
      </c>
      <c r="F4" s="6" t="s">
        <v>2976</v>
      </c>
      <c r="G4" s="6" t="s">
        <v>20</v>
      </c>
      <c r="H4" s="6" t="s">
        <v>21</v>
      </c>
      <c r="I4" s="31" t="s">
        <v>2977</v>
      </c>
      <c r="J4" s="32" t="s">
        <v>2978</v>
      </c>
      <c r="K4" s="3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>
        <v>46082.0</v>
      </c>
      <c r="C5" s="6">
        <v>2.204291E7</v>
      </c>
      <c r="D5" s="6" t="s">
        <v>133</v>
      </c>
      <c r="E5" s="7">
        <v>5592986039539</v>
      </c>
      <c r="F5" s="6" t="s">
        <v>2979</v>
      </c>
      <c r="G5" s="6" t="s">
        <v>2971</v>
      </c>
      <c r="H5" s="6" t="s">
        <v>14</v>
      </c>
      <c r="I5" s="31" t="s">
        <v>1727</v>
      </c>
      <c r="J5" s="32" t="s">
        <v>2980</v>
      </c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>
        <v>46082.0</v>
      </c>
      <c r="C6" s="6">
        <v>2.2043238E7</v>
      </c>
      <c r="D6" s="6" t="s">
        <v>2981</v>
      </c>
      <c r="E6" s="7">
        <v>5564992359482</v>
      </c>
      <c r="F6" s="6" t="s">
        <v>2982</v>
      </c>
      <c r="G6" s="6" t="s">
        <v>2983</v>
      </c>
      <c r="H6" s="6" t="s">
        <v>14</v>
      </c>
      <c r="I6" s="31" t="s">
        <v>2984</v>
      </c>
      <c r="J6" s="32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>
        <v>46082.0</v>
      </c>
      <c r="C7" s="6">
        <v>2.204346E7</v>
      </c>
      <c r="D7" s="6" t="s">
        <v>2985</v>
      </c>
      <c r="E7" s="7">
        <v>5516991559550</v>
      </c>
      <c r="F7" s="6" t="s">
        <v>1327</v>
      </c>
      <c r="G7" s="6" t="s">
        <v>2983</v>
      </c>
      <c r="H7" s="6" t="s">
        <v>14</v>
      </c>
      <c r="I7" s="31" t="s">
        <v>2984</v>
      </c>
      <c r="J7" s="32"/>
      <c r="K7" s="3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>
        <v>46082.0</v>
      </c>
      <c r="C8" s="6">
        <v>2.2043488E7</v>
      </c>
      <c r="D8" s="6" t="s">
        <v>2986</v>
      </c>
      <c r="E8" s="7">
        <v>22992172551</v>
      </c>
      <c r="F8" s="6" t="s">
        <v>2987</v>
      </c>
      <c r="G8" s="6" t="s">
        <v>2971</v>
      </c>
      <c r="H8" s="6" t="s">
        <v>14</v>
      </c>
      <c r="I8" s="31" t="s">
        <v>2984</v>
      </c>
      <c r="J8" s="32"/>
      <c r="K8" s="3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>
        <v>46082.0</v>
      </c>
      <c r="C9" s="6">
        <v>2.2043526E7</v>
      </c>
      <c r="D9" s="6" t="s">
        <v>2988</v>
      </c>
      <c r="E9" s="6">
        <v>8.5996559342E10</v>
      </c>
      <c r="F9" s="6" t="s">
        <v>2989</v>
      </c>
      <c r="G9" s="6" t="s">
        <v>2990</v>
      </c>
      <c r="H9" s="6" t="s">
        <v>14</v>
      </c>
      <c r="I9" s="31" t="s">
        <v>2984</v>
      </c>
      <c r="J9" s="32"/>
      <c r="K9" s="3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>
        <v>46082.0</v>
      </c>
      <c r="C10" s="6">
        <v>2.2043528E7</v>
      </c>
      <c r="D10" s="6" t="s">
        <v>2991</v>
      </c>
      <c r="E10" s="6" t="s">
        <v>2992</v>
      </c>
      <c r="F10" s="6" t="s">
        <v>2993</v>
      </c>
      <c r="G10" s="6" t="s">
        <v>53</v>
      </c>
      <c r="H10" s="6" t="s">
        <v>21</v>
      </c>
      <c r="I10" s="31" t="s">
        <v>2977</v>
      </c>
      <c r="J10" s="32"/>
      <c r="K10" s="3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>
        <v>46082.0</v>
      </c>
      <c r="C11" s="6">
        <v>2.2043566E7</v>
      </c>
      <c r="D11" s="6" t="s">
        <v>2994</v>
      </c>
      <c r="E11" s="7">
        <v>5516992357117</v>
      </c>
      <c r="F11" s="6" t="s">
        <v>2995</v>
      </c>
      <c r="G11" s="6" t="s">
        <v>26</v>
      </c>
      <c r="H11" s="6" t="s">
        <v>27</v>
      </c>
      <c r="I11" s="31" t="s">
        <v>2984</v>
      </c>
      <c r="J11" s="32"/>
      <c r="K11" s="3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>
        <v>46082.0</v>
      </c>
      <c r="C12" s="6">
        <v>2.204363E7</v>
      </c>
      <c r="D12" s="6" t="s">
        <v>2996</v>
      </c>
      <c r="E12" s="6" t="s">
        <v>2997</v>
      </c>
      <c r="F12" s="6" t="s">
        <v>2998</v>
      </c>
      <c r="G12" s="6" t="s">
        <v>20</v>
      </c>
      <c r="H12" s="6" t="s">
        <v>21</v>
      </c>
      <c r="I12" s="31" t="s">
        <v>2984</v>
      </c>
      <c r="J12" s="32"/>
      <c r="K12" s="3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>
        <v>46082.0</v>
      </c>
      <c r="C13" s="6">
        <v>2.2043634E7</v>
      </c>
      <c r="D13" s="6" t="s">
        <v>2999</v>
      </c>
      <c r="E13" s="7">
        <v>5575981912716</v>
      </c>
      <c r="F13" s="6" t="s">
        <v>3000</v>
      </c>
      <c r="G13" s="6" t="s">
        <v>26</v>
      </c>
      <c r="H13" s="6" t="s">
        <v>27</v>
      </c>
      <c r="I13" s="31" t="s">
        <v>2984</v>
      </c>
      <c r="J13" s="32"/>
      <c r="K13" s="3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>
        <v>46082.0</v>
      </c>
      <c r="C14" s="6">
        <v>2.2043736E7</v>
      </c>
      <c r="D14" s="6" t="s">
        <v>3001</v>
      </c>
      <c r="E14" s="7">
        <v>556992260226</v>
      </c>
      <c r="F14" s="6" t="s">
        <v>3002</v>
      </c>
      <c r="G14" s="6" t="s">
        <v>2971</v>
      </c>
      <c r="H14" s="6" t="s">
        <v>14</v>
      </c>
      <c r="I14" s="31" t="s">
        <v>2984</v>
      </c>
      <c r="J14" s="32"/>
      <c r="K14" s="3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>
        <v>46082.0</v>
      </c>
      <c r="C15" s="6">
        <v>2.204374E7</v>
      </c>
      <c r="D15" s="6" t="s">
        <v>3003</v>
      </c>
      <c r="E15" s="7">
        <v>5524999638238</v>
      </c>
      <c r="F15" s="6" t="s">
        <v>3004</v>
      </c>
      <c r="G15" s="6" t="s">
        <v>26</v>
      </c>
      <c r="H15" s="6" t="s">
        <v>27</v>
      </c>
      <c r="I15" s="31" t="s">
        <v>2984</v>
      </c>
      <c r="J15" s="32"/>
      <c r="K15" s="3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>
        <v>46082.0</v>
      </c>
      <c r="C16" s="6">
        <v>2.204376E7</v>
      </c>
      <c r="D16" s="6" t="s">
        <v>3005</v>
      </c>
      <c r="E16" s="7">
        <v>5545991436939</v>
      </c>
      <c r="F16" s="6" t="s">
        <v>3006</v>
      </c>
      <c r="G16" s="6" t="s">
        <v>2971</v>
      </c>
      <c r="H16" s="6" t="s">
        <v>14</v>
      </c>
      <c r="I16" s="31" t="s">
        <v>2984</v>
      </c>
      <c r="J16" s="32"/>
      <c r="K16" s="3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>
        <v>46082.0</v>
      </c>
      <c r="C17" s="6">
        <v>2.2043796E7</v>
      </c>
      <c r="D17" s="6" t="s">
        <v>3007</v>
      </c>
      <c r="E17" s="7">
        <v>5538998057914</v>
      </c>
      <c r="F17" s="6" t="s">
        <v>3008</v>
      </c>
      <c r="G17" s="6" t="s">
        <v>1162</v>
      </c>
      <c r="H17" s="6" t="s">
        <v>27</v>
      </c>
      <c r="I17" s="31" t="s">
        <v>2977</v>
      </c>
      <c r="J17" s="32"/>
      <c r="K17" s="3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>
        <v>46082.0</v>
      </c>
      <c r="C18" s="6">
        <v>2.2043814E7</v>
      </c>
      <c r="D18" s="6" t="s">
        <v>3009</v>
      </c>
      <c r="E18" s="7">
        <v>5594992196445</v>
      </c>
      <c r="F18" s="6" t="s">
        <v>3010</v>
      </c>
      <c r="G18" s="6" t="s">
        <v>26</v>
      </c>
      <c r="H18" s="6" t="s">
        <v>27</v>
      </c>
      <c r="I18" s="31" t="s">
        <v>2984</v>
      </c>
      <c r="J18" s="32"/>
      <c r="K18" s="3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>
        <v>46082.0</v>
      </c>
      <c r="C19" s="6">
        <v>2.2043874E7</v>
      </c>
      <c r="D19" s="6" t="s">
        <v>3011</v>
      </c>
      <c r="E19" s="7">
        <v>5534984239766</v>
      </c>
      <c r="F19" s="6" t="s">
        <v>3012</v>
      </c>
      <c r="G19" s="6" t="s">
        <v>26</v>
      </c>
      <c r="H19" s="6" t="s">
        <v>27</v>
      </c>
      <c r="I19" s="31" t="s">
        <v>105</v>
      </c>
      <c r="J19" s="32"/>
      <c r="K19" s="3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>
        <v>46082.0</v>
      </c>
      <c r="C20" s="6">
        <v>2.2043958E7</v>
      </c>
      <c r="D20" s="6" t="s">
        <v>3013</v>
      </c>
      <c r="E20" s="7">
        <v>5587999098906</v>
      </c>
      <c r="F20" s="6" t="s">
        <v>3014</v>
      </c>
      <c r="G20" s="6" t="s">
        <v>2990</v>
      </c>
      <c r="H20" s="6" t="s">
        <v>14</v>
      </c>
      <c r="I20" s="31" t="s">
        <v>2984</v>
      </c>
      <c r="J20" s="32"/>
      <c r="K20" s="3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>
        <v>46082.0</v>
      </c>
      <c r="C21" s="6">
        <v>2.2044036E7</v>
      </c>
      <c r="D21" s="6" t="s">
        <v>3015</v>
      </c>
      <c r="E21" s="7">
        <v>5592984699965</v>
      </c>
      <c r="F21" s="6" t="s">
        <v>3016</v>
      </c>
      <c r="G21" s="6" t="s">
        <v>2971</v>
      </c>
      <c r="H21" s="6" t="s">
        <v>14</v>
      </c>
      <c r="I21" s="31" t="s">
        <v>2984</v>
      </c>
      <c r="J21" s="32"/>
      <c r="K21" s="3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>
        <v>46082.0</v>
      </c>
      <c r="C22" s="6">
        <v>2.2044128E7</v>
      </c>
      <c r="D22" s="6" t="s">
        <v>3017</v>
      </c>
      <c r="E22" s="7">
        <v>5512982268050</v>
      </c>
      <c r="F22" s="6" t="s">
        <v>3018</v>
      </c>
      <c r="G22" s="6" t="s">
        <v>1476</v>
      </c>
      <c r="H22" s="6" t="s">
        <v>27</v>
      </c>
      <c r="I22" s="31" t="s">
        <v>2984</v>
      </c>
      <c r="J22" s="32"/>
      <c r="K22" s="3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>
        <v>46082.0</v>
      </c>
      <c r="C23" s="6">
        <v>2.2044158E7</v>
      </c>
      <c r="D23" s="6" t="s">
        <v>3019</v>
      </c>
      <c r="E23" s="7">
        <v>5584988585861</v>
      </c>
      <c r="F23" s="6" t="s">
        <v>3020</v>
      </c>
      <c r="G23" s="6" t="s">
        <v>40</v>
      </c>
      <c r="H23" s="6" t="s">
        <v>27</v>
      </c>
      <c r="I23" s="31" t="s">
        <v>2984</v>
      </c>
      <c r="J23" s="32"/>
      <c r="K23" s="3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>
        <v>46082.0</v>
      </c>
      <c r="C24" s="6">
        <v>2.2044178E7</v>
      </c>
      <c r="D24" s="6" t="s">
        <v>3021</v>
      </c>
      <c r="E24" s="6" t="s">
        <v>3022</v>
      </c>
      <c r="F24" s="6" t="s">
        <v>3023</v>
      </c>
      <c r="G24" s="6" t="s">
        <v>194</v>
      </c>
      <c r="H24" s="6" t="s">
        <v>21</v>
      </c>
      <c r="I24" s="31" t="s">
        <v>105</v>
      </c>
      <c r="J24" s="32"/>
      <c r="K24" s="3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">
        <v>46082.0</v>
      </c>
      <c r="C25" s="6">
        <v>2.204423E7</v>
      </c>
      <c r="D25" s="6" t="s">
        <v>3024</v>
      </c>
      <c r="E25" s="7">
        <v>5566997247953</v>
      </c>
      <c r="F25" s="6" t="s">
        <v>3025</v>
      </c>
      <c r="G25" s="6" t="s">
        <v>2983</v>
      </c>
      <c r="H25" s="6" t="s">
        <v>14</v>
      </c>
      <c r="I25" s="31" t="s">
        <v>2984</v>
      </c>
      <c r="J25" s="32"/>
      <c r="K25" s="3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>
        <v>46082.0</v>
      </c>
      <c r="C26" s="6">
        <v>2.2044292E7</v>
      </c>
      <c r="D26" s="6" t="s">
        <v>3026</v>
      </c>
      <c r="E26" s="7">
        <v>5591993513903</v>
      </c>
      <c r="F26" s="6" t="s">
        <v>3027</v>
      </c>
      <c r="G26" s="6" t="s">
        <v>2971</v>
      </c>
      <c r="H26" s="6" t="s">
        <v>14</v>
      </c>
      <c r="I26" s="31" t="s">
        <v>54</v>
      </c>
      <c r="J26" s="32"/>
      <c r="K26" s="3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>
        <v>46082.0</v>
      </c>
      <c r="C27" s="6">
        <v>2.2044338E7</v>
      </c>
      <c r="D27" s="6" t="s">
        <v>1586</v>
      </c>
      <c r="E27" s="6" t="s">
        <v>3028</v>
      </c>
      <c r="F27" s="6" t="s">
        <v>3029</v>
      </c>
      <c r="G27" s="6" t="s">
        <v>102</v>
      </c>
      <c r="H27" s="6" t="s">
        <v>21</v>
      </c>
      <c r="I27" s="31" t="s">
        <v>2984</v>
      </c>
      <c r="J27" s="32"/>
      <c r="K27" s="3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>
        <v>46082.0</v>
      </c>
      <c r="C28" s="6">
        <v>2.2044348E7</v>
      </c>
      <c r="D28" s="6" t="s">
        <v>3030</v>
      </c>
      <c r="E28" s="6" t="s">
        <v>3031</v>
      </c>
      <c r="F28" s="6" t="s">
        <v>3032</v>
      </c>
      <c r="G28" s="6" t="s">
        <v>20</v>
      </c>
      <c r="H28" s="6" t="s">
        <v>21</v>
      </c>
      <c r="I28" s="31" t="s">
        <v>2984</v>
      </c>
      <c r="J28" s="32"/>
      <c r="K28" s="3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>
        <v>46082.0</v>
      </c>
      <c r="C29" s="6">
        <v>2.2044354E7</v>
      </c>
      <c r="D29" s="6" t="s">
        <v>1002</v>
      </c>
      <c r="E29" s="6" t="s">
        <v>3033</v>
      </c>
      <c r="F29" s="6" t="s">
        <v>3034</v>
      </c>
      <c r="G29" s="6" t="s">
        <v>20</v>
      </c>
      <c r="H29" s="6" t="s">
        <v>21</v>
      </c>
      <c r="I29" s="31" t="s">
        <v>2984</v>
      </c>
      <c r="J29" s="32"/>
      <c r="K29" s="3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>
        <v>46082.0</v>
      </c>
      <c r="C30" s="6">
        <v>2.2044414E7</v>
      </c>
      <c r="D30" s="6" t="s">
        <v>3035</v>
      </c>
      <c r="E30" s="6" t="s">
        <v>3036</v>
      </c>
      <c r="F30" s="6" t="s">
        <v>3037</v>
      </c>
      <c r="G30" s="6" t="s">
        <v>20</v>
      </c>
      <c r="H30" s="6" t="s">
        <v>21</v>
      </c>
      <c r="I30" s="31" t="s">
        <v>2984</v>
      </c>
      <c r="J30" s="32"/>
      <c r="K30" s="3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>
        <v>46082.0</v>
      </c>
      <c r="C31" s="6">
        <v>2.2044462E7</v>
      </c>
      <c r="D31" s="6" t="s">
        <v>3038</v>
      </c>
      <c r="E31" s="6">
        <v>8.5999308746E10</v>
      </c>
      <c r="F31" s="6" t="s">
        <v>3039</v>
      </c>
      <c r="G31" s="6" t="s">
        <v>2971</v>
      </c>
      <c r="H31" s="6" t="s">
        <v>14</v>
      </c>
      <c r="I31" s="31" t="s">
        <v>2984</v>
      </c>
      <c r="J31" s="32"/>
      <c r="K31" s="3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>
        <v>46082.0</v>
      </c>
      <c r="C32" s="6">
        <v>2.204449E7</v>
      </c>
      <c r="D32" s="6" t="s">
        <v>3040</v>
      </c>
      <c r="E32" s="7">
        <v>5533998025063</v>
      </c>
      <c r="F32" s="6" t="s">
        <v>3041</v>
      </c>
      <c r="G32" s="6" t="s">
        <v>2971</v>
      </c>
      <c r="H32" s="6" t="s">
        <v>14</v>
      </c>
      <c r="I32" s="31" t="s">
        <v>2984</v>
      </c>
      <c r="J32" s="32"/>
      <c r="K32" s="3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>
        <v>46082.0</v>
      </c>
      <c r="C33" s="6">
        <v>2.2044522E7</v>
      </c>
      <c r="D33" s="6" t="s">
        <v>3042</v>
      </c>
      <c r="E33" s="6" t="s">
        <v>3043</v>
      </c>
      <c r="F33" s="6" t="s">
        <v>3044</v>
      </c>
      <c r="G33" s="6" t="s">
        <v>102</v>
      </c>
      <c r="H33" s="6" t="s">
        <v>21</v>
      </c>
      <c r="I33" s="31" t="s">
        <v>2984</v>
      </c>
      <c r="J33" s="32"/>
      <c r="K33" s="3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>
        <v>46082.0</v>
      </c>
      <c r="C34" s="6">
        <v>2.2044614E7</v>
      </c>
      <c r="D34" s="6" t="s">
        <v>3045</v>
      </c>
      <c r="E34" s="6" t="s">
        <v>3046</v>
      </c>
      <c r="F34" s="6" t="s">
        <v>3047</v>
      </c>
      <c r="G34" s="6" t="s">
        <v>2983</v>
      </c>
      <c r="H34" s="6" t="s">
        <v>14</v>
      </c>
      <c r="I34" s="31" t="s">
        <v>114</v>
      </c>
      <c r="J34" s="32"/>
      <c r="K34" s="3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>
        <v>46082.0</v>
      </c>
      <c r="C35" s="6">
        <v>2.2044686E7</v>
      </c>
      <c r="D35" s="6" t="s">
        <v>3048</v>
      </c>
      <c r="E35" s="6" t="s">
        <v>3049</v>
      </c>
      <c r="F35" s="6" t="s">
        <v>3050</v>
      </c>
      <c r="G35" s="6" t="s">
        <v>194</v>
      </c>
      <c r="H35" s="6" t="s">
        <v>21</v>
      </c>
      <c r="I35" s="31" t="s">
        <v>2984</v>
      </c>
      <c r="J35" s="32"/>
      <c r="K35" s="3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>
        <v>46082.0</v>
      </c>
      <c r="C36" s="6">
        <v>2.204482E7</v>
      </c>
      <c r="D36" s="6" t="s">
        <v>3051</v>
      </c>
      <c r="E36" s="6">
        <v>7.1991831558E10</v>
      </c>
      <c r="F36" s="6" t="s">
        <v>3052</v>
      </c>
      <c r="G36" s="6" t="s">
        <v>2983</v>
      </c>
      <c r="H36" s="6" t="s">
        <v>14</v>
      </c>
      <c r="I36" s="31" t="s">
        <v>54</v>
      </c>
      <c r="J36" s="32" t="s">
        <v>621</v>
      </c>
      <c r="K36" s="3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>
        <v>46082.0</v>
      </c>
      <c r="C37" s="6">
        <v>2.2044852E7</v>
      </c>
      <c r="D37" s="6" t="s">
        <v>3053</v>
      </c>
      <c r="E37" s="7">
        <v>554799895506</v>
      </c>
      <c r="F37" s="6" t="s">
        <v>3054</v>
      </c>
      <c r="G37" s="6" t="s">
        <v>2983</v>
      </c>
      <c r="H37" s="6" t="s">
        <v>14</v>
      </c>
      <c r="I37" s="31" t="s">
        <v>2984</v>
      </c>
      <c r="J37" s="32"/>
      <c r="K37" s="3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>
        <v>46082.0</v>
      </c>
      <c r="C38" s="6">
        <v>2.2044866E7</v>
      </c>
      <c r="D38" s="6" t="s">
        <v>3055</v>
      </c>
      <c r="E38" s="7">
        <v>5533999387112</v>
      </c>
      <c r="F38" s="6" t="s">
        <v>3056</v>
      </c>
      <c r="G38" s="6" t="s">
        <v>2971</v>
      </c>
      <c r="H38" s="6" t="s">
        <v>14</v>
      </c>
      <c r="I38" s="31" t="s">
        <v>2984</v>
      </c>
      <c r="J38" s="32"/>
      <c r="K38" s="3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>
        <v>46082.0</v>
      </c>
      <c r="C39" s="6">
        <v>2.2044872E7</v>
      </c>
      <c r="D39" s="6" t="s">
        <v>3053</v>
      </c>
      <c r="E39" s="7">
        <v>5547999895506</v>
      </c>
      <c r="F39" s="6" t="s">
        <v>3054</v>
      </c>
      <c r="G39" s="6" t="s">
        <v>26</v>
      </c>
      <c r="H39" s="6" t="s">
        <v>27</v>
      </c>
      <c r="I39" s="31" t="s">
        <v>105</v>
      </c>
      <c r="J39" s="32"/>
      <c r="K39" s="3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>
        <v>46082.0</v>
      </c>
      <c r="C40" s="6">
        <v>2.2045022E7</v>
      </c>
      <c r="D40" s="6" t="s">
        <v>3057</v>
      </c>
      <c r="E40" s="7">
        <v>5575983422363</v>
      </c>
      <c r="F40" s="6" t="s">
        <v>3058</v>
      </c>
      <c r="G40" s="6" t="s">
        <v>2983</v>
      </c>
      <c r="H40" s="6" t="s">
        <v>14</v>
      </c>
      <c r="I40" s="31" t="s">
        <v>2984</v>
      </c>
      <c r="J40" s="32"/>
      <c r="K40" s="3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>
        <v>46082.0</v>
      </c>
      <c r="C41" s="6">
        <v>2.20454E7</v>
      </c>
      <c r="D41" s="6" t="s">
        <v>3059</v>
      </c>
      <c r="E41" s="7">
        <v>5522997782626</v>
      </c>
      <c r="F41" s="6" t="s">
        <v>3060</v>
      </c>
      <c r="G41" s="6" t="s">
        <v>2971</v>
      </c>
      <c r="H41" s="6" t="s">
        <v>14</v>
      </c>
      <c r="I41" s="31" t="s">
        <v>54</v>
      </c>
      <c r="J41" s="32"/>
      <c r="K41" s="3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>
        <v>46082.0</v>
      </c>
      <c r="C42" s="6">
        <v>2.2045526E7</v>
      </c>
      <c r="D42" s="6" t="s">
        <v>3061</v>
      </c>
      <c r="E42" s="6" t="s">
        <v>3062</v>
      </c>
      <c r="F42" s="6" t="s">
        <v>3063</v>
      </c>
      <c r="G42" s="6" t="s">
        <v>53</v>
      </c>
      <c r="H42" s="6" t="s">
        <v>21</v>
      </c>
      <c r="I42" s="31" t="s">
        <v>105</v>
      </c>
      <c r="J42" s="32"/>
      <c r="K42" s="3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>
        <v>46082.0</v>
      </c>
      <c r="C43" s="6">
        <v>2.2045548E7</v>
      </c>
      <c r="D43" s="6" t="s">
        <v>227</v>
      </c>
      <c r="E43" s="7">
        <v>5521999433374</v>
      </c>
      <c r="F43" s="6" t="s">
        <v>3064</v>
      </c>
      <c r="G43" s="6" t="s">
        <v>2983</v>
      </c>
      <c r="H43" s="6" t="s">
        <v>14</v>
      </c>
      <c r="I43" s="31" t="s">
        <v>2984</v>
      </c>
      <c r="J43" s="32"/>
      <c r="K43" s="3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>
        <v>46082.0</v>
      </c>
      <c r="C44" s="6">
        <v>2.2045572E7</v>
      </c>
      <c r="D44" s="6" t="s">
        <v>2885</v>
      </c>
      <c r="E44" s="7">
        <v>5588997143829</v>
      </c>
      <c r="F44" s="6" t="s">
        <v>3065</v>
      </c>
      <c r="G44" s="6" t="s">
        <v>26</v>
      </c>
      <c r="H44" s="6" t="s">
        <v>27</v>
      </c>
      <c r="I44" s="31" t="s">
        <v>2984</v>
      </c>
      <c r="J44" s="32"/>
      <c r="K44" s="3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>
        <v>46082.0</v>
      </c>
      <c r="C45" s="6">
        <v>2.2045798E7</v>
      </c>
      <c r="D45" s="6" t="s">
        <v>3066</v>
      </c>
      <c r="E45" s="7">
        <v>558185961783</v>
      </c>
      <c r="F45" s="6" t="s">
        <v>3067</v>
      </c>
      <c r="G45" s="6" t="s">
        <v>2983</v>
      </c>
      <c r="H45" s="6" t="s">
        <v>14</v>
      </c>
      <c r="I45" s="31" t="s">
        <v>2984</v>
      </c>
      <c r="J45" s="32"/>
      <c r="K45" s="3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>
        <v>46082.0</v>
      </c>
      <c r="C46" s="6">
        <v>2.2045928E7</v>
      </c>
      <c r="D46" s="6" t="s">
        <v>3068</v>
      </c>
      <c r="E46" s="6" t="s">
        <v>3069</v>
      </c>
      <c r="F46" s="6" t="s">
        <v>3070</v>
      </c>
      <c r="G46" s="6" t="s">
        <v>53</v>
      </c>
      <c r="H46" s="6" t="s">
        <v>21</v>
      </c>
      <c r="I46" s="31" t="s">
        <v>436</v>
      </c>
      <c r="J46" s="32"/>
      <c r="K46" s="3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>
        <v>46082.0</v>
      </c>
      <c r="C47" s="6">
        <v>2.2045994E7</v>
      </c>
      <c r="D47" s="6" t="s">
        <v>3071</v>
      </c>
      <c r="E47" s="6" t="s">
        <v>3072</v>
      </c>
      <c r="F47" s="6" t="s">
        <v>3073</v>
      </c>
      <c r="G47" s="6" t="s">
        <v>20</v>
      </c>
      <c r="H47" s="6" t="s">
        <v>21</v>
      </c>
      <c r="I47" s="31" t="s">
        <v>2984</v>
      </c>
      <c r="J47" s="32"/>
      <c r="K47" s="3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>
        <v>46082.0</v>
      </c>
      <c r="C48" s="6">
        <v>2.2046102E7</v>
      </c>
      <c r="D48" s="6" t="s">
        <v>3074</v>
      </c>
      <c r="E48" s="6" t="s">
        <v>3075</v>
      </c>
      <c r="F48" s="6" t="s">
        <v>3076</v>
      </c>
      <c r="G48" s="6" t="s">
        <v>20</v>
      </c>
      <c r="H48" s="6" t="s">
        <v>21</v>
      </c>
      <c r="I48" s="31" t="s">
        <v>2984</v>
      </c>
      <c r="J48" s="32"/>
      <c r="K48" s="3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>
        <v>46082.0</v>
      </c>
      <c r="C49" s="6">
        <v>2.2046172E7</v>
      </c>
      <c r="D49" s="6" t="s">
        <v>1275</v>
      </c>
      <c r="E49" s="6" t="s">
        <v>3077</v>
      </c>
      <c r="F49" s="6" t="s">
        <v>3078</v>
      </c>
      <c r="G49" s="6" t="s">
        <v>20</v>
      </c>
      <c r="H49" s="6" t="s">
        <v>21</v>
      </c>
      <c r="I49" s="31" t="s">
        <v>2984</v>
      </c>
      <c r="J49" s="32"/>
      <c r="K49" s="3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>
        <v>46082.0</v>
      </c>
      <c r="C50" s="6">
        <v>2.2046526E7</v>
      </c>
      <c r="D50" s="6" t="s">
        <v>3079</v>
      </c>
      <c r="E50" s="7">
        <v>5571996313818</v>
      </c>
      <c r="F50" s="6" t="s">
        <v>3080</v>
      </c>
      <c r="G50" s="6" t="s">
        <v>26</v>
      </c>
      <c r="H50" s="6" t="s">
        <v>27</v>
      </c>
      <c r="I50" s="31" t="s">
        <v>2984</v>
      </c>
      <c r="J50" s="32"/>
      <c r="K50" s="3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>
        <v>46082.0</v>
      </c>
      <c r="C51" s="6">
        <v>2.2046566E7</v>
      </c>
      <c r="D51" s="6" t="s">
        <v>3081</v>
      </c>
      <c r="E51" s="7">
        <v>5519988716311</v>
      </c>
      <c r="F51" s="6" t="s">
        <v>3078</v>
      </c>
      <c r="G51" s="6" t="s">
        <v>2983</v>
      </c>
      <c r="H51" s="6" t="s">
        <v>14</v>
      </c>
      <c r="I51" s="31" t="s">
        <v>105</v>
      </c>
      <c r="J51" s="32"/>
      <c r="K51" s="3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>
        <v>46082.0</v>
      </c>
      <c r="C52" s="6">
        <v>2.2046642E7</v>
      </c>
      <c r="D52" s="6" t="s">
        <v>2412</v>
      </c>
      <c r="E52" s="6" t="s">
        <v>3082</v>
      </c>
      <c r="F52" s="6" t="s">
        <v>3083</v>
      </c>
      <c r="G52" s="6" t="s">
        <v>20</v>
      </c>
      <c r="H52" s="6" t="s">
        <v>21</v>
      </c>
      <c r="I52" s="31" t="s">
        <v>2984</v>
      </c>
      <c r="J52" s="32"/>
      <c r="K52" s="3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>
        <v>46082.0</v>
      </c>
      <c r="C53" s="6">
        <v>2.204689E7</v>
      </c>
      <c r="D53" s="6" t="s">
        <v>3084</v>
      </c>
      <c r="E53" s="6" t="s">
        <v>3085</v>
      </c>
      <c r="F53" s="6" t="s">
        <v>3086</v>
      </c>
      <c r="G53" s="6" t="s">
        <v>102</v>
      </c>
      <c r="H53" s="6" t="s">
        <v>21</v>
      </c>
      <c r="I53" s="31" t="s">
        <v>54</v>
      </c>
      <c r="J53" s="32" t="s">
        <v>79</v>
      </c>
      <c r="K53" s="3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>
        <v>46082.0</v>
      </c>
      <c r="C54" s="6">
        <v>2.204691E7</v>
      </c>
      <c r="D54" s="6" t="s">
        <v>3087</v>
      </c>
      <c r="E54" s="7">
        <v>553888367774</v>
      </c>
      <c r="F54" s="6" t="s">
        <v>3088</v>
      </c>
      <c r="G54" s="6" t="s">
        <v>2983</v>
      </c>
      <c r="H54" s="6" t="s">
        <v>14</v>
      </c>
      <c r="I54" s="31" t="s">
        <v>2984</v>
      </c>
      <c r="J54" s="32"/>
      <c r="K54" s="3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>
        <v>46082.0</v>
      </c>
      <c r="C55" s="6">
        <v>2.2047052E7</v>
      </c>
      <c r="D55" s="6" t="s">
        <v>661</v>
      </c>
      <c r="E55" s="6" t="s">
        <v>3089</v>
      </c>
      <c r="F55" s="6" t="s">
        <v>3090</v>
      </c>
      <c r="G55" s="6" t="s">
        <v>20</v>
      </c>
      <c r="H55" s="6" t="s">
        <v>21</v>
      </c>
      <c r="I55" s="31" t="s">
        <v>2984</v>
      </c>
      <c r="J55" s="32"/>
      <c r="K55" s="3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>
        <v>46082.0</v>
      </c>
      <c r="C56" s="6">
        <v>2.204718E7</v>
      </c>
      <c r="D56" s="6" t="s">
        <v>3091</v>
      </c>
      <c r="E56" s="7">
        <v>553191679056</v>
      </c>
      <c r="F56" s="6" t="s">
        <v>3092</v>
      </c>
      <c r="G56" s="6" t="s">
        <v>2983</v>
      </c>
      <c r="H56" s="6" t="s">
        <v>14</v>
      </c>
      <c r="I56" s="31" t="s">
        <v>2984</v>
      </c>
      <c r="J56" s="32"/>
      <c r="K56" s="3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>
        <v>46082.0</v>
      </c>
      <c r="C57" s="6">
        <v>2.2047206E7</v>
      </c>
      <c r="D57" s="6" t="s">
        <v>3093</v>
      </c>
      <c r="E57" s="6" t="s">
        <v>3094</v>
      </c>
      <c r="F57" s="6" t="s">
        <v>3095</v>
      </c>
      <c r="G57" s="6" t="s">
        <v>194</v>
      </c>
      <c r="H57" s="6" t="s">
        <v>21</v>
      </c>
      <c r="I57" s="31" t="s">
        <v>54</v>
      </c>
      <c r="J57" s="32" t="s">
        <v>621</v>
      </c>
      <c r="K57" s="3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>
        <v>46082.0</v>
      </c>
      <c r="C58" s="6">
        <v>2.2047244E7</v>
      </c>
      <c r="D58" s="6" t="s">
        <v>3096</v>
      </c>
      <c r="E58" s="7">
        <v>5549999324283</v>
      </c>
      <c r="F58" s="6" t="s">
        <v>3097</v>
      </c>
      <c r="G58" s="6" t="s">
        <v>2971</v>
      </c>
      <c r="H58" s="6" t="s">
        <v>14</v>
      </c>
      <c r="I58" s="31" t="s">
        <v>114</v>
      </c>
      <c r="J58" s="32"/>
      <c r="K58" s="3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>
        <v>46082.0</v>
      </c>
      <c r="C59" s="6">
        <v>2.2047264E7</v>
      </c>
      <c r="D59" s="6" t="s">
        <v>3098</v>
      </c>
      <c r="E59" s="6" t="s">
        <v>3099</v>
      </c>
      <c r="F59" s="6" t="s">
        <v>3100</v>
      </c>
      <c r="G59" s="6" t="s">
        <v>20</v>
      </c>
      <c r="H59" s="6" t="s">
        <v>21</v>
      </c>
      <c r="I59" s="31" t="s">
        <v>2984</v>
      </c>
      <c r="J59" s="32"/>
      <c r="K59" s="3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>
        <v>46082.0</v>
      </c>
      <c r="C60" s="6">
        <v>2.2047266E7</v>
      </c>
      <c r="D60" s="6" t="s">
        <v>3101</v>
      </c>
      <c r="E60" s="6" t="s">
        <v>3102</v>
      </c>
      <c r="F60" s="6" t="s">
        <v>3103</v>
      </c>
      <c r="G60" s="6" t="s">
        <v>20</v>
      </c>
      <c r="H60" s="6" t="s">
        <v>21</v>
      </c>
      <c r="I60" s="31" t="s">
        <v>2984</v>
      </c>
      <c r="J60" s="32"/>
      <c r="K60" s="3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>
        <v>46082.0</v>
      </c>
      <c r="C61" s="6">
        <v>2.2047346E7</v>
      </c>
      <c r="D61" s="6" t="s">
        <v>3104</v>
      </c>
      <c r="E61" s="6" t="s">
        <v>3105</v>
      </c>
      <c r="F61" s="6" t="s">
        <v>3106</v>
      </c>
      <c r="G61" s="6" t="s">
        <v>20</v>
      </c>
      <c r="H61" s="6" t="s">
        <v>21</v>
      </c>
      <c r="I61" s="31" t="s">
        <v>2984</v>
      </c>
      <c r="J61" s="32"/>
      <c r="K61" s="3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>
        <v>46082.0</v>
      </c>
      <c r="C62" s="6">
        <v>2.204735E7</v>
      </c>
      <c r="D62" s="6" t="s">
        <v>3107</v>
      </c>
      <c r="E62" s="7">
        <v>5519997783338</v>
      </c>
      <c r="F62" s="6" t="s">
        <v>3108</v>
      </c>
      <c r="G62" s="6" t="s">
        <v>1162</v>
      </c>
      <c r="H62" s="6" t="s">
        <v>27</v>
      </c>
      <c r="I62" s="31" t="s">
        <v>2984</v>
      </c>
      <c r="J62" s="32"/>
      <c r="K62" s="3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>
        <v>46082.0</v>
      </c>
      <c r="C63" s="6">
        <v>2.2047462E7</v>
      </c>
      <c r="D63" s="6" t="s">
        <v>3109</v>
      </c>
      <c r="E63" s="6" t="s">
        <v>3110</v>
      </c>
      <c r="F63" s="6" t="s">
        <v>3111</v>
      </c>
      <c r="G63" s="6" t="s">
        <v>20</v>
      </c>
      <c r="H63" s="6" t="s">
        <v>21</v>
      </c>
      <c r="I63" s="31" t="s">
        <v>2977</v>
      </c>
      <c r="J63" s="32"/>
      <c r="K63" s="3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>
        <v>46082.0</v>
      </c>
      <c r="C64" s="6">
        <v>2.2047482E7</v>
      </c>
      <c r="D64" s="6" t="s">
        <v>1468</v>
      </c>
      <c r="E64" s="7">
        <v>5515988308716</v>
      </c>
      <c r="F64" s="6" t="s">
        <v>3112</v>
      </c>
      <c r="G64" s="6" t="s">
        <v>2971</v>
      </c>
      <c r="H64" s="6" t="s">
        <v>14</v>
      </c>
      <c r="I64" s="31" t="s">
        <v>2984</v>
      </c>
      <c r="J64" s="32"/>
      <c r="K64" s="3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>
        <v>46082.0</v>
      </c>
      <c r="C65" s="6">
        <v>2.2047518E7</v>
      </c>
      <c r="D65" s="6" t="s">
        <v>3113</v>
      </c>
      <c r="E65" s="7">
        <v>5571996764038</v>
      </c>
      <c r="F65" s="6" t="s">
        <v>3114</v>
      </c>
      <c r="G65" s="6" t="s">
        <v>2971</v>
      </c>
      <c r="H65" s="6" t="s">
        <v>14</v>
      </c>
      <c r="I65" s="31" t="s">
        <v>2984</v>
      </c>
      <c r="J65" s="32"/>
      <c r="K65" s="3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>
        <v>46082.0</v>
      </c>
      <c r="C66" s="6">
        <v>2.2047578E7</v>
      </c>
      <c r="D66" s="6" t="s">
        <v>3115</v>
      </c>
      <c r="E66" s="7">
        <v>5521980948063</v>
      </c>
      <c r="F66" s="6" t="s">
        <v>3116</v>
      </c>
      <c r="G66" s="6" t="s">
        <v>2971</v>
      </c>
      <c r="H66" s="6" t="s">
        <v>14</v>
      </c>
      <c r="I66" s="31" t="s">
        <v>2984</v>
      </c>
      <c r="J66" s="32"/>
      <c r="K66" s="3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>
        <v>46082.0</v>
      </c>
      <c r="C67" s="6">
        <v>2.2047628E7</v>
      </c>
      <c r="D67" s="6" t="s">
        <v>1008</v>
      </c>
      <c r="E67" s="6" t="s">
        <v>3117</v>
      </c>
      <c r="F67" s="6" t="s">
        <v>3118</v>
      </c>
      <c r="G67" s="6" t="s">
        <v>20</v>
      </c>
      <c r="H67" s="6" t="s">
        <v>21</v>
      </c>
      <c r="I67" s="31" t="s">
        <v>2984</v>
      </c>
      <c r="J67" s="32"/>
      <c r="K67" s="3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>
        <v>46082.0</v>
      </c>
      <c r="C68" s="6">
        <v>2.2047638E7</v>
      </c>
      <c r="D68" s="6" t="s">
        <v>933</v>
      </c>
      <c r="E68" s="7">
        <v>5534996523317</v>
      </c>
      <c r="F68" s="6" t="s">
        <v>448</v>
      </c>
      <c r="G68" s="6" t="s">
        <v>40</v>
      </c>
      <c r="H68" s="6" t="s">
        <v>27</v>
      </c>
      <c r="I68" s="31" t="s">
        <v>2984</v>
      </c>
      <c r="J68" s="32"/>
      <c r="K68" s="3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>
        <v>46082.0</v>
      </c>
      <c r="C69" s="6">
        <v>2.204764E7</v>
      </c>
      <c r="D69" s="6" t="s">
        <v>3119</v>
      </c>
      <c r="E69" s="7">
        <v>5592991457653</v>
      </c>
      <c r="F69" s="6" t="s">
        <v>3120</v>
      </c>
      <c r="G69" s="6" t="s">
        <v>3121</v>
      </c>
      <c r="H69" s="6" t="s">
        <v>14</v>
      </c>
      <c r="I69" s="31" t="s">
        <v>2984</v>
      </c>
      <c r="J69" s="32"/>
      <c r="K69" s="3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>
        <v>46082.0</v>
      </c>
      <c r="C70" s="6">
        <v>2.2047784E7</v>
      </c>
      <c r="D70" s="6" t="s">
        <v>3122</v>
      </c>
      <c r="E70" s="7">
        <v>5566984106203</v>
      </c>
      <c r="F70" s="6" t="s">
        <v>3123</v>
      </c>
      <c r="G70" s="6" t="s">
        <v>2971</v>
      </c>
      <c r="H70" s="6" t="s">
        <v>14</v>
      </c>
      <c r="I70" s="31" t="s">
        <v>54</v>
      </c>
      <c r="J70" s="32" t="s">
        <v>3124</v>
      </c>
      <c r="K70" s="3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>
        <v>46082.0</v>
      </c>
      <c r="C71" s="6">
        <v>2.2047826E7</v>
      </c>
      <c r="D71" s="6" t="s">
        <v>3125</v>
      </c>
      <c r="E71" s="7">
        <v>5598996029625</v>
      </c>
      <c r="F71" s="6" t="s">
        <v>3126</v>
      </c>
      <c r="G71" s="6" t="s">
        <v>2971</v>
      </c>
      <c r="H71" s="6" t="s">
        <v>14</v>
      </c>
      <c r="I71" s="31" t="s">
        <v>2984</v>
      </c>
      <c r="J71" s="32"/>
      <c r="K71" s="3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>
        <v>46083.0</v>
      </c>
      <c r="C72" s="6">
        <v>2.2047906E7</v>
      </c>
      <c r="D72" s="6" t="s">
        <v>3127</v>
      </c>
      <c r="E72" s="7">
        <v>558694420311</v>
      </c>
      <c r="F72" s="6" t="s">
        <v>3128</v>
      </c>
      <c r="G72" s="6" t="s">
        <v>2971</v>
      </c>
      <c r="H72" s="6" t="s">
        <v>14</v>
      </c>
      <c r="I72" s="31" t="s">
        <v>2984</v>
      </c>
      <c r="J72" s="32"/>
      <c r="K72" s="3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>
        <v>46083.0</v>
      </c>
      <c r="C73" s="6">
        <v>2.2047908E7</v>
      </c>
      <c r="D73" s="7"/>
      <c r="E73" s="7">
        <v>5594992108915</v>
      </c>
      <c r="F73" s="6" t="s">
        <v>3129</v>
      </c>
      <c r="G73" s="6" t="s">
        <v>2971</v>
      </c>
      <c r="H73" s="6" t="s">
        <v>14</v>
      </c>
      <c r="I73" s="31" t="s">
        <v>2984</v>
      </c>
      <c r="J73" s="32"/>
      <c r="K73" s="3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>
        <v>46083.0</v>
      </c>
      <c r="C74" s="6">
        <v>2.2047948E7</v>
      </c>
      <c r="D74" s="6" t="s">
        <v>1720</v>
      </c>
      <c r="E74" s="6" t="s">
        <v>3130</v>
      </c>
      <c r="F74" s="6" t="s">
        <v>3131</v>
      </c>
      <c r="G74" s="6" t="s">
        <v>20</v>
      </c>
      <c r="H74" s="6" t="s">
        <v>21</v>
      </c>
      <c r="I74" s="31" t="s">
        <v>2984</v>
      </c>
      <c r="J74" s="32"/>
      <c r="K74" s="3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>
        <v>46083.0</v>
      </c>
      <c r="C75" s="6">
        <v>2.2047978E7</v>
      </c>
      <c r="D75" s="6" t="s">
        <v>3132</v>
      </c>
      <c r="E75" s="6" t="s">
        <v>3133</v>
      </c>
      <c r="F75" s="6" t="s">
        <v>3134</v>
      </c>
      <c r="G75" s="6" t="s">
        <v>20</v>
      </c>
      <c r="H75" s="6" t="s">
        <v>21</v>
      </c>
      <c r="I75" s="31" t="s">
        <v>2984</v>
      </c>
      <c r="J75" s="32"/>
      <c r="K75" s="3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>
        <v>46083.0</v>
      </c>
      <c r="C76" s="6">
        <v>2.2048066E7</v>
      </c>
      <c r="D76" s="6" t="s">
        <v>3135</v>
      </c>
      <c r="E76" s="6" t="s">
        <v>3136</v>
      </c>
      <c r="F76" s="6" t="s">
        <v>3137</v>
      </c>
      <c r="G76" s="6" t="s">
        <v>20</v>
      </c>
      <c r="H76" s="6" t="s">
        <v>21</v>
      </c>
      <c r="I76" s="31" t="s">
        <v>2984</v>
      </c>
      <c r="J76" s="32"/>
      <c r="K76" s="3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>
        <v>46083.0</v>
      </c>
      <c r="C77" s="6">
        <v>2.2048208E7</v>
      </c>
      <c r="D77" s="6" t="s">
        <v>3138</v>
      </c>
      <c r="E77" s="7">
        <v>5561992015731</v>
      </c>
      <c r="F77" s="6" t="s">
        <v>3139</v>
      </c>
      <c r="G77" s="6" t="s">
        <v>26</v>
      </c>
      <c r="H77" s="6" t="s">
        <v>27</v>
      </c>
      <c r="I77" s="31" t="s">
        <v>2984</v>
      </c>
      <c r="J77" s="32"/>
      <c r="K77" s="3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>
        <v>46083.0</v>
      </c>
      <c r="C78" s="6">
        <v>2.2048214E7</v>
      </c>
      <c r="D78" s="6" t="s">
        <v>2885</v>
      </c>
      <c r="E78" s="7">
        <v>5592986322839</v>
      </c>
      <c r="F78" s="6" t="s">
        <v>3140</v>
      </c>
      <c r="G78" s="6" t="s">
        <v>2971</v>
      </c>
      <c r="H78" s="6" t="s">
        <v>14</v>
      </c>
      <c r="I78" s="31" t="s">
        <v>2984</v>
      </c>
      <c r="J78" s="32"/>
      <c r="K78" s="3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>
        <v>46083.0</v>
      </c>
      <c r="C79" s="6">
        <v>2.2049194E7</v>
      </c>
      <c r="D79" s="6" t="s">
        <v>3141</v>
      </c>
      <c r="E79" s="7">
        <v>5527998021414</v>
      </c>
      <c r="F79" s="6" t="s">
        <v>3142</v>
      </c>
      <c r="G79" s="6" t="s">
        <v>2983</v>
      </c>
      <c r="H79" s="6" t="s">
        <v>14</v>
      </c>
      <c r="I79" s="31" t="s">
        <v>54</v>
      </c>
      <c r="J79" s="32" t="s">
        <v>621</v>
      </c>
      <c r="K79" s="3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>
        <v>46083.0</v>
      </c>
      <c r="C80" s="6">
        <v>2.2049466E7</v>
      </c>
      <c r="D80" s="6" t="s">
        <v>3143</v>
      </c>
      <c r="E80" s="7">
        <v>5519989997555</v>
      </c>
      <c r="F80" s="6" t="s">
        <v>3144</v>
      </c>
      <c r="G80" s="6" t="s">
        <v>2971</v>
      </c>
      <c r="H80" s="6" t="s">
        <v>14</v>
      </c>
      <c r="I80" s="31" t="s">
        <v>2984</v>
      </c>
      <c r="J80" s="32"/>
      <c r="K80" s="3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>
        <v>46083.0</v>
      </c>
      <c r="C81" s="6">
        <v>2.2049502E7</v>
      </c>
      <c r="D81" s="6" t="s">
        <v>3109</v>
      </c>
      <c r="E81" s="7">
        <v>5535997162625</v>
      </c>
      <c r="F81" s="6" t="s">
        <v>3111</v>
      </c>
      <c r="G81" s="6" t="s">
        <v>26</v>
      </c>
      <c r="H81" s="6" t="s">
        <v>27</v>
      </c>
      <c r="I81" s="31" t="s">
        <v>105</v>
      </c>
      <c r="J81" s="32"/>
      <c r="K81" s="3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>
        <v>46083.0</v>
      </c>
      <c r="C82" s="6">
        <v>2.2049552E7</v>
      </c>
      <c r="D82" s="6" t="s">
        <v>3145</v>
      </c>
      <c r="E82" s="7">
        <v>553899845845</v>
      </c>
      <c r="F82" s="6" t="s">
        <v>3146</v>
      </c>
      <c r="G82" s="6" t="s">
        <v>2983</v>
      </c>
      <c r="H82" s="6" t="s">
        <v>14</v>
      </c>
      <c r="I82" s="31" t="s">
        <v>2984</v>
      </c>
      <c r="J82" s="32"/>
      <c r="K82" s="3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>
        <v>46083.0</v>
      </c>
      <c r="C83" s="6">
        <v>2.204956E7</v>
      </c>
      <c r="D83" s="6" t="s">
        <v>3147</v>
      </c>
      <c r="E83" s="6" t="s">
        <v>3148</v>
      </c>
      <c r="F83" s="6" t="s">
        <v>3149</v>
      </c>
      <c r="G83" s="6" t="s">
        <v>20</v>
      </c>
      <c r="H83" s="6" t="s">
        <v>21</v>
      </c>
      <c r="I83" s="31" t="s">
        <v>2984</v>
      </c>
      <c r="J83" s="32"/>
      <c r="K83" s="3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>
        <v>46083.0</v>
      </c>
      <c r="C84" s="6">
        <v>2.204958E7</v>
      </c>
      <c r="D84" s="6" t="s">
        <v>3150</v>
      </c>
      <c r="E84" s="7">
        <v>559184713673</v>
      </c>
      <c r="F84" s="6" t="s">
        <v>3151</v>
      </c>
      <c r="G84" s="6" t="s">
        <v>2990</v>
      </c>
      <c r="H84" s="6" t="s">
        <v>14</v>
      </c>
      <c r="I84" s="31" t="s">
        <v>1727</v>
      </c>
      <c r="J84" s="32" t="s">
        <v>3152</v>
      </c>
      <c r="K84" s="3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>
        <v>46083.0</v>
      </c>
      <c r="C85" s="6">
        <v>2.2049718E7</v>
      </c>
      <c r="D85" s="6" t="s">
        <v>3153</v>
      </c>
      <c r="E85" s="7">
        <v>5592984587691</v>
      </c>
      <c r="F85" s="6" t="s">
        <v>3154</v>
      </c>
      <c r="G85" s="6" t="s">
        <v>2983</v>
      </c>
      <c r="H85" s="6" t="s">
        <v>14</v>
      </c>
      <c r="I85" s="31" t="s">
        <v>105</v>
      </c>
      <c r="J85" s="32"/>
      <c r="K85" s="3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>
        <v>46083.0</v>
      </c>
      <c r="C86" s="6">
        <v>2.2049842E7</v>
      </c>
      <c r="D86" s="6" t="s">
        <v>3155</v>
      </c>
      <c r="E86" s="7">
        <v>5591982312613</v>
      </c>
      <c r="F86" s="6" t="s">
        <v>3156</v>
      </c>
      <c r="G86" s="6" t="s">
        <v>2971</v>
      </c>
      <c r="H86" s="6" t="s">
        <v>14</v>
      </c>
      <c r="I86" s="31" t="s">
        <v>41</v>
      </c>
      <c r="J86" s="32"/>
      <c r="K86" s="3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>
        <v>46083.0</v>
      </c>
      <c r="C87" s="6">
        <v>2.2049862E7</v>
      </c>
      <c r="D87" s="6" t="s">
        <v>3157</v>
      </c>
      <c r="E87" s="6" t="s">
        <v>3158</v>
      </c>
      <c r="F87" s="6" t="s">
        <v>3159</v>
      </c>
      <c r="G87" s="6" t="s">
        <v>20</v>
      </c>
      <c r="H87" s="6" t="s">
        <v>21</v>
      </c>
      <c r="I87" s="31" t="s">
        <v>105</v>
      </c>
      <c r="J87" s="32"/>
      <c r="K87" s="3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>
        <v>46083.0</v>
      </c>
      <c r="C88" s="6">
        <v>2.2049882E7</v>
      </c>
      <c r="D88" s="6" t="s">
        <v>3160</v>
      </c>
      <c r="E88" s="7">
        <v>556599305202</v>
      </c>
      <c r="F88" s="6" t="s">
        <v>3159</v>
      </c>
      <c r="G88" s="6" t="s">
        <v>2983</v>
      </c>
      <c r="H88" s="6" t="s">
        <v>14</v>
      </c>
      <c r="I88" s="31" t="s">
        <v>2977</v>
      </c>
      <c r="J88" s="32"/>
      <c r="K88" s="3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>
        <v>46083.0</v>
      </c>
      <c r="C89" s="6">
        <v>2.205005E7</v>
      </c>
      <c r="D89" s="6" t="s">
        <v>574</v>
      </c>
      <c r="E89" s="6" t="s">
        <v>3161</v>
      </c>
      <c r="F89" s="6" t="s">
        <v>3162</v>
      </c>
      <c r="G89" s="6" t="s">
        <v>20</v>
      </c>
      <c r="H89" s="6" t="s">
        <v>21</v>
      </c>
      <c r="I89" s="31" t="s">
        <v>2984</v>
      </c>
      <c r="J89" s="32"/>
      <c r="K89" s="3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>
        <v>46083.0</v>
      </c>
      <c r="C90" s="6">
        <v>2.2050056E7</v>
      </c>
      <c r="D90" s="6" t="s">
        <v>3163</v>
      </c>
      <c r="E90" s="6">
        <v>8.9994016305E10</v>
      </c>
      <c r="F90" s="6" t="s">
        <v>3164</v>
      </c>
      <c r="G90" s="6" t="s">
        <v>2971</v>
      </c>
      <c r="H90" s="6" t="s">
        <v>14</v>
      </c>
      <c r="I90" s="31" t="s">
        <v>2984</v>
      </c>
      <c r="J90" s="32"/>
      <c r="K90" s="3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>
        <v>46083.0</v>
      </c>
      <c r="C91" s="6">
        <v>2.2050116E7</v>
      </c>
      <c r="D91" s="6" t="s">
        <v>3165</v>
      </c>
      <c r="E91" s="6" t="s">
        <v>3166</v>
      </c>
      <c r="F91" s="6" t="s">
        <v>3167</v>
      </c>
      <c r="G91" s="6" t="s">
        <v>20</v>
      </c>
      <c r="H91" s="6" t="s">
        <v>21</v>
      </c>
      <c r="I91" s="31" t="s">
        <v>2984</v>
      </c>
      <c r="J91" s="32"/>
      <c r="K91" s="3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>
        <v>46083.0</v>
      </c>
      <c r="C92" s="6">
        <v>2.2050272E7</v>
      </c>
      <c r="D92" s="6" t="s">
        <v>1025</v>
      </c>
      <c r="E92" s="7">
        <v>5521997810892</v>
      </c>
      <c r="F92" s="6" t="s">
        <v>3168</v>
      </c>
      <c r="G92" s="6" t="s">
        <v>2971</v>
      </c>
      <c r="H92" s="6" t="s">
        <v>14</v>
      </c>
      <c r="I92" s="31" t="s">
        <v>2984</v>
      </c>
      <c r="J92" s="32"/>
      <c r="K92" s="3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>
        <v>46083.0</v>
      </c>
      <c r="C93" s="6">
        <v>2.2050568E7</v>
      </c>
      <c r="D93" s="6" t="s">
        <v>3169</v>
      </c>
      <c r="E93" s="7">
        <v>5511986007319</v>
      </c>
      <c r="F93" s="6" t="s">
        <v>3170</v>
      </c>
      <c r="G93" s="6" t="s">
        <v>2971</v>
      </c>
      <c r="H93" s="6" t="s">
        <v>14</v>
      </c>
      <c r="I93" s="31" t="s">
        <v>114</v>
      </c>
      <c r="J93" s="32"/>
      <c r="K93" s="3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>
        <v>46083.0</v>
      </c>
      <c r="C94" s="6">
        <v>2.2050702E7</v>
      </c>
      <c r="D94" s="6" t="s">
        <v>1002</v>
      </c>
      <c r="E94" s="6" t="s">
        <v>3171</v>
      </c>
      <c r="F94" s="6" t="s">
        <v>3172</v>
      </c>
      <c r="G94" s="6" t="s">
        <v>20</v>
      </c>
      <c r="H94" s="6" t="s">
        <v>21</v>
      </c>
      <c r="I94" s="31" t="s">
        <v>2984</v>
      </c>
      <c r="J94" s="32"/>
      <c r="K94" s="3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>
        <v>46083.0</v>
      </c>
      <c r="C95" s="6">
        <v>2.2050762E7</v>
      </c>
      <c r="D95" s="6" t="s">
        <v>136</v>
      </c>
      <c r="E95" s="7">
        <v>5563984337023</v>
      </c>
      <c r="F95" s="6" t="s">
        <v>137</v>
      </c>
      <c r="G95" s="6" t="s">
        <v>2983</v>
      </c>
      <c r="H95" s="6" t="s">
        <v>14</v>
      </c>
      <c r="I95" s="31" t="s">
        <v>2984</v>
      </c>
      <c r="J95" s="32"/>
      <c r="K95" s="3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>
        <v>46083.0</v>
      </c>
      <c r="C96" s="6">
        <v>2.2051004E7</v>
      </c>
      <c r="D96" s="6" t="s">
        <v>391</v>
      </c>
      <c r="E96" s="6" t="s">
        <v>3173</v>
      </c>
      <c r="F96" s="6" t="s">
        <v>3174</v>
      </c>
      <c r="G96" s="6" t="s">
        <v>20</v>
      </c>
      <c r="H96" s="6" t="s">
        <v>21</v>
      </c>
      <c r="I96" s="31" t="s">
        <v>2984</v>
      </c>
      <c r="J96" s="32"/>
      <c r="K96" s="3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>
        <v>46083.0</v>
      </c>
      <c r="C97" s="6">
        <v>2.2051196E7</v>
      </c>
      <c r="D97" s="6" t="s">
        <v>3175</v>
      </c>
      <c r="E97" s="6" t="s">
        <v>3176</v>
      </c>
      <c r="F97" s="6" t="s">
        <v>3177</v>
      </c>
      <c r="G97" s="6" t="s">
        <v>20</v>
      </c>
      <c r="H97" s="6" t="s">
        <v>21</v>
      </c>
      <c r="I97" s="31" t="s">
        <v>2984</v>
      </c>
      <c r="J97" s="32"/>
      <c r="K97" s="3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>
        <v>46083.0</v>
      </c>
      <c r="C98" s="6">
        <v>2.2051214E7</v>
      </c>
      <c r="D98" s="6" t="s">
        <v>159</v>
      </c>
      <c r="E98" s="7">
        <v>5543920033027</v>
      </c>
      <c r="F98" s="6" t="s">
        <v>3178</v>
      </c>
      <c r="G98" s="6" t="s">
        <v>40</v>
      </c>
      <c r="H98" s="6" t="s">
        <v>27</v>
      </c>
      <c r="I98" s="31" t="s">
        <v>2984</v>
      </c>
      <c r="J98" s="32"/>
      <c r="K98" s="3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>
        <v>46083.0</v>
      </c>
      <c r="C99" s="6">
        <v>2.205161E7</v>
      </c>
      <c r="D99" s="6" t="s">
        <v>133</v>
      </c>
      <c r="E99" s="6" t="s">
        <v>3179</v>
      </c>
      <c r="F99" s="6" t="s">
        <v>3180</v>
      </c>
      <c r="G99" s="6" t="s">
        <v>20</v>
      </c>
      <c r="H99" s="6" t="s">
        <v>21</v>
      </c>
      <c r="I99" s="31" t="s">
        <v>2984</v>
      </c>
      <c r="J99" s="32"/>
      <c r="K99" s="3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>
        <v>46083.0</v>
      </c>
      <c r="C100" s="6">
        <v>2.2051732E7</v>
      </c>
      <c r="D100" s="6" t="s">
        <v>3181</v>
      </c>
      <c r="E100" s="7">
        <v>5571992841855</v>
      </c>
      <c r="F100" s="6" t="s">
        <v>3182</v>
      </c>
      <c r="G100" s="6" t="s">
        <v>2983</v>
      </c>
      <c r="H100" s="6" t="s">
        <v>14</v>
      </c>
      <c r="I100" s="31" t="s">
        <v>2984</v>
      </c>
      <c r="J100" s="32"/>
      <c r="K100" s="3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>
        <v>46083.0</v>
      </c>
      <c r="C101" s="6">
        <v>2.2051782E7</v>
      </c>
      <c r="D101" s="6" t="s">
        <v>2342</v>
      </c>
      <c r="E101" s="6" t="s">
        <v>3183</v>
      </c>
      <c r="F101" s="6" t="s">
        <v>3184</v>
      </c>
      <c r="G101" s="6" t="s">
        <v>20</v>
      </c>
      <c r="H101" s="6" t="s">
        <v>21</v>
      </c>
      <c r="I101" s="31" t="s">
        <v>2984</v>
      </c>
      <c r="J101" s="32"/>
      <c r="K101" s="3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>
        <v>46083.0</v>
      </c>
      <c r="C102" s="6">
        <v>2.2051826E7</v>
      </c>
      <c r="D102" s="6" t="s">
        <v>3185</v>
      </c>
      <c r="E102" s="6">
        <v>3.4984022366E10</v>
      </c>
      <c r="F102" s="6" t="s">
        <v>3186</v>
      </c>
      <c r="G102" s="6" t="s">
        <v>2971</v>
      </c>
      <c r="H102" s="6" t="s">
        <v>14</v>
      </c>
      <c r="I102" s="31" t="s">
        <v>1727</v>
      </c>
      <c r="J102" s="32" t="s">
        <v>3187</v>
      </c>
      <c r="K102" s="3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>
        <v>46083.0</v>
      </c>
      <c r="C103" s="6">
        <v>2.2052024E7</v>
      </c>
      <c r="D103" s="6" t="s">
        <v>3188</v>
      </c>
      <c r="E103" s="6" t="s">
        <v>3189</v>
      </c>
      <c r="F103" s="6" t="s">
        <v>3190</v>
      </c>
      <c r="G103" s="6" t="s">
        <v>20</v>
      </c>
      <c r="H103" s="6" t="s">
        <v>21</v>
      </c>
      <c r="I103" s="31" t="s">
        <v>2984</v>
      </c>
      <c r="J103" s="32"/>
      <c r="K103" s="3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>
        <v>46083.0</v>
      </c>
      <c r="C104" s="6">
        <v>2.2052094E7</v>
      </c>
      <c r="D104" s="6" t="s">
        <v>3191</v>
      </c>
      <c r="E104" s="6" t="s">
        <v>3192</v>
      </c>
      <c r="F104" s="6" t="s">
        <v>3193</v>
      </c>
      <c r="G104" s="6" t="s">
        <v>20</v>
      </c>
      <c r="H104" s="6" t="s">
        <v>21</v>
      </c>
      <c r="I104" s="31" t="s">
        <v>2984</v>
      </c>
      <c r="J104" s="32"/>
      <c r="K104" s="3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>
        <v>46083.0</v>
      </c>
      <c r="C105" s="6">
        <v>2.205211E7</v>
      </c>
      <c r="D105" s="6" t="s">
        <v>2105</v>
      </c>
      <c r="E105" s="6" t="s">
        <v>3194</v>
      </c>
      <c r="F105" s="6" t="s">
        <v>3195</v>
      </c>
      <c r="G105" s="6" t="s">
        <v>20</v>
      </c>
      <c r="H105" s="6" t="s">
        <v>21</v>
      </c>
      <c r="I105" s="31" t="s">
        <v>2984</v>
      </c>
      <c r="J105" s="32"/>
      <c r="K105" s="3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>
        <v>46083.0</v>
      </c>
      <c r="C106" s="6">
        <v>2.2052576E7</v>
      </c>
      <c r="D106" s="6" t="s">
        <v>3196</v>
      </c>
      <c r="E106" s="6" t="s">
        <v>3197</v>
      </c>
      <c r="F106" s="6" t="s">
        <v>3198</v>
      </c>
      <c r="G106" s="6" t="s">
        <v>20</v>
      </c>
      <c r="H106" s="6" t="s">
        <v>21</v>
      </c>
      <c r="I106" s="31" t="s">
        <v>2984</v>
      </c>
      <c r="J106" s="32" t="s">
        <v>1476</v>
      </c>
      <c r="K106" s="3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>
        <v>46083.0</v>
      </c>
      <c r="C107" s="6">
        <v>2.2052782E7</v>
      </c>
      <c r="D107" s="6" t="s">
        <v>199</v>
      </c>
      <c r="E107" s="6" t="s">
        <v>3199</v>
      </c>
      <c r="F107" s="6" t="s">
        <v>3200</v>
      </c>
      <c r="G107" s="6" t="s">
        <v>20</v>
      </c>
      <c r="H107" s="6" t="s">
        <v>21</v>
      </c>
      <c r="I107" s="31" t="s">
        <v>2984</v>
      </c>
      <c r="J107" s="32"/>
      <c r="K107" s="3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>
        <v>46083.0</v>
      </c>
      <c r="C108" s="6">
        <v>2.2052924E7</v>
      </c>
      <c r="D108" s="6" t="s">
        <v>3201</v>
      </c>
      <c r="E108" s="7">
        <v>5546999171655</v>
      </c>
      <c r="F108" s="6" t="s">
        <v>3202</v>
      </c>
      <c r="G108" s="6" t="s">
        <v>2971</v>
      </c>
      <c r="H108" s="6" t="s">
        <v>14</v>
      </c>
      <c r="I108" s="31" t="s">
        <v>2984</v>
      </c>
      <c r="J108" s="32"/>
      <c r="K108" s="3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>
        <v>46083.0</v>
      </c>
      <c r="C109" s="6">
        <v>2.2053246E7</v>
      </c>
      <c r="D109" s="6" t="s">
        <v>3203</v>
      </c>
      <c r="E109" s="7">
        <v>5585999826827</v>
      </c>
      <c r="F109" s="6" t="s">
        <v>3204</v>
      </c>
      <c r="G109" s="6" t="s">
        <v>1162</v>
      </c>
      <c r="H109" s="6" t="s">
        <v>27</v>
      </c>
      <c r="I109" s="31" t="s">
        <v>2984</v>
      </c>
      <c r="J109" s="32"/>
      <c r="K109" s="3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>
        <v>46083.0</v>
      </c>
      <c r="C110" s="6">
        <v>2.205361E7</v>
      </c>
      <c r="D110" s="6" t="s">
        <v>3205</v>
      </c>
      <c r="E110" s="6" t="s">
        <v>3206</v>
      </c>
      <c r="F110" s="6" t="s">
        <v>2982</v>
      </c>
      <c r="G110" s="6" t="s">
        <v>20</v>
      </c>
      <c r="H110" s="6" t="s">
        <v>21</v>
      </c>
      <c r="I110" s="31" t="s">
        <v>2984</v>
      </c>
      <c r="J110" s="32"/>
      <c r="K110" s="3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>
        <v>46083.0</v>
      </c>
      <c r="C111" s="6">
        <v>2.2054162E7</v>
      </c>
      <c r="D111" s="6" t="s">
        <v>3207</v>
      </c>
      <c r="E111" s="7">
        <v>5588988208479</v>
      </c>
      <c r="F111" s="6" t="s">
        <v>3208</v>
      </c>
      <c r="G111" s="6" t="s">
        <v>26</v>
      </c>
      <c r="H111" s="6" t="s">
        <v>27</v>
      </c>
      <c r="I111" s="31" t="s">
        <v>2984</v>
      </c>
      <c r="J111" s="32"/>
      <c r="K111" s="3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>
        <v>46083.0</v>
      </c>
      <c r="C112" s="6">
        <v>2.205417E7</v>
      </c>
      <c r="D112" s="6" t="s">
        <v>3209</v>
      </c>
      <c r="E112" s="7">
        <v>5565992567311</v>
      </c>
      <c r="F112" s="6" t="s">
        <v>3210</v>
      </c>
      <c r="G112" s="6" t="s">
        <v>2971</v>
      </c>
      <c r="H112" s="6" t="s">
        <v>14</v>
      </c>
      <c r="I112" s="31" t="s">
        <v>2984</v>
      </c>
      <c r="J112" s="32"/>
      <c r="K112" s="3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>
        <v>46083.0</v>
      </c>
      <c r="C113" s="6">
        <v>2.2054398E7</v>
      </c>
      <c r="D113" s="6" t="s">
        <v>3211</v>
      </c>
      <c r="E113" s="7">
        <v>5583986392102</v>
      </c>
      <c r="F113" s="6" t="s">
        <v>3212</v>
      </c>
      <c r="G113" s="6" t="s">
        <v>2971</v>
      </c>
      <c r="H113" s="6" t="s">
        <v>14</v>
      </c>
      <c r="I113" s="31" t="s">
        <v>2984</v>
      </c>
      <c r="J113" s="32"/>
      <c r="K113" s="3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>
        <v>46083.0</v>
      </c>
      <c r="C114" s="6">
        <v>2.2054426E7</v>
      </c>
      <c r="D114" s="6" t="s">
        <v>3213</v>
      </c>
      <c r="E114" s="6" t="s">
        <v>3214</v>
      </c>
      <c r="F114" s="6" t="s">
        <v>3215</v>
      </c>
      <c r="G114" s="6" t="s">
        <v>20</v>
      </c>
      <c r="H114" s="6" t="s">
        <v>21</v>
      </c>
      <c r="I114" s="31" t="s">
        <v>2984</v>
      </c>
      <c r="J114" s="32"/>
      <c r="K114" s="3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>
        <v>46083.0</v>
      </c>
      <c r="C115" s="6">
        <v>2.2054428E7</v>
      </c>
      <c r="D115" s="6" t="s">
        <v>187</v>
      </c>
      <c r="E115" s="7">
        <v>5584998021070</v>
      </c>
      <c r="F115" s="6" t="s">
        <v>3216</v>
      </c>
      <c r="G115" s="6" t="s">
        <v>2971</v>
      </c>
      <c r="H115" s="6" t="s">
        <v>14</v>
      </c>
      <c r="I115" s="31" t="s">
        <v>2984</v>
      </c>
      <c r="J115" s="32"/>
      <c r="K115" s="3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>
        <v>46083.0</v>
      </c>
      <c r="C116" s="6">
        <v>2.2054502E7</v>
      </c>
      <c r="D116" s="6" t="s">
        <v>3217</v>
      </c>
      <c r="E116" s="7">
        <v>559295096484</v>
      </c>
      <c r="F116" s="6" t="s">
        <v>3218</v>
      </c>
      <c r="G116" s="6" t="s">
        <v>2983</v>
      </c>
      <c r="H116" s="6" t="s">
        <v>14</v>
      </c>
      <c r="I116" s="31" t="s">
        <v>105</v>
      </c>
      <c r="J116" s="32"/>
      <c r="K116" s="3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>
        <v>46083.0</v>
      </c>
      <c r="C117" s="6">
        <v>2.205454E7</v>
      </c>
      <c r="D117" s="6" t="s">
        <v>601</v>
      </c>
      <c r="E117" s="6" t="s">
        <v>3219</v>
      </c>
      <c r="F117" s="6" t="s">
        <v>3220</v>
      </c>
      <c r="G117" s="6" t="s">
        <v>20</v>
      </c>
      <c r="H117" s="6" t="s">
        <v>21</v>
      </c>
      <c r="I117" s="31" t="s">
        <v>105</v>
      </c>
      <c r="J117" s="32"/>
      <c r="K117" s="3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>
        <v>46083.0</v>
      </c>
      <c r="C118" s="6">
        <v>2.2054576E7</v>
      </c>
      <c r="D118" s="6" t="s">
        <v>3221</v>
      </c>
      <c r="E118" s="7">
        <v>5514991912897</v>
      </c>
      <c r="F118" s="6" t="s">
        <v>3222</v>
      </c>
      <c r="G118" s="6" t="s">
        <v>2990</v>
      </c>
      <c r="H118" s="6" t="s">
        <v>14</v>
      </c>
      <c r="I118" s="31" t="s">
        <v>114</v>
      </c>
      <c r="J118" s="32"/>
      <c r="K118" s="3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>
        <v>46083.0</v>
      </c>
      <c r="C119" s="6">
        <v>2.2054582E7</v>
      </c>
      <c r="D119" s="6" t="s">
        <v>3223</v>
      </c>
      <c r="E119" s="7">
        <v>5555996274455</v>
      </c>
      <c r="F119" s="6" t="s">
        <v>3224</v>
      </c>
      <c r="G119" s="6" t="s">
        <v>2971</v>
      </c>
      <c r="H119" s="6" t="s">
        <v>14</v>
      </c>
      <c r="I119" s="31" t="s">
        <v>2984</v>
      </c>
      <c r="J119" s="32"/>
      <c r="K119" s="3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>
        <v>46083.0</v>
      </c>
      <c r="C120" s="6">
        <v>2.2054594E7</v>
      </c>
      <c r="D120" s="6" t="s">
        <v>3225</v>
      </c>
      <c r="E120" s="7">
        <v>5511987187977</v>
      </c>
      <c r="F120" s="6" t="s">
        <v>3226</v>
      </c>
      <c r="G120" s="6" t="s">
        <v>2971</v>
      </c>
      <c r="H120" s="6" t="s">
        <v>14</v>
      </c>
      <c r="I120" s="31" t="s">
        <v>2984</v>
      </c>
      <c r="J120" s="32"/>
      <c r="K120" s="3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>
        <v>46083.0</v>
      </c>
      <c r="C121" s="6">
        <v>2.205461E7</v>
      </c>
      <c r="D121" s="6" t="s">
        <v>2027</v>
      </c>
      <c r="E121" s="7">
        <v>5591993414447</v>
      </c>
      <c r="F121" s="6" t="s">
        <v>3227</v>
      </c>
      <c r="G121" s="6" t="s">
        <v>2983</v>
      </c>
      <c r="H121" s="6" t="s">
        <v>14</v>
      </c>
      <c r="I121" s="31" t="s">
        <v>2984</v>
      </c>
      <c r="J121" s="32"/>
      <c r="K121" s="3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>
        <v>46083.0</v>
      </c>
      <c r="C122" s="6">
        <v>2.2054686E7</v>
      </c>
      <c r="D122" s="6" t="s">
        <v>3228</v>
      </c>
      <c r="E122" s="7">
        <v>5567999151434</v>
      </c>
      <c r="F122" s="6" t="s">
        <v>3229</v>
      </c>
      <c r="G122" s="6" t="s">
        <v>2971</v>
      </c>
      <c r="H122" s="6" t="s">
        <v>14</v>
      </c>
      <c r="I122" s="31" t="s">
        <v>2984</v>
      </c>
      <c r="J122" s="32"/>
      <c r="K122" s="3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>
        <v>46083.0</v>
      </c>
      <c r="C123" s="6">
        <v>2.2054766E7</v>
      </c>
      <c r="D123" s="6" t="s">
        <v>3230</v>
      </c>
      <c r="E123" s="6" t="s">
        <v>3231</v>
      </c>
      <c r="F123" s="6" t="s">
        <v>3232</v>
      </c>
      <c r="G123" s="6" t="s">
        <v>194</v>
      </c>
      <c r="H123" s="6" t="s">
        <v>21</v>
      </c>
      <c r="I123" s="31" t="s">
        <v>2984</v>
      </c>
      <c r="J123" s="32"/>
      <c r="K123" s="3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>
        <v>46083.0</v>
      </c>
      <c r="C124" s="6">
        <v>2.205481E7</v>
      </c>
      <c r="D124" s="6" t="s">
        <v>3233</v>
      </c>
      <c r="E124" s="6" t="s">
        <v>3234</v>
      </c>
      <c r="F124" s="6" t="s">
        <v>3235</v>
      </c>
      <c r="G124" s="6" t="s">
        <v>20</v>
      </c>
      <c r="H124" s="6" t="s">
        <v>21</v>
      </c>
      <c r="I124" s="31" t="s">
        <v>2984</v>
      </c>
      <c r="J124" s="32"/>
      <c r="K124" s="3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>
        <v>46083.0</v>
      </c>
      <c r="C125" s="6">
        <v>2.205486E7</v>
      </c>
      <c r="D125" s="6" t="s">
        <v>3236</v>
      </c>
      <c r="E125" s="6">
        <v>9.4991817873E10</v>
      </c>
      <c r="F125" s="6" t="s">
        <v>3237</v>
      </c>
      <c r="G125" s="6" t="s">
        <v>2971</v>
      </c>
      <c r="H125" s="6" t="s">
        <v>14</v>
      </c>
      <c r="I125" s="31" t="s">
        <v>2984</v>
      </c>
      <c r="J125" s="32"/>
      <c r="K125" s="3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>
        <v>46083.0</v>
      </c>
      <c r="C126" s="6">
        <v>2.2054872E7</v>
      </c>
      <c r="D126" s="6" t="s">
        <v>3238</v>
      </c>
      <c r="E126" s="7">
        <v>5585985702746</v>
      </c>
      <c r="F126" s="6" t="s">
        <v>3239</v>
      </c>
      <c r="G126" s="6" t="s">
        <v>2983</v>
      </c>
      <c r="H126" s="6" t="s">
        <v>14</v>
      </c>
      <c r="I126" s="31" t="s">
        <v>2984</v>
      </c>
      <c r="J126" s="32"/>
      <c r="K126" s="3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>
        <v>46083.0</v>
      </c>
      <c r="C127" s="6">
        <v>2.2054892E7</v>
      </c>
      <c r="D127" s="6" t="s">
        <v>3240</v>
      </c>
      <c r="E127" s="7">
        <v>5592992133053</v>
      </c>
      <c r="F127" s="6" t="s">
        <v>3241</v>
      </c>
      <c r="G127" s="6" t="s">
        <v>2971</v>
      </c>
      <c r="H127" s="6" t="s">
        <v>14</v>
      </c>
      <c r="I127" s="31" t="s">
        <v>105</v>
      </c>
      <c r="J127" s="32"/>
      <c r="K127" s="3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>
        <v>46084.0</v>
      </c>
      <c r="C128" s="6">
        <v>2.2054912E7</v>
      </c>
      <c r="D128" s="6" t="s">
        <v>3242</v>
      </c>
      <c r="E128" s="7">
        <v>5522999367610</v>
      </c>
      <c r="F128" s="6" t="s">
        <v>3243</v>
      </c>
      <c r="G128" s="6" t="s">
        <v>2971</v>
      </c>
      <c r="H128" s="6" t="s">
        <v>14</v>
      </c>
      <c r="I128" s="31" t="s">
        <v>2984</v>
      </c>
      <c r="J128" s="32"/>
      <c r="K128" s="3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>
        <v>46084.0</v>
      </c>
      <c r="C129" s="6">
        <v>2.2054968E7</v>
      </c>
      <c r="D129" s="6" t="s">
        <v>3244</v>
      </c>
      <c r="E129" s="6" t="s">
        <v>3245</v>
      </c>
      <c r="F129" s="6" t="s">
        <v>3246</v>
      </c>
      <c r="G129" s="6" t="s">
        <v>20</v>
      </c>
      <c r="H129" s="6" t="s">
        <v>21</v>
      </c>
      <c r="I129" s="31" t="s">
        <v>2984</v>
      </c>
      <c r="J129" s="32"/>
      <c r="K129" s="3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>
        <v>46084.0</v>
      </c>
      <c r="C130" s="6">
        <v>2.2054984E7</v>
      </c>
      <c r="D130" s="6" t="s">
        <v>3135</v>
      </c>
      <c r="E130" s="6" t="s">
        <v>3247</v>
      </c>
      <c r="F130" s="6" t="s">
        <v>3248</v>
      </c>
      <c r="G130" s="6" t="s">
        <v>53</v>
      </c>
      <c r="H130" s="6" t="s">
        <v>21</v>
      </c>
      <c r="I130" s="31" t="s">
        <v>2984</v>
      </c>
      <c r="J130" s="32"/>
      <c r="K130" s="3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>
        <v>46084.0</v>
      </c>
      <c r="C131" s="6">
        <v>2.2055006E7</v>
      </c>
      <c r="D131" s="6" t="s">
        <v>3249</v>
      </c>
      <c r="E131" s="7">
        <v>5589999281530</v>
      </c>
      <c r="F131" s="6" t="s">
        <v>3250</v>
      </c>
      <c r="G131" s="6" t="s">
        <v>3121</v>
      </c>
      <c r="H131" s="6" t="s">
        <v>14</v>
      </c>
      <c r="I131" s="31" t="s">
        <v>2984</v>
      </c>
      <c r="J131" s="32"/>
      <c r="K131" s="3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>
        <v>46084.0</v>
      </c>
      <c r="C132" s="6">
        <v>2.2055026E7</v>
      </c>
      <c r="D132" s="6" t="s">
        <v>3251</v>
      </c>
      <c r="E132" s="7">
        <v>5581997099627</v>
      </c>
      <c r="F132" s="6" t="s">
        <v>3252</v>
      </c>
      <c r="G132" s="6" t="s">
        <v>2983</v>
      </c>
      <c r="H132" s="6" t="s">
        <v>14</v>
      </c>
      <c r="I132" s="31" t="s">
        <v>2984</v>
      </c>
      <c r="J132" s="32"/>
      <c r="K132" s="3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>
        <v>46084.0</v>
      </c>
      <c r="C133" s="6">
        <v>2.205516E7</v>
      </c>
      <c r="D133" s="6" t="s">
        <v>3253</v>
      </c>
      <c r="E133" s="7">
        <v>5574981209040</v>
      </c>
      <c r="F133" s="6" t="s">
        <v>3254</v>
      </c>
      <c r="G133" s="6" t="s">
        <v>2971</v>
      </c>
      <c r="H133" s="6" t="s">
        <v>14</v>
      </c>
      <c r="I133" s="31" t="s">
        <v>1727</v>
      </c>
      <c r="J133" s="32" t="s">
        <v>3152</v>
      </c>
      <c r="K133" s="3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>
        <v>46084.0</v>
      </c>
      <c r="C134" s="6">
        <v>2.2055312E7</v>
      </c>
      <c r="D134" s="6" t="s">
        <v>3255</v>
      </c>
      <c r="E134" s="7">
        <v>556299090699</v>
      </c>
      <c r="F134" s="6" t="s">
        <v>3256</v>
      </c>
      <c r="G134" s="6" t="s">
        <v>2983</v>
      </c>
      <c r="H134" s="6" t="s">
        <v>14</v>
      </c>
      <c r="I134" s="31" t="s">
        <v>2984</v>
      </c>
      <c r="J134" s="32"/>
      <c r="K134" s="3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>
        <v>46084.0</v>
      </c>
      <c r="C135" s="6">
        <v>2.2055742E7</v>
      </c>
      <c r="D135" s="6" t="s">
        <v>3257</v>
      </c>
      <c r="E135" s="7">
        <v>5527998002363</v>
      </c>
      <c r="F135" s="6" t="s">
        <v>3258</v>
      </c>
      <c r="G135" s="6" t="s">
        <v>2971</v>
      </c>
      <c r="H135" s="6" t="s">
        <v>14</v>
      </c>
      <c r="I135" s="31" t="s">
        <v>2984</v>
      </c>
      <c r="J135" s="32"/>
      <c r="K135" s="3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>
        <v>46084.0</v>
      </c>
      <c r="C136" s="6">
        <v>2.2055894E7</v>
      </c>
      <c r="D136" s="6" t="s">
        <v>3259</v>
      </c>
      <c r="E136" s="7">
        <v>5579981553031</v>
      </c>
      <c r="F136" s="6" t="s">
        <v>3260</v>
      </c>
      <c r="G136" s="6" t="s">
        <v>40</v>
      </c>
      <c r="H136" s="6" t="s">
        <v>27</v>
      </c>
      <c r="I136" s="31" t="s">
        <v>99</v>
      </c>
      <c r="J136" s="32"/>
      <c r="K136" s="3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>
        <v>46084.0</v>
      </c>
      <c r="C137" s="6">
        <v>2.2056026E7</v>
      </c>
      <c r="D137" s="6" t="s">
        <v>3261</v>
      </c>
      <c r="E137" s="6" t="s">
        <v>3262</v>
      </c>
      <c r="F137" s="6" t="s">
        <v>3263</v>
      </c>
      <c r="G137" s="6" t="s">
        <v>20</v>
      </c>
      <c r="H137" s="6" t="s">
        <v>21</v>
      </c>
      <c r="I137" s="31" t="s">
        <v>2984</v>
      </c>
      <c r="J137" s="32"/>
      <c r="K137" s="3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>
        <v>46084.0</v>
      </c>
      <c r="C138" s="6">
        <v>2.2056102E7</v>
      </c>
      <c r="D138" s="6" t="s">
        <v>3264</v>
      </c>
      <c r="E138" s="7">
        <v>5518976044419</v>
      </c>
      <c r="F138" s="6" t="s">
        <v>3265</v>
      </c>
      <c r="G138" s="6" t="s">
        <v>2971</v>
      </c>
      <c r="H138" s="6" t="s">
        <v>14</v>
      </c>
      <c r="I138" s="31" t="s">
        <v>2984</v>
      </c>
      <c r="J138" s="32"/>
      <c r="K138" s="3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>
        <v>46084.0</v>
      </c>
      <c r="C139" s="6">
        <v>2.205617E7</v>
      </c>
      <c r="D139" s="6" t="s">
        <v>3266</v>
      </c>
      <c r="E139" s="6" t="s">
        <v>3267</v>
      </c>
      <c r="F139" s="6" t="s">
        <v>3268</v>
      </c>
      <c r="G139" s="6" t="s">
        <v>53</v>
      </c>
      <c r="H139" s="6" t="s">
        <v>21</v>
      </c>
      <c r="I139" s="31" t="s">
        <v>99</v>
      </c>
      <c r="J139" s="32"/>
      <c r="K139" s="3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>
        <v>46084.0</v>
      </c>
      <c r="C140" s="6">
        <v>2.2056216E7</v>
      </c>
      <c r="D140" s="6" t="s">
        <v>574</v>
      </c>
      <c r="E140" s="6" t="s">
        <v>3269</v>
      </c>
      <c r="F140" s="6" t="s">
        <v>3270</v>
      </c>
      <c r="G140" s="6" t="s">
        <v>20</v>
      </c>
      <c r="H140" s="6" t="s">
        <v>21</v>
      </c>
      <c r="I140" s="31" t="s">
        <v>54</v>
      </c>
      <c r="J140" s="32" t="s">
        <v>312</v>
      </c>
      <c r="K140" s="3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>
        <v>46084.0</v>
      </c>
      <c r="C141" s="6">
        <v>2.2056232E7</v>
      </c>
      <c r="D141" s="6" t="s">
        <v>3271</v>
      </c>
      <c r="E141" s="7">
        <v>5521980270740</v>
      </c>
      <c r="F141" s="6" t="s">
        <v>3272</v>
      </c>
      <c r="G141" s="6" t="s">
        <v>2971</v>
      </c>
      <c r="H141" s="6" t="s">
        <v>14</v>
      </c>
      <c r="I141" s="31" t="s">
        <v>2984</v>
      </c>
      <c r="J141" s="32"/>
      <c r="K141" s="3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>
        <v>46084.0</v>
      </c>
      <c r="C142" s="6">
        <v>2.2056354E7</v>
      </c>
      <c r="D142" s="6" t="s">
        <v>3273</v>
      </c>
      <c r="E142" s="6" t="s">
        <v>3274</v>
      </c>
      <c r="F142" s="6" t="s">
        <v>3275</v>
      </c>
      <c r="G142" s="6" t="s">
        <v>20</v>
      </c>
      <c r="H142" s="6" t="s">
        <v>21</v>
      </c>
      <c r="I142" s="31" t="s">
        <v>2984</v>
      </c>
      <c r="J142" s="32"/>
      <c r="K142" s="3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>
        <v>46084.0</v>
      </c>
      <c r="C143" s="6">
        <v>2.2056368E7</v>
      </c>
      <c r="D143" s="6" t="s">
        <v>3276</v>
      </c>
      <c r="E143" s="7">
        <v>5511940665655</v>
      </c>
      <c r="F143" s="6" t="s">
        <v>3277</v>
      </c>
      <c r="G143" s="6" t="s">
        <v>2971</v>
      </c>
      <c r="H143" s="6" t="s">
        <v>14</v>
      </c>
      <c r="I143" s="31" t="s">
        <v>2984</v>
      </c>
      <c r="J143" s="32"/>
      <c r="K143" s="3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>
        <v>46084.0</v>
      </c>
      <c r="C144" s="6">
        <v>2.2056722E7</v>
      </c>
      <c r="D144" s="6" t="s">
        <v>3278</v>
      </c>
      <c r="E144" s="6" t="s">
        <v>3279</v>
      </c>
      <c r="F144" s="6" t="s">
        <v>3280</v>
      </c>
      <c r="G144" s="6" t="s">
        <v>20</v>
      </c>
      <c r="H144" s="6" t="s">
        <v>21</v>
      </c>
      <c r="I144" s="31" t="s">
        <v>105</v>
      </c>
      <c r="J144" s="32"/>
      <c r="K144" s="3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>
        <v>46084.0</v>
      </c>
      <c r="C145" s="6">
        <v>2.2057122E7</v>
      </c>
      <c r="D145" s="6" t="s">
        <v>3217</v>
      </c>
      <c r="E145" s="6" t="s">
        <v>3281</v>
      </c>
      <c r="F145" s="6" t="s">
        <v>3282</v>
      </c>
      <c r="G145" s="6" t="s">
        <v>53</v>
      </c>
      <c r="H145" s="6" t="s">
        <v>21</v>
      </c>
      <c r="I145" s="31" t="s">
        <v>436</v>
      </c>
      <c r="J145" s="32"/>
      <c r="K145" s="3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>
        <v>46084.0</v>
      </c>
      <c r="C146" s="6">
        <v>2.2057186E7</v>
      </c>
      <c r="D146" s="6" t="s">
        <v>1025</v>
      </c>
      <c r="E146" s="6" t="s">
        <v>3283</v>
      </c>
      <c r="F146" s="6" t="s">
        <v>3284</v>
      </c>
      <c r="G146" s="6" t="s">
        <v>20</v>
      </c>
      <c r="H146" s="6" t="s">
        <v>21</v>
      </c>
      <c r="I146" s="31" t="s">
        <v>2984</v>
      </c>
      <c r="J146" s="32"/>
      <c r="K146" s="3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>
        <v>46084.0</v>
      </c>
      <c r="C147" s="6">
        <v>2.2057256E7</v>
      </c>
      <c r="D147" s="6" t="s">
        <v>3285</v>
      </c>
      <c r="E147" s="7">
        <v>5598987391487</v>
      </c>
      <c r="F147" s="6" t="s">
        <v>3286</v>
      </c>
      <c r="G147" s="6" t="s">
        <v>2971</v>
      </c>
      <c r="H147" s="6" t="s">
        <v>14</v>
      </c>
      <c r="I147" s="31" t="s">
        <v>2984</v>
      </c>
      <c r="J147" s="32"/>
      <c r="K147" s="3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>
        <v>46084.0</v>
      </c>
      <c r="C148" s="6">
        <v>2.2057464E7</v>
      </c>
      <c r="D148" s="6" t="s">
        <v>3287</v>
      </c>
      <c r="E148" s="7">
        <v>5594991691479</v>
      </c>
      <c r="F148" s="6" t="s">
        <v>3288</v>
      </c>
      <c r="G148" s="6" t="s">
        <v>2983</v>
      </c>
      <c r="H148" s="6" t="s">
        <v>14</v>
      </c>
      <c r="I148" s="31" t="s">
        <v>2984</v>
      </c>
      <c r="J148" s="32"/>
      <c r="K148" s="3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>
        <v>46084.0</v>
      </c>
      <c r="C149" s="6">
        <v>2.2057568E7</v>
      </c>
      <c r="D149" s="6" t="s">
        <v>3289</v>
      </c>
      <c r="E149" s="7">
        <v>554396877436</v>
      </c>
      <c r="F149" s="6" t="s">
        <v>3290</v>
      </c>
      <c r="G149" s="6" t="s">
        <v>2983</v>
      </c>
      <c r="H149" s="6" t="s">
        <v>14</v>
      </c>
      <c r="I149" s="31" t="s">
        <v>130</v>
      </c>
      <c r="J149" s="32"/>
      <c r="K149" s="3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>
        <v>46084.0</v>
      </c>
      <c r="C150" s="6">
        <v>2.2057606E7</v>
      </c>
      <c r="D150" s="6" t="s">
        <v>3291</v>
      </c>
      <c r="E150" s="6" t="s">
        <v>3292</v>
      </c>
      <c r="F150" s="6" t="s">
        <v>3293</v>
      </c>
      <c r="G150" s="6" t="s">
        <v>1476</v>
      </c>
      <c r="H150" s="6" t="s">
        <v>1476</v>
      </c>
      <c r="I150" s="31" t="s">
        <v>2984</v>
      </c>
      <c r="J150" s="32"/>
      <c r="K150" s="3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>
        <v>46084.0</v>
      </c>
      <c r="C151" s="6">
        <v>2.2057612E7</v>
      </c>
      <c r="D151" s="6" t="s">
        <v>276</v>
      </c>
      <c r="E151" s="6" t="s">
        <v>3294</v>
      </c>
      <c r="F151" s="6" t="s">
        <v>3295</v>
      </c>
      <c r="G151" s="6" t="s">
        <v>1476</v>
      </c>
      <c r="H151" s="6" t="s">
        <v>1476</v>
      </c>
      <c r="I151" s="31" t="s">
        <v>54</v>
      </c>
      <c r="J151" s="32"/>
      <c r="K151" s="3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>
        <v>46084.0</v>
      </c>
      <c r="C152" s="6">
        <v>2.2057616E7</v>
      </c>
      <c r="D152" s="6" t="s">
        <v>276</v>
      </c>
      <c r="E152" s="6" t="s">
        <v>3296</v>
      </c>
      <c r="F152" s="6" t="s">
        <v>3297</v>
      </c>
      <c r="G152" s="6" t="s">
        <v>1476</v>
      </c>
      <c r="H152" s="6" t="s">
        <v>1476</v>
      </c>
      <c r="I152" s="31" t="s">
        <v>2984</v>
      </c>
      <c r="J152" s="32"/>
      <c r="K152" s="3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>
        <v>46084.0</v>
      </c>
      <c r="C153" s="6">
        <v>2.2057622E7</v>
      </c>
      <c r="D153" s="6" t="s">
        <v>1152</v>
      </c>
      <c r="E153" s="6" t="s">
        <v>3298</v>
      </c>
      <c r="F153" s="6" t="s">
        <v>3299</v>
      </c>
      <c r="G153" s="6" t="s">
        <v>1476</v>
      </c>
      <c r="H153" s="6" t="s">
        <v>1476</v>
      </c>
      <c r="I153" s="31" t="s">
        <v>2984</v>
      </c>
      <c r="J153" s="32"/>
      <c r="K153" s="3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>
        <v>46084.0</v>
      </c>
      <c r="C154" s="6">
        <v>2.2057626E7</v>
      </c>
      <c r="D154" s="6" t="s">
        <v>1152</v>
      </c>
      <c r="E154" s="6" t="s">
        <v>3300</v>
      </c>
      <c r="F154" s="6" t="s">
        <v>3301</v>
      </c>
      <c r="G154" s="6" t="s">
        <v>1476</v>
      </c>
      <c r="H154" s="6" t="s">
        <v>1476</v>
      </c>
      <c r="I154" s="31" t="s">
        <v>2984</v>
      </c>
      <c r="J154" s="32"/>
      <c r="K154" s="3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>
        <v>46084.0</v>
      </c>
      <c r="C155" s="6">
        <v>2.205763E7</v>
      </c>
      <c r="D155" s="6" t="s">
        <v>258</v>
      </c>
      <c r="E155" s="6" t="s">
        <v>3302</v>
      </c>
      <c r="F155" s="6" t="s">
        <v>3303</v>
      </c>
      <c r="G155" s="6" t="s">
        <v>1476</v>
      </c>
      <c r="H155" s="6" t="s">
        <v>1476</v>
      </c>
      <c r="I155" s="31" t="s">
        <v>2984</v>
      </c>
      <c r="J155" s="32"/>
      <c r="K155" s="3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>
        <v>46084.0</v>
      </c>
      <c r="C156" s="6">
        <v>2.2057632E7</v>
      </c>
      <c r="D156" s="6" t="s">
        <v>258</v>
      </c>
      <c r="E156" s="6" t="s">
        <v>3304</v>
      </c>
      <c r="F156" s="6" t="s">
        <v>3305</v>
      </c>
      <c r="G156" s="6" t="s">
        <v>1476</v>
      </c>
      <c r="H156" s="6" t="s">
        <v>1476</v>
      </c>
      <c r="I156" s="31" t="s">
        <v>2984</v>
      </c>
      <c r="J156" s="32"/>
      <c r="K156" s="3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>
        <v>46084.0</v>
      </c>
      <c r="C157" s="6">
        <v>2.2057816E7</v>
      </c>
      <c r="D157" s="6" t="s">
        <v>1199</v>
      </c>
      <c r="E157" s="6">
        <v>2.1989810278E10</v>
      </c>
      <c r="F157" s="6" t="s">
        <v>3306</v>
      </c>
      <c r="G157" s="6" t="s">
        <v>3121</v>
      </c>
      <c r="H157" s="6" t="s">
        <v>14</v>
      </c>
      <c r="I157" s="31" t="s">
        <v>2984</v>
      </c>
      <c r="J157" s="32"/>
      <c r="K157" s="3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>
        <v>46084.0</v>
      </c>
      <c r="C158" s="6">
        <v>2.205794E7</v>
      </c>
      <c r="D158" s="6" t="s">
        <v>3307</v>
      </c>
      <c r="E158" s="7">
        <v>5515991649559</v>
      </c>
      <c r="F158" s="6" t="s">
        <v>3308</v>
      </c>
      <c r="G158" s="6" t="s">
        <v>2971</v>
      </c>
      <c r="H158" s="6" t="s">
        <v>14</v>
      </c>
      <c r="I158" s="31" t="s">
        <v>2984</v>
      </c>
      <c r="J158" s="32"/>
      <c r="K158" s="3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>
        <v>46084.0</v>
      </c>
      <c r="C159" s="6">
        <v>2.2057958E7</v>
      </c>
      <c r="D159" s="6" t="s">
        <v>3309</v>
      </c>
      <c r="E159" s="7">
        <v>5521988848735</v>
      </c>
      <c r="F159" s="6" t="s">
        <v>3310</v>
      </c>
      <c r="G159" s="6" t="s">
        <v>26</v>
      </c>
      <c r="H159" s="6" t="s">
        <v>27</v>
      </c>
      <c r="I159" s="31" t="s">
        <v>2984</v>
      </c>
      <c r="J159" s="32"/>
      <c r="K159" s="3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>
        <v>46084.0</v>
      </c>
      <c r="C160" s="6">
        <v>2.2057966E7</v>
      </c>
      <c r="D160" s="6" t="s">
        <v>3311</v>
      </c>
      <c r="E160" s="7">
        <v>5533998346061</v>
      </c>
      <c r="F160" s="6" t="s">
        <v>3312</v>
      </c>
      <c r="G160" s="6" t="s">
        <v>1162</v>
      </c>
      <c r="H160" s="6" t="s">
        <v>27</v>
      </c>
      <c r="I160" s="31" t="s">
        <v>2984</v>
      </c>
      <c r="J160" s="32"/>
      <c r="K160" s="3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>
        <v>46084.0</v>
      </c>
      <c r="C161" s="6">
        <v>2.2058042E7</v>
      </c>
      <c r="D161" s="6" t="s">
        <v>3313</v>
      </c>
      <c r="E161" s="7">
        <v>5599984463194</v>
      </c>
      <c r="F161" s="6" t="s">
        <v>3314</v>
      </c>
      <c r="G161" s="6" t="s">
        <v>3121</v>
      </c>
      <c r="H161" s="6" t="s">
        <v>14</v>
      </c>
      <c r="I161" s="31" t="s">
        <v>2984</v>
      </c>
      <c r="J161" s="32"/>
      <c r="K161" s="3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>
        <v>46084.0</v>
      </c>
      <c r="C162" s="6">
        <v>2.205823E7</v>
      </c>
      <c r="D162" s="6" t="s">
        <v>3315</v>
      </c>
      <c r="E162" s="7">
        <v>5582981364237</v>
      </c>
      <c r="F162" s="6" t="s">
        <v>3316</v>
      </c>
      <c r="G162" s="6" t="s">
        <v>2971</v>
      </c>
      <c r="H162" s="6" t="s">
        <v>14</v>
      </c>
      <c r="I162" s="31" t="s">
        <v>2984</v>
      </c>
      <c r="J162" s="32"/>
      <c r="K162" s="3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>
        <v>46084.0</v>
      </c>
      <c r="C163" s="6">
        <v>2.205837E7</v>
      </c>
      <c r="D163" s="6" t="s">
        <v>3317</v>
      </c>
      <c r="E163" s="7">
        <v>5562986320837</v>
      </c>
      <c r="F163" s="6" t="s">
        <v>3318</v>
      </c>
      <c r="G163" s="6" t="s">
        <v>3121</v>
      </c>
      <c r="H163" s="6" t="s">
        <v>14</v>
      </c>
      <c r="I163" s="31" t="s">
        <v>41</v>
      </c>
      <c r="J163" s="32"/>
      <c r="K163" s="3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>
        <v>46084.0</v>
      </c>
      <c r="C164" s="6">
        <v>2.2058404E7</v>
      </c>
      <c r="D164" s="6" t="s">
        <v>534</v>
      </c>
      <c r="E164" s="6" t="s">
        <v>3319</v>
      </c>
      <c r="F164" s="6" t="s">
        <v>3320</v>
      </c>
      <c r="G164" s="6" t="s">
        <v>20</v>
      </c>
      <c r="H164" s="6" t="s">
        <v>21</v>
      </c>
      <c r="I164" s="31" t="s">
        <v>2984</v>
      </c>
      <c r="J164" s="32"/>
      <c r="K164" s="3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>
        <v>46084.0</v>
      </c>
      <c r="C165" s="6">
        <v>2.205858E7</v>
      </c>
      <c r="D165" s="6" t="s">
        <v>3321</v>
      </c>
      <c r="E165" s="7">
        <v>5564993285250</v>
      </c>
      <c r="F165" s="6" t="s">
        <v>3322</v>
      </c>
      <c r="G165" s="6" t="s">
        <v>2971</v>
      </c>
      <c r="H165" s="6" t="s">
        <v>14</v>
      </c>
      <c r="I165" s="31" t="s">
        <v>2984</v>
      </c>
      <c r="J165" s="32"/>
      <c r="K165" s="3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>
        <v>46084.0</v>
      </c>
      <c r="C166" s="6">
        <v>2.2058628E7</v>
      </c>
      <c r="D166" s="6" t="s">
        <v>936</v>
      </c>
      <c r="E166" s="7">
        <v>5511982372209</v>
      </c>
      <c r="F166" s="6" t="s">
        <v>3323</v>
      </c>
      <c r="G166" s="6" t="s">
        <v>2971</v>
      </c>
      <c r="H166" s="6" t="s">
        <v>14</v>
      </c>
      <c r="I166" s="31" t="s">
        <v>2984</v>
      </c>
      <c r="J166" s="32"/>
      <c r="K166" s="3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>
        <v>46084.0</v>
      </c>
      <c r="C167" s="6">
        <v>2.2058662E7</v>
      </c>
      <c r="D167" s="6" t="s">
        <v>3324</v>
      </c>
      <c r="E167" s="6" t="s">
        <v>3325</v>
      </c>
      <c r="F167" s="6" t="s">
        <v>3326</v>
      </c>
      <c r="G167" s="6" t="s">
        <v>53</v>
      </c>
      <c r="H167" s="6" t="s">
        <v>21</v>
      </c>
      <c r="I167" s="31" t="s">
        <v>2984</v>
      </c>
      <c r="J167" s="32"/>
      <c r="K167" s="3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>
        <v>46084.0</v>
      </c>
      <c r="C168" s="6">
        <v>2.2058696E7</v>
      </c>
      <c r="D168" s="6" t="s">
        <v>1195</v>
      </c>
      <c r="E168" s="7">
        <v>5521982050419</v>
      </c>
      <c r="F168" s="6" t="s">
        <v>3327</v>
      </c>
      <c r="G168" s="6" t="s">
        <v>2971</v>
      </c>
      <c r="H168" s="6" t="s">
        <v>14</v>
      </c>
      <c r="I168" s="31" t="s">
        <v>2984</v>
      </c>
      <c r="J168" s="32"/>
      <c r="K168" s="3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>
        <v>46084.0</v>
      </c>
      <c r="C169" s="6">
        <v>2.205872E7</v>
      </c>
      <c r="D169" s="6" t="s">
        <v>3328</v>
      </c>
      <c r="E169" s="6" t="s">
        <v>3329</v>
      </c>
      <c r="F169" s="6" t="s">
        <v>3330</v>
      </c>
      <c r="G169" s="6" t="s">
        <v>20</v>
      </c>
      <c r="H169" s="6" t="s">
        <v>21</v>
      </c>
      <c r="I169" s="31" t="s">
        <v>2984</v>
      </c>
      <c r="J169" s="32"/>
      <c r="K169" s="3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>
        <v>46084.0</v>
      </c>
      <c r="C170" s="6">
        <v>2.2058798E7</v>
      </c>
      <c r="D170" s="6" t="s">
        <v>3331</v>
      </c>
      <c r="E170" s="7">
        <v>5512988105162</v>
      </c>
      <c r="F170" s="6" t="s">
        <v>3332</v>
      </c>
      <c r="G170" s="6" t="s">
        <v>1476</v>
      </c>
      <c r="H170" s="6" t="s">
        <v>109</v>
      </c>
      <c r="I170" s="31" t="s">
        <v>2984</v>
      </c>
      <c r="J170" s="32"/>
      <c r="K170" s="3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>
        <v>46084.0</v>
      </c>
      <c r="C171" s="6">
        <v>2.2059056E7</v>
      </c>
      <c r="D171" s="6" t="s">
        <v>3333</v>
      </c>
      <c r="E171" s="6">
        <v>8.1988151408E10</v>
      </c>
      <c r="F171" s="6" t="s">
        <v>3334</v>
      </c>
      <c r="G171" s="6" t="s">
        <v>2983</v>
      </c>
      <c r="H171" s="6" t="s">
        <v>14</v>
      </c>
      <c r="I171" s="31" t="s">
        <v>2977</v>
      </c>
      <c r="J171" s="32"/>
      <c r="K171" s="3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>
        <v>46084.0</v>
      </c>
      <c r="C172" s="6">
        <v>2.2059062E7</v>
      </c>
      <c r="D172" s="6" t="s">
        <v>3335</v>
      </c>
      <c r="E172" s="7">
        <v>556399570315</v>
      </c>
      <c r="F172" s="6" t="s">
        <v>3336</v>
      </c>
      <c r="G172" s="6" t="s">
        <v>3121</v>
      </c>
      <c r="H172" s="6" t="s">
        <v>14</v>
      </c>
      <c r="I172" s="31" t="s">
        <v>1727</v>
      </c>
      <c r="J172" s="32" t="s">
        <v>3337</v>
      </c>
      <c r="K172" s="3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>
        <v>46084.0</v>
      </c>
      <c r="C173" s="6">
        <v>2.2059084E7</v>
      </c>
      <c r="D173" s="6" t="s">
        <v>3338</v>
      </c>
      <c r="E173" s="6" t="s">
        <v>3339</v>
      </c>
      <c r="F173" s="6" t="s">
        <v>3340</v>
      </c>
      <c r="G173" s="6" t="s">
        <v>20</v>
      </c>
      <c r="H173" s="6" t="s">
        <v>21</v>
      </c>
      <c r="I173" s="31" t="s">
        <v>2984</v>
      </c>
      <c r="J173" s="32"/>
      <c r="K173" s="3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>
        <v>46084.0</v>
      </c>
      <c r="C174" s="6">
        <v>2.2059348E7</v>
      </c>
      <c r="D174" s="6" t="s">
        <v>3341</v>
      </c>
      <c r="E174" s="7">
        <v>5532998823417</v>
      </c>
      <c r="F174" s="6" t="s">
        <v>3342</v>
      </c>
      <c r="G174" s="6" t="s">
        <v>2983</v>
      </c>
      <c r="H174" s="6" t="s">
        <v>14</v>
      </c>
      <c r="I174" s="31" t="s">
        <v>2984</v>
      </c>
      <c r="J174" s="32"/>
      <c r="K174" s="3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>
        <v>46084.0</v>
      </c>
      <c r="C175" s="6">
        <v>2.2059426E7</v>
      </c>
      <c r="D175" s="6" t="s">
        <v>3343</v>
      </c>
      <c r="E175" s="7">
        <v>5591981145765</v>
      </c>
      <c r="F175" s="6" t="s">
        <v>3344</v>
      </c>
      <c r="G175" s="6" t="s">
        <v>2971</v>
      </c>
      <c r="H175" s="6" t="s">
        <v>14</v>
      </c>
      <c r="I175" s="31" t="s">
        <v>54</v>
      </c>
      <c r="J175" s="32" t="s">
        <v>3345</v>
      </c>
      <c r="K175" s="3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>
        <v>46084.0</v>
      </c>
      <c r="C176" s="6">
        <v>2.205943E7</v>
      </c>
      <c r="D176" s="6" t="s">
        <v>3346</v>
      </c>
      <c r="E176" s="7">
        <v>5565993103333</v>
      </c>
      <c r="F176" s="6" t="s">
        <v>3347</v>
      </c>
      <c r="G176" s="6" t="s">
        <v>2971</v>
      </c>
      <c r="H176" s="6" t="s">
        <v>14</v>
      </c>
      <c r="I176" s="31" t="s">
        <v>2984</v>
      </c>
      <c r="J176" s="32"/>
      <c r="K176" s="3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>
        <v>46084.0</v>
      </c>
      <c r="C177" s="6">
        <v>2.2059714E7</v>
      </c>
      <c r="D177" s="6" t="s">
        <v>3348</v>
      </c>
      <c r="E177" s="7">
        <v>5598984032246</v>
      </c>
      <c r="F177" s="6" t="s">
        <v>3349</v>
      </c>
      <c r="G177" s="6" t="s">
        <v>2983</v>
      </c>
      <c r="H177" s="6" t="s">
        <v>14</v>
      </c>
      <c r="I177" s="31" t="s">
        <v>114</v>
      </c>
      <c r="J177" s="32"/>
      <c r="K177" s="3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>
        <v>46084.0</v>
      </c>
      <c r="C178" s="6">
        <v>2.2060008E7</v>
      </c>
      <c r="D178" s="6" t="s">
        <v>3350</v>
      </c>
      <c r="E178" s="7">
        <v>5521980318888</v>
      </c>
      <c r="F178" s="6" t="s">
        <v>3351</v>
      </c>
      <c r="G178" s="6" t="s">
        <v>2971</v>
      </c>
      <c r="H178" s="6" t="s">
        <v>14</v>
      </c>
      <c r="I178" s="31" t="s">
        <v>99</v>
      </c>
      <c r="J178" s="32"/>
      <c r="K178" s="3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>
        <v>46084.0</v>
      </c>
      <c r="C179" s="6">
        <v>2.2060392E7</v>
      </c>
      <c r="D179" s="6" t="s">
        <v>3352</v>
      </c>
      <c r="E179" s="7">
        <v>5531986425114</v>
      </c>
      <c r="F179" s="6" t="s">
        <v>3353</v>
      </c>
      <c r="G179" s="6" t="s">
        <v>2971</v>
      </c>
      <c r="H179" s="6" t="s">
        <v>14</v>
      </c>
      <c r="I179" s="31" t="s">
        <v>2984</v>
      </c>
      <c r="J179" s="32"/>
      <c r="K179" s="3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>
        <v>46084.0</v>
      </c>
      <c r="C180" s="6">
        <v>2.2060604E7</v>
      </c>
      <c r="D180" s="6" t="s">
        <v>3354</v>
      </c>
      <c r="E180" s="7">
        <v>5575993530841</v>
      </c>
      <c r="F180" s="6" t="s">
        <v>3355</v>
      </c>
      <c r="G180" s="6" t="s">
        <v>26</v>
      </c>
      <c r="H180" s="6" t="s">
        <v>27</v>
      </c>
      <c r="I180" s="31" t="s">
        <v>114</v>
      </c>
      <c r="J180" s="32"/>
      <c r="K180" s="3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>
        <v>46084.0</v>
      </c>
      <c r="C181" s="6">
        <v>2.2060716E7</v>
      </c>
      <c r="D181" s="6" t="s">
        <v>3356</v>
      </c>
      <c r="E181" s="7">
        <v>5519999657362</v>
      </c>
      <c r="F181" s="6" t="s">
        <v>3357</v>
      </c>
      <c r="G181" s="6" t="s">
        <v>40</v>
      </c>
      <c r="H181" s="6" t="s">
        <v>27</v>
      </c>
      <c r="I181" s="31" t="s">
        <v>105</v>
      </c>
      <c r="J181" s="32"/>
      <c r="K181" s="3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>
        <v>46084.0</v>
      </c>
      <c r="C182" s="6">
        <v>2.2061024E7</v>
      </c>
      <c r="D182" s="6" t="s">
        <v>2113</v>
      </c>
      <c r="E182" s="6">
        <v>9.998174238E10</v>
      </c>
      <c r="F182" s="6" t="s">
        <v>3358</v>
      </c>
      <c r="G182" s="6" t="s">
        <v>2971</v>
      </c>
      <c r="H182" s="6" t="s">
        <v>14</v>
      </c>
      <c r="I182" s="31" t="s">
        <v>2984</v>
      </c>
      <c r="J182" s="32"/>
      <c r="K182" s="3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>
        <v>46084.0</v>
      </c>
      <c r="C183" s="6">
        <v>2.2061136E7</v>
      </c>
      <c r="D183" s="6" t="s">
        <v>3359</v>
      </c>
      <c r="E183" s="6" t="s">
        <v>3360</v>
      </c>
      <c r="F183" s="6" t="s">
        <v>3361</v>
      </c>
      <c r="G183" s="6" t="s">
        <v>20</v>
      </c>
      <c r="H183" s="6" t="s">
        <v>21</v>
      </c>
      <c r="I183" s="31" t="s">
        <v>2984</v>
      </c>
      <c r="J183" s="32"/>
      <c r="K183" s="3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>
        <v>46084.0</v>
      </c>
      <c r="C184" s="6">
        <v>2.2061228E7</v>
      </c>
      <c r="D184" s="6" t="s">
        <v>1586</v>
      </c>
      <c r="E184" s="7">
        <v>5531995428253</v>
      </c>
      <c r="F184" s="6" t="s">
        <v>3362</v>
      </c>
      <c r="G184" s="6" t="s">
        <v>26</v>
      </c>
      <c r="H184" s="6" t="s">
        <v>109</v>
      </c>
      <c r="I184" s="31" t="s">
        <v>114</v>
      </c>
      <c r="J184" s="32"/>
      <c r="K184" s="3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>
        <v>46084.0</v>
      </c>
      <c r="C185" s="6">
        <v>2.2061308E7</v>
      </c>
      <c r="D185" s="6" t="s">
        <v>3363</v>
      </c>
      <c r="E185" s="6">
        <v>6.7992910249E10</v>
      </c>
      <c r="F185" s="6" t="s">
        <v>3364</v>
      </c>
      <c r="G185" s="6" t="s">
        <v>3121</v>
      </c>
      <c r="H185" s="6" t="s">
        <v>14</v>
      </c>
      <c r="I185" s="31" t="s">
        <v>2984</v>
      </c>
      <c r="J185" s="32"/>
      <c r="K185" s="3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>
        <v>46084.0</v>
      </c>
      <c r="C186" s="6">
        <v>2.2061406E7</v>
      </c>
      <c r="D186" s="6" t="s">
        <v>3365</v>
      </c>
      <c r="E186" s="6" t="s">
        <v>3366</v>
      </c>
      <c r="F186" s="6" t="s">
        <v>3367</v>
      </c>
      <c r="G186" s="6" t="s">
        <v>20</v>
      </c>
      <c r="H186" s="6" t="s">
        <v>21</v>
      </c>
      <c r="I186" s="31" t="s">
        <v>2984</v>
      </c>
      <c r="J186" s="32"/>
      <c r="K186" s="3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>
        <v>46084.0</v>
      </c>
      <c r="C187" s="6">
        <v>2.2061426E7</v>
      </c>
      <c r="D187" s="6" t="s">
        <v>1782</v>
      </c>
      <c r="E187" s="6" t="s">
        <v>3368</v>
      </c>
      <c r="F187" s="6" t="s">
        <v>3369</v>
      </c>
      <c r="G187" s="6" t="s">
        <v>194</v>
      </c>
      <c r="H187" s="6" t="s">
        <v>21</v>
      </c>
      <c r="I187" s="31" t="s">
        <v>41</v>
      </c>
      <c r="J187" s="32"/>
      <c r="K187" s="3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>
        <v>46084.0</v>
      </c>
      <c r="C188" s="6">
        <v>2.206146E7</v>
      </c>
      <c r="D188" s="6" t="s">
        <v>3370</v>
      </c>
      <c r="E188" s="7">
        <v>5514998585135</v>
      </c>
      <c r="F188" s="6" t="s">
        <v>3371</v>
      </c>
      <c r="G188" s="6" t="s">
        <v>2971</v>
      </c>
      <c r="H188" s="6" t="s">
        <v>14</v>
      </c>
      <c r="I188" s="31" t="s">
        <v>2984</v>
      </c>
      <c r="J188" s="32"/>
      <c r="K188" s="3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>
        <v>46084.0</v>
      </c>
      <c r="C189" s="6">
        <v>2.2061564E7</v>
      </c>
      <c r="D189" s="6" t="s">
        <v>3372</v>
      </c>
      <c r="E189" s="6" t="s">
        <v>3373</v>
      </c>
      <c r="F189" s="6" t="s">
        <v>3374</v>
      </c>
      <c r="G189" s="6" t="s">
        <v>20</v>
      </c>
      <c r="H189" s="6" t="s">
        <v>21</v>
      </c>
      <c r="I189" s="31" t="s">
        <v>2984</v>
      </c>
      <c r="J189" s="32"/>
      <c r="K189" s="3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>
        <v>46084.0</v>
      </c>
      <c r="C190" s="6">
        <v>2.2061596E7</v>
      </c>
      <c r="D190" s="6" t="s">
        <v>3375</v>
      </c>
      <c r="E190" s="6">
        <v>6.5999929642E10</v>
      </c>
      <c r="F190" s="6" t="s">
        <v>3376</v>
      </c>
      <c r="G190" s="6" t="s">
        <v>2971</v>
      </c>
      <c r="H190" s="6" t="s">
        <v>14</v>
      </c>
      <c r="I190" s="31" t="s">
        <v>1727</v>
      </c>
      <c r="J190" s="32" t="s">
        <v>3377</v>
      </c>
      <c r="K190" s="3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>
        <v>46084.0</v>
      </c>
      <c r="C191" s="6">
        <v>2.2061632E7</v>
      </c>
      <c r="D191" s="6" t="s">
        <v>3378</v>
      </c>
      <c r="E191" s="7">
        <v>5562982780702</v>
      </c>
      <c r="F191" s="6" t="s">
        <v>3379</v>
      </c>
      <c r="G191" s="6" t="s">
        <v>26</v>
      </c>
      <c r="H191" s="6" t="s">
        <v>27</v>
      </c>
      <c r="I191" s="31" t="s">
        <v>2984</v>
      </c>
      <c r="J191" s="32"/>
      <c r="K191" s="3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>
        <v>46084.0</v>
      </c>
      <c r="C192" s="6">
        <v>2.2061856E7</v>
      </c>
      <c r="D192" s="6" t="s">
        <v>3380</v>
      </c>
      <c r="E192" s="6" t="s">
        <v>3381</v>
      </c>
      <c r="F192" s="6" t="s">
        <v>3382</v>
      </c>
      <c r="G192" s="6" t="s">
        <v>53</v>
      </c>
      <c r="H192" s="6" t="s">
        <v>21</v>
      </c>
      <c r="I192" s="31" t="s">
        <v>22</v>
      </c>
      <c r="J192" s="32" t="s">
        <v>3383</v>
      </c>
      <c r="K192" s="3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>
        <v>46084.0</v>
      </c>
      <c r="C193" s="6">
        <v>2.206186E7</v>
      </c>
      <c r="D193" s="6" t="s">
        <v>574</v>
      </c>
      <c r="E193" s="6" t="s">
        <v>3384</v>
      </c>
      <c r="F193" s="6" t="s">
        <v>3385</v>
      </c>
      <c r="G193" s="6" t="s">
        <v>20</v>
      </c>
      <c r="H193" s="6" t="s">
        <v>21</v>
      </c>
      <c r="I193" s="31" t="s">
        <v>2984</v>
      </c>
      <c r="J193" s="32"/>
      <c r="K193" s="3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>
        <v>46084.0</v>
      </c>
      <c r="C194" s="6">
        <v>2.206192E7</v>
      </c>
      <c r="D194" s="6" t="s">
        <v>3386</v>
      </c>
      <c r="E194" s="7">
        <v>5524988177991</v>
      </c>
      <c r="F194" s="6" t="s">
        <v>3387</v>
      </c>
      <c r="G194" s="6" t="s">
        <v>2971</v>
      </c>
      <c r="H194" s="6" t="s">
        <v>14</v>
      </c>
      <c r="I194" s="31" t="s">
        <v>114</v>
      </c>
      <c r="J194" s="32"/>
      <c r="K194" s="3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>
        <v>46084.0</v>
      </c>
      <c r="C195" s="6">
        <v>2.206203E7</v>
      </c>
      <c r="D195" s="6" t="s">
        <v>3388</v>
      </c>
      <c r="E195" s="7">
        <v>5511993141265</v>
      </c>
      <c r="F195" s="6" t="s">
        <v>3389</v>
      </c>
      <c r="G195" s="6" t="s">
        <v>2971</v>
      </c>
      <c r="H195" s="6" t="s">
        <v>14</v>
      </c>
      <c r="I195" s="31" t="s">
        <v>2984</v>
      </c>
      <c r="J195" s="32"/>
      <c r="K195" s="3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>
        <v>46085.0</v>
      </c>
      <c r="C196" s="6">
        <v>2.2062148E7</v>
      </c>
      <c r="D196" s="6" t="s">
        <v>3390</v>
      </c>
      <c r="E196" s="6" t="s">
        <v>3391</v>
      </c>
      <c r="F196" s="6" t="s">
        <v>3392</v>
      </c>
      <c r="G196" s="6" t="s">
        <v>20</v>
      </c>
      <c r="H196" s="6" t="s">
        <v>21</v>
      </c>
      <c r="I196" s="31" t="s">
        <v>2984</v>
      </c>
      <c r="J196" s="32"/>
      <c r="K196" s="3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>
        <v>46085.0</v>
      </c>
      <c r="C197" s="6">
        <v>2.2062162E7</v>
      </c>
      <c r="D197" s="6" t="s">
        <v>3393</v>
      </c>
      <c r="E197" s="7">
        <v>5589994162481</v>
      </c>
      <c r="F197" s="6" t="s">
        <v>3394</v>
      </c>
      <c r="G197" s="6" t="s">
        <v>26</v>
      </c>
      <c r="H197" s="6" t="s">
        <v>109</v>
      </c>
      <c r="I197" s="31" t="s">
        <v>2984</v>
      </c>
      <c r="J197" s="32"/>
      <c r="K197" s="3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>
        <v>46085.0</v>
      </c>
      <c r="C198" s="6">
        <v>2.2062232E7</v>
      </c>
      <c r="D198" s="6" t="s">
        <v>3395</v>
      </c>
      <c r="E198" s="6" t="s">
        <v>3396</v>
      </c>
      <c r="F198" s="6" t="s">
        <v>3397</v>
      </c>
      <c r="G198" s="6" t="s">
        <v>53</v>
      </c>
      <c r="H198" s="6" t="s">
        <v>21</v>
      </c>
      <c r="I198" s="31" t="s">
        <v>2984</v>
      </c>
      <c r="J198" s="32"/>
      <c r="K198" s="3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>
        <v>46085.0</v>
      </c>
      <c r="C199" s="6">
        <v>2.2062258E7</v>
      </c>
      <c r="D199" s="6" t="s">
        <v>893</v>
      </c>
      <c r="E199" s="6" t="s">
        <v>3398</v>
      </c>
      <c r="F199" s="6" t="s">
        <v>3399</v>
      </c>
      <c r="G199" s="6" t="s">
        <v>53</v>
      </c>
      <c r="H199" s="6" t="s">
        <v>21</v>
      </c>
      <c r="I199" s="31" t="s">
        <v>2984</v>
      </c>
      <c r="J199" s="32"/>
      <c r="K199" s="3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>
        <v>46085.0</v>
      </c>
      <c r="C200" s="6">
        <v>2.2062858E7</v>
      </c>
      <c r="D200" s="6" t="s">
        <v>3400</v>
      </c>
      <c r="E200" s="7">
        <v>5581993602373</v>
      </c>
      <c r="F200" s="6" t="s">
        <v>3401</v>
      </c>
      <c r="G200" s="6" t="s">
        <v>2971</v>
      </c>
      <c r="H200" s="6" t="s">
        <v>14</v>
      </c>
      <c r="I200" s="31" t="s">
        <v>1727</v>
      </c>
      <c r="J200" s="32" t="s">
        <v>3402</v>
      </c>
      <c r="K200" s="3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>
        <v>46085.0</v>
      </c>
      <c r="C201" s="6">
        <v>2.206295E7</v>
      </c>
      <c r="D201" s="6" t="s">
        <v>3403</v>
      </c>
      <c r="E201" s="7">
        <v>5593991610428</v>
      </c>
      <c r="F201" s="6" t="s">
        <v>3404</v>
      </c>
      <c r="G201" s="6" t="s">
        <v>26</v>
      </c>
      <c r="H201" s="6" t="s">
        <v>27</v>
      </c>
      <c r="I201" s="31" t="s">
        <v>2984</v>
      </c>
      <c r="J201" s="32"/>
      <c r="K201" s="3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>
        <v>46085.0</v>
      </c>
      <c r="C202" s="6">
        <v>2.2062952E7</v>
      </c>
      <c r="D202" s="6" t="s">
        <v>3405</v>
      </c>
      <c r="E202" s="7">
        <v>5519991883178</v>
      </c>
      <c r="F202" s="6" t="s">
        <v>3406</v>
      </c>
      <c r="G202" s="6" t="s">
        <v>26</v>
      </c>
      <c r="H202" s="6" t="s">
        <v>27</v>
      </c>
      <c r="I202" s="31" t="s">
        <v>2984</v>
      </c>
      <c r="J202" s="32"/>
      <c r="K202" s="3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>
        <v>46085.0</v>
      </c>
      <c r="C203" s="6">
        <v>2.2063018E7</v>
      </c>
      <c r="D203" s="6" t="s">
        <v>3407</v>
      </c>
      <c r="E203" s="7">
        <v>5582988407908</v>
      </c>
      <c r="F203" s="6" t="s">
        <v>3408</v>
      </c>
      <c r="G203" s="6" t="s">
        <v>2971</v>
      </c>
      <c r="H203" s="6" t="s">
        <v>14</v>
      </c>
      <c r="I203" s="31" t="s">
        <v>1727</v>
      </c>
      <c r="J203" s="32" t="s">
        <v>3409</v>
      </c>
      <c r="K203" s="3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>
        <v>46085.0</v>
      </c>
      <c r="C204" s="6">
        <v>2.206303E7</v>
      </c>
      <c r="D204" s="6" t="s">
        <v>3410</v>
      </c>
      <c r="E204" s="7">
        <v>5515996500234</v>
      </c>
      <c r="F204" s="6" t="s">
        <v>3411</v>
      </c>
      <c r="G204" s="6" t="s">
        <v>2990</v>
      </c>
      <c r="H204" s="6" t="s">
        <v>14</v>
      </c>
      <c r="I204" s="31" t="s">
        <v>2984</v>
      </c>
      <c r="J204" s="32"/>
      <c r="K204" s="3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>
        <v>46085.0</v>
      </c>
      <c r="C205" s="6">
        <v>2.2063224E7</v>
      </c>
      <c r="D205" s="6" t="s">
        <v>3412</v>
      </c>
      <c r="E205" s="7">
        <v>5579999615464</v>
      </c>
      <c r="F205" s="6" t="s">
        <v>3413</v>
      </c>
      <c r="G205" s="6" t="s">
        <v>26</v>
      </c>
      <c r="H205" s="6" t="s">
        <v>27</v>
      </c>
      <c r="I205" s="31" t="s">
        <v>2984</v>
      </c>
      <c r="J205" s="32"/>
      <c r="K205" s="3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>
        <v>46085.0</v>
      </c>
      <c r="C206" s="6">
        <v>2.2063314E7</v>
      </c>
      <c r="D206" s="6" t="s">
        <v>3414</v>
      </c>
      <c r="E206" s="6" t="s">
        <v>3415</v>
      </c>
      <c r="F206" s="6" t="s">
        <v>3416</v>
      </c>
      <c r="G206" s="6" t="s">
        <v>20</v>
      </c>
      <c r="H206" s="6" t="s">
        <v>21</v>
      </c>
      <c r="I206" s="31" t="s">
        <v>2977</v>
      </c>
      <c r="J206" s="32"/>
      <c r="K206" s="3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>
        <v>46085.0</v>
      </c>
      <c r="C207" s="6">
        <v>2.2063442E7</v>
      </c>
      <c r="D207" s="6" t="s">
        <v>3417</v>
      </c>
      <c r="E207" s="7">
        <v>5563992481051</v>
      </c>
      <c r="F207" s="6" t="s">
        <v>3418</v>
      </c>
      <c r="G207" s="6" t="s">
        <v>2971</v>
      </c>
      <c r="H207" s="6" t="s">
        <v>14</v>
      </c>
      <c r="I207" s="31" t="s">
        <v>1727</v>
      </c>
      <c r="J207" s="32" t="s">
        <v>3152</v>
      </c>
      <c r="K207" s="3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>
        <v>46085.0</v>
      </c>
      <c r="C208" s="6">
        <v>2.206349E7</v>
      </c>
      <c r="D208" s="6" t="s">
        <v>3419</v>
      </c>
      <c r="E208" s="7">
        <v>5599985115655</v>
      </c>
      <c r="F208" s="6" t="s">
        <v>3420</v>
      </c>
      <c r="G208" s="6" t="s">
        <v>26</v>
      </c>
      <c r="H208" s="6" t="s">
        <v>27</v>
      </c>
      <c r="I208" s="31" t="s">
        <v>2984</v>
      </c>
      <c r="J208" s="32"/>
      <c r="K208" s="3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>
        <v>46085.0</v>
      </c>
      <c r="C209" s="6">
        <v>2.206351E7</v>
      </c>
      <c r="D209" s="6" t="s">
        <v>3421</v>
      </c>
      <c r="E209" s="6" t="s">
        <v>3422</v>
      </c>
      <c r="F209" s="6" t="s">
        <v>3423</v>
      </c>
      <c r="G209" s="6" t="s">
        <v>20</v>
      </c>
      <c r="H209" s="6" t="s">
        <v>21</v>
      </c>
      <c r="I209" s="31" t="s">
        <v>2984</v>
      </c>
      <c r="J209" s="32"/>
      <c r="K209" s="3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>
        <v>46085.0</v>
      </c>
      <c r="C210" s="6">
        <v>2.206369E7</v>
      </c>
      <c r="D210" s="6" t="s">
        <v>3424</v>
      </c>
      <c r="E210" s="6">
        <v>8.4986053398E10</v>
      </c>
      <c r="F210" s="6" t="s">
        <v>3425</v>
      </c>
      <c r="G210" s="6" t="s">
        <v>2971</v>
      </c>
      <c r="H210" s="6" t="s">
        <v>14</v>
      </c>
      <c r="I210" s="31" t="s">
        <v>2984</v>
      </c>
      <c r="J210" s="32"/>
      <c r="K210" s="3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>
        <v>46085.0</v>
      </c>
      <c r="C211" s="6">
        <v>2.2063784E7</v>
      </c>
      <c r="D211" s="6" t="s">
        <v>1008</v>
      </c>
      <c r="E211" s="7">
        <v>5591988528243</v>
      </c>
      <c r="F211" s="6" t="s">
        <v>3426</v>
      </c>
      <c r="G211" s="6" t="s">
        <v>2971</v>
      </c>
      <c r="H211" s="6" t="s">
        <v>14</v>
      </c>
      <c r="I211" s="31" t="s">
        <v>2984</v>
      </c>
      <c r="J211" s="32"/>
      <c r="K211" s="3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>
        <v>46085.0</v>
      </c>
      <c r="C212" s="6">
        <v>2.2063872E7</v>
      </c>
      <c r="D212" s="7"/>
      <c r="E212" s="7">
        <v>5598984739037</v>
      </c>
      <c r="F212" s="6" t="s">
        <v>3427</v>
      </c>
      <c r="G212" s="6" t="s">
        <v>2971</v>
      </c>
      <c r="H212" s="6" t="s">
        <v>14</v>
      </c>
      <c r="I212" s="31" t="s">
        <v>2984</v>
      </c>
      <c r="J212" s="32"/>
      <c r="K212" s="3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>
        <v>46085.0</v>
      </c>
      <c r="C213" s="6">
        <v>2.2063886E7</v>
      </c>
      <c r="D213" s="6" t="s">
        <v>3428</v>
      </c>
      <c r="E213" s="6">
        <v>8.6998000128E10</v>
      </c>
      <c r="F213" s="6" t="s">
        <v>3429</v>
      </c>
      <c r="G213" s="6" t="s">
        <v>2971</v>
      </c>
      <c r="H213" s="6" t="s">
        <v>14</v>
      </c>
      <c r="I213" s="31" t="s">
        <v>54</v>
      </c>
      <c r="J213" s="32"/>
      <c r="K213" s="3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>
        <v>46085.0</v>
      </c>
      <c r="C214" s="6">
        <v>2.2065788E7</v>
      </c>
      <c r="D214" s="6" t="s">
        <v>3430</v>
      </c>
      <c r="E214" s="7">
        <v>5531984195422</v>
      </c>
      <c r="F214" s="6" t="s">
        <v>3431</v>
      </c>
      <c r="G214" s="6" t="s">
        <v>2971</v>
      </c>
      <c r="H214" s="6" t="s">
        <v>14</v>
      </c>
      <c r="I214" s="31" t="s">
        <v>2984</v>
      </c>
      <c r="J214" s="32"/>
      <c r="K214" s="3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>
        <v>46085.0</v>
      </c>
      <c r="C215" s="6">
        <v>2.2065814E7</v>
      </c>
      <c r="D215" s="6" t="s">
        <v>3432</v>
      </c>
      <c r="E215" s="7">
        <v>5531991417716</v>
      </c>
      <c r="F215" s="6" t="s">
        <v>3433</v>
      </c>
      <c r="G215" s="6" t="s">
        <v>2971</v>
      </c>
      <c r="H215" s="6" t="s">
        <v>14</v>
      </c>
      <c r="I215" s="31" t="s">
        <v>2984</v>
      </c>
      <c r="J215" s="32"/>
      <c r="K215" s="3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>
        <v>46085.0</v>
      </c>
      <c r="C216" s="6">
        <v>2.206587E7</v>
      </c>
      <c r="D216" s="6" t="s">
        <v>3434</v>
      </c>
      <c r="E216" s="7">
        <v>5582996475166</v>
      </c>
      <c r="F216" s="6" t="s">
        <v>3435</v>
      </c>
      <c r="G216" s="6" t="s">
        <v>26</v>
      </c>
      <c r="H216" s="6" t="s">
        <v>109</v>
      </c>
      <c r="I216" s="31" t="s">
        <v>2984</v>
      </c>
      <c r="J216" s="32"/>
      <c r="K216" s="3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>
        <v>46085.0</v>
      </c>
      <c r="C217" s="6">
        <v>2.2066176E7</v>
      </c>
      <c r="D217" s="6" t="s">
        <v>3436</v>
      </c>
      <c r="E217" s="7">
        <v>5571991117039</v>
      </c>
      <c r="F217" s="6" t="s">
        <v>3437</v>
      </c>
      <c r="G217" s="6" t="s">
        <v>3121</v>
      </c>
      <c r="H217" s="6" t="s">
        <v>14</v>
      </c>
      <c r="I217" s="31" t="s">
        <v>54</v>
      </c>
      <c r="J217" s="32"/>
      <c r="K217" s="3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>
        <v>46085.0</v>
      </c>
      <c r="C218" s="6">
        <v>2.2066242E7</v>
      </c>
      <c r="D218" s="6" t="s">
        <v>1468</v>
      </c>
      <c r="E218" s="6" t="s">
        <v>3438</v>
      </c>
      <c r="F218" s="6" t="s">
        <v>3439</v>
      </c>
      <c r="G218" s="6" t="s">
        <v>20</v>
      </c>
      <c r="H218" s="6" t="s">
        <v>21</v>
      </c>
      <c r="I218" s="31" t="s">
        <v>2984</v>
      </c>
      <c r="J218" s="32"/>
      <c r="K218" s="3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>
        <v>46085.0</v>
      </c>
      <c r="C219" s="6">
        <v>2.2066446E7</v>
      </c>
      <c r="D219" s="6" t="s">
        <v>133</v>
      </c>
      <c r="E219" s="6" t="s">
        <v>3440</v>
      </c>
      <c r="F219" s="6" t="s">
        <v>3441</v>
      </c>
      <c r="G219" s="6" t="s">
        <v>20</v>
      </c>
      <c r="H219" s="6" t="s">
        <v>21</v>
      </c>
      <c r="I219" s="31" t="s">
        <v>2984</v>
      </c>
      <c r="J219" s="32"/>
      <c r="K219" s="3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>
        <v>46085.0</v>
      </c>
      <c r="C220" s="6">
        <v>2.2066542E7</v>
      </c>
      <c r="D220" s="6" t="s">
        <v>3442</v>
      </c>
      <c r="E220" s="7">
        <v>5579988281550</v>
      </c>
      <c r="F220" s="6" t="s">
        <v>3443</v>
      </c>
      <c r="G220" s="6" t="s">
        <v>2971</v>
      </c>
      <c r="H220" s="6" t="s">
        <v>14</v>
      </c>
      <c r="I220" s="31" t="s">
        <v>41</v>
      </c>
      <c r="J220" s="32"/>
      <c r="K220" s="3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>
        <v>46085.0</v>
      </c>
      <c r="C221" s="6">
        <v>2.2066582E7</v>
      </c>
      <c r="D221" s="6" t="s">
        <v>1499</v>
      </c>
      <c r="E221" s="6" t="s">
        <v>3444</v>
      </c>
      <c r="F221" s="6" t="s">
        <v>3445</v>
      </c>
      <c r="G221" s="6" t="s">
        <v>20</v>
      </c>
      <c r="H221" s="6" t="s">
        <v>21</v>
      </c>
      <c r="I221" s="31" t="s">
        <v>2984</v>
      </c>
      <c r="J221" s="32"/>
      <c r="K221" s="3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>
        <v>46085.0</v>
      </c>
      <c r="C222" s="6">
        <v>2.206665E7</v>
      </c>
      <c r="D222" s="6" t="s">
        <v>3446</v>
      </c>
      <c r="E222" s="6" t="s">
        <v>3447</v>
      </c>
      <c r="F222" s="6" t="s">
        <v>3448</v>
      </c>
      <c r="G222" s="6" t="s">
        <v>102</v>
      </c>
      <c r="H222" s="6" t="s">
        <v>21</v>
      </c>
      <c r="I222" s="31" t="s">
        <v>2984</v>
      </c>
      <c r="J222" s="32"/>
      <c r="K222" s="3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>
        <v>46085.0</v>
      </c>
      <c r="C223" s="6">
        <v>2.2066792E7</v>
      </c>
      <c r="D223" s="6" t="s">
        <v>3449</v>
      </c>
      <c r="E223" s="6" t="s">
        <v>3450</v>
      </c>
      <c r="F223" s="6" t="s">
        <v>3451</v>
      </c>
      <c r="G223" s="6" t="s">
        <v>194</v>
      </c>
      <c r="H223" s="6" t="s">
        <v>21</v>
      </c>
      <c r="I223" s="31" t="s">
        <v>99</v>
      </c>
      <c r="J223" s="32"/>
      <c r="K223" s="3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>
        <v>46085.0</v>
      </c>
      <c r="C224" s="6">
        <v>2.2067136E7</v>
      </c>
      <c r="D224" s="6" t="s">
        <v>3452</v>
      </c>
      <c r="E224" s="6">
        <v>1.9988340307E10</v>
      </c>
      <c r="F224" s="6" t="s">
        <v>3453</v>
      </c>
      <c r="G224" s="6" t="s">
        <v>2971</v>
      </c>
      <c r="H224" s="6" t="s">
        <v>14</v>
      </c>
      <c r="I224" s="31" t="s">
        <v>2984</v>
      </c>
      <c r="J224" s="32"/>
      <c r="K224" s="3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>
        <v>46085.0</v>
      </c>
      <c r="C225" s="6">
        <v>2.206716E7</v>
      </c>
      <c r="D225" s="6" t="s">
        <v>3454</v>
      </c>
      <c r="E225" s="6" t="s">
        <v>3455</v>
      </c>
      <c r="F225" s="6" t="s">
        <v>3456</v>
      </c>
      <c r="G225" s="6" t="s">
        <v>53</v>
      </c>
      <c r="H225" s="6" t="s">
        <v>21</v>
      </c>
      <c r="I225" s="31" t="s">
        <v>2984</v>
      </c>
      <c r="J225" s="32"/>
      <c r="K225" s="3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>
        <v>46085.0</v>
      </c>
      <c r="C226" s="6">
        <v>2.2067246E7</v>
      </c>
      <c r="D226" s="6" t="s">
        <v>2679</v>
      </c>
      <c r="E226" s="7">
        <v>5575982838047</v>
      </c>
      <c r="F226" s="6" t="s">
        <v>2678</v>
      </c>
      <c r="G226" s="6" t="s">
        <v>26</v>
      </c>
      <c r="H226" s="6" t="s">
        <v>27</v>
      </c>
      <c r="I226" s="31" t="s">
        <v>2984</v>
      </c>
      <c r="J226" s="32"/>
      <c r="K226" s="3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>
        <v>46085.0</v>
      </c>
      <c r="C227" s="6">
        <v>2.2067306E7</v>
      </c>
      <c r="D227" s="6" t="s">
        <v>3457</v>
      </c>
      <c r="E227" s="7">
        <v>5581995577472</v>
      </c>
      <c r="F227" s="6" t="s">
        <v>3458</v>
      </c>
      <c r="G227" s="6" t="s">
        <v>3121</v>
      </c>
      <c r="H227" s="6" t="s">
        <v>14</v>
      </c>
      <c r="I227" s="31" t="s">
        <v>1727</v>
      </c>
      <c r="J227" s="32" t="s">
        <v>3377</v>
      </c>
      <c r="K227" s="3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>
        <v>46085.0</v>
      </c>
      <c r="C228" s="6">
        <v>2.2067408E7</v>
      </c>
      <c r="D228" s="6" t="s">
        <v>3459</v>
      </c>
      <c r="E228" s="7">
        <v>5591981425933</v>
      </c>
      <c r="F228" s="6" t="s">
        <v>3460</v>
      </c>
      <c r="G228" s="6" t="s">
        <v>2971</v>
      </c>
      <c r="H228" s="6" t="s">
        <v>14</v>
      </c>
      <c r="I228" s="31" t="s">
        <v>2984</v>
      </c>
      <c r="J228" s="32"/>
      <c r="K228" s="3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>
        <v>46085.0</v>
      </c>
      <c r="C229" s="6">
        <v>2.2067468E7</v>
      </c>
      <c r="D229" s="6" t="s">
        <v>3461</v>
      </c>
      <c r="E229" s="7">
        <v>5582996021761</v>
      </c>
      <c r="F229" s="6" t="s">
        <v>3462</v>
      </c>
      <c r="G229" s="6" t="s">
        <v>1162</v>
      </c>
      <c r="H229" s="6" t="s">
        <v>27</v>
      </c>
      <c r="I229" s="31" t="s">
        <v>2984</v>
      </c>
      <c r="J229" s="32"/>
      <c r="K229" s="3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>
        <v>46085.0</v>
      </c>
      <c r="C230" s="6">
        <v>2.2067608E7</v>
      </c>
      <c r="D230" s="6" t="s">
        <v>3463</v>
      </c>
      <c r="E230" s="7">
        <v>5511986582123</v>
      </c>
      <c r="F230" s="6" t="s">
        <v>3464</v>
      </c>
      <c r="G230" s="6" t="s">
        <v>2971</v>
      </c>
      <c r="H230" s="6" t="s">
        <v>14</v>
      </c>
      <c r="I230" s="31" t="s">
        <v>1727</v>
      </c>
      <c r="J230" s="32" t="s">
        <v>3409</v>
      </c>
      <c r="K230" s="3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>
        <v>46085.0</v>
      </c>
      <c r="C231" s="6">
        <v>2.20678E7</v>
      </c>
      <c r="D231" s="6" t="s">
        <v>3465</v>
      </c>
      <c r="E231" s="7">
        <v>5591999434291</v>
      </c>
      <c r="F231" s="6" t="s">
        <v>3466</v>
      </c>
      <c r="G231" s="6" t="s">
        <v>2971</v>
      </c>
      <c r="H231" s="6" t="s">
        <v>14</v>
      </c>
      <c r="I231" s="31" t="s">
        <v>2984</v>
      </c>
      <c r="J231" s="32"/>
      <c r="K231" s="3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>
        <v>46085.0</v>
      </c>
      <c r="C232" s="6">
        <v>2.206782E7</v>
      </c>
      <c r="D232" s="6" t="s">
        <v>973</v>
      </c>
      <c r="E232" s="6" t="s">
        <v>3467</v>
      </c>
      <c r="F232" s="6" t="s">
        <v>3468</v>
      </c>
      <c r="G232" s="6" t="s">
        <v>20</v>
      </c>
      <c r="H232" s="6" t="s">
        <v>21</v>
      </c>
      <c r="I232" s="31" t="s">
        <v>2984</v>
      </c>
      <c r="J232" s="32"/>
      <c r="K232" s="3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>
        <v>46085.0</v>
      </c>
      <c r="C233" s="6">
        <v>2.2068558E7</v>
      </c>
      <c r="D233" s="6" t="s">
        <v>3469</v>
      </c>
      <c r="E233" s="7">
        <v>5546988078167</v>
      </c>
      <c r="F233" s="6" t="s">
        <v>3470</v>
      </c>
      <c r="G233" s="6" t="s">
        <v>26</v>
      </c>
      <c r="H233" s="6" t="s">
        <v>27</v>
      </c>
      <c r="I233" s="31" t="s">
        <v>2984</v>
      </c>
      <c r="J233" s="32"/>
      <c r="K233" s="3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>
        <v>46085.0</v>
      </c>
      <c r="C234" s="6">
        <v>2.206894E7</v>
      </c>
      <c r="D234" s="6" t="s">
        <v>497</v>
      </c>
      <c r="E234" s="7">
        <v>5545999900652</v>
      </c>
      <c r="F234" s="6" t="s">
        <v>3471</v>
      </c>
      <c r="G234" s="6" t="s">
        <v>2971</v>
      </c>
      <c r="H234" s="6" t="s">
        <v>14</v>
      </c>
      <c r="I234" s="31" t="s">
        <v>1727</v>
      </c>
      <c r="J234" s="32" t="s">
        <v>3472</v>
      </c>
      <c r="K234" s="3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>
        <v>46085.0</v>
      </c>
      <c r="C235" s="6">
        <v>2.2069028E7</v>
      </c>
      <c r="D235" s="6" t="s">
        <v>3473</v>
      </c>
      <c r="E235" s="6" t="s">
        <v>3474</v>
      </c>
      <c r="F235" s="6" t="s">
        <v>3475</v>
      </c>
      <c r="G235" s="6" t="s">
        <v>20</v>
      </c>
      <c r="H235" s="6" t="s">
        <v>21</v>
      </c>
      <c r="I235" s="31" t="s">
        <v>2984</v>
      </c>
      <c r="J235" s="32"/>
      <c r="K235" s="3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>
        <v>46085.0</v>
      </c>
      <c r="C236" s="6">
        <v>2.206905E7</v>
      </c>
      <c r="D236" s="6" t="s">
        <v>3476</v>
      </c>
      <c r="E236" s="7">
        <v>5585988850626</v>
      </c>
      <c r="F236" s="6" t="s">
        <v>3477</v>
      </c>
      <c r="G236" s="6" t="s">
        <v>26</v>
      </c>
      <c r="H236" s="6" t="s">
        <v>27</v>
      </c>
      <c r="I236" s="31" t="s">
        <v>41</v>
      </c>
      <c r="J236" s="32"/>
      <c r="K236" s="3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>
        <v>46085.0</v>
      </c>
      <c r="C237" s="6">
        <v>2.206914E7</v>
      </c>
      <c r="D237" s="6" t="s">
        <v>3478</v>
      </c>
      <c r="E237" s="6" t="s">
        <v>3479</v>
      </c>
      <c r="F237" s="6" t="s">
        <v>3480</v>
      </c>
      <c r="G237" s="6" t="s">
        <v>20</v>
      </c>
      <c r="H237" s="6" t="s">
        <v>21</v>
      </c>
      <c r="I237" s="31" t="s">
        <v>2984</v>
      </c>
      <c r="J237" s="32"/>
      <c r="K237" s="3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>
        <v>46085.0</v>
      </c>
      <c r="C238" s="6">
        <v>2.2069252E7</v>
      </c>
      <c r="D238" s="6" t="s">
        <v>3481</v>
      </c>
      <c r="E238" s="6" t="s">
        <v>3482</v>
      </c>
      <c r="F238" s="6" t="s">
        <v>3483</v>
      </c>
      <c r="G238" s="6" t="s">
        <v>20</v>
      </c>
      <c r="H238" s="6" t="s">
        <v>21</v>
      </c>
      <c r="I238" s="31" t="s">
        <v>114</v>
      </c>
      <c r="J238" s="32"/>
      <c r="K238" s="3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>
        <v>46085.0</v>
      </c>
      <c r="C239" s="6">
        <v>2.2069308E7</v>
      </c>
      <c r="D239" s="6" t="s">
        <v>3484</v>
      </c>
      <c r="E239" s="7">
        <v>5565999302023</v>
      </c>
      <c r="F239" s="6" t="s">
        <v>2062</v>
      </c>
      <c r="G239" s="6" t="s">
        <v>26</v>
      </c>
      <c r="H239" s="6" t="s">
        <v>27</v>
      </c>
      <c r="I239" s="31" t="s">
        <v>2984</v>
      </c>
      <c r="J239" s="32"/>
      <c r="K239" s="3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>
        <v>46085.0</v>
      </c>
      <c r="C240" s="6">
        <v>2.2069398E7</v>
      </c>
      <c r="D240" s="6" t="s">
        <v>232</v>
      </c>
      <c r="E240" s="6" t="s">
        <v>3485</v>
      </c>
      <c r="F240" s="6" t="s">
        <v>3486</v>
      </c>
      <c r="G240" s="6" t="s">
        <v>20</v>
      </c>
      <c r="H240" s="6" t="s">
        <v>21</v>
      </c>
      <c r="I240" s="31" t="s">
        <v>2984</v>
      </c>
      <c r="J240" s="32"/>
      <c r="K240" s="3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>
        <v>46085.0</v>
      </c>
      <c r="C241" s="6">
        <v>2.2069456E7</v>
      </c>
      <c r="D241" s="6" t="s">
        <v>3487</v>
      </c>
      <c r="E241" s="7">
        <v>5531992317637</v>
      </c>
      <c r="F241" s="6" t="s">
        <v>3488</v>
      </c>
      <c r="G241" s="6" t="s">
        <v>1162</v>
      </c>
      <c r="H241" s="6" t="s">
        <v>27</v>
      </c>
      <c r="I241" s="31" t="s">
        <v>2984</v>
      </c>
      <c r="J241" s="32"/>
      <c r="K241" s="3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>
        <v>46085.0</v>
      </c>
      <c r="C242" s="6">
        <v>2.2069572E7</v>
      </c>
      <c r="D242" s="6" t="s">
        <v>3489</v>
      </c>
      <c r="E242" s="6" t="s">
        <v>3490</v>
      </c>
      <c r="F242" s="6" t="s">
        <v>3491</v>
      </c>
      <c r="G242" s="6" t="s">
        <v>20</v>
      </c>
      <c r="H242" s="6" t="s">
        <v>21</v>
      </c>
      <c r="I242" s="31" t="s">
        <v>2984</v>
      </c>
      <c r="J242" s="32"/>
      <c r="K242" s="3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>
        <v>46085.0</v>
      </c>
      <c r="C243" s="6">
        <v>2.206958E7</v>
      </c>
      <c r="D243" s="6" t="s">
        <v>38</v>
      </c>
      <c r="E243" s="6" t="s">
        <v>3492</v>
      </c>
      <c r="F243" s="6" t="s">
        <v>3493</v>
      </c>
      <c r="G243" s="6" t="s">
        <v>20</v>
      </c>
      <c r="H243" s="6" t="s">
        <v>21</v>
      </c>
      <c r="I243" s="31" t="s">
        <v>2984</v>
      </c>
      <c r="J243" s="32"/>
      <c r="K243" s="3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>
        <v>46085.0</v>
      </c>
      <c r="C244" s="6">
        <v>2.206966E7</v>
      </c>
      <c r="D244" s="6" t="s">
        <v>3494</v>
      </c>
      <c r="E244" s="7">
        <v>5517991078616</v>
      </c>
      <c r="F244" s="6" t="s">
        <v>3495</v>
      </c>
      <c r="G244" s="6" t="s">
        <v>2971</v>
      </c>
      <c r="H244" s="6" t="s">
        <v>14</v>
      </c>
      <c r="I244" s="31" t="s">
        <v>1727</v>
      </c>
      <c r="J244" s="32" t="s">
        <v>3152</v>
      </c>
      <c r="K244" s="3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>
        <v>46085.0</v>
      </c>
      <c r="C245" s="6">
        <v>2.2069664E7</v>
      </c>
      <c r="D245" s="6" t="s">
        <v>3496</v>
      </c>
      <c r="E245" s="7">
        <v>5567981422483</v>
      </c>
      <c r="F245" s="6" t="s">
        <v>3497</v>
      </c>
      <c r="G245" s="6" t="s">
        <v>1162</v>
      </c>
      <c r="H245" s="6" t="s">
        <v>27</v>
      </c>
      <c r="I245" s="31" t="s">
        <v>2977</v>
      </c>
      <c r="J245" s="32"/>
      <c r="K245" s="3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>
        <v>46086.0</v>
      </c>
      <c r="C246" s="6">
        <v>2.2069688E7</v>
      </c>
      <c r="D246" s="6" t="s">
        <v>3498</v>
      </c>
      <c r="E246" s="6" t="s">
        <v>3499</v>
      </c>
      <c r="F246" s="6" t="s">
        <v>3497</v>
      </c>
      <c r="G246" s="6" t="s">
        <v>53</v>
      </c>
      <c r="H246" s="6" t="s">
        <v>21</v>
      </c>
      <c r="I246" s="31" t="s">
        <v>105</v>
      </c>
      <c r="J246" s="32"/>
      <c r="K246" s="3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>
        <v>46086.0</v>
      </c>
      <c r="C247" s="6">
        <v>2.2069702E7</v>
      </c>
      <c r="D247" s="6" t="s">
        <v>3500</v>
      </c>
      <c r="E247" s="7">
        <v>5534996958310</v>
      </c>
      <c r="F247" s="6" t="s">
        <v>3500</v>
      </c>
      <c r="G247" s="6" t="s">
        <v>26</v>
      </c>
      <c r="H247" s="6" t="s">
        <v>27</v>
      </c>
      <c r="I247" s="31" t="s">
        <v>2984</v>
      </c>
      <c r="J247" s="32"/>
      <c r="K247" s="3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>
        <v>46086.0</v>
      </c>
      <c r="C248" s="6">
        <v>2.206973E7</v>
      </c>
      <c r="D248" s="6" t="s">
        <v>3501</v>
      </c>
      <c r="E248" s="7">
        <v>5561999884185</v>
      </c>
      <c r="F248" s="6" t="s">
        <v>3502</v>
      </c>
      <c r="G248" s="6" t="s">
        <v>26</v>
      </c>
      <c r="H248" s="6" t="s">
        <v>27</v>
      </c>
      <c r="I248" s="31" t="s">
        <v>2984</v>
      </c>
      <c r="J248" s="32"/>
      <c r="K248" s="3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>
        <v>46086.0</v>
      </c>
      <c r="C249" s="6">
        <v>2.2069734E7</v>
      </c>
      <c r="D249" s="6" t="s">
        <v>3503</v>
      </c>
      <c r="E249" s="7">
        <v>5511997400078</v>
      </c>
      <c r="F249" s="6" t="s">
        <v>3504</v>
      </c>
      <c r="G249" s="6" t="s">
        <v>26</v>
      </c>
      <c r="H249" s="6" t="s">
        <v>27</v>
      </c>
      <c r="I249" s="31" t="s">
        <v>2984</v>
      </c>
      <c r="J249" s="32"/>
      <c r="K249" s="3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>
        <v>46086.0</v>
      </c>
      <c r="C250" s="6">
        <v>2.206982E7</v>
      </c>
      <c r="D250" s="6" t="s">
        <v>3505</v>
      </c>
      <c r="E250" s="7">
        <v>5541985097520</v>
      </c>
      <c r="F250" s="6" t="s">
        <v>3506</v>
      </c>
      <c r="G250" s="6" t="s">
        <v>2971</v>
      </c>
      <c r="H250" s="6" t="s">
        <v>14</v>
      </c>
      <c r="I250" s="31" t="s">
        <v>1727</v>
      </c>
      <c r="J250" s="32" t="s">
        <v>3507</v>
      </c>
      <c r="K250" s="3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>
        <v>46086.0</v>
      </c>
      <c r="C251" s="6">
        <v>2.2069956E7</v>
      </c>
      <c r="D251" s="6" t="s">
        <v>3508</v>
      </c>
      <c r="E251" s="7">
        <v>5593992242082</v>
      </c>
      <c r="F251" s="6" t="s">
        <v>3509</v>
      </c>
      <c r="G251" s="6" t="s">
        <v>26</v>
      </c>
      <c r="H251" s="6" t="s">
        <v>27</v>
      </c>
      <c r="I251" s="31" t="s">
        <v>2984</v>
      </c>
      <c r="J251" s="32"/>
      <c r="K251" s="3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>
        <v>46086.0</v>
      </c>
      <c r="C252" s="6">
        <v>2.2070066E7</v>
      </c>
      <c r="D252" s="6" t="s">
        <v>3510</v>
      </c>
      <c r="E252" s="7">
        <v>5569993494003</v>
      </c>
      <c r="F252" s="6" t="s">
        <v>3511</v>
      </c>
      <c r="G252" s="6" t="s">
        <v>2971</v>
      </c>
      <c r="H252" s="6" t="s">
        <v>14</v>
      </c>
      <c r="I252" s="31" t="s">
        <v>1727</v>
      </c>
      <c r="J252" s="32" t="s">
        <v>3187</v>
      </c>
      <c r="K252" s="3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>
        <v>46086.0</v>
      </c>
      <c r="C253" s="6">
        <v>2.2070788E7</v>
      </c>
      <c r="D253" s="6" t="s">
        <v>3512</v>
      </c>
      <c r="E253" s="7">
        <v>5513997306837</v>
      </c>
      <c r="F253" s="6" t="s">
        <v>3513</v>
      </c>
      <c r="G253" s="6" t="s">
        <v>26</v>
      </c>
      <c r="H253" s="6" t="s">
        <v>27</v>
      </c>
      <c r="I253" s="31" t="s">
        <v>2984</v>
      </c>
      <c r="J253" s="32"/>
      <c r="K253" s="3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>
        <v>46086.0</v>
      </c>
      <c r="C254" s="6">
        <v>2.207084E7</v>
      </c>
      <c r="D254" s="6" t="s">
        <v>3514</v>
      </c>
      <c r="E254" s="7">
        <v>5591983560215</v>
      </c>
      <c r="F254" s="6" t="s">
        <v>3515</v>
      </c>
      <c r="G254" s="6" t="s">
        <v>26</v>
      </c>
      <c r="H254" s="6" t="s">
        <v>27</v>
      </c>
      <c r="I254" s="31" t="s">
        <v>2984</v>
      </c>
      <c r="J254" s="32"/>
      <c r="K254" s="3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>
        <v>46086.0</v>
      </c>
      <c r="C255" s="6">
        <v>2.2070856E7</v>
      </c>
      <c r="D255" s="6" t="s">
        <v>3516</v>
      </c>
      <c r="E255" s="7">
        <v>5575981642616</v>
      </c>
      <c r="F255" s="6" t="s">
        <v>3517</v>
      </c>
      <c r="G255" s="6" t="s">
        <v>2971</v>
      </c>
      <c r="H255" s="6" t="s">
        <v>14</v>
      </c>
      <c r="I255" s="31" t="s">
        <v>54</v>
      </c>
      <c r="J255" s="32"/>
      <c r="K255" s="3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>
        <v>46086.0</v>
      </c>
      <c r="C256" s="6">
        <v>2.2070862E7</v>
      </c>
      <c r="D256" s="6" t="s">
        <v>3518</v>
      </c>
      <c r="E256" s="7">
        <v>5563992402663</v>
      </c>
      <c r="F256" s="6" t="s">
        <v>3519</v>
      </c>
      <c r="G256" s="6" t="s">
        <v>2971</v>
      </c>
      <c r="H256" s="6" t="s">
        <v>14</v>
      </c>
      <c r="I256" s="31" t="s">
        <v>1727</v>
      </c>
      <c r="J256" s="32" t="s">
        <v>3377</v>
      </c>
      <c r="K256" s="3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>
        <v>46086.0</v>
      </c>
      <c r="C257" s="6">
        <v>2.207087E7</v>
      </c>
      <c r="D257" s="6" t="s">
        <v>3520</v>
      </c>
      <c r="E257" s="7">
        <v>5568992211376</v>
      </c>
      <c r="F257" s="6" t="s">
        <v>3521</v>
      </c>
      <c r="G257" s="6" t="s">
        <v>26</v>
      </c>
      <c r="H257" s="6" t="s">
        <v>27</v>
      </c>
      <c r="I257" s="31" t="s">
        <v>2984</v>
      </c>
      <c r="J257" s="32"/>
      <c r="K257" s="3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>
        <v>46086.0</v>
      </c>
      <c r="C258" s="6">
        <v>2.2070872E7</v>
      </c>
      <c r="D258" s="6" t="s">
        <v>3522</v>
      </c>
      <c r="E258" s="7">
        <v>5587981592727</v>
      </c>
      <c r="F258" s="6" t="s">
        <v>3523</v>
      </c>
      <c r="G258" s="6" t="s">
        <v>26</v>
      </c>
      <c r="H258" s="6" t="s">
        <v>27</v>
      </c>
      <c r="I258" s="31" t="s">
        <v>2984</v>
      </c>
      <c r="J258" s="32"/>
      <c r="K258" s="3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>
        <v>46086.0</v>
      </c>
      <c r="C259" s="6">
        <v>2.2070916E7</v>
      </c>
      <c r="D259" s="6" t="s">
        <v>3524</v>
      </c>
      <c r="E259" s="6" t="s">
        <v>3525</v>
      </c>
      <c r="F259" s="6" t="s">
        <v>3526</v>
      </c>
      <c r="G259" s="6" t="s">
        <v>194</v>
      </c>
      <c r="H259" s="6" t="s">
        <v>21</v>
      </c>
      <c r="I259" s="31" t="s">
        <v>105</v>
      </c>
      <c r="J259" s="32"/>
      <c r="K259" s="3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>
        <v>46086.0</v>
      </c>
      <c r="C260" s="6">
        <v>2.2071046E7</v>
      </c>
      <c r="D260" s="6" t="s">
        <v>3527</v>
      </c>
      <c r="E260" s="7">
        <v>5511953742833</v>
      </c>
      <c r="F260" s="6" t="s">
        <v>3528</v>
      </c>
      <c r="G260" s="6" t="s">
        <v>2971</v>
      </c>
      <c r="H260" s="6" t="s">
        <v>14</v>
      </c>
      <c r="I260" s="31" t="s">
        <v>2984</v>
      </c>
      <c r="J260" s="32"/>
      <c r="K260" s="3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>
        <v>46086.0</v>
      </c>
      <c r="C261" s="6">
        <v>2.2071056E7</v>
      </c>
      <c r="D261" s="6" t="s">
        <v>3529</v>
      </c>
      <c r="E261" s="7">
        <v>557192368148</v>
      </c>
      <c r="F261" s="6" t="s">
        <v>3530</v>
      </c>
      <c r="G261" s="6" t="s">
        <v>2971</v>
      </c>
      <c r="H261" s="6" t="s">
        <v>14</v>
      </c>
      <c r="I261" s="31" t="s">
        <v>54</v>
      </c>
      <c r="J261" s="32"/>
      <c r="K261" s="3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>
        <v>46086.0</v>
      </c>
      <c r="C262" s="6">
        <v>2.2071152E7</v>
      </c>
      <c r="D262" s="6" t="s">
        <v>732</v>
      </c>
      <c r="E262" s="7">
        <v>5519995384498</v>
      </c>
      <c r="F262" s="6" t="s">
        <v>733</v>
      </c>
      <c r="G262" s="6" t="s">
        <v>26</v>
      </c>
      <c r="H262" s="6" t="s">
        <v>27</v>
      </c>
      <c r="I262" s="31" t="s">
        <v>105</v>
      </c>
      <c r="J262" s="32"/>
      <c r="K262" s="3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>
        <v>46086.0</v>
      </c>
      <c r="C263" s="6">
        <v>2.207344E7</v>
      </c>
      <c r="D263" s="6" t="s">
        <v>321</v>
      </c>
      <c r="E263" s="6" t="s">
        <v>3531</v>
      </c>
      <c r="F263" s="6" t="s">
        <v>3532</v>
      </c>
      <c r="G263" s="6"/>
      <c r="H263" s="6"/>
      <c r="I263" s="31" t="s">
        <v>3533</v>
      </c>
      <c r="J263" s="32"/>
      <c r="K263" s="3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>
        <v>46086.0</v>
      </c>
      <c r="C264" s="6">
        <v>2.2071192E7</v>
      </c>
      <c r="D264" s="6" t="s">
        <v>3534</v>
      </c>
      <c r="E264" s="7">
        <v>5579999892190</v>
      </c>
      <c r="F264" s="6" t="s">
        <v>3535</v>
      </c>
      <c r="G264" s="6" t="s">
        <v>26</v>
      </c>
      <c r="H264" s="6" t="s">
        <v>27</v>
      </c>
      <c r="I264" s="31" t="s">
        <v>2984</v>
      </c>
      <c r="J264" s="32"/>
      <c r="K264" s="3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>
        <v>46086.0</v>
      </c>
      <c r="C265" s="6">
        <v>2.2071206E7</v>
      </c>
      <c r="D265" s="6" t="s">
        <v>513</v>
      </c>
      <c r="E265" s="6" t="s">
        <v>3536</v>
      </c>
      <c r="F265" s="6" t="s">
        <v>3537</v>
      </c>
      <c r="G265" s="6" t="s">
        <v>20</v>
      </c>
      <c r="H265" s="6" t="s">
        <v>21</v>
      </c>
      <c r="I265" s="31" t="s">
        <v>2984</v>
      </c>
      <c r="J265" s="32"/>
      <c r="K265" s="3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>
        <v>46086.0</v>
      </c>
      <c r="C266" s="6">
        <v>2.2071488E7</v>
      </c>
      <c r="D266" s="6" t="s">
        <v>3538</v>
      </c>
      <c r="E266" s="7">
        <v>5574991948363</v>
      </c>
      <c r="F266" s="6" t="s">
        <v>3539</v>
      </c>
      <c r="G266" s="6" t="s">
        <v>26</v>
      </c>
      <c r="H266" s="6" t="s">
        <v>27</v>
      </c>
      <c r="I266" s="31" t="s">
        <v>54</v>
      </c>
      <c r="J266" s="32"/>
      <c r="K266" s="3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>
        <v>46086.0</v>
      </c>
      <c r="C267" s="6">
        <v>2.2071688E7</v>
      </c>
      <c r="D267" s="6" t="s">
        <v>3540</v>
      </c>
      <c r="E267" s="6" t="s">
        <v>3541</v>
      </c>
      <c r="F267" s="6" t="s">
        <v>3542</v>
      </c>
      <c r="G267" s="6" t="s">
        <v>20</v>
      </c>
      <c r="H267" s="6" t="s">
        <v>21</v>
      </c>
      <c r="I267" s="31" t="s">
        <v>54</v>
      </c>
      <c r="J267" s="32"/>
      <c r="K267" s="3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>
        <v>46086.0</v>
      </c>
      <c r="C268" s="6">
        <v>2.2071844E7</v>
      </c>
      <c r="D268" s="6" t="s">
        <v>1700</v>
      </c>
      <c r="E268" s="6" t="s">
        <v>3543</v>
      </c>
      <c r="F268" s="6" t="s">
        <v>3544</v>
      </c>
      <c r="G268" s="6" t="s">
        <v>102</v>
      </c>
      <c r="H268" s="6" t="s">
        <v>21</v>
      </c>
      <c r="I268" s="31" t="s">
        <v>2977</v>
      </c>
      <c r="J268" s="32"/>
      <c r="K268" s="3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>
        <v>46086.0</v>
      </c>
      <c r="C269" s="6">
        <v>2.207203E7</v>
      </c>
      <c r="D269" s="6" t="s">
        <v>199</v>
      </c>
      <c r="E269" s="6" t="s">
        <v>3545</v>
      </c>
      <c r="F269" s="6" t="s">
        <v>3546</v>
      </c>
      <c r="G269" s="6" t="s">
        <v>102</v>
      </c>
      <c r="H269" s="6" t="s">
        <v>21</v>
      </c>
      <c r="I269" s="31" t="s">
        <v>130</v>
      </c>
      <c r="J269" s="32"/>
      <c r="K269" s="3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>
        <v>46086.0</v>
      </c>
      <c r="C270" s="6">
        <v>2.207219E7</v>
      </c>
      <c r="D270" s="6" t="s">
        <v>3547</v>
      </c>
      <c r="E270" s="7">
        <v>5562981719000</v>
      </c>
      <c r="F270" s="6" t="s">
        <v>1483</v>
      </c>
      <c r="G270" s="6" t="s">
        <v>26</v>
      </c>
      <c r="H270" s="6" t="s">
        <v>27</v>
      </c>
      <c r="I270" s="31" t="s">
        <v>2984</v>
      </c>
      <c r="J270" s="32"/>
      <c r="K270" s="3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>
        <v>46086.0</v>
      </c>
      <c r="C271" s="6">
        <v>2.20722E7</v>
      </c>
      <c r="D271" s="6" t="s">
        <v>3548</v>
      </c>
      <c r="E271" s="7">
        <v>5518998032881</v>
      </c>
      <c r="F271" s="6" t="s">
        <v>3549</v>
      </c>
      <c r="G271" s="6" t="s">
        <v>2971</v>
      </c>
      <c r="H271" s="6" t="s">
        <v>14</v>
      </c>
      <c r="I271" s="31" t="s">
        <v>114</v>
      </c>
      <c r="J271" s="32"/>
      <c r="K271" s="3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>
        <v>46086.0</v>
      </c>
      <c r="C272" s="6">
        <v>2.2072298E7</v>
      </c>
      <c r="D272" s="6" t="s">
        <v>1948</v>
      </c>
      <c r="E272" s="6" t="s">
        <v>3550</v>
      </c>
      <c r="F272" s="6" t="s">
        <v>3551</v>
      </c>
      <c r="G272" s="6" t="s">
        <v>20</v>
      </c>
      <c r="H272" s="6" t="s">
        <v>21</v>
      </c>
      <c r="I272" s="31" t="s">
        <v>2984</v>
      </c>
      <c r="J272" s="32"/>
      <c r="K272" s="3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>
        <v>46086.0</v>
      </c>
      <c r="C273" s="6">
        <v>2.2072374E7</v>
      </c>
      <c r="D273" s="6" t="s">
        <v>3552</v>
      </c>
      <c r="E273" s="7">
        <v>554499726914</v>
      </c>
      <c r="F273" s="6" t="s">
        <v>3553</v>
      </c>
      <c r="G273" s="6" t="s">
        <v>2971</v>
      </c>
      <c r="H273" s="6" t="s">
        <v>14</v>
      </c>
      <c r="I273" s="31" t="s">
        <v>2984</v>
      </c>
      <c r="J273" s="32"/>
      <c r="K273" s="3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>
        <v>46086.0</v>
      </c>
      <c r="C274" s="6">
        <v>2.207239E7</v>
      </c>
      <c r="D274" s="6" t="s">
        <v>3554</v>
      </c>
      <c r="E274" s="6" t="s">
        <v>3555</v>
      </c>
      <c r="F274" s="6" t="s">
        <v>3556</v>
      </c>
      <c r="G274" s="6" t="s">
        <v>20</v>
      </c>
      <c r="H274" s="6" t="s">
        <v>21</v>
      </c>
      <c r="I274" s="31" t="s">
        <v>2984</v>
      </c>
      <c r="J274" s="32"/>
      <c r="K274" s="3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>
        <v>46086.0</v>
      </c>
      <c r="C275" s="6">
        <v>2.2072482E7</v>
      </c>
      <c r="D275" s="6" t="s">
        <v>3557</v>
      </c>
      <c r="E275" s="6" t="s">
        <v>3558</v>
      </c>
      <c r="F275" s="6" t="s">
        <v>3559</v>
      </c>
      <c r="G275" s="6" t="s">
        <v>20</v>
      </c>
      <c r="H275" s="6" t="s">
        <v>21</v>
      </c>
      <c r="I275" s="31" t="s">
        <v>2984</v>
      </c>
      <c r="J275" s="32"/>
      <c r="K275" s="3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>
        <v>46087.0</v>
      </c>
      <c r="C276" s="6">
        <v>2.2077948E7</v>
      </c>
      <c r="D276" s="6" t="s">
        <v>3560</v>
      </c>
      <c r="E276" s="7">
        <v>5516988759418</v>
      </c>
      <c r="F276" s="6" t="s">
        <v>3561</v>
      </c>
      <c r="G276" s="6" t="s">
        <v>26</v>
      </c>
      <c r="H276" s="6" t="s">
        <v>109</v>
      </c>
      <c r="I276" s="31" t="s">
        <v>2984</v>
      </c>
      <c r="J276" s="32"/>
      <c r="K276" s="3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>
        <v>46087.0</v>
      </c>
      <c r="C277" s="6">
        <v>2.2077956E7</v>
      </c>
      <c r="D277" s="6" t="s">
        <v>3562</v>
      </c>
      <c r="E277" s="7">
        <v>5574988179861</v>
      </c>
      <c r="F277" s="6" t="s">
        <v>3563</v>
      </c>
      <c r="G277" s="6" t="s">
        <v>26</v>
      </c>
      <c r="H277" s="6" t="s">
        <v>109</v>
      </c>
      <c r="I277" s="31" t="s">
        <v>2984</v>
      </c>
      <c r="J277" s="32"/>
      <c r="K277" s="3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>
        <v>46087.0</v>
      </c>
      <c r="C278" s="6">
        <v>2.2077972E7</v>
      </c>
      <c r="D278" s="6" t="s">
        <v>3564</v>
      </c>
      <c r="E278" s="7">
        <v>557588669128</v>
      </c>
      <c r="F278" s="6" t="s">
        <v>3565</v>
      </c>
      <c r="G278" s="6" t="s">
        <v>26</v>
      </c>
      <c r="H278" s="6" t="s">
        <v>27</v>
      </c>
      <c r="I278" s="31" t="s">
        <v>2984</v>
      </c>
      <c r="J278" s="32"/>
      <c r="K278" s="3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>
        <v>46087.0</v>
      </c>
      <c r="C279" s="6">
        <v>2.207803E7</v>
      </c>
      <c r="D279" s="6" t="s">
        <v>147</v>
      </c>
      <c r="E279" s="6" t="s">
        <v>3566</v>
      </c>
      <c r="F279" s="6" t="s">
        <v>3535</v>
      </c>
      <c r="G279" s="6" t="s">
        <v>20</v>
      </c>
      <c r="H279" s="6" t="s">
        <v>21</v>
      </c>
      <c r="I279" s="31" t="s">
        <v>2984</v>
      </c>
      <c r="J279" s="32"/>
      <c r="K279" s="3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>
        <v>46087.0</v>
      </c>
      <c r="C280" s="6">
        <v>2.2078064E7</v>
      </c>
      <c r="D280" s="6" t="s">
        <v>3567</v>
      </c>
      <c r="E280" s="7">
        <v>5512991009508</v>
      </c>
      <c r="F280" s="6" t="s">
        <v>3568</v>
      </c>
      <c r="G280" s="6" t="s">
        <v>26</v>
      </c>
      <c r="H280" s="6" t="s">
        <v>27</v>
      </c>
      <c r="I280" s="31" t="s">
        <v>2984</v>
      </c>
      <c r="J280" s="32"/>
      <c r="K280" s="3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>
        <v>46087.0</v>
      </c>
      <c r="C281" s="6">
        <v>2.2078308E7</v>
      </c>
      <c r="D281" s="6" t="s">
        <v>3569</v>
      </c>
      <c r="E281" s="7">
        <v>5583981362657</v>
      </c>
      <c r="F281" s="6" t="s">
        <v>3570</v>
      </c>
      <c r="G281" s="6" t="s">
        <v>26</v>
      </c>
      <c r="H281" s="6" t="s">
        <v>27</v>
      </c>
      <c r="I281" s="31" t="s">
        <v>2984</v>
      </c>
      <c r="J281" s="32"/>
      <c r="K281" s="3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>
        <v>46087.0</v>
      </c>
      <c r="C282" s="6">
        <v>2.207854E7</v>
      </c>
      <c r="D282" s="6" t="s">
        <v>1275</v>
      </c>
      <c r="E282" s="6" t="s">
        <v>3571</v>
      </c>
      <c r="F282" s="6" t="s">
        <v>3572</v>
      </c>
      <c r="G282" s="6" t="s">
        <v>20</v>
      </c>
      <c r="H282" s="6" t="s">
        <v>21</v>
      </c>
      <c r="I282" s="31" t="s">
        <v>2984</v>
      </c>
      <c r="J282" s="32"/>
      <c r="K282" s="3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>
        <v>46087.0</v>
      </c>
      <c r="C283" s="6">
        <v>2.2078644E7</v>
      </c>
      <c r="D283" s="6" t="s">
        <v>3540</v>
      </c>
      <c r="E283" s="6" t="s">
        <v>3573</v>
      </c>
      <c r="F283" s="6" t="s">
        <v>3574</v>
      </c>
      <c r="G283" s="6" t="s">
        <v>194</v>
      </c>
      <c r="H283" s="6" t="s">
        <v>21</v>
      </c>
      <c r="I283" s="31" t="s">
        <v>2977</v>
      </c>
      <c r="J283" s="32"/>
      <c r="K283" s="3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>
        <v>46087.0</v>
      </c>
      <c r="C284" s="6">
        <v>2.2078712E7</v>
      </c>
      <c r="D284" s="6" t="s">
        <v>3575</v>
      </c>
      <c r="E284" s="6" t="s">
        <v>3576</v>
      </c>
      <c r="F284" s="6" t="s">
        <v>3577</v>
      </c>
      <c r="G284" s="6" t="s">
        <v>20</v>
      </c>
      <c r="H284" s="6" t="s">
        <v>21</v>
      </c>
      <c r="I284" s="31" t="s">
        <v>54</v>
      </c>
      <c r="J284" s="32"/>
      <c r="K284" s="3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>
        <v>46087.0</v>
      </c>
      <c r="C285" s="6">
        <v>2.2078776E7</v>
      </c>
      <c r="D285" s="6" t="s">
        <v>3578</v>
      </c>
      <c r="E285" s="7">
        <v>5561998803956</v>
      </c>
      <c r="F285" s="6" t="s">
        <v>3579</v>
      </c>
      <c r="G285" s="6" t="s">
        <v>26</v>
      </c>
      <c r="H285" s="6" t="s">
        <v>27</v>
      </c>
      <c r="I285" s="31" t="s">
        <v>2984</v>
      </c>
      <c r="J285" s="32"/>
      <c r="K285" s="3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>
        <v>46087.0</v>
      </c>
      <c r="C286" s="6">
        <v>2.2077744E7</v>
      </c>
      <c r="D286" s="6" t="s">
        <v>3153</v>
      </c>
      <c r="E286" s="7">
        <f>5592984587691</f>
        <v>5592984587691</v>
      </c>
      <c r="F286" s="6" t="s">
        <v>3154</v>
      </c>
      <c r="G286" s="6" t="s">
        <v>26</v>
      </c>
      <c r="H286" s="6" t="s">
        <v>1476</v>
      </c>
      <c r="I286" s="31" t="s">
        <v>2984</v>
      </c>
      <c r="J286" s="32"/>
      <c r="K286" s="3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>
        <v>46087.0</v>
      </c>
      <c r="C287" s="6">
        <v>2.207752E7</v>
      </c>
      <c r="D287" s="6" t="s">
        <v>3580</v>
      </c>
      <c r="E287" s="6">
        <f>5573991062005</f>
        <v>5573991062005</v>
      </c>
      <c r="F287" s="6" t="s">
        <v>3581</v>
      </c>
      <c r="G287" s="6" t="s">
        <v>26</v>
      </c>
      <c r="H287" s="6" t="s">
        <v>1476</v>
      </c>
      <c r="I287" s="31" t="s">
        <v>2984</v>
      </c>
      <c r="J287" s="32"/>
      <c r="K287" s="3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>
        <v>46087.0</v>
      </c>
      <c r="C288" s="6">
        <v>2.2077298E7</v>
      </c>
      <c r="D288" s="6" t="s">
        <v>3582</v>
      </c>
      <c r="E288" s="7">
        <f>5511948646963</f>
        <v>5511948646963</v>
      </c>
      <c r="F288" s="6" t="s">
        <v>3583</v>
      </c>
      <c r="G288" s="6" t="s">
        <v>2971</v>
      </c>
      <c r="H288" s="6" t="s">
        <v>1476</v>
      </c>
      <c r="I288" s="31" t="s">
        <v>2984</v>
      </c>
      <c r="J288" s="32"/>
      <c r="K288" s="3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>
        <v>46087.0</v>
      </c>
      <c r="C289" s="6">
        <v>2.2077248E7</v>
      </c>
      <c r="D289" s="6" t="s">
        <v>3584</v>
      </c>
      <c r="E289" s="7">
        <f>5588981775559</f>
        <v>5588981775559</v>
      </c>
      <c r="F289" s="6" t="s">
        <v>3585</v>
      </c>
      <c r="G289" s="6" t="s">
        <v>2971</v>
      </c>
      <c r="H289" s="6" t="s">
        <v>1476</v>
      </c>
      <c r="I289" s="31" t="s">
        <v>1727</v>
      </c>
      <c r="J289" s="32" t="s">
        <v>3152</v>
      </c>
      <c r="K289" s="3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>
        <v>46087.0</v>
      </c>
      <c r="C290" s="6">
        <v>2.207724E7</v>
      </c>
      <c r="D290" s="6" t="s">
        <v>3586</v>
      </c>
      <c r="E290" s="7">
        <f>5535988914043</f>
        <v>5535988914043</v>
      </c>
      <c r="F290" s="6" t="s">
        <v>3587</v>
      </c>
      <c r="G290" s="6" t="s">
        <v>26</v>
      </c>
      <c r="H290" s="6" t="s">
        <v>1476</v>
      </c>
      <c r="I290" s="31" t="s">
        <v>105</v>
      </c>
      <c r="J290" s="32"/>
      <c r="K290" s="3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>
        <v>46087.0</v>
      </c>
      <c r="C291" s="6">
        <v>2.207717E7</v>
      </c>
      <c r="D291" s="6" t="s">
        <v>3588</v>
      </c>
      <c r="E291" s="7">
        <f>5588996812088</f>
        <v>5588996812088</v>
      </c>
      <c r="F291" s="6" t="s">
        <v>3589</v>
      </c>
      <c r="G291" s="6" t="s">
        <v>26</v>
      </c>
      <c r="H291" s="6" t="s">
        <v>1476</v>
      </c>
      <c r="I291" s="31" t="s">
        <v>2984</v>
      </c>
      <c r="J291" s="32"/>
      <c r="K291" s="3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>
        <v>46087.0</v>
      </c>
      <c r="C292" s="6">
        <v>2.2077424E7</v>
      </c>
      <c r="D292" s="6" t="s">
        <v>3590</v>
      </c>
      <c r="E292" s="6" t="s">
        <v>3591</v>
      </c>
      <c r="F292" s="6" t="s">
        <v>3592</v>
      </c>
      <c r="G292" s="6" t="s">
        <v>53</v>
      </c>
      <c r="H292" s="6" t="s">
        <v>1476</v>
      </c>
      <c r="I292" s="31" t="s">
        <v>2977</v>
      </c>
      <c r="J292" s="32"/>
      <c r="K292" s="3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>
        <v>46087.0</v>
      </c>
      <c r="C293" s="6">
        <v>2.2076936E7</v>
      </c>
      <c r="D293" s="6" t="s">
        <v>3593</v>
      </c>
      <c r="E293" s="6">
        <v>5.535999729379E12</v>
      </c>
      <c r="F293" s="6" t="s">
        <v>3594</v>
      </c>
      <c r="G293" s="6" t="s">
        <v>26</v>
      </c>
      <c r="H293" s="6" t="s">
        <v>1476</v>
      </c>
      <c r="I293" s="31" t="s">
        <v>2977</v>
      </c>
      <c r="J293" s="32"/>
      <c r="K293" s="3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>
        <v>46087.0</v>
      </c>
      <c r="C294" s="6">
        <v>2.2076592E7</v>
      </c>
      <c r="D294" s="6" t="s">
        <v>3595</v>
      </c>
      <c r="E294" s="7">
        <f>5511980848394</f>
        <v>5511980848394</v>
      </c>
      <c r="F294" s="6" t="s">
        <v>3596</v>
      </c>
      <c r="G294" s="6" t="s">
        <v>26</v>
      </c>
      <c r="H294" s="6" t="s">
        <v>1476</v>
      </c>
      <c r="I294" s="31" t="s">
        <v>2984</v>
      </c>
      <c r="J294" s="32"/>
      <c r="K294" s="3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>
        <v>46087.0</v>
      </c>
      <c r="C295" s="6">
        <v>2.2076574E7</v>
      </c>
      <c r="D295" s="6" t="s">
        <v>38</v>
      </c>
      <c r="E295" s="6" t="s">
        <v>3597</v>
      </c>
      <c r="F295" s="6" t="s">
        <v>3598</v>
      </c>
      <c r="G295" s="6" t="s">
        <v>20</v>
      </c>
      <c r="H295" s="6" t="s">
        <v>1476</v>
      </c>
      <c r="I295" s="31" t="s">
        <v>2984</v>
      </c>
      <c r="J295" s="32"/>
      <c r="K295" s="3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>
        <v>46087.0</v>
      </c>
      <c r="C296" s="6">
        <v>2.2076408E7</v>
      </c>
      <c r="D296" s="6" t="s">
        <v>1700</v>
      </c>
      <c r="E296" s="6" t="s">
        <v>3599</v>
      </c>
      <c r="F296" s="6" t="s">
        <v>3600</v>
      </c>
      <c r="G296" s="6" t="s">
        <v>20</v>
      </c>
      <c r="H296" s="6" t="s">
        <v>1476</v>
      </c>
      <c r="I296" s="31" t="s">
        <v>2977</v>
      </c>
      <c r="J296" s="32"/>
      <c r="K296" s="3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>
        <v>46087.0</v>
      </c>
      <c r="C297" s="6">
        <v>2.2075852E7</v>
      </c>
      <c r="D297" s="6" t="s">
        <v>3601</v>
      </c>
      <c r="E297" s="7">
        <f>5598986245714</f>
        <v>5598986245714</v>
      </c>
      <c r="F297" s="6" t="s">
        <v>3602</v>
      </c>
      <c r="G297" s="6" t="s">
        <v>2971</v>
      </c>
      <c r="H297" s="6" t="s">
        <v>1476</v>
      </c>
      <c r="I297" s="31" t="s">
        <v>2984</v>
      </c>
      <c r="J297" s="32"/>
      <c r="K297" s="3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>
        <v>46087.0</v>
      </c>
      <c r="C298" s="6">
        <v>2.2078876E7</v>
      </c>
      <c r="D298" s="6" t="s">
        <v>3603</v>
      </c>
      <c r="E298" s="7">
        <v>5516991559550</v>
      </c>
      <c r="F298" s="6" t="s">
        <v>1327</v>
      </c>
      <c r="G298" s="6" t="s">
        <v>26</v>
      </c>
      <c r="H298" s="6" t="s">
        <v>27</v>
      </c>
      <c r="I298" s="31" t="s">
        <v>2984</v>
      </c>
      <c r="J298" s="32"/>
      <c r="K298" s="3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>
        <v>46087.0</v>
      </c>
      <c r="C299" s="6">
        <v>2.2079088E7</v>
      </c>
      <c r="D299" s="6" t="s">
        <v>693</v>
      </c>
      <c r="E299" s="6" t="s">
        <v>3604</v>
      </c>
      <c r="F299" s="6" t="s">
        <v>3605</v>
      </c>
      <c r="G299" s="6" t="s">
        <v>20</v>
      </c>
      <c r="H299" s="6" t="s">
        <v>21</v>
      </c>
      <c r="I299" s="31" t="s">
        <v>2977</v>
      </c>
      <c r="J299" s="32"/>
      <c r="K299" s="3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>
        <v>46087.0</v>
      </c>
      <c r="C300" s="6">
        <v>2.2079212E7</v>
      </c>
      <c r="D300" s="6" t="s">
        <v>1572</v>
      </c>
      <c r="E300" s="6" t="s">
        <v>3606</v>
      </c>
      <c r="F300" s="6" t="s">
        <v>3607</v>
      </c>
      <c r="G300" s="6" t="s">
        <v>53</v>
      </c>
      <c r="H300" s="6" t="s">
        <v>21</v>
      </c>
      <c r="I300" s="31" t="s">
        <v>2977</v>
      </c>
      <c r="J300" s="32"/>
      <c r="K300" s="3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>
        <v>46087.0</v>
      </c>
      <c r="C301" s="6">
        <v>2.2079282E7</v>
      </c>
      <c r="D301" s="6" t="s">
        <v>416</v>
      </c>
      <c r="E301" s="6" t="s">
        <v>3608</v>
      </c>
      <c r="F301" s="6" t="s">
        <v>3609</v>
      </c>
      <c r="G301" s="6" t="s">
        <v>20</v>
      </c>
      <c r="H301" s="6" t="s">
        <v>21</v>
      </c>
      <c r="I301" s="31" t="s">
        <v>105</v>
      </c>
      <c r="J301" s="32"/>
      <c r="K301" s="3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>
        <v>46087.0</v>
      </c>
      <c r="C302" s="6">
        <v>2.2079726E7</v>
      </c>
      <c r="D302" s="6" t="s">
        <v>3610</v>
      </c>
      <c r="E302" s="6" t="s">
        <v>3611</v>
      </c>
      <c r="F302" s="6" t="s">
        <v>3612</v>
      </c>
      <c r="G302" s="6" t="s">
        <v>20</v>
      </c>
      <c r="H302" s="6" t="s">
        <v>21</v>
      </c>
      <c r="I302" s="31" t="s">
        <v>2984</v>
      </c>
      <c r="J302" s="32"/>
      <c r="K302" s="3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>
        <v>46087.0</v>
      </c>
      <c r="C303" s="6">
        <v>2.2079734E7</v>
      </c>
      <c r="D303" s="6" t="s">
        <v>3613</v>
      </c>
      <c r="E303" s="6" t="s">
        <v>3614</v>
      </c>
      <c r="F303" s="6" t="s">
        <v>3615</v>
      </c>
      <c r="G303" s="6" t="s">
        <v>53</v>
      </c>
      <c r="H303" s="6" t="s">
        <v>21</v>
      </c>
      <c r="I303" s="31" t="s">
        <v>2984</v>
      </c>
      <c r="J303" s="32"/>
      <c r="K303" s="3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>
        <v>46087.0</v>
      </c>
      <c r="C304" s="6">
        <v>2.2079784E7</v>
      </c>
      <c r="D304" s="6" t="s">
        <v>3616</v>
      </c>
      <c r="E304" s="6" t="s">
        <v>3617</v>
      </c>
      <c r="F304" s="6" t="s">
        <v>3618</v>
      </c>
      <c r="G304" s="6" t="s">
        <v>20</v>
      </c>
      <c r="H304" s="6" t="s">
        <v>21</v>
      </c>
      <c r="I304" s="31" t="s">
        <v>114</v>
      </c>
      <c r="J304" s="32"/>
      <c r="K304" s="3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>
        <v>46087.0</v>
      </c>
      <c r="C305" s="6">
        <v>2.208012E7</v>
      </c>
      <c r="D305" s="6" t="s">
        <v>3619</v>
      </c>
      <c r="E305" s="7">
        <v>5581992050820</v>
      </c>
      <c r="F305" s="6" t="s">
        <v>3620</v>
      </c>
      <c r="G305" s="6" t="s">
        <v>1162</v>
      </c>
      <c r="H305" s="6" t="s">
        <v>27</v>
      </c>
      <c r="I305" s="31" t="s">
        <v>436</v>
      </c>
      <c r="J305" s="32" t="s">
        <v>3621</v>
      </c>
      <c r="K305" s="3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>
        <v>46087.0</v>
      </c>
      <c r="C306" s="6">
        <v>2.2080304E7</v>
      </c>
      <c r="D306" s="6" t="s">
        <v>3622</v>
      </c>
      <c r="E306" s="7">
        <v>5575999553962</v>
      </c>
      <c r="F306" s="6" t="s">
        <v>3623</v>
      </c>
      <c r="G306" s="6" t="s">
        <v>40</v>
      </c>
      <c r="H306" s="6" t="s">
        <v>27</v>
      </c>
      <c r="I306" s="31" t="s">
        <v>2984</v>
      </c>
      <c r="J306" s="32"/>
      <c r="K306" s="3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>
        <v>46087.0</v>
      </c>
      <c r="C307" s="6">
        <v>2.2080444E7</v>
      </c>
      <c r="D307" s="6" t="s">
        <v>3624</v>
      </c>
      <c r="E307" s="7">
        <v>551398195170</v>
      </c>
      <c r="F307" s="6" t="s">
        <v>3625</v>
      </c>
      <c r="G307" s="6" t="s">
        <v>26</v>
      </c>
      <c r="H307" s="6" t="s">
        <v>109</v>
      </c>
      <c r="I307" s="31" t="s">
        <v>114</v>
      </c>
      <c r="J307" s="32"/>
      <c r="K307" s="3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>
        <v>46087.0</v>
      </c>
      <c r="C308" s="6">
        <v>2.2080448E7</v>
      </c>
      <c r="D308" s="6" t="s">
        <v>3626</v>
      </c>
      <c r="E308" s="7">
        <v>5511998887723</v>
      </c>
      <c r="F308" s="6" t="s">
        <v>3627</v>
      </c>
      <c r="G308" s="6" t="s">
        <v>40</v>
      </c>
      <c r="H308" s="6" t="s">
        <v>27</v>
      </c>
      <c r="I308" s="31" t="s">
        <v>99</v>
      </c>
      <c r="J308" s="32"/>
      <c r="K308" s="3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>
        <v>46087.0</v>
      </c>
      <c r="C309" s="6">
        <v>2.208048E7</v>
      </c>
      <c r="D309" s="6" t="s">
        <v>3628</v>
      </c>
      <c r="E309" s="6" t="s">
        <v>3629</v>
      </c>
      <c r="F309" s="6" t="s">
        <v>3630</v>
      </c>
      <c r="G309" s="6" t="s">
        <v>20</v>
      </c>
      <c r="H309" s="6" t="s">
        <v>21</v>
      </c>
      <c r="I309" s="31" t="s">
        <v>130</v>
      </c>
      <c r="J309" s="32"/>
      <c r="K309" s="3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>
        <v>46087.0</v>
      </c>
      <c r="C310" s="6">
        <v>2.208057E7</v>
      </c>
      <c r="D310" s="6" t="s">
        <v>3631</v>
      </c>
      <c r="E310" s="7">
        <v>5522999942485</v>
      </c>
      <c r="F310" s="6" t="s">
        <v>3632</v>
      </c>
      <c r="G310" s="6" t="s">
        <v>26</v>
      </c>
      <c r="H310" s="6" t="s">
        <v>27</v>
      </c>
      <c r="I310" s="31" t="s">
        <v>2977</v>
      </c>
      <c r="J310" s="32"/>
      <c r="K310" s="3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>
        <v>46088.0</v>
      </c>
      <c r="C311" s="6">
        <v>2.2080652E7</v>
      </c>
      <c r="D311" s="6" t="s">
        <v>3633</v>
      </c>
      <c r="E311" s="7">
        <v>5547999550830</v>
      </c>
      <c r="F311" s="6" t="s">
        <v>3634</v>
      </c>
      <c r="G311" s="6" t="s">
        <v>26</v>
      </c>
      <c r="H311" s="6" t="s">
        <v>27</v>
      </c>
      <c r="I311" s="31" t="s">
        <v>1727</v>
      </c>
      <c r="J311" s="32" t="s">
        <v>3635</v>
      </c>
      <c r="K311" s="3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>
        <v>46088.0</v>
      </c>
      <c r="C312" s="6">
        <v>2.2081218E7</v>
      </c>
      <c r="D312" s="6" t="s">
        <v>3636</v>
      </c>
      <c r="E312" s="7">
        <v>5562981385474</v>
      </c>
      <c r="F312" s="6" t="s">
        <v>3637</v>
      </c>
      <c r="G312" s="6" t="s">
        <v>26</v>
      </c>
      <c r="H312" s="6" t="s">
        <v>27</v>
      </c>
      <c r="I312" s="31" t="s">
        <v>2984</v>
      </c>
      <c r="J312" s="32"/>
      <c r="K312" s="3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>
        <v>46088.0</v>
      </c>
      <c r="C313" s="6">
        <v>2.2081284E7</v>
      </c>
      <c r="D313" s="6" t="s">
        <v>3638</v>
      </c>
      <c r="E313" s="7">
        <v>5562985595592</v>
      </c>
      <c r="F313" s="6" t="s">
        <v>3639</v>
      </c>
      <c r="G313" s="6" t="s">
        <v>26</v>
      </c>
      <c r="H313" s="6" t="s">
        <v>27</v>
      </c>
      <c r="I313" s="31" t="s">
        <v>2977</v>
      </c>
      <c r="J313" s="32"/>
      <c r="K313" s="3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>
        <v>46088.0</v>
      </c>
      <c r="C314" s="6">
        <v>2.208162E7</v>
      </c>
      <c r="D314" s="6" t="s">
        <v>3640</v>
      </c>
      <c r="E314" s="6" t="s">
        <v>3641</v>
      </c>
      <c r="F314" s="6" t="s">
        <v>3642</v>
      </c>
      <c r="G314" s="6" t="s">
        <v>20</v>
      </c>
      <c r="H314" s="6" t="s">
        <v>21</v>
      </c>
      <c r="I314" s="31" t="s">
        <v>130</v>
      </c>
      <c r="J314" s="32"/>
      <c r="K314" s="3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>
        <v>46088.0</v>
      </c>
      <c r="C315" s="6">
        <v>2.2081642E7</v>
      </c>
      <c r="D315" s="6" t="s">
        <v>3643</v>
      </c>
      <c r="E315" s="6" t="s">
        <v>3644</v>
      </c>
      <c r="F315" s="6" t="s">
        <v>3645</v>
      </c>
      <c r="G315" s="6" t="s">
        <v>20</v>
      </c>
      <c r="H315" s="6" t="s">
        <v>21</v>
      </c>
      <c r="I315" s="31" t="s">
        <v>2984</v>
      </c>
      <c r="J315" s="32"/>
      <c r="K315" s="3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>
        <v>46088.0</v>
      </c>
      <c r="C316" s="6">
        <v>2.2081662E7</v>
      </c>
      <c r="D316" s="6" t="s">
        <v>3646</v>
      </c>
      <c r="E316" s="6" t="s">
        <v>3647</v>
      </c>
      <c r="F316" s="6" t="s">
        <v>3648</v>
      </c>
      <c r="G316" s="6" t="s">
        <v>102</v>
      </c>
      <c r="H316" s="6" t="s">
        <v>21</v>
      </c>
      <c r="I316" s="31" t="s">
        <v>2054</v>
      </c>
      <c r="J316" s="32"/>
      <c r="K316" s="3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>
        <v>46088.0</v>
      </c>
      <c r="C317" s="6">
        <v>2.2081696E7</v>
      </c>
      <c r="D317" s="6" t="s">
        <v>3649</v>
      </c>
      <c r="E317" s="7">
        <v>5581999520686</v>
      </c>
      <c r="F317" s="6" t="s">
        <v>3650</v>
      </c>
      <c r="G317" s="6" t="s">
        <v>26</v>
      </c>
      <c r="H317" s="6" t="s">
        <v>27</v>
      </c>
      <c r="I317" s="31" t="s">
        <v>2984</v>
      </c>
      <c r="J317" s="32"/>
      <c r="K317" s="3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>
        <v>46088.0</v>
      </c>
      <c r="C318" s="6">
        <v>2.20819E7</v>
      </c>
      <c r="D318" s="6" t="s">
        <v>3651</v>
      </c>
      <c r="E318" s="6" t="s">
        <v>3652</v>
      </c>
      <c r="F318" s="6" t="s">
        <v>3653</v>
      </c>
      <c r="G318" s="6" t="s">
        <v>20</v>
      </c>
      <c r="H318" s="6" t="s">
        <v>21</v>
      </c>
      <c r="I318" s="31" t="s">
        <v>2977</v>
      </c>
      <c r="J318" s="32"/>
      <c r="K318" s="3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>
        <v>46088.0</v>
      </c>
      <c r="C319" s="6">
        <v>2.2081992E7</v>
      </c>
      <c r="D319" s="6" t="s">
        <v>3654</v>
      </c>
      <c r="E319" s="7">
        <v>5511972530016</v>
      </c>
      <c r="F319" s="6" t="s">
        <v>3655</v>
      </c>
      <c r="G319" s="6" t="s">
        <v>26</v>
      </c>
      <c r="H319" s="6" t="s">
        <v>27</v>
      </c>
      <c r="I319" s="31" t="s">
        <v>2984</v>
      </c>
      <c r="J319" s="32"/>
      <c r="K319" s="3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>
        <v>46088.0</v>
      </c>
      <c r="C320" s="6">
        <v>2.2082098E7</v>
      </c>
      <c r="D320" s="6" t="s">
        <v>3656</v>
      </c>
      <c r="E320" s="6" t="s">
        <v>3657</v>
      </c>
      <c r="F320" s="6" t="s">
        <v>3658</v>
      </c>
      <c r="G320" s="6" t="s">
        <v>20</v>
      </c>
      <c r="H320" s="6" t="s">
        <v>21</v>
      </c>
      <c r="I320" s="31" t="s">
        <v>54</v>
      </c>
      <c r="J320" s="32"/>
      <c r="K320" s="3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>
        <v>46088.0</v>
      </c>
      <c r="C321" s="6">
        <v>2.2082228E7</v>
      </c>
      <c r="D321" s="6" t="s">
        <v>3659</v>
      </c>
      <c r="E321" s="6" t="s">
        <v>3660</v>
      </c>
      <c r="F321" s="6" t="s">
        <v>3661</v>
      </c>
      <c r="G321" s="6" t="s">
        <v>20</v>
      </c>
      <c r="H321" s="6" t="s">
        <v>21</v>
      </c>
      <c r="I321" s="31" t="s">
        <v>2984</v>
      </c>
      <c r="J321" s="32"/>
      <c r="K321" s="3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>
        <v>46088.0</v>
      </c>
      <c r="C322" s="6">
        <v>2.208245E7</v>
      </c>
      <c r="D322" s="6" t="s">
        <v>159</v>
      </c>
      <c r="E322" s="6" t="s">
        <v>3662</v>
      </c>
      <c r="F322" s="6" t="s">
        <v>3663</v>
      </c>
      <c r="G322" s="6" t="s">
        <v>20</v>
      </c>
      <c r="H322" s="6" t="s">
        <v>21</v>
      </c>
      <c r="I322" s="31" t="s">
        <v>2977</v>
      </c>
      <c r="J322" s="32"/>
      <c r="K322" s="3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>
        <v>46088.0</v>
      </c>
      <c r="C323" s="6">
        <v>2.2082494E7</v>
      </c>
      <c r="D323" s="6" t="s">
        <v>3664</v>
      </c>
      <c r="E323" s="7">
        <v>5595991611477</v>
      </c>
      <c r="F323" s="6" t="s">
        <v>3665</v>
      </c>
      <c r="G323" s="6" t="s">
        <v>26</v>
      </c>
      <c r="H323" s="6" t="s">
        <v>27</v>
      </c>
      <c r="I323" s="31" t="s">
        <v>2984</v>
      </c>
      <c r="J323" s="32"/>
      <c r="K323" s="3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>
        <v>46088.0</v>
      </c>
      <c r="C324" s="6">
        <v>2.2082582E7</v>
      </c>
      <c r="D324" s="6" t="s">
        <v>3666</v>
      </c>
      <c r="E324" s="7">
        <v>5581992110975</v>
      </c>
      <c r="F324" s="6" t="s">
        <v>3666</v>
      </c>
      <c r="G324" s="6" t="s">
        <v>26</v>
      </c>
      <c r="H324" s="6" t="s">
        <v>27</v>
      </c>
      <c r="I324" s="31" t="s">
        <v>2984</v>
      </c>
      <c r="J324" s="32"/>
      <c r="K324" s="3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>
        <v>46088.0</v>
      </c>
      <c r="C325" s="6">
        <v>2.208261E7</v>
      </c>
      <c r="D325" s="6" t="s">
        <v>3667</v>
      </c>
      <c r="E325" s="6" t="s">
        <v>3668</v>
      </c>
      <c r="F325" s="6" t="s">
        <v>3669</v>
      </c>
      <c r="G325" s="6" t="s">
        <v>20</v>
      </c>
      <c r="H325" s="6" t="s">
        <v>21</v>
      </c>
      <c r="I325" s="31" t="s">
        <v>2984</v>
      </c>
      <c r="J325" s="32"/>
      <c r="K325" s="3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>
        <v>46088.0</v>
      </c>
      <c r="C326" s="6">
        <v>2.2082614E7</v>
      </c>
      <c r="D326" s="6" t="s">
        <v>3670</v>
      </c>
      <c r="E326" s="7">
        <v>5514981777777</v>
      </c>
      <c r="F326" s="6" t="s">
        <v>3671</v>
      </c>
      <c r="G326" s="6" t="s">
        <v>26</v>
      </c>
      <c r="H326" s="6" t="s">
        <v>27</v>
      </c>
      <c r="I326" s="31" t="s">
        <v>2984</v>
      </c>
      <c r="J326" s="32"/>
      <c r="K326" s="3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>
        <v>46088.0</v>
      </c>
      <c r="C327" s="6">
        <v>2.2082628E7</v>
      </c>
      <c r="D327" s="6" t="s">
        <v>3672</v>
      </c>
      <c r="E327" s="7">
        <v>5521997099215</v>
      </c>
      <c r="F327" s="6" t="s">
        <v>3673</v>
      </c>
      <c r="G327" s="6" t="s">
        <v>1162</v>
      </c>
      <c r="H327" s="6" t="s">
        <v>109</v>
      </c>
      <c r="I327" s="31" t="s">
        <v>2984</v>
      </c>
      <c r="J327" s="32"/>
      <c r="K327" s="3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>
        <v>46088.0</v>
      </c>
      <c r="C328" s="6">
        <v>2.2082632E7</v>
      </c>
      <c r="D328" s="6" t="s">
        <v>3674</v>
      </c>
      <c r="E328" s="6" t="s">
        <v>3675</v>
      </c>
      <c r="F328" s="6" t="s">
        <v>3676</v>
      </c>
      <c r="G328" s="6" t="s">
        <v>20</v>
      </c>
      <c r="H328" s="6" t="s">
        <v>21</v>
      </c>
      <c r="I328" s="31" t="s">
        <v>54</v>
      </c>
      <c r="J328" s="32" t="s">
        <v>312</v>
      </c>
      <c r="K328" s="3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>
        <v>46088.0</v>
      </c>
      <c r="C329" s="6">
        <v>2.2082646E7</v>
      </c>
      <c r="D329" s="6" t="s">
        <v>3677</v>
      </c>
      <c r="E329" s="7">
        <v>5584988788031</v>
      </c>
      <c r="F329" s="6" t="s">
        <v>3678</v>
      </c>
      <c r="G329" s="6" t="s">
        <v>26</v>
      </c>
      <c r="H329" s="6" t="s">
        <v>27</v>
      </c>
      <c r="I329" s="31" t="s">
        <v>41</v>
      </c>
      <c r="J329" s="32"/>
      <c r="K329" s="3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>
        <v>46088.0</v>
      </c>
      <c r="C330" s="6">
        <v>2.208274E7</v>
      </c>
      <c r="D330" s="6" t="s">
        <v>513</v>
      </c>
      <c r="E330" s="6" t="s">
        <v>3679</v>
      </c>
      <c r="F330" s="6" t="s">
        <v>3680</v>
      </c>
      <c r="G330" s="6" t="s">
        <v>20</v>
      </c>
      <c r="H330" s="6" t="s">
        <v>21</v>
      </c>
      <c r="I330" s="31" t="s">
        <v>2984</v>
      </c>
      <c r="J330" s="32"/>
      <c r="K330" s="3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>
        <v>46088.0</v>
      </c>
      <c r="C331" s="6">
        <v>2.2082996E7</v>
      </c>
      <c r="D331" s="6" t="s">
        <v>1572</v>
      </c>
      <c r="E331" s="7">
        <v>5548988069898</v>
      </c>
      <c r="F331" s="6" t="s">
        <v>3681</v>
      </c>
      <c r="G331" s="6" t="s">
        <v>26</v>
      </c>
      <c r="H331" s="6" t="s">
        <v>27</v>
      </c>
      <c r="I331" s="31" t="s">
        <v>2984</v>
      </c>
      <c r="J331" s="32"/>
      <c r="K331" s="3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>
        <v>46088.0</v>
      </c>
      <c r="C332" s="6">
        <v>2.2083128E7</v>
      </c>
      <c r="D332" s="6" t="s">
        <v>3682</v>
      </c>
      <c r="E332" s="6" t="s">
        <v>3683</v>
      </c>
      <c r="F332" s="6" t="s">
        <v>3684</v>
      </c>
      <c r="G332" s="6" t="s">
        <v>20</v>
      </c>
      <c r="H332" s="6" t="s">
        <v>21</v>
      </c>
      <c r="I332" s="31" t="s">
        <v>2984</v>
      </c>
      <c r="J332" s="32"/>
      <c r="K332" s="3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>
        <v>46088.0</v>
      </c>
      <c r="C333" s="6">
        <v>2.2083236E7</v>
      </c>
      <c r="D333" s="6" t="s">
        <v>3685</v>
      </c>
      <c r="E333" s="6" t="s">
        <v>3686</v>
      </c>
      <c r="F333" s="6" t="s">
        <v>3687</v>
      </c>
      <c r="G333" s="6" t="s">
        <v>20</v>
      </c>
      <c r="H333" s="6" t="s">
        <v>21</v>
      </c>
      <c r="I333" s="31" t="s">
        <v>2984</v>
      </c>
      <c r="J333" s="32"/>
      <c r="K333" s="3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>
        <v>46088.0</v>
      </c>
      <c r="C334" s="6">
        <v>2.2083312E7</v>
      </c>
      <c r="D334" s="6" t="s">
        <v>3688</v>
      </c>
      <c r="E334" s="6" t="s">
        <v>3689</v>
      </c>
      <c r="F334" s="6" t="s">
        <v>3690</v>
      </c>
      <c r="G334" s="6" t="s">
        <v>102</v>
      </c>
      <c r="H334" s="6" t="s">
        <v>21</v>
      </c>
      <c r="I334" s="31" t="s">
        <v>436</v>
      </c>
      <c r="J334" s="32"/>
      <c r="K334" s="3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>
        <v>46088.0</v>
      </c>
      <c r="C335" s="6">
        <v>2.2083354E7</v>
      </c>
      <c r="D335" s="6" t="s">
        <v>3691</v>
      </c>
      <c r="E335" s="6" t="s">
        <v>3692</v>
      </c>
      <c r="F335" s="6" t="s">
        <v>3693</v>
      </c>
      <c r="G335" s="6" t="s">
        <v>20</v>
      </c>
      <c r="H335" s="6" t="s">
        <v>21</v>
      </c>
      <c r="I335" s="31" t="s">
        <v>2984</v>
      </c>
      <c r="J335" s="32"/>
      <c r="K335" s="3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>
        <v>46088.0</v>
      </c>
      <c r="C336" s="6">
        <v>2.208385E7</v>
      </c>
      <c r="D336" s="6" t="s">
        <v>3694</v>
      </c>
      <c r="E336" s="7">
        <v>5517991541417</v>
      </c>
      <c r="F336" s="6" t="s">
        <v>2667</v>
      </c>
      <c r="G336" s="6" t="s">
        <v>26</v>
      </c>
      <c r="H336" s="6" t="s">
        <v>27</v>
      </c>
      <c r="I336" s="31" t="s">
        <v>2984</v>
      </c>
      <c r="J336" s="32"/>
      <c r="K336" s="3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>
        <v>46088.0</v>
      </c>
      <c r="C337" s="6">
        <v>2.2083876E7</v>
      </c>
      <c r="D337" s="6" t="s">
        <v>2665</v>
      </c>
      <c r="E337" s="6" t="s">
        <v>2666</v>
      </c>
      <c r="F337" s="6" t="s">
        <v>2667</v>
      </c>
      <c r="G337" s="6" t="s">
        <v>20</v>
      </c>
      <c r="H337" s="6" t="s">
        <v>21</v>
      </c>
      <c r="I337" s="31" t="s">
        <v>105</v>
      </c>
      <c r="J337" s="32"/>
      <c r="K337" s="3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>
        <v>46088.0</v>
      </c>
      <c r="C338" s="6">
        <v>2.2083882E7</v>
      </c>
      <c r="D338" s="6" t="s">
        <v>3695</v>
      </c>
      <c r="E338" s="7">
        <v>5562994772782</v>
      </c>
      <c r="F338" s="6" t="s">
        <v>3696</v>
      </c>
      <c r="G338" s="6" t="s">
        <v>26</v>
      </c>
      <c r="H338" s="6" t="s">
        <v>27</v>
      </c>
      <c r="I338" s="31" t="s">
        <v>2984</v>
      </c>
      <c r="J338" s="32"/>
      <c r="K338" s="3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>
        <v>46088.0</v>
      </c>
      <c r="C339" s="6">
        <v>2.2083914E7</v>
      </c>
      <c r="D339" s="6" t="s">
        <v>3697</v>
      </c>
      <c r="E339" s="6" t="s">
        <v>3698</v>
      </c>
      <c r="F339" s="6" t="s">
        <v>3699</v>
      </c>
      <c r="G339" s="6" t="s">
        <v>194</v>
      </c>
      <c r="H339" s="6" t="s">
        <v>21</v>
      </c>
      <c r="I339" s="31" t="s">
        <v>2984</v>
      </c>
      <c r="J339" s="32"/>
      <c r="K339" s="3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>
        <v>46088.0</v>
      </c>
      <c r="C340" s="6">
        <v>2.2084068E7</v>
      </c>
      <c r="D340" s="6" t="s">
        <v>391</v>
      </c>
      <c r="E340" s="6" t="s">
        <v>3700</v>
      </c>
      <c r="F340" s="6" t="s">
        <v>3701</v>
      </c>
      <c r="G340" s="6" t="s">
        <v>20</v>
      </c>
      <c r="H340" s="6" t="s">
        <v>21</v>
      </c>
      <c r="I340" s="31" t="s">
        <v>2984</v>
      </c>
      <c r="J340" s="32"/>
      <c r="K340" s="3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>
        <v>46088.0</v>
      </c>
      <c r="C341" s="6">
        <v>2.2084096E7</v>
      </c>
      <c r="D341" s="6" t="s">
        <v>3702</v>
      </c>
      <c r="E341" s="7">
        <v>5584991899132</v>
      </c>
      <c r="F341" s="6" t="s">
        <v>3703</v>
      </c>
      <c r="G341" s="6" t="s">
        <v>26</v>
      </c>
      <c r="H341" s="6" t="s">
        <v>27</v>
      </c>
      <c r="I341" s="31" t="s">
        <v>2984</v>
      </c>
      <c r="J341" s="32"/>
      <c r="K341" s="3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>
        <v>46088.0</v>
      </c>
      <c r="C342" s="6">
        <v>2.2084122E7</v>
      </c>
      <c r="D342" s="6" t="s">
        <v>3704</v>
      </c>
      <c r="E342" s="7">
        <v>5547991258333</v>
      </c>
      <c r="F342" s="6" t="s">
        <v>3705</v>
      </c>
      <c r="G342" s="6" t="s">
        <v>26</v>
      </c>
      <c r="H342" s="6" t="s">
        <v>27</v>
      </c>
      <c r="I342" s="31" t="s">
        <v>2984</v>
      </c>
      <c r="J342" s="32"/>
      <c r="K342" s="3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>
        <v>46088.0</v>
      </c>
      <c r="C343" s="6">
        <v>2.20842E7</v>
      </c>
      <c r="D343" s="6" t="s">
        <v>1720</v>
      </c>
      <c r="E343" s="6" t="s">
        <v>3706</v>
      </c>
      <c r="F343" s="6" t="s">
        <v>3707</v>
      </c>
      <c r="G343" s="6" t="s">
        <v>20</v>
      </c>
      <c r="H343" s="6" t="s">
        <v>21</v>
      </c>
      <c r="I343" s="31" t="s">
        <v>2984</v>
      </c>
      <c r="J343" s="32"/>
      <c r="K343" s="3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>
        <v>46088.0</v>
      </c>
      <c r="C344" s="6">
        <v>2.2084224E7</v>
      </c>
      <c r="D344" s="6" t="s">
        <v>3708</v>
      </c>
      <c r="E344" s="6" t="s">
        <v>3709</v>
      </c>
      <c r="F344" s="6" t="s">
        <v>3710</v>
      </c>
      <c r="G344" s="6" t="s">
        <v>20</v>
      </c>
      <c r="H344" s="6" t="s">
        <v>21</v>
      </c>
      <c r="I344" s="31" t="s">
        <v>114</v>
      </c>
      <c r="J344" s="32"/>
      <c r="K344" s="3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>
        <v>46088.0</v>
      </c>
      <c r="C345" s="6">
        <v>2.208447E7</v>
      </c>
      <c r="D345" s="6" t="s">
        <v>3711</v>
      </c>
      <c r="E345" s="6" t="s">
        <v>3712</v>
      </c>
      <c r="F345" s="6" t="s">
        <v>3713</v>
      </c>
      <c r="G345" s="6" t="s">
        <v>20</v>
      </c>
      <c r="H345" s="6" t="s">
        <v>21</v>
      </c>
      <c r="I345" s="31" t="s">
        <v>2984</v>
      </c>
      <c r="J345" s="32"/>
      <c r="K345" s="3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>
        <v>46088.0</v>
      </c>
      <c r="C346" s="6">
        <v>2.2084516E7</v>
      </c>
      <c r="D346" s="6" t="s">
        <v>3714</v>
      </c>
      <c r="E346" s="7">
        <v>5598984615613</v>
      </c>
      <c r="F346" s="6" t="s">
        <v>3715</v>
      </c>
      <c r="G346" s="6" t="s">
        <v>26</v>
      </c>
      <c r="H346" s="6" t="s">
        <v>27</v>
      </c>
      <c r="I346" s="31" t="s">
        <v>2984</v>
      </c>
      <c r="J346" s="32"/>
      <c r="K346" s="3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>
        <v>46088.0</v>
      </c>
      <c r="C347" s="6">
        <v>2.2084588E7</v>
      </c>
      <c r="D347" s="6" t="s">
        <v>3716</v>
      </c>
      <c r="E347" s="7">
        <v>5522999780234</v>
      </c>
      <c r="F347" s="6" t="s">
        <v>3717</v>
      </c>
      <c r="G347" s="6" t="s">
        <v>26</v>
      </c>
      <c r="H347" s="6" t="s">
        <v>27</v>
      </c>
      <c r="I347" s="31" t="s">
        <v>2984</v>
      </c>
      <c r="J347" s="32"/>
      <c r="K347" s="3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>
        <v>46088.0</v>
      </c>
      <c r="C348" s="6">
        <v>2.2084608E7</v>
      </c>
      <c r="D348" s="6" t="s">
        <v>578</v>
      </c>
      <c r="E348" s="6" t="s">
        <v>3718</v>
      </c>
      <c r="F348" s="6" t="s">
        <v>3719</v>
      </c>
      <c r="G348" s="6" t="s">
        <v>20</v>
      </c>
      <c r="H348" s="6" t="s">
        <v>21</v>
      </c>
      <c r="I348" s="31" t="s">
        <v>2984</v>
      </c>
      <c r="J348" s="32"/>
      <c r="K348" s="3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>
        <v>46088.0</v>
      </c>
      <c r="C349" s="6">
        <v>2.2084612E7</v>
      </c>
      <c r="D349" s="6" t="s">
        <v>3720</v>
      </c>
      <c r="E349" s="7">
        <v>5551995302686</v>
      </c>
      <c r="F349" s="6" t="s">
        <v>3721</v>
      </c>
      <c r="G349" s="6" t="s">
        <v>26</v>
      </c>
      <c r="H349" s="6" t="s">
        <v>27</v>
      </c>
      <c r="I349" s="31" t="s">
        <v>2984</v>
      </c>
      <c r="J349" s="32"/>
      <c r="K349" s="3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>
        <v>46088.0</v>
      </c>
      <c r="C350" s="6">
        <v>2.2084688E7</v>
      </c>
      <c r="D350" s="6" t="s">
        <v>3722</v>
      </c>
      <c r="E350" s="6" t="s">
        <v>3723</v>
      </c>
      <c r="F350" s="6" t="s">
        <v>3724</v>
      </c>
      <c r="G350" s="6" t="s">
        <v>20</v>
      </c>
      <c r="H350" s="6" t="s">
        <v>21</v>
      </c>
      <c r="I350" s="31" t="s">
        <v>2984</v>
      </c>
      <c r="J350" s="32"/>
      <c r="K350" s="3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>
        <v>46089.0</v>
      </c>
      <c r="C351" s="6">
        <v>2.2084802E7</v>
      </c>
      <c r="D351" s="6" t="s">
        <v>3725</v>
      </c>
      <c r="E351" s="7">
        <v>5594991767188</v>
      </c>
      <c r="F351" s="6" t="s">
        <v>3726</v>
      </c>
      <c r="G351" s="6" t="s">
        <v>1162</v>
      </c>
      <c r="H351" s="6" t="s">
        <v>27</v>
      </c>
      <c r="I351" s="31" t="s">
        <v>2984</v>
      </c>
      <c r="J351" s="32"/>
      <c r="K351" s="3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>
        <v>46089.0</v>
      </c>
      <c r="C352" s="6">
        <v>2.208487E7</v>
      </c>
      <c r="D352" s="6" t="s">
        <v>2317</v>
      </c>
      <c r="E352" s="6" t="s">
        <v>3727</v>
      </c>
      <c r="F352" s="6" t="s">
        <v>3728</v>
      </c>
      <c r="G352" s="6" t="s">
        <v>20</v>
      </c>
      <c r="H352" s="6" t="s">
        <v>21</v>
      </c>
      <c r="I352" s="31" t="s">
        <v>54</v>
      </c>
      <c r="J352" s="32" t="s">
        <v>3729</v>
      </c>
      <c r="K352" s="3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>
        <v>46089.0</v>
      </c>
      <c r="C353" s="6">
        <v>2.2084892E7</v>
      </c>
      <c r="D353" s="6" t="s">
        <v>3730</v>
      </c>
      <c r="E353" s="6" t="s">
        <v>3731</v>
      </c>
      <c r="F353" s="6" t="s">
        <v>3732</v>
      </c>
      <c r="G353" s="6" t="s">
        <v>20</v>
      </c>
      <c r="H353" s="6" t="s">
        <v>21</v>
      </c>
      <c r="I353" s="31" t="s">
        <v>114</v>
      </c>
      <c r="J353" s="32"/>
      <c r="K353" s="3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>
        <v>46089.0</v>
      </c>
      <c r="C354" s="6">
        <v>2.2085458E7</v>
      </c>
      <c r="D354" s="6" t="s">
        <v>3733</v>
      </c>
      <c r="E354" s="6" t="s">
        <v>3734</v>
      </c>
      <c r="F354" s="6" t="s">
        <v>3735</v>
      </c>
      <c r="G354" s="6" t="s">
        <v>20</v>
      </c>
      <c r="H354" s="6" t="s">
        <v>21</v>
      </c>
      <c r="I354" s="31" t="s">
        <v>2984</v>
      </c>
      <c r="J354" s="32"/>
      <c r="K354" s="3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>
        <v>46089.0</v>
      </c>
      <c r="C355" s="6">
        <v>2.2085622E7</v>
      </c>
      <c r="D355" s="6" t="s">
        <v>3736</v>
      </c>
      <c r="E355" s="6" t="s">
        <v>3737</v>
      </c>
      <c r="F355" s="6" t="s">
        <v>3738</v>
      </c>
      <c r="G355" s="6" t="s">
        <v>53</v>
      </c>
      <c r="H355" s="6" t="s">
        <v>21</v>
      </c>
      <c r="I355" s="31" t="s">
        <v>2984</v>
      </c>
      <c r="J355" s="32"/>
      <c r="K355" s="3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>
        <v>46089.0</v>
      </c>
      <c r="C356" s="6">
        <v>2.208569E7</v>
      </c>
      <c r="D356" s="6" t="s">
        <v>3739</v>
      </c>
      <c r="E356" s="6" t="s">
        <v>3740</v>
      </c>
      <c r="F356" s="6" t="s">
        <v>3741</v>
      </c>
      <c r="G356" s="6" t="s">
        <v>53</v>
      </c>
      <c r="H356" s="6" t="s">
        <v>21</v>
      </c>
      <c r="I356" s="31" t="s">
        <v>2984</v>
      </c>
      <c r="J356" s="32"/>
      <c r="K356" s="3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>
        <v>46089.0</v>
      </c>
      <c r="C357" s="6">
        <v>2.2085876E7</v>
      </c>
      <c r="D357" s="6" t="s">
        <v>3742</v>
      </c>
      <c r="E357" s="7">
        <v>5591991020963</v>
      </c>
      <c r="F357" s="6" t="s">
        <v>3743</v>
      </c>
      <c r="G357" s="6" t="s">
        <v>40</v>
      </c>
      <c r="H357" s="6" t="s">
        <v>27</v>
      </c>
      <c r="I357" s="31" t="s">
        <v>2984</v>
      </c>
      <c r="J357" s="32"/>
      <c r="K357" s="3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>
        <v>46089.0</v>
      </c>
      <c r="C358" s="6">
        <v>2.2085984E7</v>
      </c>
      <c r="D358" s="6" t="s">
        <v>1275</v>
      </c>
      <c r="E358" s="6" t="s">
        <v>3744</v>
      </c>
      <c r="F358" s="6" t="s">
        <v>3745</v>
      </c>
      <c r="G358" s="6" t="s">
        <v>20</v>
      </c>
      <c r="H358" s="6" t="s">
        <v>21</v>
      </c>
      <c r="I358" s="31" t="s">
        <v>2984</v>
      </c>
      <c r="J358" s="32"/>
      <c r="K358" s="3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>
        <v>46089.0</v>
      </c>
      <c r="C359" s="6">
        <v>2.2085988E7</v>
      </c>
      <c r="D359" s="6" t="s">
        <v>3746</v>
      </c>
      <c r="E359" s="6" t="s">
        <v>3747</v>
      </c>
      <c r="F359" s="6" t="s">
        <v>3748</v>
      </c>
      <c r="G359" s="6" t="s">
        <v>20</v>
      </c>
      <c r="H359" s="6" t="s">
        <v>21</v>
      </c>
      <c r="I359" s="31" t="s">
        <v>130</v>
      </c>
      <c r="J359" s="32"/>
      <c r="K359" s="3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>
        <v>46089.0</v>
      </c>
      <c r="C360" s="6">
        <v>2.2086038E7</v>
      </c>
      <c r="D360" s="6" t="s">
        <v>3749</v>
      </c>
      <c r="E360" s="6" t="s">
        <v>3750</v>
      </c>
      <c r="F360" s="6" t="s">
        <v>3751</v>
      </c>
      <c r="G360" s="6" t="s">
        <v>20</v>
      </c>
      <c r="H360" s="6" t="s">
        <v>21</v>
      </c>
      <c r="I360" s="31" t="s">
        <v>2977</v>
      </c>
      <c r="J360" s="32"/>
      <c r="K360" s="3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>
        <v>46089.0</v>
      </c>
      <c r="C361" s="6">
        <v>2.2086086E7</v>
      </c>
      <c r="D361" s="6" t="s">
        <v>3752</v>
      </c>
      <c r="E361" s="7">
        <v>5571993960905</v>
      </c>
      <c r="F361" s="6" t="s">
        <v>3753</v>
      </c>
      <c r="G361" s="6" t="s">
        <v>26</v>
      </c>
      <c r="H361" s="6" t="s">
        <v>27</v>
      </c>
      <c r="I361" s="31" t="s">
        <v>2977</v>
      </c>
      <c r="J361" s="32"/>
      <c r="K361" s="3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>
        <v>46089.0</v>
      </c>
      <c r="C362" s="6">
        <v>2.208609E7</v>
      </c>
      <c r="D362" s="6" t="s">
        <v>3754</v>
      </c>
      <c r="E362" s="7">
        <v>5582998136615</v>
      </c>
      <c r="F362" s="6" t="s">
        <v>3755</v>
      </c>
      <c r="G362" s="6" t="s">
        <v>1162</v>
      </c>
      <c r="H362" s="6" t="s">
        <v>27</v>
      </c>
      <c r="I362" s="31" t="s">
        <v>114</v>
      </c>
      <c r="J362" s="32"/>
      <c r="K362" s="3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>
        <v>46089.0</v>
      </c>
      <c r="C363" s="6">
        <v>2.2086128E7</v>
      </c>
      <c r="D363" s="6" t="s">
        <v>3756</v>
      </c>
      <c r="E363" s="7">
        <v>5575982375889</v>
      </c>
      <c r="F363" s="6" t="s">
        <v>3757</v>
      </c>
      <c r="G363" s="6" t="s">
        <v>26</v>
      </c>
      <c r="H363" s="6" t="s">
        <v>27</v>
      </c>
      <c r="I363" s="31" t="s">
        <v>2977</v>
      </c>
      <c r="J363" s="32"/>
      <c r="K363" s="3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>
        <v>46089.0</v>
      </c>
      <c r="C364" s="6">
        <v>2.2086136E7</v>
      </c>
      <c r="D364" s="6" t="s">
        <v>3758</v>
      </c>
      <c r="E364" s="6" t="s">
        <v>3759</v>
      </c>
      <c r="F364" s="6" t="s">
        <v>3760</v>
      </c>
      <c r="G364" s="6" t="s">
        <v>20</v>
      </c>
      <c r="H364" s="6" t="s">
        <v>21</v>
      </c>
      <c r="I364" s="31" t="s">
        <v>130</v>
      </c>
      <c r="J364" s="32"/>
      <c r="K364" s="3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>
        <v>46089.0</v>
      </c>
      <c r="C365" s="6">
        <v>2.2086168E7</v>
      </c>
      <c r="D365" s="6" t="s">
        <v>3761</v>
      </c>
      <c r="E365" s="7">
        <v>5547988693222</v>
      </c>
      <c r="F365" s="6" t="s">
        <v>3762</v>
      </c>
      <c r="G365" s="6" t="s">
        <v>26</v>
      </c>
      <c r="H365" s="6" t="s">
        <v>27</v>
      </c>
      <c r="I365" s="31" t="s">
        <v>2984</v>
      </c>
      <c r="J365" s="32"/>
      <c r="K365" s="3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>
        <v>46089.0</v>
      </c>
      <c r="C366" s="6">
        <v>2.2086298E7</v>
      </c>
      <c r="D366" s="6" t="s">
        <v>3763</v>
      </c>
      <c r="E366" s="7">
        <v>5522998982914</v>
      </c>
      <c r="F366" s="6" t="s">
        <v>3764</v>
      </c>
      <c r="G366" s="6" t="s">
        <v>26</v>
      </c>
      <c r="H366" s="6" t="s">
        <v>27</v>
      </c>
      <c r="I366" s="31" t="s">
        <v>2984</v>
      </c>
      <c r="J366" s="32"/>
      <c r="K366" s="3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>
        <v>46089.0</v>
      </c>
      <c r="C367" s="6">
        <v>2.2086418E7</v>
      </c>
      <c r="D367" s="6" t="s">
        <v>131</v>
      </c>
      <c r="E367" s="6" t="s">
        <v>3765</v>
      </c>
      <c r="F367" s="6" t="s">
        <v>3766</v>
      </c>
      <c r="G367" s="6" t="s">
        <v>20</v>
      </c>
      <c r="H367" s="6" t="s">
        <v>21</v>
      </c>
      <c r="I367" s="31" t="s">
        <v>2984</v>
      </c>
      <c r="J367" s="32"/>
      <c r="K367" s="3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>
        <v>46089.0</v>
      </c>
      <c r="C368" s="6">
        <v>2.208648E7</v>
      </c>
      <c r="D368" s="6" t="s">
        <v>3767</v>
      </c>
      <c r="E368" s="6" t="s">
        <v>3768</v>
      </c>
      <c r="F368" s="6" t="s">
        <v>3769</v>
      </c>
      <c r="G368" s="6" t="s">
        <v>53</v>
      </c>
      <c r="H368" s="6" t="s">
        <v>21</v>
      </c>
      <c r="I368" s="31" t="s">
        <v>2984</v>
      </c>
      <c r="J368" s="32"/>
      <c r="K368" s="3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>
        <v>46089.0</v>
      </c>
      <c r="C369" s="6">
        <v>2.2086488E7</v>
      </c>
      <c r="D369" s="6" t="s">
        <v>3770</v>
      </c>
      <c r="E369" s="6" t="s">
        <v>3771</v>
      </c>
      <c r="F369" s="6" t="s">
        <v>3772</v>
      </c>
      <c r="G369" s="6" t="s">
        <v>194</v>
      </c>
      <c r="H369" s="6" t="s">
        <v>21</v>
      </c>
      <c r="I369" s="31" t="s">
        <v>3533</v>
      </c>
      <c r="J369" s="32"/>
      <c r="K369" s="3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>
        <v>46089.0</v>
      </c>
      <c r="C370" s="6">
        <v>2.2086586E7</v>
      </c>
      <c r="D370" s="6" t="s">
        <v>3773</v>
      </c>
      <c r="E370" s="7">
        <v>5564999556534</v>
      </c>
      <c r="F370" s="6" t="s">
        <v>3774</v>
      </c>
      <c r="G370" s="6" t="s">
        <v>26</v>
      </c>
      <c r="H370" s="6" t="s">
        <v>27</v>
      </c>
      <c r="I370" s="31" t="s">
        <v>2984</v>
      </c>
      <c r="J370" s="32"/>
      <c r="K370" s="3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>
        <v>46089.0</v>
      </c>
      <c r="C371" s="6">
        <v>2.2086636E7</v>
      </c>
      <c r="D371" s="6" t="s">
        <v>3775</v>
      </c>
      <c r="E371" s="6" t="s">
        <v>3776</v>
      </c>
      <c r="F371" s="6" t="s">
        <v>3777</v>
      </c>
      <c r="G371" s="6" t="s">
        <v>20</v>
      </c>
      <c r="H371" s="6" t="s">
        <v>21</v>
      </c>
      <c r="I371" s="31" t="s">
        <v>2984</v>
      </c>
      <c r="J371" s="32"/>
      <c r="K371" s="3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>
        <v>46089.0</v>
      </c>
      <c r="C372" s="6">
        <v>2.2086648E7</v>
      </c>
      <c r="D372" s="6" t="s">
        <v>3778</v>
      </c>
      <c r="E372" s="7">
        <v>5531987356944</v>
      </c>
      <c r="F372" s="6" t="s">
        <v>3779</v>
      </c>
      <c r="G372" s="6" t="s">
        <v>26</v>
      </c>
      <c r="H372" s="6" t="s">
        <v>27</v>
      </c>
      <c r="I372" s="31" t="s">
        <v>114</v>
      </c>
      <c r="J372" s="32"/>
      <c r="K372" s="3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>
        <v>46089.0</v>
      </c>
      <c r="C373" s="6">
        <v>2.2086688E7</v>
      </c>
      <c r="D373" s="6" t="s">
        <v>3780</v>
      </c>
      <c r="E373" s="6" t="s">
        <v>3781</v>
      </c>
      <c r="F373" s="6" t="s">
        <v>3782</v>
      </c>
      <c r="G373" s="6" t="s">
        <v>20</v>
      </c>
      <c r="H373" s="6" t="s">
        <v>21</v>
      </c>
      <c r="I373" s="31" t="s">
        <v>54</v>
      </c>
      <c r="J373" s="32" t="s">
        <v>621</v>
      </c>
      <c r="K373" s="3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>
        <v>46089.0</v>
      </c>
      <c r="C374" s="6">
        <v>2.2086736E7</v>
      </c>
      <c r="D374" s="6" t="s">
        <v>3783</v>
      </c>
      <c r="E374" s="7">
        <v>5511990017676</v>
      </c>
      <c r="F374" s="6" t="s">
        <v>3784</v>
      </c>
      <c r="G374" s="6" t="s">
        <v>40</v>
      </c>
      <c r="H374" s="6" t="s">
        <v>27</v>
      </c>
      <c r="I374" s="31" t="s">
        <v>2984</v>
      </c>
      <c r="J374" s="32"/>
      <c r="K374" s="3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>
        <v>46089.0</v>
      </c>
      <c r="C375" s="6">
        <v>2.2086758E7</v>
      </c>
      <c r="D375" s="6" t="s">
        <v>3733</v>
      </c>
      <c r="E375" s="6" t="s">
        <v>3785</v>
      </c>
      <c r="F375" s="6" t="s">
        <v>3786</v>
      </c>
      <c r="G375" s="6" t="s">
        <v>20</v>
      </c>
      <c r="H375" s="6" t="s">
        <v>21</v>
      </c>
      <c r="I375" s="31" t="s">
        <v>2984</v>
      </c>
      <c r="J375" s="32"/>
      <c r="K375" s="3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>
        <v>46089.0</v>
      </c>
      <c r="C376" s="6">
        <v>2.2086774E7</v>
      </c>
      <c r="D376" s="6" t="s">
        <v>3787</v>
      </c>
      <c r="E376" s="6" t="s">
        <v>3788</v>
      </c>
      <c r="F376" s="6" t="s">
        <v>3789</v>
      </c>
      <c r="G376" s="6" t="s">
        <v>20</v>
      </c>
      <c r="H376" s="6" t="s">
        <v>21</v>
      </c>
      <c r="I376" s="31" t="s">
        <v>54</v>
      </c>
      <c r="J376" s="32" t="s">
        <v>621</v>
      </c>
      <c r="K376" s="3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>
        <v>46089.0</v>
      </c>
      <c r="C377" s="6">
        <v>2.2086856E7</v>
      </c>
      <c r="D377" s="6" t="s">
        <v>3790</v>
      </c>
      <c r="E377" s="6" t="s">
        <v>3791</v>
      </c>
      <c r="F377" s="6" t="s">
        <v>3792</v>
      </c>
      <c r="G377" s="6" t="s">
        <v>20</v>
      </c>
      <c r="H377" s="6" t="s">
        <v>21</v>
      </c>
      <c r="I377" s="31" t="s">
        <v>436</v>
      </c>
      <c r="J377" s="32"/>
      <c r="K377" s="3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>
        <v>46089.0</v>
      </c>
      <c r="C378" s="6">
        <v>2.2087044E7</v>
      </c>
      <c r="D378" s="6" t="s">
        <v>3793</v>
      </c>
      <c r="E378" s="7">
        <v>5571991515000</v>
      </c>
      <c r="F378" s="6" t="s">
        <v>3794</v>
      </c>
      <c r="G378" s="6" t="s">
        <v>26</v>
      </c>
      <c r="H378" s="6" t="s">
        <v>27</v>
      </c>
      <c r="I378" s="31" t="s">
        <v>105</v>
      </c>
      <c r="J378" s="32"/>
      <c r="K378" s="3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>
        <v>46089.0</v>
      </c>
      <c r="C379" s="6">
        <v>2.2087112E7</v>
      </c>
      <c r="D379" s="6" t="s">
        <v>3795</v>
      </c>
      <c r="E379" s="7">
        <v>5511966338237</v>
      </c>
      <c r="F379" s="6" t="s">
        <v>3796</v>
      </c>
      <c r="G379" s="6" t="s">
        <v>1162</v>
      </c>
      <c r="H379" s="6" t="s">
        <v>27</v>
      </c>
      <c r="I379" s="31" t="s">
        <v>2984</v>
      </c>
      <c r="J379" s="32"/>
      <c r="K379" s="3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>
        <v>46089.0</v>
      </c>
      <c r="C380" s="6">
        <v>2.2087292E7</v>
      </c>
      <c r="D380" s="6" t="s">
        <v>3797</v>
      </c>
      <c r="E380" s="6" t="s">
        <v>3798</v>
      </c>
      <c r="F380" s="6" t="s">
        <v>3290</v>
      </c>
      <c r="G380" s="6" t="s">
        <v>20</v>
      </c>
      <c r="H380" s="6" t="s">
        <v>21</v>
      </c>
      <c r="I380" s="31" t="s">
        <v>105</v>
      </c>
      <c r="J380" s="32"/>
      <c r="K380" s="3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>
        <v>46089.0</v>
      </c>
      <c r="C381" s="6">
        <v>2.2087312E7</v>
      </c>
      <c r="D381" s="6" t="s">
        <v>3797</v>
      </c>
      <c r="E381" s="6" t="s">
        <v>3798</v>
      </c>
      <c r="F381" s="6" t="s">
        <v>3290</v>
      </c>
      <c r="G381" s="6" t="s">
        <v>20</v>
      </c>
      <c r="H381" s="6" t="s">
        <v>21</v>
      </c>
      <c r="I381" s="31" t="s">
        <v>130</v>
      </c>
      <c r="J381" s="32"/>
      <c r="K381" s="3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>
        <v>46089.0</v>
      </c>
      <c r="C382" s="6">
        <v>2.2087326E7</v>
      </c>
      <c r="D382" s="6" t="s">
        <v>3799</v>
      </c>
      <c r="E382" s="6" t="s">
        <v>3800</v>
      </c>
      <c r="F382" s="6" t="s">
        <v>3801</v>
      </c>
      <c r="G382" s="6" t="s">
        <v>20</v>
      </c>
      <c r="H382" s="6" t="s">
        <v>21</v>
      </c>
      <c r="I382" s="31" t="s">
        <v>2984</v>
      </c>
      <c r="J382" s="32"/>
      <c r="K382" s="3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>
        <v>46089.0</v>
      </c>
      <c r="C383" s="6">
        <v>2.20874E7</v>
      </c>
      <c r="D383" s="6" t="s">
        <v>3802</v>
      </c>
      <c r="E383" s="6" t="s">
        <v>3803</v>
      </c>
      <c r="F383" s="6" t="s">
        <v>3804</v>
      </c>
      <c r="G383" s="6" t="s">
        <v>20</v>
      </c>
      <c r="H383" s="6" t="s">
        <v>21</v>
      </c>
      <c r="I383" s="31" t="s">
        <v>2984</v>
      </c>
      <c r="J383" s="32"/>
      <c r="K383" s="3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>
        <v>46089.0</v>
      </c>
      <c r="C384" s="6">
        <v>2.2087496E7</v>
      </c>
      <c r="D384" s="6" t="s">
        <v>3805</v>
      </c>
      <c r="E384" s="7">
        <v>5547984198350</v>
      </c>
      <c r="F384" s="6" t="s">
        <v>3806</v>
      </c>
      <c r="G384" s="6" t="s">
        <v>26</v>
      </c>
      <c r="H384" s="6" t="s">
        <v>27</v>
      </c>
      <c r="I384" s="31" t="s">
        <v>2984</v>
      </c>
      <c r="J384" s="32"/>
      <c r="K384" s="3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>
        <v>46089.0</v>
      </c>
      <c r="C385" s="6">
        <v>2.2087546E7</v>
      </c>
      <c r="D385" s="6" t="s">
        <v>3807</v>
      </c>
      <c r="E385" s="6" t="s">
        <v>3808</v>
      </c>
      <c r="F385" s="6" t="s">
        <v>3809</v>
      </c>
      <c r="G385" s="6" t="s">
        <v>20</v>
      </c>
      <c r="H385" s="6" t="s">
        <v>21</v>
      </c>
      <c r="I385" s="31" t="s">
        <v>2977</v>
      </c>
      <c r="J385" s="32"/>
      <c r="K385" s="3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>
        <v>46089.0</v>
      </c>
      <c r="C386" s="6">
        <v>2.2087606E7</v>
      </c>
      <c r="D386" s="6" t="s">
        <v>3810</v>
      </c>
      <c r="E386" s="6" t="s">
        <v>3811</v>
      </c>
      <c r="F386" s="6" t="s">
        <v>3812</v>
      </c>
      <c r="G386" s="6" t="s">
        <v>20</v>
      </c>
      <c r="H386" s="6" t="s">
        <v>21</v>
      </c>
      <c r="I386" s="31" t="s">
        <v>2984</v>
      </c>
      <c r="J386" s="32"/>
      <c r="K386" s="3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>
        <v>46089.0</v>
      </c>
      <c r="C387" s="6">
        <v>2.2087652E7</v>
      </c>
      <c r="D387" s="6" t="s">
        <v>3813</v>
      </c>
      <c r="E387" s="7">
        <v>5533999385885</v>
      </c>
      <c r="F387" s="6" t="s">
        <v>3814</v>
      </c>
      <c r="G387" s="6" t="s">
        <v>26</v>
      </c>
      <c r="H387" s="6" t="s">
        <v>27</v>
      </c>
      <c r="I387" s="31" t="s">
        <v>2984</v>
      </c>
      <c r="J387" s="32"/>
      <c r="K387" s="3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>
        <v>46089.0</v>
      </c>
      <c r="C388" s="6">
        <v>2.2087704E7</v>
      </c>
      <c r="D388" s="6" t="s">
        <v>3815</v>
      </c>
      <c r="E388" s="6" t="s">
        <v>3816</v>
      </c>
      <c r="F388" s="6" t="s">
        <v>3817</v>
      </c>
      <c r="G388" s="6" t="s">
        <v>20</v>
      </c>
      <c r="H388" s="6" t="s">
        <v>21</v>
      </c>
      <c r="I388" s="31" t="s">
        <v>2984</v>
      </c>
      <c r="J388" s="32"/>
      <c r="K388" s="3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>
        <v>46089.0</v>
      </c>
      <c r="C389" s="6">
        <v>2.2087784E7</v>
      </c>
      <c r="D389" s="6" t="s">
        <v>973</v>
      </c>
      <c r="E389" s="6" t="s">
        <v>3818</v>
      </c>
      <c r="F389" s="6" t="s">
        <v>3819</v>
      </c>
      <c r="G389" s="6" t="s">
        <v>20</v>
      </c>
      <c r="H389" s="6" t="s">
        <v>21</v>
      </c>
      <c r="I389" s="31" t="s">
        <v>2984</v>
      </c>
      <c r="J389" s="32"/>
      <c r="K389" s="3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>
        <v>46089.0</v>
      </c>
      <c r="C390" s="6">
        <v>2.2087952E7</v>
      </c>
      <c r="D390" s="6" t="s">
        <v>3820</v>
      </c>
      <c r="E390" s="6" t="s">
        <v>3821</v>
      </c>
      <c r="F390" s="6" t="s">
        <v>3822</v>
      </c>
      <c r="G390" s="6" t="s">
        <v>20</v>
      </c>
      <c r="H390" s="6" t="s">
        <v>21</v>
      </c>
      <c r="I390" s="31" t="s">
        <v>2984</v>
      </c>
      <c r="J390" s="32"/>
      <c r="K390" s="3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>
        <v>46089.0</v>
      </c>
      <c r="C391" s="6">
        <v>2.2087974E7</v>
      </c>
      <c r="D391" s="6" t="s">
        <v>3823</v>
      </c>
      <c r="E391" s="7">
        <v>5521982934154</v>
      </c>
      <c r="F391" s="6" t="s">
        <v>1299</v>
      </c>
      <c r="G391" s="6" t="s">
        <v>26</v>
      </c>
      <c r="H391" s="6" t="s">
        <v>27</v>
      </c>
      <c r="I391" s="31" t="s">
        <v>54</v>
      </c>
      <c r="J391" s="32"/>
      <c r="K391" s="3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>
        <v>46089.0</v>
      </c>
      <c r="C392" s="6">
        <v>2.2088086E7</v>
      </c>
      <c r="D392" s="6" t="s">
        <v>973</v>
      </c>
      <c r="E392" s="6" t="s">
        <v>3824</v>
      </c>
      <c r="F392" s="6" t="s">
        <v>3825</v>
      </c>
      <c r="G392" s="6" t="s">
        <v>20</v>
      </c>
      <c r="H392" s="6" t="s">
        <v>21</v>
      </c>
      <c r="I392" s="31" t="s">
        <v>54</v>
      </c>
      <c r="J392" s="32" t="s">
        <v>621</v>
      </c>
      <c r="K392" s="3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>
        <v>46089.0</v>
      </c>
      <c r="C393" s="6">
        <v>2.2088098E7</v>
      </c>
      <c r="D393" s="6" t="s">
        <v>3826</v>
      </c>
      <c r="E393" s="6" t="s">
        <v>3827</v>
      </c>
      <c r="F393" s="6" t="s">
        <v>3828</v>
      </c>
      <c r="G393" s="6" t="s">
        <v>20</v>
      </c>
      <c r="H393" s="6" t="s">
        <v>21</v>
      </c>
      <c r="I393" s="31" t="s">
        <v>2977</v>
      </c>
      <c r="J393" s="32"/>
      <c r="K393" s="3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>
        <v>46089.0</v>
      </c>
      <c r="C394" s="6">
        <v>2.2088384E7</v>
      </c>
      <c r="D394" s="6" t="s">
        <v>3829</v>
      </c>
      <c r="E394" s="7">
        <v>5582987879473</v>
      </c>
      <c r="F394" s="6" t="s">
        <v>3830</v>
      </c>
      <c r="G394" s="6" t="s">
        <v>1476</v>
      </c>
      <c r="H394" s="6" t="s">
        <v>109</v>
      </c>
      <c r="I394" s="31" t="s">
        <v>41</v>
      </c>
      <c r="J394" s="32"/>
      <c r="K394" s="3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>
        <v>46089.0</v>
      </c>
      <c r="C395" s="6">
        <v>2.2088778E7</v>
      </c>
      <c r="D395" s="6" t="s">
        <v>309</v>
      </c>
      <c r="E395" s="6" t="s">
        <v>3831</v>
      </c>
      <c r="F395" s="6" t="s">
        <v>3832</v>
      </c>
      <c r="G395" s="6" t="s">
        <v>20</v>
      </c>
      <c r="H395" s="6" t="s">
        <v>21</v>
      </c>
      <c r="I395" s="31" t="s">
        <v>54</v>
      </c>
      <c r="J395" s="32" t="s">
        <v>312</v>
      </c>
      <c r="K395" s="3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>
        <v>46089.0</v>
      </c>
      <c r="C396" s="6">
        <v>2.2088852E7</v>
      </c>
      <c r="D396" s="6" t="s">
        <v>3833</v>
      </c>
      <c r="E396" s="6" t="s">
        <v>3834</v>
      </c>
      <c r="F396" s="6" t="s">
        <v>3835</v>
      </c>
      <c r="G396" s="6" t="s">
        <v>53</v>
      </c>
      <c r="H396" s="6" t="s">
        <v>21</v>
      </c>
      <c r="I396" s="31" t="s">
        <v>2984</v>
      </c>
      <c r="J396" s="32"/>
      <c r="K396" s="3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>
        <v>46089.0</v>
      </c>
      <c r="C397" s="6">
        <v>2.208891E7</v>
      </c>
      <c r="D397" s="6" t="s">
        <v>3836</v>
      </c>
      <c r="E397" s="7">
        <v>5547989176446</v>
      </c>
      <c r="F397" s="6" t="s">
        <v>3837</v>
      </c>
      <c r="G397" s="6" t="s">
        <v>26</v>
      </c>
      <c r="H397" s="6" t="s">
        <v>27</v>
      </c>
      <c r="I397" s="31" t="s">
        <v>2984</v>
      </c>
      <c r="J397" s="32"/>
      <c r="K397" s="3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>
        <v>46089.0</v>
      </c>
      <c r="C398" s="6">
        <v>2.2089014E7</v>
      </c>
      <c r="D398" s="6" t="s">
        <v>3838</v>
      </c>
      <c r="E398" s="7">
        <v>5521997544607</v>
      </c>
      <c r="F398" s="6" t="s">
        <v>3839</v>
      </c>
      <c r="G398" s="6" t="s">
        <v>26</v>
      </c>
      <c r="H398" s="6" t="s">
        <v>27</v>
      </c>
      <c r="I398" s="31" t="s">
        <v>2984</v>
      </c>
      <c r="J398" s="32"/>
      <c r="K398" s="3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>
        <v>46089.0</v>
      </c>
      <c r="C399" s="6">
        <v>2.208917E7</v>
      </c>
      <c r="D399" s="6" t="s">
        <v>3840</v>
      </c>
      <c r="E399" s="7">
        <v>5519997511530</v>
      </c>
      <c r="F399" s="6" t="s">
        <v>3841</v>
      </c>
      <c r="G399" s="6" t="s">
        <v>40</v>
      </c>
      <c r="H399" s="6" t="s">
        <v>27</v>
      </c>
      <c r="I399" s="31" t="s">
        <v>2984</v>
      </c>
      <c r="J399" s="32"/>
      <c r="K399" s="3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>
        <v>46089.0</v>
      </c>
      <c r="C400" s="6">
        <v>2.2089198E7</v>
      </c>
      <c r="D400" s="6" t="s">
        <v>3842</v>
      </c>
      <c r="E400" s="7">
        <v>5562996555885</v>
      </c>
      <c r="F400" s="6" t="s">
        <v>3843</v>
      </c>
      <c r="G400" s="6" t="s">
        <v>26</v>
      </c>
      <c r="H400" s="6" t="s">
        <v>27</v>
      </c>
      <c r="I400" s="31" t="s">
        <v>2984</v>
      </c>
      <c r="J400" s="32"/>
      <c r="K400" s="3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>
        <v>46089.0</v>
      </c>
      <c r="C401" s="6">
        <v>2.2089334E7</v>
      </c>
      <c r="D401" s="6" t="s">
        <v>3844</v>
      </c>
      <c r="E401" s="6" t="s">
        <v>3845</v>
      </c>
      <c r="F401" s="6" t="s">
        <v>3846</v>
      </c>
      <c r="G401" s="6" t="s">
        <v>194</v>
      </c>
      <c r="H401" s="6" t="s">
        <v>21</v>
      </c>
      <c r="I401" s="31" t="s">
        <v>2984</v>
      </c>
      <c r="J401" s="32"/>
      <c r="K401" s="3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>
        <v>46089.0</v>
      </c>
      <c r="C402" s="6">
        <v>2.208936E7</v>
      </c>
      <c r="D402" s="6" t="s">
        <v>3847</v>
      </c>
      <c r="E402" s="7">
        <v>5554999023771</v>
      </c>
      <c r="F402" s="6" t="s">
        <v>3848</v>
      </c>
      <c r="G402" s="6" t="s">
        <v>26</v>
      </c>
      <c r="H402" s="6" t="s">
        <v>27</v>
      </c>
      <c r="I402" s="31" t="s">
        <v>2977</v>
      </c>
      <c r="J402" s="32"/>
      <c r="K402" s="3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>
        <v>46089.0</v>
      </c>
      <c r="C403" s="6">
        <v>2.2089388E7</v>
      </c>
      <c r="D403" s="6" t="s">
        <v>513</v>
      </c>
      <c r="E403" s="6" t="s">
        <v>3849</v>
      </c>
      <c r="F403" s="6" t="s">
        <v>3850</v>
      </c>
      <c r="G403" s="6" t="s">
        <v>20</v>
      </c>
      <c r="H403" s="6" t="s">
        <v>21</v>
      </c>
      <c r="I403" s="31" t="s">
        <v>2984</v>
      </c>
      <c r="J403" s="32"/>
      <c r="K403" s="3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>
        <v>46089.0</v>
      </c>
      <c r="C404" s="6">
        <v>2.208947E7</v>
      </c>
      <c r="D404" s="6" t="s">
        <v>3851</v>
      </c>
      <c r="E404" s="7">
        <v>557799659216</v>
      </c>
      <c r="F404" s="6" t="s">
        <v>3852</v>
      </c>
      <c r="G404" s="6" t="s">
        <v>26</v>
      </c>
      <c r="H404" s="6" t="s">
        <v>27</v>
      </c>
      <c r="I404" s="31" t="s">
        <v>2984</v>
      </c>
      <c r="J404" s="32"/>
      <c r="K404" s="3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>
        <v>46089.0</v>
      </c>
      <c r="C405" s="6">
        <v>2.2089562E7</v>
      </c>
      <c r="D405" s="6" t="s">
        <v>3853</v>
      </c>
      <c r="E405" s="7">
        <v>5571991290582</v>
      </c>
      <c r="F405" s="6" t="s">
        <v>2469</v>
      </c>
      <c r="G405" s="6" t="s">
        <v>40</v>
      </c>
      <c r="H405" s="6" t="s">
        <v>27</v>
      </c>
      <c r="I405" s="31" t="s">
        <v>2984</v>
      </c>
      <c r="J405" s="32"/>
      <c r="K405" s="3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>
        <v>46089.0</v>
      </c>
      <c r="C406" s="6">
        <v>2.2089674E7</v>
      </c>
      <c r="D406" s="6" t="s">
        <v>3854</v>
      </c>
      <c r="E406" s="6" t="s">
        <v>3855</v>
      </c>
      <c r="F406" s="6" t="s">
        <v>3856</v>
      </c>
      <c r="G406" s="6" t="s">
        <v>20</v>
      </c>
      <c r="H406" s="6" t="s">
        <v>21</v>
      </c>
      <c r="I406" s="31" t="s">
        <v>2984</v>
      </c>
      <c r="J406" s="32"/>
      <c r="K406" s="3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>
        <v>46090.0</v>
      </c>
      <c r="C407" s="6">
        <v>2.2089714E7</v>
      </c>
      <c r="D407" s="6" t="s">
        <v>3857</v>
      </c>
      <c r="E407" s="7">
        <v>5519992111293</v>
      </c>
      <c r="F407" s="6" t="s">
        <v>3858</v>
      </c>
      <c r="G407" s="6" t="s">
        <v>26</v>
      </c>
      <c r="H407" s="6" t="s">
        <v>109</v>
      </c>
      <c r="I407" s="31" t="s">
        <v>2984</v>
      </c>
      <c r="J407" s="32"/>
      <c r="K407" s="3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>
        <v>46090.0</v>
      </c>
      <c r="C408" s="6">
        <v>2.2089768E7</v>
      </c>
      <c r="D408" s="6" t="s">
        <v>3859</v>
      </c>
      <c r="E408" s="7">
        <v>5579981098548</v>
      </c>
      <c r="F408" s="6" t="s">
        <v>3860</v>
      </c>
      <c r="G408" s="6" t="s">
        <v>1162</v>
      </c>
      <c r="H408" s="6" t="s">
        <v>27</v>
      </c>
      <c r="I408" s="31" t="s">
        <v>2977</v>
      </c>
      <c r="J408" s="32"/>
      <c r="K408" s="3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>
        <v>46090.0</v>
      </c>
      <c r="C409" s="6">
        <v>2.208982E7</v>
      </c>
      <c r="D409" s="6" t="s">
        <v>3861</v>
      </c>
      <c r="E409" s="7">
        <v>5577998205097</v>
      </c>
      <c r="F409" s="6" t="s">
        <v>3862</v>
      </c>
      <c r="G409" s="6" t="s">
        <v>26</v>
      </c>
      <c r="H409" s="6" t="s">
        <v>27</v>
      </c>
      <c r="I409" s="31" t="s">
        <v>2984</v>
      </c>
      <c r="J409" s="32"/>
      <c r="K409" s="3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>
        <v>46090.0</v>
      </c>
      <c r="C410" s="6">
        <v>2.2090096E7</v>
      </c>
      <c r="D410" s="6" t="s">
        <v>3863</v>
      </c>
      <c r="E410" s="7">
        <v>5592993339473</v>
      </c>
      <c r="F410" s="6" t="s">
        <v>3864</v>
      </c>
      <c r="G410" s="6" t="s">
        <v>26</v>
      </c>
      <c r="H410" s="6" t="s">
        <v>27</v>
      </c>
      <c r="I410" s="31" t="s">
        <v>2984</v>
      </c>
      <c r="J410" s="32"/>
      <c r="K410" s="3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>
        <v>46090.0</v>
      </c>
      <c r="C411" s="6">
        <v>2.209049E7</v>
      </c>
      <c r="D411" s="6" t="s">
        <v>133</v>
      </c>
      <c r="E411" s="6" t="s">
        <v>3865</v>
      </c>
      <c r="F411" s="6" t="s">
        <v>3866</v>
      </c>
      <c r="G411" s="6" t="s">
        <v>20</v>
      </c>
      <c r="H411" s="6" t="s">
        <v>21</v>
      </c>
      <c r="I411" s="31" t="s">
        <v>2984</v>
      </c>
      <c r="J411" s="32"/>
      <c r="K411" s="3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>
        <v>46090.0</v>
      </c>
      <c r="C412" s="6">
        <v>2.2090632E7</v>
      </c>
      <c r="D412" s="6" t="s">
        <v>3867</v>
      </c>
      <c r="E412" s="7">
        <v>5528999115757</v>
      </c>
      <c r="F412" s="6" t="s">
        <v>3867</v>
      </c>
      <c r="G412" s="6" t="s">
        <v>26</v>
      </c>
      <c r="H412" s="6" t="s">
        <v>27</v>
      </c>
      <c r="I412" s="31" t="s">
        <v>2984</v>
      </c>
      <c r="J412" s="32"/>
      <c r="K412" s="3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>
        <v>46090.0</v>
      </c>
      <c r="C413" s="6">
        <v>2.2090642E7</v>
      </c>
      <c r="D413" s="6" t="s">
        <v>558</v>
      </c>
      <c r="E413" s="6" t="s">
        <v>3868</v>
      </c>
      <c r="F413" s="6" t="s">
        <v>3869</v>
      </c>
      <c r="G413" s="6" t="s">
        <v>20</v>
      </c>
      <c r="H413" s="6" t="s">
        <v>21</v>
      </c>
      <c r="I413" s="31" t="s">
        <v>2984</v>
      </c>
      <c r="J413" s="32"/>
      <c r="K413" s="3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>
        <v>46090.0</v>
      </c>
      <c r="C414" s="6">
        <v>2.2090734E7</v>
      </c>
      <c r="D414" s="6" t="s">
        <v>3350</v>
      </c>
      <c r="E414" s="6" t="s">
        <v>3870</v>
      </c>
      <c r="F414" s="6" t="s">
        <v>3351</v>
      </c>
      <c r="G414" s="6" t="s">
        <v>53</v>
      </c>
      <c r="H414" s="6" t="s">
        <v>21</v>
      </c>
      <c r="I414" s="31" t="s">
        <v>436</v>
      </c>
      <c r="J414" s="32"/>
      <c r="K414" s="3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>
        <v>46090.0</v>
      </c>
      <c r="C415" s="6">
        <v>2.2090758E7</v>
      </c>
      <c r="D415" s="6" t="s">
        <v>3871</v>
      </c>
      <c r="E415" s="6" t="s">
        <v>3872</v>
      </c>
      <c r="F415" s="6" t="s">
        <v>1955</v>
      </c>
      <c r="G415" s="6" t="s">
        <v>20</v>
      </c>
      <c r="H415" s="6" t="s">
        <v>21</v>
      </c>
      <c r="I415" s="31" t="s">
        <v>2977</v>
      </c>
      <c r="J415" s="32"/>
      <c r="K415" s="3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>
        <v>46090.0</v>
      </c>
      <c r="C416" s="6">
        <v>2.2090842E7</v>
      </c>
      <c r="D416" s="6" t="s">
        <v>3873</v>
      </c>
      <c r="E416" s="6" t="s">
        <v>3874</v>
      </c>
      <c r="F416" s="6" t="s">
        <v>3875</v>
      </c>
      <c r="G416" s="6" t="s">
        <v>20</v>
      </c>
      <c r="H416" s="6" t="s">
        <v>21</v>
      </c>
      <c r="I416" s="31" t="s">
        <v>2977</v>
      </c>
      <c r="J416" s="32"/>
      <c r="K416" s="3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>
        <v>46090.0</v>
      </c>
      <c r="C417" s="6">
        <v>2.2090938E7</v>
      </c>
      <c r="D417" s="6" t="s">
        <v>3876</v>
      </c>
      <c r="E417" s="7">
        <v>5567982135768</v>
      </c>
      <c r="F417" s="6" t="s">
        <v>3877</v>
      </c>
      <c r="G417" s="6" t="s">
        <v>26</v>
      </c>
      <c r="H417" s="6" t="s">
        <v>27</v>
      </c>
      <c r="I417" s="31" t="s">
        <v>2984</v>
      </c>
      <c r="J417" s="32"/>
      <c r="K417" s="3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>
        <v>46090.0</v>
      </c>
      <c r="C418" s="6">
        <v>2.2091146E7</v>
      </c>
      <c r="D418" s="6" t="s">
        <v>3878</v>
      </c>
      <c r="E418" s="6" t="s">
        <v>3879</v>
      </c>
      <c r="F418" s="6" t="s">
        <v>3880</v>
      </c>
      <c r="G418" s="6" t="s">
        <v>20</v>
      </c>
      <c r="H418" s="6" t="s">
        <v>21</v>
      </c>
      <c r="I418" s="31" t="s">
        <v>2977</v>
      </c>
      <c r="J418" s="32"/>
      <c r="K418" s="3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>
        <v>46090.0</v>
      </c>
      <c r="C419" s="6">
        <v>2.2091314E7</v>
      </c>
      <c r="D419" s="6" t="s">
        <v>3881</v>
      </c>
      <c r="E419" s="7">
        <v>5591985979050</v>
      </c>
      <c r="F419" s="6" t="s">
        <v>3882</v>
      </c>
      <c r="G419" s="6" t="s">
        <v>1162</v>
      </c>
      <c r="H419" s="6" t="s">
        <v>27</v>
      </c>
      <c r="I419" s="31" t="s">
        <v>2984</v>
      </c>
      <c r="J419" s="32"/>
      <c r="K419" s="3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>
        <v>46090.0</v>
      </c>
      <c r="C420" s="6">
        <v>2.2091616E7</v>
      </c>
      <c r="D420" s="6" t="s">
        <v>3883</v>
      </c>
      <c r="E420" s="6" t="s">
        <v>3884</v>
      </c>
      <c r="F420" s="6" t="s">
        <v>3885</v>
      </c>
      <c r="G420" s="6" t="s">
        <v>102</v>
      </c>
      <c r="H420" s="6" t="s">
        <v>21</v>
      </c>
      <c r="I420" s="31" t="s">
        <v>22</v>
      </c>
      <c r="J420" s="32"/>
      <c r="K420" s="3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>
        <v>46090.0</v>
      </c>
      <c r="C421" s="6">
        <v>2.2091712E7</v>
      </c>
      <c r="D421" s="6" t="s">
        <v>3886</v>
      </c>
      <c r="E421" s="7">
        <v>5519995245523</v>
      </c>
      <c r="F421" s="6" t="s">
        <v>3887</v>
      </c>
      <c r="G421" s="6" t="s">
        <v>26</v>
      </c>
      <c r="H421" s="6" t="s">
        <v>27</v>
      </c>
      <c r="I421" s="31" t="s">
        <v>2984</v>
      </c>
      <c r="J421" s="32"/>
      <c r="K421" s="3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>
        <v>46090.0</v>
      </c>
      <c r="C422" s="6">
        <v>2.2091976E7</v>
      </c>
      <c r="D422" s="6" t="s">
        <v>3888</v>
      </c>
      <c r="E422" s="7">
        <v>5563992433269</v>
      </c>
      <c r="F422" s="6" t="s">
        <v>3889</v>
      </c>
      <c r="G422" s="6" t="s">
        <v>26</v>
      </c>
      <c r="H422" s="6" t="s">
        <v>27</v>
      </c>
      <c r="I422" s="31" t="s">
        <v>2984</v>
      </c>
      <c r="J422" s="32"/>
      <c r="K422" s="3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>
        <v>46090.0</v>
      </c>
      <c r="C423" s="6">
        <v>2.2092174E7</v>
      </c>
      <c r="D423" s="6" t="s">
        <v>3890</v>
      </c>
      <c r="E423" s="7">
        <v>5521969507302</v>
      </c>
      <c r="F423" s="6" t="s">
        <v>3891</v>
      </c>
      <c r="G423" s="6" t="s">
        <v>1476</v>
      </c>
      <c r="H423" s="6" t="s">
        <v>27</v>
      </c>
      <c r="I423" s="31" t="s">
        <v>2984</v>
      </c>
      <c r="J423" s="32"/>
      <c r="K423" s="3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>
        <v>46090.0</v>
      </c>
      <c r="C424" s="6">
        <v>2.209228E7</v>
      </c>
      <c r="D424" s="6" t="s">
        <v>973</v>
      </c>
      <c r="E424" s="6" t="s">
        <v>3892</v>
      </c>
      <c r="F424" s="6" t="s">
        <v>3893</v>
      </c>
      <c r="G424" s="6" t="s">
        <v>20</v>
      </c>
      <c r="H424" s="6" t="s">
        <v>21</v>
      </c>
      <c r="I424" s="31" t="s">
        <v>22</v>
      </c>
      <c r="J424" s="32"/>
      <c r="K424" s="3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>
        <v>46090.0</v>
      </c>
      <c r="C425" s="6">
        <v>2.209244E7</v>
      </c>
      <c r="D425" s="6" t="s">
        <v>3894</v>
      </c>
      <c r="E425" s="7">
        <v>5591981337085</v>
      </c>
      <c r="F425" s="6" t="s">
        <v>3895</v>
      </c>
      <c r="G425" s="6" t="s">
        <v>1162</v>
      </c>
      <c r="H425" s="6" t="s">
        <v>27</v>
      </c>
      <c r="I425" s="31" t="s">
        <v>2984</v>
      </c>
      <c r="J425" s="32"/>
      <c r="K425" s="3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>
        <v>46090.0</v>
      </c>
      <c r="C426" s="6">
        <v>2.2092452E7</v>
      </c>
      <c r="D426" s="6" t="s">
        <v>3896</v>
      </c>
      <c r="E426" s="6" t="s">
        <v>3897</v>
      </c>
      <c r="F426" s="6" t="s">
        <v>3898</v>
      </c>
      <c r="G426" s="6" t="s">
        <v>20</v>
      </c>
      <c r="H426" s="6" t="s">
        <v>21</v>
      </c>
      <c r="I426" s="31" t="s">
        <v>2984</v>
      </c>
      <c r="J426" s="32"/>
      <c r="K426" s="3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>
        <v>46090.0</v>
      </c>
      <c r="C427" s="6">
        <v>2.2092504E7</v>
      </c>
      <c r="D427" s="6" t="s">
        <v>3899</v>
      </c>
      <c r="E427" s="6" t="s">
        <v>3900</v>
      </c>
      <c r="F427" s="6" t="s">
        <v>3901</v>
      </c>
      <c r="G427" s="6" t="s">
        <v>20</v>
      </c>
      <c r="H427" s="6" t="s">
        <v>21</v>
      </c>
      <c r="I427" s="31" t="s">
        <v>2977</v>
      </c>
      <c r="J427" s="32"/>
      <c r="K427" s="3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>
        <v>46090.0</v>
      </c>
      <c r="C428" s="6">
        <v>2.2092562E7</v>
      </c>
      <c r="D428" s="6" t="s">
        <v>3902</v>
      </c>
      <c r="E428" s="6" t="s">
        <v>3903</v>
      </c>
      <c r="F428" s="6" t="s">
        <v>3904</v>
      </c>
      <c r="G428" s="6" t="s">
        <v>20</v>
      </c>
      <c r="H428" s="6" t="s">
        <v>21</v>
      </c>
      <c r="I428" s="31" t="s">
        <v>54</v>
      </c>
      <c r="J428" s="32"/>
      <c r="K428" s="3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>
        <v>46090.0</v>
      </c>
      <c r="C429" s="6">
        <v>2.2092584E7</v>
      </c>
      <c r="D429" s="6" t="s">
        <v>147</v>
      </c>
      <c r="E429" s="6" t="s">
        <v>3905</v>
      </c>
      <c r="F429" s="6" t="s">
        <v>3906</v>
      </c>
      <c r="G429" s="6" t="s">
        <v>53</v>
      </c>
      <c r="H429" s="6" t="s">
        <v>21</v>
      </c>
      <c r="I429" s="31" t="s">
        <v>436</v>
      </c>
      <c r="J429" s="32"/>
      <c r="K429" s="3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>
        <v>46090.0</v>
      </c>
      <c r="C430" s="6">
        <v>2.2092596E7</v>
      </c>
      <c r="D430" s="6" t="s">
        <v>3907</v>
      </c>
      <c r="E430" s="6" t="s">
        <v>3908</v>
      </c>
      <c r="F430" s="6" t="s">
        <v>3909</v>
      </c>
      <c r="G430" s="6" t="s">
        <v>20</v>
      </c>
      <c r="H430" s="6" t="s">
        <v>21</v>
      </c>
      <c r="I430" s="31" t="s">
        <v>2977</v>
      </c>
      <c r="J430" s="32"/>
      <c r="K430" s="3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>
        <v>46090.0</v>
      </c>
      <c r="C431" s="6">
        <v>2.2092638E7</v>
      </c>
      <c r="D431" s="6" t="s">
        <v>3910</v>
      </c>
      <c r="E431" s="6" t="s">
        <v>3911</v>
      </c>
      <c r="F431" s="6" t="s">
        <v>3912</v>
      </c>
      <c r="G431" s="6" t="s">
        <v>20</v>
      </c>
      <c r="H431" s="6" t="s">
        <v>21</v>
      </c>
      <c r="I431" s="31" t="s">
        <v>2984</v>
      </c>
      <c r="J431" s="32"/>
      <c r="K431" s="3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>
        <v>46090.0</v>
      </c>
      <c r="C432" s="6">
        <v>2.2092812E7</v>
      </c>
      <c r="D432" s="6" t="s">
        <v>3913</v>
      </c>
      <c r="E432" s="6" t="s">
        <v>3914</v>
      </c>
      <c r="F432" s="6" t="s">
        <v>3915</v>
      </c>
      <c r="G432" s="6" t="s">
        <v>20</v>
      </c>
      <c r="H432" s="6" t="s">
        <v>21</v>
      </c>
      <c r="I432" s="31" t="s">
        <v>2977</v>
      </c>
      <c r="J432" s="32"/>
      <c r="K432" s="3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>
        <v>46090.0</v>
      </c>
      <c r="C433" s="6">
        <v>2.209337E7</v>
      </c>
      <c r="D433" s="6" t="s">
        <v>3916</v>
      </c>
      <c r="E433" s="6" t="s">
        <v>3917</v>
      </c>
      <c r="F433" s="6" t="s">
        <v>3918</v>
      </c>
      <c r="G433" s="6" t="s">
        <v>53</v>
      </c>
      <c r="H433" s="6" t="s">
        <v>21</v>
      </c>
      <c r="I433" s="31" t="s">
        <v>2977</v>
      </c>
      <c r="J433" s="32"/>
      <c r="K433" s="3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>
        <v>46090.0</v>
      </c>
      <c r="C434" s="6">
        <v>2.2094444E7</v>
      </c>
      <c r="D434" s="6" t="s">
        <v>3919</v>
      </c>
      <c r="E434" s="7">
        <v>5586999265761</v>
      </c>
      <c r="F434" s="6" t="s">
        <v>2288</v>
      </c>
      <c r="G434" s="6" t="s">
        <v>26</v>
      </c>
      <c r="H434" s="6" t="s">
        <v>109</v>
      </c>
      <c r="I434" s="31" t="s">
        <v>2984</v>
      </c>
      <c r="J434" s="32"/>
      <c r="K434" s="3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>
        <v>46090.0</v>
      </c>
      <c r="C435" s="6">
        <v>2.2094576E7</v>
      </c>
      <c r="D435" s="6" t="s">
        <v>3920</v>
      </c>
      <c r="E435" s="6" t="s">
        <v>3921</v>
      </c>
      <c r="F435" s="6" t="s">
        <v>3922</v>
      </c>
      <c r="G435" s="6" t="s">
        <v>20</v>
      </c>
      <c r="H435" s="6" t="s">
        <v>21</v>
      </c>
      <c r="I435" s="31" t="s">
        <v>2054</v>
      </c>
      <c r="J435" s="32"/>
      <c r="K435" s="3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>
        <v>46090.0</v>
      </c>
      <c r="C436" s="6">
        <v>2.2094634E7</v>
      </c>
      <c r="D436" s="6" t="s">
        <v>1782</v>
      </c>
      <c r="E436" s="6" t="s">
        <v>3923</v>
      </c>
      <c r="F436" s="6" t="s">
        <v>3924</v>
      </c>
      <c r="G436" s="6" t="s">
        <v>194</v>
      </c>
      <c r="H436" s="6" t="s">
        <v>21</v>
      </c>
      <c r="I436" s="31" t="s">
        <v>2984</v>
      </c>
      <c r="J436" s="32"/>
      <c r="K436" s="3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>
        <v>46090.0</v>
      </c>
      <c r="C437" s="6">
        <v>2.2094738E7</v>
      </c>
      <c r="D437" s="6" t="s">
        <v>3925</v>
      </c>
      <c r="E437" s="6" t="s">
        <v>3926</v>
      </c>
      <c r="F437" s="6" t="s">
        <v>3927</v>
      </c>
      <c r="G437" s="6" t="s">
        <v>20</v>
      </c>
      <c r="H437" s="6" t="s">
        <v>21</v>
      </c>
      <c r="I437" s="31" t="s">
        <v>2984</v>
      </c>
      <c r="J437" s="32"/>
      <c r="K437" s="3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>
        <v>46090.0</v>
      </c>
      <c r="C438" s="6">
        <v>2.209479E7</v>
      </c>
      <c r="D438" s="6" t="s">
        <v>3928</v>
      </c>
      <c r="E438" s="6" t="s">
        <v>3929</v>
      </c>
      <c r="F438" s="6" t="s">
        <v>3930</v>
      </c>
      <c r="G438" s="6" t="s">
        <v>20</v>
      </c>
      <c r="H438" s="6" t="s">
        <v>21</v>
      </c>
      <c r="I438" s="31" t="s">
        <v>2977</v>
      </c>
      <c r="J438" s="32"/>
      <c r="K438" s="3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>
        <v>46090.0</v>
      </c>
      <c r="C439" s="6">
        <v>2.2094792E7</v>
      </c>
      <c r="D439" s="6" t="s">
        <v>3931</v>
      </c>
      <c r="E439" s="7">
        <v>5582996807584</v>
      </c>
      <c r="F439" s="6" t="s">
        <v>3931</v>
      </c>
      <c r="G439" s="6" t="s">
        <v>26</v>
      </c>
      <c r="H439" s="6" t="s">
        <v>27</v>
      </c>
      <c r="I439" s="31" t="s">
        <v>2984</v>
      </c>
      <c r="J439" s="32"/>
      <c r="K439" s="3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>
        <v>46090.0</v>
      </c>
      <c r="C440" s="6">
        <v>2.2094974E7</v>
      </c>
      <c r="D440" s="6" t="s">
        <v>601</v>
      </c>
      <c r="E440" s="6" t="s">
        <v>3932</v>
      </c>
      <c r="F440" s="6" t="s">
        <v>3933</v>
      </c>
      <c r="G440" s="6" t="s">
        <v>53</v>
      </c>
      <c r="H440" s="6" t="s">
        <v>21</v>
      </c>
      <c r="I440" s="31" t="s">
        <v>2984</v>
      </c>
      <c r="J440" s="32"/>
      <c r="K440" s="3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>
        <v>46090.0</v>
      </c>
      <c r="C441" s="6">
        <v>2.209498E7</v>
      </c>
      <c r="D441" s="6" t="s">
        <v>3934</v>
      </c>
      <c r="E441" s="7">
        <v>5575991718933</v>
      </c>
      <c r="F441" s="6" t="s">
        <v>3935</v>
      </c>
      <c r="G441" s="6" t="s">
        <v>1162</v>
      </c>
      <c r="H441" s="6" t="s">
        <v>27</v>
      </c>
      <c r="I441" s="31" t="s">
        <v>2984</v>
      </c>
      <c r="J441" s="32"/>
      <c r="K441" s="3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>
        <v>46090.0</v>
      </c>
      <c r="C442" s="6">
        <v>2.209522E7</v>
      </c>
      <c r="D442" s="6" t="s">
        <v>3936</v>
      </c>
      <c r="E442" s="6" t="s">
        <v>3937</v>
      </c>
      <c r="F442" s="6" t="s">
        <v>3938</v>
      </c>
      <c r="G442" s="6" t="s">
        <v>20</v>
      </c>
      <c r="H442" s="6" t="s">
        <v>21</v>
      </c>
      <c r="I442" s="31" t="s">
        <v>2977</v>
      </c>
      <c r="J442" s="32"/>
      <c r="K442" s="3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>
        <v>46090.0</v>
      </c>
      <c r="C443" s="6">
        <v>2.2095226E7</v>
      </c>
      <c r="D443" s="6" t="s">
        <v>3939</v>
      </c>
      <c r="E443" s="7">
        <v>5575992537258</v>
      </c>
      <c r="F443" s="6" t="s">
        <v>3940</v>
      </c>
      <c r="G443" s="6" t="s">
        <v>40</v>
      </c>
      <c r="H443" s="6" t="s">
        <v>109</v>
      </c>
      <c r="I443" s="31" t="s">
        <v>2984</v>
      </c>
      <c r="J443" s="32"/>
      <c r="K443" s="3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>
        <v>46090.0</v>
      </c>
      <c r="C444" s="6">
        <v>2.209526E7</v>
      </c>
      <c r="D444" s="6" t="s">
        <v>503</v>
      </c>
      <c r="E444" s="6" t="s">
        <v>3941</v>
      </c>
      <c r="F444" s="6" t="s">
        <v>3942</v>
      </c>
      <c r="G444" s="6" t="s">
        <v>20</v>
      </c>
      <c r="H444" s="6" t="s">
        <v>21</v>
      </c>
      <c r="I444" s="31" t="s">
        <v>105</v>
      </c>
      <c r="J444" s="32"/>
      <c r="K444" s="3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>
        <v>46090.0</v>
      </c>
      <c r="C445" s="6">
        <v>2.209537E7</v>
      </c>
      <c r="D445" s="6" t="s">
        <v>3943</v>
      </c>
      <c r="E445" s="6" t="s">
        <v>3944</v>
      </c>
      <c r="F445" s="6" t="s">
        <v>3945</v>
      </c>
      <c r="G445" s="6" t="s">
        <v>20</v>
      </c>
      <c r="H445" s="6" t="s">
        <v>21</v>
      </c>
      <c r="I445" s="31" t="s">
        <v>2984</v>
      </c>
      <c r="J445" s="32"/>
      <c r="K445" s="3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>
        <v>46090.0</v>
      </c>
      <c r="C446" s="6">
        <v>2.2095592E7</v>
      </c>
      <c r="D446" s="6" t="s">
        <v>3946</v>
      </c>
      <c r="E446" s="6" t="s">
        <v>3947</v>
      </c>
      <c r="F446" s="6" t="s">
        <v>3948</v>
      </c>
      <c r="G446" s="6" t="s">
        <v>20</v>
      </c>
      <c r="H446" s="6" t="s">
        <v>21</v>
      </c>
      <c r="I446" s="31" t="s">
        <v>2984</v>
      </c>
      <c r="J446" s="32"/>
      <c r="K446" s="3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>
        <v>46090.0</v>
      </c>
      <c r="C447" s="6">
        <v>2.2095634E7</v>
      </c>
      <c r="D447" s="6" t="s">
        <v>704</v>
      </c>
      <c r="E447" s="6" t="s">
        <v>3949</v>
      </c>
      <c r="F447" s="6" t="s">
        <v>3950</v>
      </c>
      <c r="G447" s="6" t="s">
        <v>20</v>
      </c>
      <c r="H447" s="6" t="s">
        <v>21</v>
      </c>
      <c r="I447" s="31" t="s">
        <v>2984</v>
      </c>
      <c r="J447" s="32"/>
      <c r="K447" s="3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>
        <v>46091.0</v>
      </c>
      <c r="C448" s="6">
        <v>2.209578E7</v>
      </c>
      <c r="D448" s="6" t="s">
        <v>3951</v>
      </c>
      <c r="E448" s="7">
        <v>5595991598236</v>
      </c>
      <c r="F448" s="6" t="s">
        <v>3952</v>
      </c>
      <c r="G448" s="6" t="s">
        <v>40</v>
      </c>
      <c r="H448" s="6" t="s">
        <v>27</v>
      </c>
      <c r="I448" s="31" t="s">
        <v>2984</v>
      </c>
      <c r="J448" s="32"/>
      <c r="K448" s="3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>
        <v>46091.0</v>
      </c>
      <c r="C449" s="6">
        <v>2.2095836E7</v>
      </c>
      <c r="D449" s="6" t="s">
        <v>1810</v>
      </c>
      <c r="E449" s="6" t="s">
        <v>3953</v>
      </c>
      <c r="F449" s="6" t="s">
        <v>3954</v>
      </c>
      <c r="G449" s="6" t="s">
        <v>20</v>
      </c>
      <c r="H449" s="6" t="s">
        <v>21</v>
      </c>
      <c r="I449" s="31" t="s">
        <v>2984</v>
      </c>
      <c r="J449" s="32"/>
      <c r="K449" s="3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>
        <v>46091.0</v>
      </c>
      <c r="C450" s="6">
        <v>2.2095846E7</v>
      </c>
      <c r="D450" s="6" t="s">
        <v>3955</v>
      </c>
      <c r="E450" s="6" t="s">
        <v>3956</v>
      </c>
      <c r="F450" s="6" t="s">
        <v>3957</v>
      </c>
      <c r="G450" s="6" t="s">
        <v>20</v>
      </c>
      <c r="H450" s="6" t="s">
        <v>21</v>
      </c>
      <c r="I450" s="31" t="s">
        <v>549</v>
      </c>
      <c r="J450" s="32"/>
      <c r="K450" s="3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>
        <v>46091.0</v>
      </c>
      <c r="C451" s="6">
        <v>2.2096538E7</v>
      </c>
      <c r="D451" s="6" t="s">
        <v>3958</v>
      </c>
      <c r="E451" s="6" t="s">
        <v>3959</v>
      </c>
      <c r="F451" s="6" t="s">
        <v>3960</v>
      </c>
      <c r="G451" s="6" t="s">
        <v>20</v>
      </c>
      <c r="H451" s="6" t="s">
        <v>21</v>
      </c>
      <c r="I451" s="31" t="s">
        <v>54</v>
      </c>
      <c r="J451" s="32"/>
      <c r="K451" s="3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>
        <v>46091.0</v>
      </c>
      <c r="C452" s="6">
        <v>2.2096644E7</v>
      </c>
      <c r="D452" s="6" t="s">
        <v>3961</v>
      </c>
      <c r="E452" s="7">
        <v>5565999048884</v>
      </c>
      <c r="F452" s="6" t="s">
        <v>1565</v>
      </c>
      <c r="G452" s="6" t="s">
        <v>26</v>
      </c>
      <c r="H452" s="6" t="s">
        <v>27</v>
      </c>
      <c r="I452" s="31" t="s">
        <v>2984</v>
      </c>
      <c r="J452" s="32"/>
      <c r="K452" s="3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>
        <v>46091.0</v>
      </c>
      <c r="C453" s="6">
        <v>2.209669E7</v>
      </c>
      <c r="D453" s="6" t="s">
        <v>133</v>
      </c>
      <c r="E453" s="6" t="s">
        <v>3179</v>
      </c>
      <c r="F453" s="6" t="s">
        <v>3180</v>
      </c>
      <c r="G453" s="6" t="s">
        <v>20</v>
      </c>
      <c r="H453" s="6" t="s">
        <v>21</v>
      </c>
      <c r="I453" s="31" t="s">
        <v>105</v>
      </c>
      <c r="J453" s="32"/>
      <c r="K453" s="3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>
        <v>46091.0</v>
      </c>
      <c r="C454" s="6">
        <v>2.2096724E7</v>
      </c>
      <c r="D454" s="6" t="s">
        <v>3962</v>
      </c>
      <c r="E454" s="7">
        <v>5516991185828</v>
      </c>
      <c r="F454" s="6" t="s">
        <v>3963</v>
      </c>
      <c r="G454" s="6" t="s">
        <v>26</v>
      </c>
      <c r="H454" s="6" t="s">
        <v>27</v>
      </c>
      <c r="I454" s="31" t="s">
        <v>2984</v>
      </c>
      <c r="J454" s="32"/>
      <c r="K454" s="3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>
        <v>46091.0</v>
      </c>
      <c r="C455" s="6">
        <v>2.2096932E7</v>
      </c>
      <c r="D455" s="6" t="s">
        <v>3964</v>
      </c>
      <c r="E455" s="6" t="s">
        <v>3965</v>
      </c>
      <c r="F455" s="6" t="s">
        <v>3966</v>
      </c>
      <c r="G455" s="6" t="s">
        <v>20</v>
      </c>
      <c r="H455" s="6" t="s">
        <v>21</v>
      </c>
      <c r="I455" s="31" t="s">
        <v>2984</v>
      </c>
      <c r="J455" s="32"/>
      <c r="K455" s="3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>
        <v>46091.0</v>
      </c>
      <c r="C456" s="6">
        <v>2.2096986E7</v>
      </c>
      <c r="D456" s="6" t="s">
        <v>3967</v>
      </c>
      <c r="E456" s="7">
        <v>5586988384749</v>
      </c>
      <c r="F456" s="6" t="s">
        <v>3968</v>
      </c>
      <c r="G456" s="6" t="s">
        <v>26</v>
      </c>
      <c r="H456" s="6" t="s">
        <v>27</v>
      </c>
      <c r="I456" s="31" t="s">
        <v>2984</v>
      </c>
      <c r="J456" s="32"/>
      <c r="K456" s="3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>
        <v>46091.0</v>
      </c>
      <c r="C457" s="6">
        <v>2.2097114E7</v>
      </c>
      <c r="D457" s="6" t="s">
        <v>356</v>
      </c>
      <c r="E457" s="6" t="s">
        <v>3969</v>
      </c>
      <c r="F457" s="6" t="s">
        <v>3970</v>
      </c>
      <c r="G457" s="6" t="s">
        <v>53</v>
      </c>
      <c r="H457" s="6" t="s">
        <v>21</v>
      </c>
      <c r="I457" s="31" t="s">
        <v>2984</v>
      </c>
      <c r="J457" s="32"/>
      <c r="K457" s="3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>
        <v>46091.0</v>
      </c>
      <c r="C458" s="6">
        <v>2.2097248E7</v>
      </c>
      <c r="D458" s="6" t="s">
        <v>3971</v>
      </c>
      <c r="E458" s="6" t="s">
        <v>3972</v>
      </c>
      <c r="F458" s="6" t="s">
        <v>3973</v>
      </c>
      <c r="G458" s="6" t="s">
        <v>20</v>
      </c>
      <c r="H458" s="6" t="s">
        <v>21</v>
      </c>
      <c r="I458" s="31" t="s">
        <v>2977</v>
      </c>
      <c r="J458" s="32"/>
      <c r="K458" s="3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>
        <v>46091.0</v>
      </c>
      <c r="C459" s="6">
        <v>2.2097472E7</v>
      </c>
      <c r="D459" s="6" t="s">
        <v>3974</v>
      </c>
      <c r="E459" s="7">
        <v>5531991551989</v>
      </c>
      <c r="F459" s="6" t="s">
        <v>3975</v>
      </c>
      <c r="G459" s="6" t="s">
        <v>26</v>
      </c>
      <c r="H459" s="6" t="s">
        <v>27</v>
      </c>
      <c r="I459" s="31" t="s">
        <v>2984</v>
      </c>
      <c r="J459" s="32"/>
      <c r="K459" s="3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>
        <v>46091.0</v>
      </c>
      <c r="C460" s="6">
        <v>2.2097758E7</v>
      </c>
      <c r="D460" s="6" t="s">
        <v>3976</v>
      </c>
      <c r="E460" s="7">
        <v>5519992199096</v>
      </c>
      <c r="F460" s="6" t="s">
        <v>3977</v>
      </c>
      <c r="G460" s="6" t="s">
        <v>1162</v>
      </c>
      <c r="H460" s="6" t="s">
        <v>109</v>
      </c>
      <c r="I460" s="31" t="s">
        <v>22</v>
      </c>
      <c r="J460" s="32"/>
      <c r="K460" s="3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>
        <v>46091.0</v>
      </c>
      <c r="C461" s="6">
        <v>2.2097838E7</v>
      </c>
      <c r="D461" s="6" t="s">
        <v>321</v>
      </c>
      <c r="E461" s="6" t="s">
        <v>3978</v>
      </c>
      <c r="F461" s="6" t="s">
        <v>2000</v>
      </c>
      <c r="G461" s="6" t="s">
        <v>20</v>
      </c>
      <c r="H461" s="6" t="s">
        <v>21</v>
      </c>
      <c r="I461" s="31" t="s">
        <v>54</v>
      </c>
      <c r="J461" s="32" t="s">
        <v>621</v>
      </c>
      <c r="K461" s="3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>
        <v>46091.0</v>
      </c>
      <c r="C462" s="6">
        <v>2.2098444E7</v>
      </c>
      <c r="D462" s="6" t="s">
        <v>3979</v>
      </c>
      <c r="E462" s="7">
        <v>5561999320370</v>
      </c>
      <c r="F462" s="6" t="s">
        <v>3980</v>
      </c>
      <c r="G462" s="6" t="s">
        <v>26</v>
      </c>
      <c r="H462" s="6" t="s">
        <v>27</v>
      </c>
      <c r="I462" s="31" t="s">
        <v>2984</v>
      </c>
      <c r="J462" s="32"/>
      <c r="K462" s="3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>
        <v>46091.0</v>
      </c>
      <c r="C463" s="6">
        <v>2.209868E7</v>
      </c>
      <c r="D463" s="6" t="s">
        <v>1782</v>
      </c>
      <c r="E463" s="6" t="s">
        <v>3981</v>
      </c>
      <c r="F463" s="6" t="s">
        <v>3982</v>
      </c>
      <c r="G463" s="6" t="s">
        <v>20</v>
      </c>
      <c r="H463" s="6" t="s">
        <v>21</v>
      </c>
      <c r="I463" s="31" t="s">
        <v>2984</v>
      </c>
      <c r="J463" s="32"/>
      <c r="K463" s="3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>
        <v>46091.0</v>
      </c>
      <c r="C464" s="6">
        <v>2.209876E7</v>
      </c>
      <c r="D464" s="6" t="s">
        <v>3983</v>
      </c>
      <c r="E464" s="7">
        <v>5583986256293</v>
      </c>
      <c r="F464" s="6" t="s">
        <v>3984</v>
      </c>
      <c r="G464" s="6" t="s">
        <v>26</v>
      </c>
      <c r="H464" s="6" t="s">
        <v>27</v>
      </c>
      <c r="I464" s="31" t="s">
        <v>2984</v>
      </c>
      <c r="J464" s="32"/>
      <c r="K464" s="3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>
        <v>46091.0</v>
      </c>
      <c r="C465" s="6">
        <v>2.209898E7</v>
      </c>
      <c r="D465" s="6" t="s">
        <v>3985</v>
      </c>
      <c r="E465" s="6" t="s">
        <v>3986</v>
      </c>
      <c r="F465" s="6" t="s">
        <v>3987</v>
      </c>
      <c r="G465" s="6" t="s">
        <v>102</v>
      </c>
      <c r="H465" s="6" t="s">
        <v>21</v>
      </c>
      <c r="I465" s="31" t="s">
        <v>2984</v>
      </c>
      <c r="J465" s="32"/>
      <c r="K465" s="3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>
        <v>46091.0</v>
      </c>
      <c r="C466" s="6">
        <v>2.2100052E7</v>
      </c>
      <c r="D466" s="6" t="s">
        <v>321</v>
      </c>
      <c r="E466" s="6" t="s">
        <v>91</v>
      </c>
      <c r="F466" s="6" t="s">
        <v>92</v>
      </c>
      <c r="G466" s="6" t="s">
        <v>20</v>
      </c>
      <c r="H466" s="6" t="s">
        <v>21</v>
      </c>
      <c r="I466" s="31" t="s">
        <v>54</v>
      </c>
      <c r="J466" s="32"/>
      <c r="K466" s="3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>
        <v>46091.0</v>
      </c>
      <c r="C467" s="6">
        <v>2.2100088E7</v>
      </c>
      <c r="D467" s="6" t="s">
        <v>3350</v>
      </c>
      <c r="E467" s="7">
        <v>5521980318888</v>
      </c>
      <c r="F467" s="6" t="s">
        <v>3351</v>
      </c>
      <c r="G467" s="6" t="s">
        <v>1162</v>
      </c>
      <c r="H467" s="6" t="s">
        <v>27</v>
      </c>
      <c r="I467" s="31" t="s">
        <v>105</v>
      </c>
      <c r="J467" s="32"/>
      <c r="K467" s="3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>
        <v>46091.0</v>
      </c>
      <c r="C468" s="6">
        <v>2.2100392E7</v>
      </c>
      <c r="D468" s="6" t="s">
        <v>1462</v>
      </c>
      <c r="E468" s="6" t="s">
        <v>3988</v>
      </c>
      <c r="F468" s="6" t="s">
        <v>3989</v>
      </c>
      <c r="G468" s="6" t="s">
        <v>53</v>
      </c>
      <c r="H468" s="6" t="s">
        <v>21</v>
      </c>
      <c r="I468" s="31" t="s">
        <v>2984</v>
      </c>
      <c r="J468" s="32"/>
      <c r="K468" s="3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>
        <v>46091.0</v>
      </c>
      <c r="C469" s="6">
        <v>2.210159E7</v>
      </c>
      <c r="D469" s="6" t="s">
        <v>3990</v>
      </c>
      <c r="E469" s="6" t="s">
        <v>3991</v>
      </c>
      <c r="F469" s="6" t="s">
        <v>3992</v>
      </c>
      <c r="G469" s="6" t="s">
        <v>20</v>
      </c>
      <c r="H469" s="6" t="s">
        <v>21</v>
      </c>
      <c r="I469" s="31" t="s">
        <v>2984</v>
      </c>
      <c r="J469" s="32" t="s">
        <v>1476</v>
      </c>
      <c r="K469" s="3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>
        <v>46091.0</v>
      </c>
      <c r="C470" s="6">
        <v>2.2102052E7</v>
      </c>
      <c r="D470" s="6" t="s">
        <v>3993</v>
      </c>
      <c r="E470" s="7">
        <v>5591985111947</v>
      </c>
      <c r="F470" s="6" t="s">
        <v>3994</v>
      </c>
      <c r="G470" s="6" t="s">
        <v>26</v>
      </c>
      <c r="H470" s="6" t="s">
        <v>1476</v>
      </c>
      <c r="I470" s="31" t="s">
        <v>2984</v>
      </c>
      <c r="J470" s="32"/>
      <c r="K470" s="3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>
        <v>46091.0</v>
      </c>
      <c r="C471" s="6">
        <v>2.210215E7</v>
      </c>
      <c r="D471" s="6" t="s">
        <v>3995</v>
      </c>
      <c r="E471" s="7">
        <v>5511995671409</v>
      </c>
      <c r="F471" s="6" t="s">
        <v>3996</v>
      </c>
      <c r="G471" s="6" t="s">
        <v>26</v>
      </c>
      <c r="H471" s="6" t="s">
        <v>27</v>
      </c>
      <c r="I471" s="31" t="s">
        <v>105</v>
      </c>
      <c r="J471" s="32"/>
      <c r="K471" s="3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>
        <v>46091.0</v>
      </c>
      <c r="C472" s="6">
        <v>2.2102182E7</v>
      </c>
      <c r="D472" s="6" t="s">
        <v>3997</v>
      </c>
      <c r="E472" s="7">
        <v>5594991691479</v>
      </c>
      <c r="F472" s="6" t="s">
        <v>3998</v>
      </c>
      <c r="G472" s="6" t="s">
        <v>26</v>
      </c>
      <c r="H472" s="6" t="s">
        <v>27</v>
      </c>
      <c r="I472" s="31" t="s">
        <v>2984</v>
      </c>
      <c r="J472" s="32"/>
      <c r="K472" s="3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>
        <v>46091.0</v>
      </c>
      <c r="C473" s="6">
        <v>2.2102216E7</v>
      </c>
      <c r="D473" s="6" t="s">
        <v>3999</v>
      </c>
      <c r="E473" s="6" t="s">
        <v>4000</v>
      </c>
      <c r="F473" s="6" t="s">
        <v>4001</v>
      </c>
      <c r="G473" s="6" t="s">
        <v>20</v>
      </c>
      <c r="H473" s="6" t="s">
        <v>21</v>
      </c>
      <c r="I473" s="31" t="s">
        <v>2984</v>
      </c>
      <c r="J473" s="32"/>
      <c r="K473" s="3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>
        <v>46091.0</v>
      </c>
      <c r="C474" s="6">
        <v>2.210237E7</v>
      </c>
      <c r="D474" s="6" t="s">
        <v>2554</v>
      </c>
      <c r="E474" s="6" t="s">
        <v>4002</v>
      </c>
      <c r="F474" s="6" t="s">
        <v>4003</v>
      </c>
      <c r="G474" s="6" t="s">
        <v>194</v>
      </c>
      <c r="H474" s="6" t="s">
        <v>21</v>
      </c>
      <c r="I474" s="31" t="s">
        <v>2630</v>
      </c>
      <c r="J474" s="32"/>
      <c r="K474" s="3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>
        <v>46091.0</v>
      </c>
      <c r="C475" s="6">
        <v>2.21025E7</v>
      </c>
      <c r="D475" s="6" t="s">
        <v>4004</v>
      </c>
      <c r="E475" s="7">
        <v>5561983141444</v>
      </c>
      <c r="F475" s="6" t="s">
        <v>4005</v>
      </c>
      <c r="G475" s="6" t="s">
        <v>40</v>
      </c>
      <c r="H475" s="6" t="s">
        <v>27</v>
      </c>
      <c r="I475" s="31" t="s">
        <v>2984</v>
      </c>
      <c r="J475" s="32"/>
      <c r="K475" s="3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>
        <v>46091.0</v>
      </c>
      <c r="C476" s="6">
        <v>2.2102622E7</v>
      </c>
      <c r="D476" s="6" t="s">
        <v>4006</v>
      </c>
      <c r="E476" s="6" t="s">
        <v>4007</v>
      </c>
      <c r="F476" s="6" t="s">
        <v>4008</v>
      </c>
      <c r="G476" s="6" t="s">
        <v>20</v>
      </c>
      <c r="H476" s="6" t="s">
        <v>21</v>
      </c>
      <c r="I476" s="31" t="s">
        <v>2984</v>
      </c>
      <c r="J476" s="32"/>
      <c r="K476" s="3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>
        <v>46091.0</v>
      </c>
      <c r="C477" s="6">
        <v>2.210265E7</v>
      </c>
      <c r="D477" s="6" t="s">
        <v>1590</v>
      </c>
      <c r="E477" s="6" t="s">
        <v>4009</v>
      </c>
      <c r="F477" s="6" t="s">
        <v>4010</v>
      </c>
      <c r="G477" s="6" t="s">
        <v>20</v>
      </c>
      <c r="H477" s="6" t="s">
        <v>21</v>
      </c>
      <c r="I477" s="31" t="s">
        <v>54</v>
      </c>
      <c r="J477" s="32" t="s">
        <v>312</v>
      </c>
      <c r="K477" s="3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>
        <v>46091.0</v>
      </c>
      <c r="C478" s="6">
        <v>2.2102674E7</v>
      </c>
      <c r="D478" s="6" t="s">
        <v>4011</v>
      </c>
      <c r="E478" s="7">
        <v>5528992763747</v>
      </c>
      <c r="F478" s="6" t="s">
        <v>4012</v>
      </c>
      <c r="G478" s="6" t="s">
        <v>26</v>
      </c>
      <c r="H478" s="6" t="s">
        <v>27</v>
      </c>
      <c r="I478" s="31" t="s">
        <v>2984</v>
      </c>
      <c r="J478" s="32"/>
      <c r="K478" s="3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>
        <v>46092.0</v>
      </c>
      <c r="C479" s="6">
        <v>2.210278E7</v>
      </c>
      <c r="D479" s="6" t="s">
        <v>229</v>
      </c>
      <c r="E479" s="6" t="s">
        <v>4013</v>
      </c>
      <c r="F479" s="6" t="s">
        <v>4014</v>
      </c>
      <c r="G479" s="6" t="s">
        <v>20</v>
      </c>
      <c r="H479" s="6" t="s">
        <v>21</v>
      </c>
      <c r="I479" s="31" t="s">
        <v>54</v>
      </c>
      <c r="J479" s="32"/>
      <c r="K479" s="3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>
        <v>46092.0</v>
      </c>
      <c r="C480" s="6">
        <v>2.2102792E7</v>
      </c>
      <c r="D480" s="6" t="s">
        <v>4015</v>
      </c>
      <c r="E480" s="6" t="s">
        <v>4016</v>
      </c>
      <c r="F480" s="6" t="s">
        <v>4017</v>
      </c>
      <c r="G480" s="6" t="s">
        <v>20</v>
      </c>
      <c r="H480" s="6" t="s">
        <v>21</v>
      </c>
      <c r="I480" s="31" t="s">
        <v>130</v>
      </c>
      <c r="J480" s="32"/>
      <c r="K480" s="3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>
        <v>46092.0</v>
      </c>
      <c r="C481" s="6">
        <v>2.2102802E7</v>
      </c>
      <c r="D481" s="6" t="s">
        <v>4018</v>
      </c>
      <c r="E481" s="7">
        <v>5592993339473</v>
      </c>
      <c r="F481" s="6" t="s">
        <v>3864</v>
      </c>
      <c r="G481" s="6" t="s">
        <v>26</v>
      </c>
      <c r="H481" s="6" t="s">
        <v>27</v>
      </c>
      <c r="I481" s="31" t="s">
        <v>2984</v>
      </c>
      <c r="J481" s="32"/>
      <c r="K481" s="3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>
        <v>46092.0</v>
      </c>
      <c r="C482" s="6">
        <v>2.2103616E7</v>
      </c>
      <c r="D482" s="6" t="s">
        <v>4019</v>
      </c>
      <c r="E482" s="6" t="s">
        <v>4020</v>
      </c>
      <c r="F482" s="6" t="s">
        <v>4021</v>
      </c>
      <c r="G482" s="6" t="s">
        <v>20</v>
      </c>
      <c r="H482" s="6" t="s">
        <v>21</v>
      </c>
      <c r="I482" s="31" t="s">
        <v>2977</v>
      </c>
      <c r="J482" s="32"/>
      <c r="K482" s="3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>
        <v>46092.0</v>
      </c>
      <c r="C483" s="6">
        <v>2.210363E7</v>
      </c>
      <c r="D483" s="6" t="s">
        <v>4022</v>
      </c>
      <c r="E483" s="7">
        <v>5511945684005</v>
      </c>
      <c r="F483" s="6" t="s">
        <v>4023</v>
      </c>
      <c r="G483" s="6" t="s">
        <v>26</v>
      </c>
      <c r="H483" s="6" t="s">
        <v>27</v>
      </c>
      <c r="I483" s="31" t="s">
        <v>2984</v>
      </c>
      <c r="J483" s="32"/>
      <c r="K483" s="3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>
        <v>46092.0</v>
      </c>
      <c r="C484" s="6">
        <v>2.2103648E7</v>
      </c>
      <c r="D484" s="6" t="s">
        <v>4024</v>
      </c>
      <c r="E484" s="6" t="s">
        <v>4025</v>
      </c>
      <c r="F484" s="6" t="s">
        <v>4026</v>
      </c>
      <c r="G484" s="6" t="s">
        <v>20</v>
      </c>
      <c r="H484" s="6" t="s">
        <v>21</v>
      </c>
      <c r="I484" s="31" t="s">
        <v>2984</v>
      </c>
      <c r="J484" s="32"/>
      <c r="K484" s="3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>
        <v>46092.0</v>
      </c>
      <c r="C485" s="6">
        <v>2.2103682E7</v>
      </c>
      <c r="D485" s="6" t="s">
        <v>4027</v>
      </c>
      <c r="E485" s="7">
        <v>5599984339576</v>
      </c>
      <c r="F485" s="6" t="s">
        <v>4028</v>
      </c>
      <c r="G485" s="6" t="s">
        <v>26</v>
      </c>
      <c r="H485" s="6" t="s">
        <v>27</v>
      </c>
      <c r="I485" s="31" t="s">
        <v>2984</v>
      </c>
      <c r="J485" s="32"/>
      <c r="K485" s="3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>
        <v>46092.0</v>
      </c>
      <c r="C486" s="6">
        <v>2.210387E7</v>
      </c>
      <c r="D486" s="6" t="s">
        <v>4029</v>
      </c>
      <c r="E486" s="6" t="s">
        <v>4030</v>
      </c>
      <c r="F486" s="6" t="s">
        <v>4031</v>
      </c>
      <c r="G486" s="6" t="s">
        <v>102</v>
      </c>
      <c r="H486" s="6" t="s">
        <v>21</v>
      </c>
      <c r="I486" s="31" t="s">
        <v>2977</v>
      </c>
      <c r="J486" s="32"/>
      <c r="K486" s="3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>
        <v>46092.0</v>
      </c>
      <c r="C487" s="6">
        <v>2.2103878E7</v>
      </c>
      <c r="D487" s="6" t="s">
        <v>4032</v>
      </c>
      <c r="E487" s="7">
        <v>5548999981801</v>
      </c>
      <c r="F487" s="6" t="s">
        <v>4033</v>
      </c>
      <c r="G487" s="6" t="s">
        <v>26</v>
      </c>
      <c r="H487" s="6" t="s">
        <v>27</v>
      </c>
      <c r="I487" s="31" t="s">
        <v>99</v>
      </c>
      <c r="J487" s="32"/>
      <c r="K487" s="3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>
        <v>46092.0</v>
      </c>
      <c r="C488" s="6">
        <v>2.210389E7</v>
      </c>
      <c r="D488" s="6" t="s">
        <v>2240</v>
      </c>
      <c r="E488" s="7">
        <v>5512981318656</v>
      </c>
      <c r="F488" s="6" t="s">
        <v>4034</v>
      </c>
      <c r="G488" s="6" t="s">
        <v>26</v>
      </c>
      <c r="H488" s="6" t="s">
        <v>27</v>
      </c>
      <c r="I488" s="31" t="s">
        <v>2984</v>
      </c>
      <c r="J488" s="32"/>
      <c r="K488" s="3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>
        <v>46092.0</v>
      </c>
      <c r="C489" s="6">
        <v>2.2103894E7</v>
      </c>
      <c r="D489" s="6" t="s">
        <v>4035</v>
      </c>
      <c r="E489" s="7">
        <v>5591982370016</v>
      </c>
      <c r="F489" s="6" t="s">
        <v>4036</v>
      </c>
      <c r="G489" s="6" t="s">
        <v>26</v>
      </c>
      <c r="H489" s="6" t="s">
        <v>27</v>
      </c>
      <c r="I489" s="31" t="s">
        <v>41</v>
      </c>
      <c r="J489" s="32" t="s">
        <v>4037</v>
      </c>
      <c r="K489" s="3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>
        <v>46092.0</v>
      </c>
      <c r="C490" s="6">
        <v>2.210399E7</v>
      </c>
      <c r="D490" s="6" t="s">
        <v>4038</v>
      </c>
      <c r="E490" s="7">
        <v>5567992032683</v>
      </c>
      <c r="F490" s="6" t="s">
        <v>4039</v>
      </c>
      <c r="G490" s="6" t="s">
        <v>40</v>
      </c>
      <c r="H490" s="6" t="s">
        <v>27</v>
      </c>
      <c r="I490" s="31" t="s">
        <v>2984</v>
      </c>
      <c r="J490" s="32"/>
      <c r="K490" s="3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>
        <v>46092.0</v>
      </c>
      <c r="C491" s="6">
        <v>2.2104074E7</v>
      </c>
      <c r="D491" s="6" t="s">
        <v>3188</v>
      </c>
      <c r="E491" s="7">
        <v>5594992104770</v>
      </c>
      <c r="F491" s="6" t="s">
        <v>3190</v>
      </c>
      <c r="G491" s="6" t="s">
        <v>26</v>
      </c>
      <c r="H491" s="6" t="s">
        <v>27</v>
      </c>
      <c r="I491" s="31" t="s">
        <v>2977</v>
      </c>
      <c r="J491" s="32"/>
      <c r="K491" s="3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>
        <v>46092.0</v>
      </c>
      <c r="C492" s="6">
        <v>2.2104132E7</v>
      </c>
      <c r="D492" s="6" t="s">
        <v>4040</v>
      </c>
      <c r="E492" s="7">
        <v>5532988542981</v>
      </c>
      <c r="F492" s="6" t="s">
        <v>4041</v>
      </c>
      <c r="G492" s="6" t="s">
        <v>26</v>
      </c>
      <c r="H492" s="6" t="s">
        <v>1476</v>
      </c>
      <c r="I492" s="31" t="s">
        <v>2054</v>
      </c>
      <c r="J492" s="32"/>
      <c r="K492" s="3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>
        <v>46092.0</v>
      </c>
      <c r="C493" s="6">
        <v>2.2104786E7</v>
      </c>
      <c r="D493" s="6" t="s">
        <v>4042</v>
      </c>
      <c r="E493" s="7">
        <v>5562993816958</v>
      </c>
      <c r="F493" s="6" t="s">
        <v>4043</v>
      </c>
      <c r="G493" s="6" t="s">
        <v>26</v>
      </c>
      <c r="H493" s="6" t="s">
        <v>27</v>
      </c>
      <c r="I493" s="31" t="s">
        <v>2984</v>
      </c>
      <c r="J493" s="32"/>
      <c r="K493" s="3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>
        <v>46092.0</v>
      </c>
      <c r="C494" s="6">
        <v>2.210483E7</v>
      </c>
      <c r="D494" s="6" t="s">
        <v>4044</v>
      </c>
      <c r="E494" s="7">
        <v>5511960920377</v>
      </c>
      <c r="F494" s="6" t="s">
        <v>4044</v>
      </c>
      <c r="G494" s="6" t="s">
        <v>26</v>
      </c>
      <c r="H494" s="6" t="s">
        <v>27</v>
      </c>
      <c r="I494" s="31" t="s">
        <v>41</v>
      </c>
      <c r="J494" s="32"/>
      <c r="K494" s="3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>
        <v>46092.0</v>
      </c>
      <c r="C495" s="6">
        <v>2.2105028E7</v>
      </c>
      <c r="D495" s="6" t="s">
        <v>4045</v>
      </c>
      <c r="E495" s="7">
        <v>5531987995650</v>
      </c>
      <c r="F495" s="6" t="s">
        <v>4046</v>
      </c>
      <c r="G495" s="6" t="s">
        <v>26</v>
      </c>
      <c r="H495" s="6" t="s">
        <v>27</v>
      </c>
      <c r="I495" s="31" t="s">
        <v>2984</v>
      </c>
      <c r="J495" s="32"/>
      <c r="K495" s="3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>
        <v>46092.0</v>
      </c>
      <c r="C496" s="6">
        <v>2.2105268E7</v>
      </c>
      <c r="D496" s="6" t="s">
        <v>4047</v>
      </c>
      <c r="E496" s="7">
        <v>5517982278000</v>
      </c>
      <c r="F496" s="6" t="s">
        <v>4048</v>
      </c>
      <c r="G496" s="6" t="s">
        <v>26</v>
      </c>
      <c r="H496" s="6" t="s">
        <v>27</v>
      </c>
      <c r="I496" s="31" t="s">
        <v>2984</v>
      </c>
      <c r="J496" s="32"/>
      <c r="K496" s="3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>
        <v>46092.0</v>
      </c>
      <c r="C497" s="6">
        <v>2.210555E7</v>
      </c>
      <c r="D497" s="6" t="s">
        <v>4049</v>
      </c>
      <c r="E497" s="7">
        <v>5527998918881</v>
      </c>
      <c r="F497" s="6" t="s">
        <v>4050</v>
      </c>
      <c r="G497" s="6" t="s">
        <v>1162</v>
      </c>
      <c r="H497" s="6" t="s">
        <v>27</v>
      </c>
      <c r="I497" s="31" t="s">
        <v>2984</v>
      </c>
      <c r="J497" s="32"/>
      <c r="K497" s="3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>
        <v>46092.0</v>
      </c>
      <c r="C498" s="6">
        <v>2.210571E7</v>
      </c>
      <c r="D498" s="6" t="s">
        <v>4051</v>
      </c>
      <c r="E498" s="6" t="s">
        <v>4052</v>
      </c>
      <c r="F498" s="6" t="s">
        <v>4053</v>
      </c>
      <c r="G498" s="6" t="s">
        <v>20</v>
      </c>
      <c r="H498" s="6" t="s">
        <v>21</v>
      </c>
      <c r="I498" s="31" t="s">
        <v>130</v>
      </c>
      <c r="J498" s="32"/>
      <c r="K498" s="3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>
        <v>46092.0</v>
      </c>
      <c r="C499" s="6">
        <v>2.2106132E7</v>
      </c>
      <c r="D499" s="6" t="s">
        <v>4054</v>
      </c>
      <c r="E499" s="6" t="s">
        <v>4055</v>
      </c>
      <c r="F499" s="6" t="s">
        <v>4056</v>
      </c>
      <c r="G499" s="6" t="s">
        <v>20</v>
      </c>
      <c r="H499" s="6" t="s">
        <v>21</v>
      </c>
      <c r="I499" s="31" t="s">
        <v>54</v>
      </c>
      <c r="J499" s="32" t="s">
        <v>1467</v>
      </c>
      <c r="K499" s="3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>
        <v>46092.0</v>
      </c>
      <c r="C500" s="6">
        <v>2.2106208E7</v>
      </c>
      <c r="D500" s="6" t="s">
        <v>4057</v>
      </c>
      <c r="E500" s="6" t="s">
        <v>4058</v>
      </c>
      <c r="F500" s="6" t="s">
        <v>4059</v>
      </c>
      <c r="G500" s="6" t="s">
        <v>53</v>
      </c>
      <c r="H500" s="6" t="s">
        <v>21</v>
      </c>
      <c r="I500" s="31" t="s">
        <v>2977</v>
      </c>
      <c r="J500" s="32"/>
      <c r="K500" s="3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>
        <v>46092.0</v>
      </c>
      <c r="C501" s="6">
        <v>2.2107304E7</v>
      </c>
      <c r="D501" s="6" t="s">
        <v>4060</v>
      </c>
      <c r="E501" s="6" t="s">
        <v>4061</v>
      </c>
      <c r="F501" s="6" t="s">
        <v>4062</v>
      </c>
      <c r="G501" s="6" t="s">
        <v>20</v>
      </c>
      <c r="H501" s="6" t="s">
        <v>21</v>
      </c>
      <c r="I501" s="31" t="s">
        <v>54</v>
      </c>
      <c r="J501" s="32" t="s">
        <v>312</v>
      </c>
      <c r="K501" s="3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>
        <v>46092.0</v>
      </c>
      <c r="C502" s="6">
        <v>2.210732E7</v>
      </c>
      <c r="D502" s="6" t="s">
        <v>4063</v>
      </c>
      <c r="E502" s="7">
        <v>5528999466610</v>
      </c>
      <c r="F502" s="6" t="s">
        <v>4064</v>
      </c>
      <c r="G502" s="6" t="s">
        <v>26</v>
      </c>
      <c r="H502" s="6" t="s">
        <v>27</v>
      </c>
      <c r="I502" s="31" t="s">
        <v>130</v>
      </c>
      <c r="J502" s="32"/>
      <c r="K502" s="3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>
        <v>46092.0</v>
      </c>
      <c r="C503" s="6">
        <v>2.2107422E7</v>
      </c>
      <c r="D503" s="6" t="s">
        <v>3562</v>
      </c>
      <c r="E503" s="6" t="s">
        <v>4065</v>
      </c>
      <c r="F503" s="6" t="s">
        <v>3563</v>
      </c>
      <c r="G503" s="6" t="s">
        <v>53</v>
      </c>
      <c r="H503" s="6" t="s">
        <v>21</v>
      </c>
      <c r="I503" s="31" t="s">
        <v>2984</v>
      </c>
      <c r="J503" s="32"/>
      <c r="K503" s="3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>
        <v>46092.0</v>
      </c>
      <c r="C504" s="6">
        <v>2.2107438E7</v>
      </c>
      <c r="D504" s="6" t="s">
        <v>4066</v>
      </c>
      <c r="E504" s="7">
        <v>5512988461130</v>
      </c>
      <c r="F504" s="6" t="s">
        <v>4067</v>
      </c>
      <c r="G504" s="6" t="s">
        <v>26</v>
      </c>
      <c r="H504" s="6" t="s">
        <v>27</v>
      </c>
      <c r="I504" s="31" t="s">
        <v>130</v>
      </c>
      <c r="J504" s="32"/>
      <c r="K504" s="3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>
        <v>46092.0</v>
      </c>
      <c r="C505" s="6">
        <v>2.2107916E7</v>
      </c>
      <c r="D505" s="6" t="s">
        <v>147</v>
      </c>
      <c r="E505" s="6" t="s">
        <v>4068</v>
      </c>
      <c r="F505" s="6" t="s">
        <v>4069</v>
      </c>
      <c r="G505" s="6" t="s">
        <v>20</v>
      </c>
      <c r="H505" s="6" t="s">
        <v>21</v>
      </c>
      <c r="I505" s="31" t="s">
        <v>54</v>
      </c>
      <c r="J505" s="32"/>
      <c r="K505" s="3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>
        <v>46092.0</v>
      </c>
      <c r="C506" s="6">
        <v>2.2108362E7</v>
      </c>
      <c r="D506" s="6" t="s">
        <v>4070</v>
      </c>
      <c r="E506" s="7">
        <v>5533991061092</v>
      </c>
      <c r="F506" s="6" t="s">
        <v>517</v>
      </c>
      <c r="G506" s="6" t="s">
        <v>26</v>
      </c>
      <c r="H506" s="6" t="s">
        <v>27</v>
      </c>
      <c r="I506" s="31" t="s">
        <v>2984</v>
      </c>
      <c r="J506" s="32"/>
      <c r="K506" s="3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>
        <v>46092.0</v>
      </c>
      <c r="C507" s="6">
        <v>2.2108966E7</v>
      </c>
      <c r="D507" s="6" t="s">
        <v>4071</v>
      </c>
      <c r="E507" s="7">
        <v>5581993839991</v>
      </c>
      <c r="F507" s="6" t="s">
        <v>4072</v>
      </c>
      <c r="G507" s="6" t="s">
        <v>26</v>
      </c>
      <c r="H507" s="6" t="s">
        <v>27</v>
      </c>
      <c r="I507" s="31" t="s">
        <v>2984</v>
      </c>
      <c r="J507" s="32"/>
      <c r="K507" s="3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>
        <v>46092.0</v>
      </c>
      <c r="C508" s="6">
        <v>2.210902E7</v>
      </c>
      <c r="D508" s="6" t="s">
        <v>4073</v>
      </c>
      <c r="E508" s="7">
        <v>5516993973955</v>
      </c>
      <c r="F508" s="6" t="s">
        <v>4031</v>
      </c>
      <c r="G508" s="6" t="s">
        <v>26</v>
      </c>
      <c r="H508" s="6" t="s">
        <v>27</v>
      </c>
      <c r="I508" s="31" t="s">
        <v>2977</v>
      </c>
      <c r="J508" s="32"/>
      <c r="K508" s="3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>
        <v>46092.0</v>
      </c>
      <c r="C509" s="6">
        <v>2.2109132E7</v>
      </c>
      <c r="D509" s="6" t="s">
        <v>4074</v>
      </c>
      <c r="E509" s="7">
        <v>5563985039496</v>
      </c>
      <c r="F509" s="6" t="s">
        <v>4075</v>
      </c>
      <c r="G509" s="6" t="s">
        <v>26</v>
      </c>
      <c r="H509" s="6" t="s">
        <v>27</v>
      </c>
      <c r="I509" s="31" t="s">
        <v>2984</v>
      </c>
      <c r="J509" s="32"/>
      <c r="K509" s="3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>
        <v>46092.0</v>
      </c>
      <c r="C510" s="6">
        <v>2.2109136E7</v>
      </c>
      <c r="D510" s="6" t="s">
        <v>4076</v>
      </c>
      <c r="E510" s="7">
        <v>5527999549181</v>
      </c>
      <c r="F510" s="6" t="s">
        <v>4077</v>
      </c>
      <c r="G510" s="6" t="s">
        <v>1162</v>
      </c>
      <c r="H510" s="6" t="s">
        <v>27</v>
      </c>
      <c r="I510" s="31" t="s">
        <v>54</v>
      </c>
      <c r="J510" s="32"/>
      <c r="K510" s="3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>
        <v>46092.0</v>
      </c>
      <c r="C511" s="6">
        <v>2.210932E7</v>
      </c>
      <c r="D511" s="6" t="s">
        <v>1640</v>
      </c>
      <c r="E511" s="6" t="s">
        <v>4078</v>
      </c>
      <c r="F511" s="6" t="s">
        <v>123</v>
      </c>
      <c r="G511" s="6" t="s">
        <v>20</v>
      </c>
      <c r="H511" s="6" t="s">
        <v>21</v>
      </c>
      <c r="I511" s="31" t="s">
        <v>105</v>
      </c>
      <c r="J511" s="32"/>
      <c r="K511" s="3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>
        <v>46093.0</v>
      </c>
      <c r="C512" s="6">
        <v>2.2109524E7</v>
      </c>
      <c r="D512" s="6" t="s">
        <v>4079</v>
      </c>
      <c r="E512" s="7">
        <v>5547999754032</v>
      </c>
      <c r="F512" s="6" t="s">
        <v>4080</v>
      </c>
      <c r="G512" s="6" t="s">
        <v>40</v>
      </c>
      <c r="H512" s="6" t="s">
        <v>27</v>
      </c>
      <c r="I512" s="31" t="s">
        <v>105</v>
      </c>
      <c r="J512" s="32"/>
      <c r="K512" s="3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>
        <v>46093.0</v>
      </c>
      <c r="C513" s="6">
        <v>2.2110328E7</v>
      </c>
      <c r="D513" s="6" t="s">
        <v>4081</v>
      </c>
      <c r="E513" s="7">
        <v>5519991720409</v>
      </c>
      <c r="F513" s="6" t="s">
        <v>4082</v>
      </c>
      <c r="G513" s="6" t="s">
        <v>26</v>
      </c>
      <c r="H513" s="6" t="s">
        <v>109</v>
      </c>
      <c r="I513" s="31" t="s">
        <v>2984</v>
      </c>
      <c r="J513" s="32"/>
      <c r="K513" s="3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>
        <v>46093.0</v>
      </c>
      <c r="C514" s="6">
        <v>2.211034E7</v>
      </c>
      <c r="D514" s="6" t="s">
        <v>2144</v>
      </c>
      <c r="E514" s="6" t="s">
        <v>4083</v>
      </c>
      <c r="F514" s="6" t="s">
        <v>4084</v>
      </c>
      <c r="G514" s="6" t="s">
        <v>20</v>
      </c>
      <c r="H514" s="6" t="s">
        <v>21</v>
      </c>
      <c r="I514" s="31" t="s">
        <v>2977</v>
      </c>
      <c r="J514" s="32"/>
      <c r="K514" s="3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>
        <v>46093.0</v>
      </c>
      <c r="C515" s="6">
        <v>2.2110536E7</v>
      </c>
      <c r="D515" s="6" t="s">
        <v>4085</v>
      </c>
      <c r="E515" s="6" t="s">
        <v>4086</v>
      </c>
      <c r="F515" s="6" t="s">
        <v>4087</v>
      </c>
      <c r="G515" s="6" t="s">
        <v>20</v>
      </c>
      <c r="H515" s="6" t="s">
        <v>21</v>
      </c>
      <c r="I515" s="31" t="s">
        <v>2984</v>
      </c>
      <c r="J515" s="32"/>
      <c r="K515" s="3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>
        <v>46093.0</v>
      </c>
      <c r="C516" s="6">
        <v>2.2110806E7</v>
      </c>
      <c r="D516" s="6" t="s">
        <v>542</v>
      </c>
      <c r="E516" s="7">
        <f>5524992076592</f>
        <v>5524992076592</v>
      </c>
      <c r="F516" s="6" t="s">
        <v>4088</v>
      </c>
      <c r="G516" s="6" t="s">
        <v>26</v>
      </c>
      <c r="H516" s="6" t="s">
        <v>27</v>
      </c>
      <c r="I516" s="31" t="s">
        <v>2984</v>
      </c>
      <c r="J516" s="32"/>
      <c r="K516" s="3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>
        <v>46093.0</v>
      </c>
      <c r="C517" s="6">
        <v>2.2110916E7</v>
      </c>
      <c r="D517" s="6" t="s">
        <v>4089</v>
      </c>
      <c r="E517" s="7">
        <v>5527998656176</v>
      </c>
      <c r="F517" s="6" t="s">
        <v>4090</v>
      </c>
      <c r="G517" s="6" t="s">
        <v>26</v>
      </c>
      <c r="H517" s="6" t="s">
        <v>27</v>
      </c>
      <c r="I517" s="31" t="s">
        <v>2984</v>
      </c>
      <c r="J517" s="32"/>
      <c r="K517" s="3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>
        <v>46093.0</v>
      </c>
      <c r="C518" s="6">
        <v>2.2111094E7</v>
      </c>
      <c r="D518" s="6" t="s">
        <v>3348</v>
      </c>
      <c r="E518" s="7">
        <v>5521999175191</v>
      </c>
      <c r="F518" s="6" t="s">
        <v>4091</v>
      </c>
      <c r="G518" s="6" t="s">
        <v>26</v>
      </c>
      <c r="H518" s="6" t="s">
        <v>27</v>
      </c>
      <c r="I518" s="31" t="s">
        <v>2984</v>
      </c>
      <c r="J518" s="32"/>
      <c r="K518" s="3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>
        <v>46093.0</v>
      </c>
      <c r="C519" s="6">
        <v>2.2111194E7</v>
      </c>
      <c r="D519" s="6" t="s">
        <v>4092</v>
      </c>
      <c r="E519" s="7">
        <v>5511951568548</v>
      </c>
      <c r="F519" s="6" t="s">
        <v>4093</v>
      </c>
      <c r="G519" s="6" t="s">
        <v>26</v>
      </c>
      <c r="H519" s="6" t="s">
        <v>27</v>
      </c>
      <c r="I519" s="31" t="s">
        <v>2977</v>
      </c>
      <c r="J519" s="32"/>
      <c r="K519" s="3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>
        <v>46093.0</v>
      </c>
      <c r="C520" s="6">
        <v>2.2111238E7</v>
      </c>
      <c r="D520" s="6" t="s">
        <v>4094</v>
      </c>
      <c r="E520" s="6" t="s">
        <v>4095</v>
      </c>
      <c r="F520" s="6" t="s">
        <v>4096</v>
      </c>
      <c r="G520" s="6" t="s">
        <v>20</v>
      </c>
      <c r="H520" s="6" t="s">
        <v>21</v>
      </c>
      <c r="I520" s="31" t="s">
        <v>2984</v>
      </c>
      <c r="J520" s="32"/>
      <c r="K520" s="3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>
        <v>46093.0</v>
      </c>
      <c r="C521" s="6">
        <v>2.211138E7</v>
      </c>
      <c r="D521" s="6" t="s">
        <v>4097</v>
      </c>
      <c r="E521" s="7">
        <v>5511964284569</v>
      </c>
      <c r="F521" s="6" t="s">
        <v>4098</v>
      </c>
      <c r="G521" s="6" t="s">
        <v>26</v>
      </c>
      <c r="H521" s="6" t="s">
        <v>27</v>
      </c>
      <c r="I521" s="31" t="s">
        <v>54</v>
      </c>
      <c r="J521" s="32"/>
      <c r="K521" s="3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>
        <v>46093.0</v>
      </c>
      <c r="C522" s="6">
        <v>2.2111434E7</v>
      </c>
      <c r="D522" s="6" t="s">
        <v>4099</v>
      </c>
      <c r="E522" s="6" t="s">
        <v>4100</v>
      </c>
      <c r="F522" s="6" t="s">
        <v>4101</v>
      </c>
      <c r="G522" s="6" t="s">
        <v>194</v>
      </c>
      <c r="H522" s="6" t="s">
        <v>21</v>
      </c>
      <c r="I522" s="31" t="s">
        <v>99</v>
      </c>
      <c r="J522" s="32"/>
      <c r="K522" s="3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>
        <v>46093.0</v>
      </c>
      <c r="C523" s="6">
        <v>2.211213E7</v>
      </c>
      <c r="D523" s="6" t="s">
        <v>4102</v>
      </c>
      <c r="E523" s="7">
        <v>5534988312515</v>
      </c>
      <c r="F523" s="6" t="s">
        <v>4103</v>
      </c>
      <c r="G523" s="6" t="s">
        <v>26</v>
      </c>
      <c r="H523" s="6" t="s">
        <v>109</v>
      </c>
      <c r="I523" s="31" t="s">
        <v>2977</v>
      </c>
      <c r="J523" s="32"/>
      <c r="K523" s="3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>
        <v>46093.0</v>
      </c>
      <c r="C524" s="6">
        <v>2.2112684E7</v>
      </c>
      <c r="D524" s="6" t="s">
        <v>866</v>
      </c>
      <c r="E524" s="6" t="s">
        <v>4104</v>
      </c>
      <c r="F524" s="6" t="s">
        <v>4105</v>
      </c>
      <c r="G524" s="6" t="s">
        <v>194</v>
      </c>
      <c r="H524" s="6" t="s">
        <v>21</v>
      </c>
      <c r="I524" s="31" t="s">
        <v>2984</v>
      </c>
      <c r="J524" s="32"/>
      <c r="K524" s="3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>
        <v>46093.0</v>
      </c>
      <c r="C525" s="6">
        <v>2.2112922E7</v>
      </c>
      <c r="D525" s="6" t="s">
        <v>4106</v>
      </c>
      <c r="E525" s="7">
        <v>5566996324594</v>
      </c>
      <c r="F525" s="6" t="s">
        <v>4107</v>
      </c>
      <c r="G525" s="6" t="s">
        <v>1162</v>
      </c>
      <c r="H525" s="6" t="s">
        <v>27</v>
      </c>
      <c r="I525" s="31" t="s">
        <v>2984</v>
      </c>
      <c r="J525" s="32"/>
      <c r="K525" s="3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>
        <v>46093.0</v>
      </c>
      <c r="C526" s="6">
        <v>2.2113368E7</v>
      </c>
      <c r="D526" s="6" t="s">
        <v>4108</v>
      </c>
      <c r="E526" s="7">
        <v>5571996858123</v>
      </c>
      <c r="F526" s="6" t="s">
        <v>4109</v>
      </c>
      <c r="G526" s="6" t="s">
        <v>26</v>
      </c>
      <c r="H526" s="6" t="s">
        <v>27</v>
      </c>
      <c r="I526" s="31" t="s">
        <v>130</v>
      </c>
      <c r="J526" s="32"/>
      <c r="K526" s="3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>
        <v>46093.0</v>
      </c>
      <c r="C527" s="6">
        <v>2.2113668E7</v>
      </c>
      <c r="D527" s="6" t="s">
        <v>4110</v>
      </c>
      <c r="E527" s="7">
        <v>5586995878968</v>
      </c>
      <c r="F527" s="6" t="s">
        <v>4111</v>
      </c>
      <c r="G527" s="6" t="s">
        <v>1162</v>
      </c>
      <c r="H527" s="6" t="s">
        <v>27</v>
      </c>
      <c r="I527" s="31" t="s">
        <v>2977</v>
      </c>
      <c r="J527" s="32"/>
      <c r="K527" s="3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>
        <v>46093.0</v>
      </c>
      <c r="C528" s="6">
        <v>2.2113926E7</v>
      </c>
      <c r="D528" s="6" t="s">
        <v>4112</v>
      </c>
      <c r="E528" s="6" t="s">
        <v>4113</v>
      </c>
      <c r="F528" s="6" t="s">
        <v>4114</v>
      </c>
      <c r="G528" s="6" t="s">
        <v>20</v>
      </c>
      <c r="H528" s="6" t="s">
        <v>21</v>
      </c>
      <c r="I528" s="31" t="s">
        <v>2984</v>
      </c>
      <c r="J528" s="32"/>
      <c r="K528" s="3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>
        <v>46093.0</v>
      </c>
      <c r="C529" s="6">
        <v>2.2114686E7</v>
      </c>
      <c r="D529" s="6" t="s">
        <v>3007</v>
      </c>
      <c r="E529" s="7">
        <v>5538998057914</v>
      </c>
      <c r="F529" s="6" t="s">
        <v>3008</v>
      </c>
      <c r="G529" s="6" t="s">
        <v>1162</v>
      </c>
      <c r="H529" s="6" t="s">
        <v>27</v>
      </c>
      <c r="I529" s="31" t="s">
        <v>105</v>
      </c>
      <c r="J529" s="32"/>
      <c r="K529" s="3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>
        <v>46093.0</v>
      </c>
      <c r="C530" s="6">
        <v>2.2114724E7</v>
      </c>
      <c r="D530" s="6" t="s">
        <v>530</v>
      </c>
      <c r="E530" s="6" t="s">
        <v>4115</v>
      </c>
      <c r="F530" s="6" t="s">
        <v>4080</v>
      </c>
      <c r="G530" s="6" t="s">
        <v>194</v>
      </c>
      <c r="H530" s="6" t="s">
        <v>21</v>
      </c>
      <c r="I530" s="31" t="s">
        <v>436</v>
      </c>
      <c r="J530" s="32"/>
      <c r="K530" s="3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>
        <v>46093.0</v>
      </c>
      <c r="C531" s="6">
        <v>2.211505E7</v>
      </c>
      <c r="D531" s="6" t="s">
        <v>4116</v>
      </c>
      <c r="E531" s="7">
        <v>5551997441916</v>
      </c>
      <c r="F531" s="6" t="s">
        <v>4117</v>
      </c>
      <c r="G531" s="6" t="s">
        <v>1162</v>
      </c>
      <c r="H531" s="6" t="s">
        <v>27</v>
      </c>
      <c r="I531" s="31" t="s">
        <v>2984</v>
      </c>
      <c r="J531" s="32"/>
      <c r="K531" s="3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>
        <v>46093.0</v>
      </c>
      <c r="C532" s="6">
        <v>2.2115154E7</v>
      </c>
      <c r="D532" s="6" t="s">
        <v>4118</v>
      </c>
      <c r="E532" s="7">
        <v>5521981892271</v>
      </c>
      <c r="F532" s="6" t="s">
        <v>4119</v>
      </c>
      <c r="G532" s="6" t="s">
        <v>26</v>
      </c>
      <c r="H532" s="6" t="s">
        <v>109</v>
      </c>
      <c r="I532" s="31" t="s">
        <v>22</v>
      </c>
      <c r="J532" s="32"/>
      <c r="K532" s="3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>
        <v>46093.0</v>
      </c>
      <c r="C533" s="6">
        <v>2.211524E7</v>
      </c>
      <c r="D533" s="6" t="s">
        <v>4120</v>
      </c>
      <c r="E533" s="6" t="s">
        <v>4121</v>
      </c>
      <c r="F533" s="6" t="s">
        <v>4122</v>
      </c>
      <c r="G533" s="6" t="s">
        <v>20</v>
      </c>
      <c r="H533" s="6" t="s">
        <v>21</v>
      </c>
      <c r="I533" s="31" t="s">
        <v>2984</v>
      </c>
      <c r="J533" s="32"/>
      <c r="K533" s="3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>
        <v>46093.0</v>
      </c>
      <c r="C534" s="6">
        <v>2.211528E7</v>
      </c>
      <c r="D534" s="6" t="s">
        <v>4123</v>
      </c>
      <c r="E534" s="6" t="s">
        <v>4124</v>
      </c>
      <c r="F534" s="6" t="s">
        <v>4125</v>
      </c>
      <c r="G534" s="6" t="s">
        <v>20</v>
      </c>
      <c r="H534" s="6" t="s">
        <v>21</v>
      </c>
      <c r="I534" s="31" t="s">
        <v>2984</v>
      </c>
      <c r="J534" s="32"/>
      <c r="K534" s="3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>
        <v>46093.0</v>
      </c>
      <c r="C535" s="6">
        <v>2.211536E7</v>
      </c>
      <c r="D535" s="6" t="s">
        <v>4126</v>
      </c>
      <c r="E535" s="6" t="s">
        <v>4127</v>
      </c>
      <c r="F535" s="6" t="s">
        <v>4128</v>
      </c>
      <c r="G535" s="6" t="s">
        <v>20</v>
      </c>
      <c r="H535" s="6" t="s">
        <v>21</v>
      </c>
      <c r="I535" s="31" t="s">
        <v>2984</v>
      </c>
      <c r="J535" s="32"/>
      <c r="K535" s="3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>
        <v>46093.0</v>
      </c>
      <c r="C536" s="6">
        <v>2.2115392E7</v>
      </c>
      <c r="D536" s="6" t="s">
        <v>4129</v>
      </c>
      <c r="E536" s="7">
        <v>5551997713800</v>
      </c>
      <c r="F536" s="6" t="s">
        <v>4130</v>
      </c>
      <c r="G536" s="6" t="s">
        <v>1476</v>
      </c>
      <c r="H536" s="6" t="s">
        <v>27</v>
      </c>
      <c r="I536" s="31" t="s">
        <v>130</v>
      </c>
      <c r="J536" s="32"/>
      <c r="K536" s="3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>
        <v>46093.0</v>
      </c>
      <c r="C537" s="6">
        <v>2.2115394E7</v>
      </c>
      <c r="D537" s="6" t="s">
        <v>4131</v>
      </c>
      <c r="E537" s="7">
        <v>5521964818188</v>
      </c>
      <c r="F537" s="6" t="s">
        <v>4132</v>
      </c>
      <c r="G537" s="6" t="s">
        <v>26</v>
      </c>
      <c r="H537" s="6" t="s">
        <v>27</v>
      </c>
      <c r="I537" s="31" t="s">
        <v>2984</v>
      </c>
      <c r="J537" s="32"/>
      <c r="K537" s="3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>
        <v>46093.0</v>
      </c>
      <c r="C538" s="6">
        <v>2.2115408E7</v>
      </c>
      <c r="D538" s="6" t="s">
        <v>704</v>
      </c>
      <c r="E538" s="6" t="s">
        <v>4133</v>
      </c>
      <c r="F538" s="6" t="s">
        <v>4134</v>
      </c>
      <c r="G538" s="6" t="s">
        <v>20</v>
      </c>
      <c r="H538" s="6" t="s">
        <v>21</v>
      </c>
      <c r="I538" s="31" t="s">
        <v>2984</v>
      </c>
      <c r="J538" s="32"/>
      <c r="K538" s="3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>
        <v>46093.0</v>
      </c>
      <c r="C539" s="6">
        <v>2.211543E7</v>
      </c>
      <c r="D539" s="6" t="s">
        <v>2934</v>
      </c>
      <c r="E539" s="6" t="s">
        <v>2935</v>
      </c>
      <c r="F539" s="6" t="s">
        <v>2936</v>
      </c>
      <c r="G539" s="6" t="s">
        <v>20</v>
      </c>
      <c r="H539" s="6" t="s">
        <v>21</v>
      </c>
      <c r="I539" s="31" t="s">
        <v>54</v>
      </c>
      <c r="J539" s="32"/>
      <c r="K539" s="3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>
        <v>46093.0</v>
      </c>
      <c r="C540" s="6">
        <v>2.2115534E7</v>
      </c>
      <c r="D540" s="6" t="s">
        <v>4135</v>
      </c>
      <c r="E540" s="7">
        <v>5531994257434</v>
      </c>
      <c r="F540" s="6" t="s">
        <v>4136</v>
      </c>
      <c r="G540" s="6" t="s">
        <v>26</v>
      </c>
      <c r="H540" s="6" t="s">
        <v>27</v>
      </c>
      <c r="I540" s="31" t="s">
        <v>549</v>
      </c>
      <c r="J540" s="32"/>
      <c r="K540" s="3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>
        <v>46094.0</v>
      </c>
      <c r="C541" s="6">
        <v>2.211558E7</v>
      </c>
      <c r="D541" s="6" t="s">
        <v>4137</v>
      </c>
      <c r="E541" s="7">
        <v>5594992802510</v>
      </c>
      <c r="F541" s="6" t="s">
        <v>4138</v>
      </c>
      <c r="G541" s="6" t="s">
        <v>40</v>
      </c>
      <c r="H541" s="6" t="s">
        <v>27</v>
      </c>
      <c r="I541" s="31" t="s">
        <v>2984</v>
      </c>
      <c r="J541" s="32"/>
      <c r="K541" s="3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>
        <v>46094.0</v>
      </c>
      <c r="C542" s="6">
        <v>2.21162E7</v>
      </c>
      <c r="D542" s="6" t="s">
        <v>368</v>
      </c>
      <c r="E542" s="6" t="s">
        <v>4139</v>
      </c>
      <c r="F542" s="6" t="s">
        <v>369</v>
      </c>
      <c r="G542" s="6" t="s">
        <v>20</v>
      </c>
      <c r="H542" s="6" t="s">
        <v>21</v>
      </c>
      <c r="I542" s="31" t="s">
        <v>105</v>
      </c>
      <c r="J542" s="32"/>
      <c r="K542" s="3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>
        <v>46094.0</v>
      </c>
      <c r="C543" s="6">
        <v>2.2116268E7</v>
      </c>
      <c r="D543" s="6" t="s">
        <v>4140</v>
      </c>
      <c r="E543" s="7">
        <v>5517981974700</v>
      </c>
      <c r="F543" s="6" t="s">
        <v>4141</v>
      </c>
      <c r="G543" s="6" t="s">
        <v>40</v>
      </c>
      <c r="H543" s="6" t="s">
        <v>27</v>
      </c>
      <c r="I543" s="31" t="s">
        <v>2984</v>
      </c>
      <c r="J543" s="32"/>
      <c r="K543" s="3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>
        <v>46094.0</v>
      </c>
      <c r="C544" s="6">
        <v>2.2116272E7</v>
      </c>
      <c r="D544" s="6" t="s">
        <v>4142</v>
      </c>
      <c r="E544" s="7">
        <v>5524992599213</v>
      </c>
      <c r="F544" s="6" t="s">
        <v>4143</v>
      </c>
      <c r="G544" s="6" t="s">
        <v>1162</v>
      </c>
      <c r="H544" s="6" t="s">
        <v>27</v>
      </c>
      <c r="I544" s="31" t="s">
        <v>105</v>
      </c>
      <c r="J544" s="32"/>
      <c r="K544" s="3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>
        <v>46094.0</v>
      </c>
      <c r="C545" s="6">
        <v>2.2116298E7</v>
      </c>
      <c r="D545" s="6" t="s">
        <v>4144</v>
      </c>
      <c r="E545" s="7">
        <v>5599984262845</v>
      </c>
      <c r="F545" s="6" t="s">
        <v>4145</v>
      </c>
      <c r="G545" s="6" t="s">
        <v>26</v>
      </c>
      <c r="H545" s="6" t="s">
        <v>27</v>
      </c>
      <c r="I545" s="31" t="s">
        <v>2977</v>
      </c>
      <c r="J545" s="32"/>
      <c r="K545" s="3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>
        <v>46094.0</v>
      </c>
      <c r="C546" s="6">
        <v>2.211637E7</v>
      </c>
      <c r="D546" s="6" t="s">
        <v>764</v>
      </c>
      <c r="E546" s="6" t="s">
        <v>765</v>
      </c>
      <c r="F546" s="6" t="s">
        <v>766</v>
      </c>
      <c r="G546" s="6" t="s">
        <v>20</v>
      </c>
      <c r="H546" s="6" t="s">
        <v>21</v>
      </c>
      <c r="I546" s="31" t="s">
        <v>2977</v>
      </c>
      <c r="J546" s="32" t="s">
        <v>3516</v>
      </c>
      <c r="K546" s="3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>
        <v>46094.0</v>
      </c>
      <c r="C547" s="6">
        <v>2.211642E7</v>
      </c>
      <c r="D547" s="6" t="s">
        <v>4146</v>
      </c>
      <c r="E547" s="7">
        <v>5521982116533</v>
      </c>
      <c r="F547" s="6" t="s">
        <v>4147</v>
      </c>
      <c r="G547" s="6" t="s">
        <v>26</v>
      </c>
      <c r="H547" s="6" t="s">
        <v>27</v>
      </c>
      <c r="I547" s="31" t="s">
        <v>2984</v>
      </c>
      <c r="J547" s="32"/>
      <c r="K547" s="3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>
        <v>46094.0</v>
      </c>
      <c r="C548" s="6">
        <v>2.2116486E7</v>
      </c>
      <c r="D548" s="6" t="s">
        <v>4148</v>
      </c>
      <c r="E548" s="6" t="s">
        <v>4149</v>
      </c>
      <c r="F548" s="6" t="s">
        <v>4150</v>
      </c>
      <c r="G548" s="6" t="s">
        <v>20</v>
      </c>
      <c r="H548" s="6" t="s">
        <v>21</v>
      </c>
      <c r="I548" s="31" t="s">
        <v>54</v>
      </c>
      <c r="J548" s="32"/>
      <c r="K548" s="3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>
        <v>46094.0</v>
      </c>
      <c r="C549" s="6">
        <v>2.2116508E7</v>
      </c>
      <c r="D549" s="6" t="s">
        <v>4151</v>
      </c>
      <c r="E549" s="7">
        <v>5587991933924</v>
      </c>
      <c r="F549" s="6" t="s">
        <v>4152</v>
      </c>
      <c r="G549" s="6" t="s">
        <v>26</v>
      </c>
      <c r="H549" s="6" t="s">
        <v>27</v>
      </c>
      <c r="I549" s="31" t="s">
        <v>2984</v>
      </c>
      <c r="J549" s="32"/>
      <c r="K549" s="3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>
        <v>46094.0</v>
      </c>
      <c r="C550" s="6">
        <v>2.2116586E7</v>
      </c>
      <c r="D550" s="6" t="s">
        <v>4153</v>
      </c>
      <c r="E550" s="7">
        <v>5511972801198</v>
      </c>
      <c r="F550" s="6" t="s">
        <v>4154</v>
      </c>
      <c r="G550" s="6" t="s">
        <v>26</v>
      </c>
      <c r="H550" s="6" t="s">
        <v>109</v>
      </c>
      <c r="I550" s="31" t="s">
        <v>2984</v>
      </c>
      <c r="J550" s="32"/>
      <c r="K550" s="3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>
        <v>46094.0</v>
      </c>
      <c r="C551" s="6">
        <v>2.2116588E7</v>
      </c>
      <c r="D551" s="6" t="s">
        <v>4155</v>
      </c>
      <c r="E551" s="7">
        <v>5538998391905</v>
      </c>
      <c r="F551" s="6" t="s">
        <v>4156</v>
      </c>
      <c r="G551" s="6" t="s">
        <v>26</v>
      </c>
      <c r="H551" s="6" t="s">
        <v>27</v>
      </c>
      <c r="I551" s="31" t="s">
        <v>2977</v>
      </c>
      <c r="J551" s="32"/>
      <c r="K551" s="3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>
        <v>46094.0</v>
      </c>
      <c r="C552" s="6">
        <v>2.2116646E7</v>
      </c>
      <c r="D552" s="6" t="s">
        <v>4157</v>
      </c>
      <c r="E552" s="6" t="s">
        <v>3022</v>
      </c>
      <c r="F552" s="6" t="s">
        <v>4158</v>
      </c>
      <c r="G552" s="6" t="s">
        <v>194</v>
      </c>
      <c r="H552" s="6" t="s">
        <v>21</v>
      </c>
      <c r="I552" s="31" t="s">
        <v>105</v>
      </c>
      <c r="J552" s="32"/>
      <c r="K552" s="3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>
        <v>46094.0</v>
      </c>
      <c r="C553" s="6">
        <v>2.2116648E7</v>
      </c>
      <c r="D553" s="6" t="s">
        <v>4159</v>
      </c>
      <c r="E553" s="6" t="s">
        <v>4160</v>
      </c>
      <c r="F553" s="6" t="s">
        <v>4161</v>
      </c>
      <c r="G553" s="6" t="s">
        <v>20</v>
      </c>
      <c r="H553" s="6" t="s">
        <v>21</v>
      </c>
      <c r="I553" s="31" t="s">
        <v>2984</v>
      </c>
      <c r="J553" s="32"/>
      <c r="K553" s="3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>
        <v>46094.0</v>
      </c>
      <c r="C554" s="6">
        <v>2.2116686E7</v>
      </c>
      <c r="D554" s="6" t="s">
        <v>1720</v>
      </c>
      <c r="E554" s="6" t="s">
        <v>4162</v>
      </c>
      <c r="F554" s="6" t="s">
        <v>4163</v>
      </c>
      <c r="G554" s="6" t="s">
        <v>20</v>
      </c>
      <c r="H554" s="6" t="s">
        <v>21</v>
      </c>
      <c r="I554" s="31" t="s">
        <v>2984</v>
      </c>
      <c r="J554" s="32"/>
      <c r="K554" s="3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>
        <v>46094.0</v>
      </c>
      <c r="C555" s="6">
        <v>2.2116894E7</v>
      </c>
      <c r="D555" s="6" t="s">
        <v>2369</v>
      </c>
      <c r="E555" s="6" t="s">
        <v>2370</v>
      </c>
      <c r="F555" s="6" t="s">
        <v>2371</v>
      </c>
      <c r="G555" s="6" t="s">
        <v>102</v>
      </c>
      <c r="H555" s="6" t="s">
        <v>21</v>
      </c>
      <c r="I555" s="31" t="s">
        <v>2984</v>
      </c>
      <c r="J555" s="32"/>
      <c r="K555" s="3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>
        <v>46094.0</v>
      </c>
      <c r="C556" s="6">
        <v>2.2117118E7</v>
      </c>
      <c r="D556" s="6" t="s">
        <v>4144</v>
      </c>
      <c r="E556" s="6" t="s">
        <v>4164</v>
      </c>
      <c r="F556" s="6" t="s">
        <v>4145</v>
      </c>
      <c r="G556" s="6" t="s">
        <v>20</v>
      </c>
      <c r="H556" s="6" t="s">
        <v>21</v>
      </c>
      <c r="I556" s="31" t="s">
        <v>105</v>
      </c>
      <c r="J556" s="32"/>
      <c r="K556" s="3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>
        <v>46094.0</v>
      </c>
      <c r="C557" s="6">
        <v>2.2117292E7</v>
      </c>
      <c r="D557" s="6" t="s">
        <v>4165</v>
      </c>
      <c r="E557" s="6" t="s">
        <v>4166</v>
      </c>
      <c r="F557" s="6" t="s">
        <v>4167</v>
      </c>
      <c r="G557" s="6" t="s">
        <v>20</v>
      </c>
      <c r="H557" s="6" t="s">
        <v>21</v>
      </c>
      <c r="I557" s="31" t="s">
        <v>54</v>
      </c>
      <c r="J557" s="32" t="s">
        <v>79</v>
      </c>
      <c r="K557" s="3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>
        <v>46094.0</v>
      </c>
      <c r="C558" s="6">
        <v>2.211756E7</v>
      </c>
      <c r="D558" s="6" t="s">
        <v>4168</v>
      </c>
      <c r="E558" s="7">
        <v>5535998345271</v>
      </c>
      <c r="F558" s="6" t="s">
        <v>4169</v>
      </c>
      <c r="G558" s="6" t="s">
        <v>26</v>
      </c>
      <c r="H558" s="6" t="s">
        <v>27</v>
      </c>
      <c r="I558" s="31" t="s">
        <v>130</v>
      </c>
      <c r="J558" s="32"/>
      <c r="K558" s="3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>
        <v>46094.0</v>
      </c>
      <c r="C559" s="6">
        <v>2.2118032E7</v>
      </c>
      <c r="D559" s="6" t="s">
        <v>4170</v>
      </c>
      <c r="E559" s="7">
        <v>5581989486299</v>
      </c>
      <c r="F559" s="6" t="s">
        <v>4171</v>
      </c>
      <c r="G559" s="6" t="s">
        <v>1162</v>
      </c>
      <c r="H559" s="6" t="s">
        <v>27</v>
      </c>
      <c r="I559" s="31" t="s">
        <v>105</v>
      </c>
      <c r="J559" s="32"/>
      <c r="K559" s="3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>
        <v>46094.0</v>
      </c>
      <c r="C560" s="6">
        <v>2.211816E7</v>
      </c>
      <c r="D560" s="6" t="s">
        <v>4172</v>
      </c>
      <c r="E560" s="7">
        <v>5527999170933</v>
      </c>
      <c r="F560" s="6" t="s">
        <v>4173</v>
      </c>
      <c r="G560" s="6" t="s">
        <v>26</v>
      </c>
      <c r="H560" s="6" t="s">
        <v>27</v>
      </c>
      <c r="I560" s="31" t="s">
        <v>2977</v>
      </c>
      <c r="J560" s="32"/>
      <c r="K560" s="3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>
        <v>46094.0</v>
      </c>
      <c r="C561" s="6">
        <v>2.2118544E7</v>
      </c>
      <c r="D561" s="6" t="s">
        <v>3421</v>
      </c>
      <c r="E561" s="6">
        <v>1.3996366091E10</v>
      </c>
      <c r="F561" s="7"/>
      <c r="G561" s="6" t="s">
        <v>1476</v>
      </c>
      <c r="H561" s="6" t="s">
        <v>1476</v>
      </c>
      <c r="I561" s="31" t="s">
        <v>1596</v>
      </c>
      <c r="J561" s="32"/>
      <c r="K561" s="3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>
        <v>46094.0</v>
      </c>
      <c r="C562" s="6">
        <v>2.211856E7</v>
      </c>
      <c r="D562" s="6" t="s">
        <v>4174</v>
      </c>
      <c r="E562" s="6" t="s">
        <v>4175</v>
      </c>
      <c r="F562" s="6" t="s">
        <v>4176</v>
      </c>
      <c r="G562" s="6" t="s">
        <v>53</v>
      </c>
      <c r="H562" s="6" t="s">
        <v>21</v>
      </c>
      <c r="I562" s="31" t="s">
        <v>1596</v>
      </c>
      <c r="J562" s="32"/>
      <c r="K562" s="3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>
        <v>46094.0</v>
      </c>
      <c r="C563" s="6">
        <v>2.2118594E7</v>
      </c>
      <c r="D563" s="6" t="s">
        <v>4177</v>
      </c>
      <c r="E563" s="6" t="s">
        <v>4178</v>
      </c>
      <c r="F563" s="6" t="s">
        <v>1625</v>
      </c>
      <c r="G563" s="6" t="s">
        <v>102</v>
      </c>
      <c r="H563" s="6" t="s">
        <v>21</v>
      </c>
      <c r="I563" s="31" t="s">
        <v>1596</v>
      </c>
      <c r="J563" s="32"/>
      <c r="K563" s="3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>
        <v>46094.0</v>
      </c>
      <c r="C564" s="6">
        <v>2.2118654E7</v>
      </c>
      <c r="D564" s="6" t="s">
        <v>4179</v>
      </c>
      <c r="E564" s="6" t="s">
        <v>4180</v>
      </c>
      <c r="F564" s="6" t="s">
        <v>4181</v>
      </c>
      <c r="G564" s="6" t="s">
        <v>20</v>
      </c>
      <c r="H564" s="6" t="s">
        <v>21</v>
      </c>
      <c r="I564" s="31" t="s">
        <v>436</v>
      </c>
      <c r="J564" s="32"/>
      <c r="K564" s="3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>
        <v>46094.0</v>
      </c>
      <c r="C565" s="6">
        <v>2.2118744E7</v>
      </c>
      <c r="D565" s="6" t="s">
        <v>4182</v>
      </c>
      <c r="E565" s="6" t="s">
        <v>1624</v>
      </c>
      <c r="F565" s="6" t="s">
        <v>4183</v>
      </c>
      <c r="G565" s="6" t="s">
        <v>53</v>
      </c>
      <c r="H565" s="6" t="s">
        <v>21</v>
      </c>
      <c r="I565" s="31" t="s">
        <v>1596</v>
      </c>
      <c r="J565" s="32"/>
      <c r="K565" s="3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>
        <v>46094.0</v>
      </c>
      <c r="C566" s="6">
        <v>2.211882E7</v>
      </c>
      <c r="D566" s="6" t="s">
        <v>4184</v>
      </c>
      <c r="E566" s="6" t="s">
        <v>4185</v>
      </c>
      <c r="F566" s="6" t="s">
        <v>4186</v>
      </c>
      <c r="G566" s="6" t="s">
        <v>20</v>
      </c>
      <c r="H566" s="6" t="s">
        <v>21</v>
      </c>
      <c r="I566" s="31" t="s">
        <v>1596</v>
      </c>
      <c r="J566" s="32"/>
      <c r="K566" s="3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>
        <v>46094.0</v>
      </c>
      <c r="C567" s="6">
        <v>2.211905E7</v>
      </c>
      <c r="D567" s="6" t="s">
        <v>704</v>
      </c>
      <c r="E567" s="6" t="s">
        <v>4187</v>
      </c>
      <c r="F567" s="6" t="s">
        <v>4188</v>
      </c>
      <c r="G567" s="6" t="s">
        <v>20</v>
      </c>
      <c r="H567" s="6" t="s">
        <v>21</v>
      </c>
      <c r="I567" s="31" t="s">
        <v>2977</v>
      </c>
      <c r="J567" s="32"/>
      <c r="K567" s="3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>
        <v>46094.0</v>
      </c>
      <c r="C568" s="6">
        <v>2.2119192E7</v>
      </c>
      <c r="D568" s="6" t="s">
        <v>4189</v>
      </c>
      <c r="E568" s="6" t="s">
        <v>4190</v>
      </c>
      <c r="F568" s="6" t="s">
        <v>4191</v>
      </c>
      <c r="G568" s="6" t="s">
        <v>194</v>
      </c>
      <c r="H568" s="6" t="s">
        <v>21</v>
      </c>
      <c r="I568" s="31" t="s">
        <v>1596</v>
      </c>
      <c r="J568" s="32"/>
      <c r="K568" s="3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>
        <v>46094.0</v>
      </c>
      <c r="C569" s="6">
        <v>2.2120108E7</v>
      </c>
      <c r="D569" s="6" t="s">
        <v>2027</v>
      </c>
      <c r="E569" s="6" t="s">
        <v>4192</v>
      </c>
      <c r="F569" s="6" t="s">
        <v>4193</v>
      </c>
      <c r="G569" s="6" t="s">
        <v>20</v>
      </c>
      <c r="H569" s="6" t="s">
        <v>21</v>
      </c>
      <c r="I569" s="31" t="s">
        <v>130</v>
      </c>
      <c r="J569" s="32"/>
      <c r="K569" s="3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>
        <v>46094.0</v>
      </c>
      <c r="C570" s="6">
        <v>2.2120242E7</v>
      </c>
      <c r="D570" s="6" t="s">
        <v>4194</v>
      </c>
      <c r="E570" s="6" t="s">
        <v>4195</v>
      </c>
      <c r="F570" s="6" t="s">
        <v>4196</v>
      </c>
      <c r="G570" s="6" t="s">
        <v>20</v>
      </c>
      <c r="H570" s="6" t="s">
        <v>21</v>
      </c>
      <c r="I570" s="31" t="s">
        <v>2984</v>
      </c>
      <c r="J570" s="32"/>
      <c r="K570" s="3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>
        <v>46094.0</v>
      </c>
      <c r="C571" s="6">
        <v>2.212034E7</v>
      </c>
      <c r="D571" s="6" t="s">
        <v>513</v>
      </c>
      <c r="E571" s="6" t="s">
        <v>4197</v>
      </c>
      <c r="F571" s="6" t="s">
        <v>4198</v>
      </c>
      <c r="G571" s="6" t="s">
        <v>53</v>
      </c>
      <c r="H571" s="6" t="s">
        <v>21</v>
      </c>
      <c r="I571" s="31" t="s">
        <v>130</v>
      </c>
      <c r="J571" s="32"/>
      <c r="K571" s="3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>
        <v>46094.0</v>
      </c>
      <c r="C572" s="6">
        <v>2.212046E7</v>
      </c>
      <c r="D572" s="6" t="s">
        <v>4199</v>
      </c>
      <c r="E572" s="7">
        <v>5537999572690</v>
      </c>
      <c r="F572" s="6" t="s">
        <v>2466</v>
      </c>
      <c r="G572" s="6" t="s">
        <v>26</v>
      </c>
      <c r="H572" s="6" t="s">
        <v>27</v>
      </c>
      <c r="I572" s="31" t="s">
        <v>2984</v>
      </c>
      <c r="J572" s="32"/>
      <c r="K572" s="3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>
        <v>46094.0</v>
      </c>
      <c r="C573" s="6">
        <v>2.2120686E7</v>
      </c>
      <c r="D573" s="6" t="s">
        <v>4200</v>
      </c>
      <c r="E573" s="6" t="s">
        <v>4201</v>
      </c>
      <c r="F573" s="6" t="s">
        <v>4202</v>
      </c>
      <c r="G573" s="6" t="s">
        <v>53</v>
      </c>
      <c r="H573" s="6" t="s">
        <v>21</v>
      </c>
      <c r="I573" s="31" t="s">
        <v>1875</v>
      </c>
      <c r="J573" s="32"/>
      <c r="K573" s="3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>
        <v>46094.0</v>
      </c>
      <c r="C574" s="6">
        <v>2.212069E7</v>
      </c>
      <c r="D574" s="6" t="s">
        <v>4203</v>
      </c>
      <c r="E574" s="6" t="s">
        <v>4204</v>
      </c>
      <c r="F574" s="6" t="s">
        <v>4205</v>
      </c>
      <c r="G574" s="6" t="s">
        <v>20</v>
      </c>
      <c r="H574" s="6" t="s">
        <v>21</v>
      </c>
      <c r="I574" s="31" t="s">
        <v>2984</v>
      </c>
      <c r="J574" s="32"/>
      <c r="K574" s="3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>
        <v>46095.0</v>
      </c>
      <c r="C575" s="6">
        <v>2.2120796E7</v>
      </c>
      <c r="D575" s="6" t="s">
        <v>4206</v>
      </c>
      <c r="E575" s="6" t="s">
        <v>4207</v>
      </c>
      <c r="F575" s="6" t="s">
        <v>4208</v>
      </c>
      <c r="G575" s="6" t="s">
        <v>20</v>
      </c>
      <c r="H575" s="6" t="s">
        <v>21</v>
      </c>
      <c r="I575" s="31" t="s">
        <v>2984</v>
      </c>
      <c r="J575" s="32"/>
      <c r="K575" s="3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>
        <v>46095.0</v>
      </c>
      <c r="C576" s="6">
        <v>2.2121092E7</v>
      </c>
      <c r="D576" s="6" t="s">
        <v>2027</v>
      </c>
      <c r="E576" s="7">
        <v>5541999286282</v>
      </c>
      <c r="F576" s="6" t="s">
        <v>4209</v>
      </c>
      <c r="G576" s="6" t="s">
        <v>26</v>
      </c>
      <c r="H576" s="6" t="s">
        <v>27</v>
      </c>
      <c r="I576" s="31" t="s">
        <v>2984</v>
      </c>
      <c r="J576" s="32"/>
      <c r="K576" s="3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>
        <v>46095.0</v>
      </c>
      <c r="C577" s="6">
        <v>2.2121464E7</v>
      </c>
      <c r="D577" s="6" t="s">
        <v>4210</v>
      </c>
      <c r="E577" s="7">
        <v>5551996636473</v>
      </c>
      <c r="F577" s="6" t="s">
        <v>4211</v>
      </c>
      <c r="G577" s="6" t="s">
        <v>26</v>
      </c>
      <c r="H577" s="6" t="s">
        <v>27</v>
      </c>
      <c r="I577" s="31" t="s">
        <v>2984</v>
      </c>
      <c r="J577" s="32"/>
      <c r="K577" s="3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>
        <v>46095.0</v>
      </c>
      <c r="C578" s="6">
        <v>2.2121476E7</v>
      </c>
      <c r="D578" s="6" t="s">
        <v>4212</v>
      </c>
      <c r="E578" s="7">
        <v>5511993255227</v>
      </c>
      <c r="F578" s="6" t="s">
        <v>4213</v>
      </c>
      <c r="G578" s="6" t="s">
        <v>40</v>
      </c>
      <c r="H578" s="6" t="s">
        <v>27</v>
      </c>
      <c r="I578" s="31" t="s">
        <v>2984</v>
      </c>
      <c r="J578" s="32"/>
      <c r="K578" s="3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>
        <v>46095.0</v>
      </c>
      <c r="C579" s="6">
        <v>2.2121712E7</v>
      </c>
      <c r="D579" s="6" t="s">
        <v>4214</v>
      </c>
      <c r="E579" s="6" t="s">
        <v>4215</v>
      </c>
      <c r="F579" s="6" t="s">
        <v>4216</v>
      </c>
      <c r="G579" s="6" t="s">
        <v>20</v>
      </c>
      <c r="H579" s="6" t="s">
        <v>21</v>
      </c>
      <c r="I579" s="31" t="s">
        <v>2984</v>
      </c>
      <c r="J579" s="32"/>
      <c r="K579" s="3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>
        <v>46095.0</v>
      </c>
      <c r="C580" s="6">
        <v>2.212179E7</v>
      </c>
      <c r="D580" s="6" t="s">
        <v>4217</v>
      </c>
      <c r="E580" s="6" t="s">
        <v>4218</v>
      </c>
      <c r="F580" s="6" t="s">
        <v>4219</v>
      </c>
      <c r="G580" s="6" t="s">
        <v>20</v>
      </c>
      <c r="H580" s="6" t="s">
        <v>21</v>
      </c>
      <c r="I580" s="31" t="s">
        <v>54</v>
      </c>
      <c r="J580" s="32"/>
      <c r="K580" s="3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>
        <v>46095.0</v>
      </c>
      <c r="C581" s="6">
        <v>2.2122236E7</v>
      </c>
      <c r="D581" s="6" t="s">
        <v>4220</v>
      </c>
      <c r="E581" s="7">
        <v>5533998631071</v>
      </c>
      <c r="F581" s="6" t="s">
        <v>4221</v>
      </c>
      <c r="G581" s="6" t="s">
        <v>1476</v>
      </c>
      <c r="H581" s="6" t="s">
        <v>27</v>
      </c>
      <c r="I581" s="31" t="s">
        <v>549</v>
      </c>
      <c r="J581" s="32"/>
      <c r="K581" s="3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>
        <v>46095.0</v>
      </c>
      <c r="C582" s="6">
        <v>2.2122274E7</v>
      </c>
      <c r="D582" s="6" t="s">
        <v>1008</v>
      </c>
      <c r="E582" s="6" t="s">
        <v>4222</v>
      </c>
      <c r="F582" s="6" t="s">
        <v>4223</v>
      </c>
      <c r="G582" s="6" t="s">
        <v>20</v>
      </c>
      <c r="H582" s="6" t="s">
        <v>21</v>
      </c>
      <c r="I582" s="31" t="s">
        <v>54</v>
      </c>
      <c r="J582" s="32"/>
      <c r="K582" s="3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>
        <v>46095.0</v>
      </c>
      <c r="C583" s="6">
        <v>2.212247E7</v>
      </c>
      <c r="D583" s="6" t="s">
        <v>4224</v>
      </c>
      <c r="E583" s="7">
        <v>5583991952770</v>
      </c>
      <c r="F583" s="6" t="s">
        <v>4225</v>
      </c>
      <c r="G583" s="6" t="s">
        <v>26</v>
      </c>
      <c r="H583" s="6" t="s">
        <v>27</v>
      </c>
      <c r="I583" s="31" t="s">
        <v>2984</v>
      </c>
      <c r="J583" s="32"/>
      <c r="K583" s="3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>
        <v>46095.0</v>
      </c>
      <c r="C584" s="6">
        <v>2.2122514E7</v>
      </c>
      <c r="D584" s="6" t="s">
        <v>4226</v>
      </c>
      <c r="E584" s="7">
        <v>5587999886706</v>
      </c>
      <c r="F584" s="6" t="s">
        <v>4227</v>
      </c>
      <c r="G584" s="6" t="s">
        <v>26</v>
      </c>
      <c r="H584" s="6" t="s">
        <v>27</v>
      </c>
      <c r="I584" s="31" t="s">
        <v>2984</v>
      </c>
      <c r="J584" s="32"/>
      <c r="K584" s="3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>
        <v>46095.0</v>
      </c>
      <c r="C585" s="6">
        <v>2.2122706E7</v>
      </c>
      <c r="D585" s="6" t="s">
        <v>4228</v>
      </c>
      <c r="E585" s="7">
        <v>5575988355900</v>
      </c>
      <c r="F585" s="6" t="s">
        <v>4229</v>
      </c>
      <c r="G585" s="6" t="s">
        <v>26</v>
      </c>
      <c r="H585" s="6" t="s">
        <v>27</v>
      </c>
      <c r="I585" s="31" t="s">
        <v>2984</v>
      </c>
      <c r="J585" s="32"/>
      <c r="K585" s="3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>
        <v>46095.0</v>
      </c>
      <c r="C586" s="6">
        <v>2.2122814E7</v>
      </c>
      <c r="D586" s="6" t="s">
        <v>1623</v>
      </c>
      <c r="E586" s="6" t="s">
        <v>4190</v>
      </c>
      <c r="F586" s="6" t="s">
        <v>1595</v>
      </c>
      <c r="G586" s="6" t="s">
        <v>102</v>
      </c>
      <c r="H586" s="6" t="s">
        <v>21</v>
      </c>
      <c r="I586" s="31" t="s">
        <v>1596</v>
      </c>
      <c r="J586" s="32"/>
      <c r="K586" s="3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>
        <v>46095.0</v>
      </c>
      <c r="C587" s="6">
        <v>2.2122896E7</v>
      </c>
      <c r="D587" s="6" t="s">
        <v>4230</v>
      </c>
      <c r="E587" s="7">
        <v>5522992012619</v>
      </c>
      <c r="F587" s="6" t="s">
        <v>4231</v>
      </c>
      <c r="G587" s="6" t="s">
        <v>26</v>
      </c>
      <c r="H587" s="6" t="s">
        <v>27</v>
      </c>
      <c r="I587" s="31" t="s">
        <v>2984</v>
      </c>
      <c r="J587" s="32"/>
      <c r="K587" s="3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>
        <v>46095.0</v>
      </c>
      <c r="C588" s="6">
        <v>2.21229E7</v>
      </c>
      <c r="D588" s="6" t="s">
        <v>4232</v>
      </c>
      <c r="E588" s="7">
        <v>5515997294193</v>
      </c>
      <c r="F588" s="6" t="s">
        <v>4233</v>
      </c>
      <c r="G588" s="6" t="s">
        <v>1162</v>
      </c>
      <c r="H588" s="6" t="s">
        <v>27</v>
      </c>
      <c r="I588" s="31" t="s">
        <v>2984</v>
      </c>
      <c r="J588" s="32"/>
      <c r="K588" s="3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>
        <v>46095.0</v>
      </c>
      <c r="C589" s="6">
        <v>2.2122954E7</v>
      </c>
      <c r="D589" s="6" t="s">
        <v>2496</v>
      </c>
      <c r="E589" s="6" t="s">
        <v>4234</v>
      </c>
      <c r="F589" s="6" t="s">
        <v>4235</v>
      </c>
      <c r="G589" s="6" t="s">
        <v>194</v>
      </c>
      <c r="H589" s="6" t="s">
        <v>21</v>
      </c>
      <c r="I589" s="31" t="s">
        <v>2984</v>
      </c>
      <c r="J589" s="32"/>
      <c r="K589" s="3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>
        <v>46095.0</v>
      </c>
      <c r="C590" s="6">
        <v>2.2123234E7</v>
      </c>
      <c r="D590" s="6" t="s">
        <v>4236</v>
      </c>
      <c r="E590" s="7">
        <v>5511956537956</v>
      </c>
      <c r="F590" s="6" t="s">
        <v>4237</v>
      </c>
      <c r="G590" s="6" t="s">
        <v>26</v>
      </c>
      <c r="H590" s="6" t="s">
        <v>27</v>
      </c>
      <c r="I590" s="31" t="s">
        <v>2984</v>
      </c>
      <c r="J590" s="32"/>
      <c r="K590" s="3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>
        <v>46095.0</v>
      </c>
      <c r="C591" s="6">
        <v>2.2123698E7</v>
      </c>
      <c r="D591" s="6" t="s">
        <v>4238</v>
      </c>
      <c r="E591" s="7">
        <v>5542988095985</v>
      </c>
      <c r="F591" s="6" t="s">
        <v>4239</v>
      </c>
      <c r="G591" s="6" t="s">
        <v>26</v>
      </c>
      <c r="H591" s="6" t="s">
        <v>109</v>
      </c>
      <c r="I591" s="31" t="s">
        <v>2984</v>
      </c>
      <c r="J591" s="32"/>
      <c r="K591" s="3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>
        <v>46095.0</v>
      </c>
      <c r="C592" s="6">
        <v>2.2123734E7</v>
      </c>
      <c r="D592" s="6" t="s">
        <v>764</v>
      </c>
      <c r="E592" s="6" t="s">
        <v>765</v>
      </c>
      <c r="F592" s="6" t="s">
        <v>766</v>
      </c>
      <c r="G592" s="6" t="s">
        <v>20</v>
      </c>
      <c r="H592" s="6" t="s">
        <v>21</v>
      </c>
      <c r="I592" s="31" t="s">
        <v>105</v>
      </c>
      <c r="J592" s="32"/>
      <c r="K592" s="3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>
        <v>46095.0</v>
      </c>
      <c r="C593" s="6">
        <v>2.2123754E7</v>
      </c>
      <c r="D593" s="6" t="s">
        <v>4240</v>
      </c>
      <c r="E593" s="6" t="s">
        <v>4241</v>
      </c>
      <c r="F593" s="6" t="s">
        <v>4242</v>
      </c>
      <c r="G593" s="6" t="s">
        <v>20</v>
      </c>
      <c r="H593" s="6" t="s">
        <v>21</v>
      </c>
      <c r="I593" s="31" t="s">
        <v>2984</v>
      </c>
      <c r="J593" s="32"/>
      <c r="K593" s="3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>
        <v>46095.0</v>
      </c>
      <c r="C594" s="6">
        <v>2.2123802E7</v>
      </c>
      <c r="D594" s="6" t="s">
        <v>368</v>
      </c>
      <c r="E594" s="6" t="s">
        <v>4243</v>
      </c>
      <c r="F594" s="6" t="s">
        <v>4244</v>
      </c>
      <c r="G594" s="6" t="s">
        <v>53</v>
      </c>
      <c r="H594" s="6" t="s">
        <v>21</v>
      </c>
      <c r="I594" s="31" t="s">
        <v>22</v>
      </c>
      <c r="J594" s="32"/>
      <c r="K594" s="3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>
        <v>46095.0</v>
      </c>
      <c r="C595" s="6">
        <v>2.2123942E7</v>
      </c>
      <c r="D595" s="6" t="s">
        <v>4245</v>
      </c>
      <c r="E595" s="7">
        <v>5534998888149</v>
      </c>
      <c r="F595" s="6" t="s">
        <v>4246</v>
      </c>
      <c r="G595" s="6" t="s">
        <v>26</v>
      </c>
      <c r="H595" s="6" t="s">
        <v>109</v>
      </c>
      <c r="I595" s="31" t="s">
        <v>2977</v>
      </c>
      <c r="J595" s="32"/>
      <c r="K595" s="3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>
        <v>46095.0</v>
      </c>
      <c r="C596" s="6">
        <v>2.2123978E7</v>
      </c>
      <c r="D596" s="6" t="s">
        <v>2398</v>
      </c>
      <c r="E596" s="7">
        <v>5591992488440</v>
      </c>
      <c r="F596" s="6" t="s">
        <v>2399</v>
      </c>
      <c r="G596" s="6" t="s">
        <v>26</v>
      </c>
      <c r="H596" s="6" t="s">
        <v>27</v>
      </c>
      <c r="I596" s="31" t="s">
        <v>2984</v>
      </c>
      <c r="J596" s="32"/>
      <c r="K596" s="3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>
        <v>46095.0</v>
      </c>
      <c r="C597" s="6">
        <v>2.2124682E7</v>
      </c>
      <c r="D597" s="6" t="s">
        <v>4247</v>
      </c>
      <c r="E597" s="6" t="s">
        <v>4248</v>
      </c>
      <c r="F597" s="6" t="s">
        <v>4249</v>
      </c>
      <c r="G597" s="6" t="s">
        <v>26</v>
      </c>
      <c r="H597" s="6" t="s">
        <v>109</v>
      </c>
      <c r="I597" s="31" t="s">
        <v>2984</v>
      </c>
      <c r="J597" s="32"/>
      <c r="K597" s="3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>
        <v>46095.0</v>
      </c>
      <c r="C598" s="6">
        <v>2.2124798E7</v>
      </c>
      <c r="D598" s="6" t="s">
        <v>4250</v>
      </c>
      <c r="E598" s="6" t="s">
        <v>4251</v>
      </c>
      <c r="F598" s="6" t="s">
        <v>4249</v>
      </c>
      <c r="G598" s="6" t="s">
        <v>20</v>
      </c>
      <c r="H598" s="6" t="s">
        <v>21</v>
      </c>
      <c r="I598" s="31" t="s">
        <v>2984</v>
      </c>
      <c r="J598" s="32"/>
      <c r="K598" s="3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>
        <v>46095.0</v>
      </c>
      <c r="C599" s="6">
        <v>2.212553E7</v>
      </c>
      <c r="D599" s="6" t="s">
        <v>2317</v>
      </c>
      <c r="E599" s="6" t="s">
        <v>4252</v>
      </c>
      <c r="F599" s="6" t="s">
        <v>4253</v>
      </c>
      <c r="G599" s="6" t="s">
        <v>20</v>
      </c>
      <c r="H599" s="6" t="s">
        <v>21</v>
      </c>
      <c r="I599" s="31" t="s">
        <v>2984</v>
      </c>
      <c r="J599" s="32"/>
      <c r="K599" s="3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>
        <v>46095.0</v>
      </c>
      <c r="C600" s="6">
        <v>2.2125688E7</v>
      </c>
      <c r="D600" s="6" t="s">
        <v>953</v>
      </c>
      <c r="E600" s="7">
        <v>5587996466171</v>
      </c>
      <c r="F600" s="6" t="s">
        <v>954</v>
      </c>
      <c r="G600" s="6" t="s">
        <v>26</v>
      </c>
      <c r="H600" s="6" t="s">
        <v>27</v>
      </c>
      <c r="I600" s="31" t="s">
        <v>2984</v>
      </c>
      <c r="J600" s="32"/>
      <c r="K600" s="3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>
        <v>46095.0</v>
      </c>
      <c r="C601" s="6">
        <v>2.2125698E7</v>
      </c>
      <c r="D601" s="6" t="s">
        <v>4254</v>
      </c>
      <c r="E601" s="6" t="s">
        <v>4255</v>
      </c>
      <c r="F601" s="6" t="s">
        <v>4256</v>
      </c>
      <c r="G601" s="6" t="s">
        <v>20</v>
      </c>
      <c r="H601" s="6" t="s">
        <v>21</v>
      </c>
      <c r="I601" s="31" t="s">
        <v>2984</v>
      </c>
      <c r="J601" s="32"/>
      <c r="K601" s="3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>
        <v>46096.0</v>
      </c>
      <c r="C602" s="6">
        <v>2.212618E7</v>
      </c>
      <c r="D602" s="6" t="s">
        <v>4257</v>
      </c>
      <c r="E602" s="7">
        <v>5544998185128</v>
      </c>
      <c r="F602" s="6" t="s">
        <v>4258</v>
      </c>
      <c r="G602" s="6" t="s">
        <v>26</v>
      </c>
      <c r="H602" s="6" t="s">
        <v>27</v>
      </c>
      <c r="I602" s="31" t="s">
        <v>2984</v>
      </c>
      <c r="J602" s="32"/>
      <c r="K602" s="3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>
        <v>46096.0</v>
      </c>
      <c r="C603" s="6">
        <v>2.2126486E7</v>
      </c>
      <c r="D603" s="6" t="s">
        <v>2302</v>
      </c>
      <c r="E603" s="7">
        <v>5554999000999</v>
      </c>
      <c r="F603" s="6" t="s">
        <v>4259</v>
      </c>
      <c r="G603" s="6" t="s">
        <v>40</v>
      </c>
      <c r="H603" s="6" t="s">
        <v>27</v>
      </c>
      <c r="I603" s="31" t="s">
        <v>2984</v>
      </c>
      <c r="J603" s="32"/>
      <c r="K603" s="3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>
        <v>46096.0</v>
      </c>
      <c r="C604" s="6">
        <v>2.212718E7</v>
      </c>
      <c r="D604" s="6" t="s">
        <v>4260</v>
      </c>
      <c r="E604" s="6" t="s">
        <v>4261</v>
      </c>
      <c r="F604" s="6" t="s">
        <v>4262</v>
      </c>
      <c r="G604" s="6" t="s">
        <v>20</v>
      </c>
      <c r="H604" s="6" t="s">
        <v>21</v>
      </c>
      <c r="I604" s="31" t="s">
        <v>2984</v>
      </c>
      <c r="J604" s="32"/>
      <c r="K604" s="3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>
        <v>46096.0</v>
      </c>
      <c r="C605" s="6">
        <v>2.2127272E7</v>
      </c>
      <c r="D605" s="6" t="s">
        <v>4263</v>
      </c>
      <c r="E605" s="6" t="s">
        <v>4264</v>
      </c>
      <c r="F605" s="6" t="s">
        <v>4265</v>
      </c>
      <c r="G605" s="6" t="s">
        <v>20</v>
      </c>
      <c r="H605" s="6" t="s">
        <v>21</v>
      </c>
      <c r="I605" s="31" t="s">
        <v>2054</v>
      </c>
      <c r="J605" s="32"/>
      <c r="K605" s="3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>
        <v>46096.0</v>
      </c>
      <c r="C606" s="6">
        <v>2.2127362E7</v>
      </c>
      <c r="D606" s="6" t="s">
        <v>3736</v>
      </c>
      <c r="E606" s="6" t="s">
        <v>3737</v>
      </c>
      <c r="F606" s="6" t="s">
        <v>3738</v>
      </c>
      <c r="G606" s="6" t="s">
        <v>20</v>
      </c>
      <c r="H606" s="6" t="s">
        <v>21</v>
      </c>
      <c r="I606" s="31" t="s">
        <v>2984</v>
      </c>
      <c r="J606" s="32"/>
      <c r="K606" s="3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>
        <v>46096.0</v>
      </c>
      <c r="C607" s="6">
        <v>2.212738E7</v>
      </c>
      <c r="D607" s="6" t="s">
        <v>4266</v>
      </c>
      <c r="E607" s="7">
        <v>5584988962251</v>
      </c>
      <c r="F607" s="6" t="s">
        <v>4267</v>
      </c>
      <c r="G607" s="6" t="s">
        <v>26</v>
      </c>
      <c r="H607" s="6" t="s">
        <v>27</v>
      </c>
      <c r="I607" s="31" t="s">
        <v>105</v>
      </c>
      <c r="J607" s="32"/>
      <c r="K607" s="3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>
        <v>46096.0</v>
      </c>
      <c r="C608" s="6">
        <v>2.2127416E7</v>
      </c>
      <c r="D608" s="6" t="s">
        <v>4268</v>
      </c>
      <c r="E608" s="7">
        <v>5521986956072</v>
      </c>
      <c r="F608" s="6" t="s">
        <v>4269</v>
      </c>
      <c r="G608" s="6" t="s">
        <v>26</v>
      </c>
      <c r="H608" s="6" t="s">
        <v>27</v>
      </c>
      <c r="I608" s="31" t="s">
        <v>2977</v>
      </c>
      <c r="J608" s="32"/>
      <c r="K608" s="3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>
        <v>46096.0</v>
      </c>
      <c r="C609" s="6">
        <v>2.2127418E7</v>
      </c>
      <c r="D609" s="6" t="s">
        <v>4270</v>
      </c>
      <c r="E609" s="6" t="s">
        <v>4271</v>
      </c>
      <c r="F609" s="6" t="s">
        <v>4272</v>
      </c>
      <c r="G609" s="6" t="s">
        <v>53</v>
      </c>
      <c r="H609" s="6" t="s">
        <v>21</v>
      </c>
      <c r="I609" s="31" t="s">
        <v>2984</v>
      </c>
      <c r="J609" s="32"/>
      <c r="K609" s="3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>
        <v>46096.0</v>
      </c>
      <c r="C610" s="6">
        <v>2.2127554E7</v>
      </c>
      <c r="D610" s="6" t="s">
        <v>4273</v>
      </c>
      <c r="E610" s="7">
        <v>5579999239969</v>
      </c>
      <c r="F610" s="6" t="s">
        <v>4274</v>
      </c>
      <c r="G610" s="6" t="s">
        <v>40</v>
      </c>
      <c r="H610" s="6" t="s">
        <v>27</v>
      </c>
      <c r="I610" s="31" t="s">
        <v>2984</v>
      </c>
      <c r="J610" s="32"/>
      <c r="K610" s="3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>
        <v>46096.0</v>
      </c>
      <c r="C611" s="6">
        <v>2.212762E7</v>
      </c>
      <c r="D611" s="6" t="s">
        <v>4275</v>
      </c>
      <c r="E611" s="6" t="s">
        <v>4276</v>
      </c>
      <c r="F611" s="6" t="s">
        <v>4277</v>
      </c>
      <c r="G611" s="6" t="s">
        <v>20</v>
      </c>
      <c r="H611" s="6" t="s">
        <v>21</v>
      </c>
      <c r="I611" s="31" t="s">
        <v>2984</v>
      </c>
      <c r="J611" s="32"/>
      <c r="K611" s="3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>
        <v>46096.0</v>
      </c>
      <c r="C612" s="6">
        <v>2.212769E7</v>
      </c>
      <c r="D612" s="6" t="s">
        <v>4278</v>
      </c>
      <c r="E612" s="6" t="s">
        <v>4279</v>
      </c>
      <c r="F612" s="6" t="s">
        <v>4280</v>
      </c>
      <c r="G612" s="6" t="s">
        <v>20</v>
      </c>
      <c r="H612" s="6" t="s">
        <v>21</v>
      </c>
      <c r="I612" s="31" t="s">
        <v>2984</v>
      </c>
      <c r="J612" s="32"/>
      <c r="K612" s="3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>
        <v>46096.0</v>
      </c>
      <c r="C613" s="6">
        <v>2.2127788E7</v>
      </c>
      <c r="D613" s="6" t="s">
        <v>4281</v>
      </c>
      <c r="E613" s="6" t="s">
        <v>4282</v>
      </c>
      <c r="F613" s="6" t="s">
        <v>4283</v>
      </c>
      <c r="G613" s="6" t="s">
        <v>20</v>
      </c>
      <c r="H613" s="6" t="s">
        <v>21</v>
      </c>
      <c r="I613" s="31" t="s">
        <v>2984</v>
      </c>
      <c r="J613" s="32"/>
      <c r="K613" s="3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>
        <v>46096.0</v>
      </c>
      <c r="C614" s="6">
        <v>2.2127864E7</v>
      </c>
      <c r="D614" s="6" t="s">
        <v>4284</v>
      </c>
      <c r="E614" s="7">
        <v>5581988381627</v>
      </c>
      <c r="F614" s="6" t="s">
        <v>4285</v>
      </c>
      <c r="G614" s="6" t="s">
        <v>26</v>
      </c>
      <c r="H614" s="6" t="s">
        <v>27</v>
      </c>
      <c r="I614" s="31" t="s">
        <v>2984</v>
      </c>
      <c r="J614" s="32"/>
      <c r="K614" s="3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>
        <v>46096.0</v>
      </c>
      <c r="C615" s="6">
        <v>2.2127976E7</v>
      </c>
      <c r="D615" s="6" t="s">
        <v>4286</v>
      </c>
      <c r="E615" s="6" t="s">
        <v>4287</v>
      </c>
      <c r="F615" s="6" t="s">
        <v>4288</v>
      </c>
      <c r="G615" s="6" t="s">
        <v>20</v>
      </c>
      <c r="H615" s="6" t="s">
        <v>21</v>
      </c>
      <c r="I615" s="31" t="s">
        <v>54</v>
      </c>
      <c r="J615" s="32"/>
      <c r="K615" s="3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>
        <v>46096.0</v>
      </c>
      <c r="C616" s="6">
        <v>2.212798E7</v>
      </c>
      <c r="D616" s="6" t="s">
        <v>4289</v>
      </c>
      <c r="E616" s="7">
        <v>5538999727906</v>
      </c>
      <c r="F616" s="6" t="s">
        <v>390</v>
      </c>
      <c r="G616" s="6" t="s">
        <v>26</v>
      </c>
      <c r="H616" s="6" t="s">
        <v>27</v>
      </c>
      <c r="I616" s="31" t="s">
        <v>2977</v>
      </c>
      <c r="J616" s="32"/>
      <c r="K616" s="3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>
        <v>46096.0</v>
      </c>
      <c r="C617" s="6">
        <v>2.212799E7</v>
      </c>
      <c r="D617" s="6" t="s">
        <v>4290</v>
      </c>
      <c r="E617" s="7">
        <v>5545998163583</v>
      </c>
      <c r="F617" s="6" t="s">
        <v>4291</v>
      </c>
      <c r="G617" s="6" t="s">
        <v>1162</v>
      </c>
      <c r="H617" s="6" t="s">
        <v>27</v>
      </c>
      <c r="I617" s="31" t="s">
        <v>99</v>
      </c>
      <c r="J617" s="32"/>
      <c r="K617" s="3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>
        <v>46096.0</v>
      </c>
      <c r="C618" s="6">
        <v>2.2127998E7</v>
      </c>
      <c r="D618" s="6" t="s">
        <v>4290</v>
      </c>
      <c r="E618" s="6" t="s">
        <v>4292</v>
      </c>
      <c r="F618" s="6" t="s">
        <v>4291</v>
      </c>
      <c r="G618" s="6" t="s">
        <v>53</v>
      </c>
      <c r="H618" s="6" t="s">
        <v>21</v>
      </c>
      <c r="I618" s="31" t="s">
        <v>105</v>
      </c>
      <c r="J618" s="32"/>
      <c r="K618" s="3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>
        <v>46096.0</v>
      </c>
      <c r="C619" s="6">
        <v>2.2128064E7</v>
      </c>
      <c r="D619" s="6" t="s">
        <v>4293</v>
      </c>
      <c r="E619" s="6" t="s">
        <v>4294</v>
      </c>
      <c r="F619" s="6" t="s">
        <v>4295</v>
      </c>
      <c r="G619" s="6" t="s">
        <v>20</v>
      </c>
      <c r="H619" s="6" t="s">
        <v>21</v>
      </c>
      <c r="I619" s="31" t="s">
        <v>2984</v>
      </c>
      <c r="J619" s="32"/>
      <c r="K619" s="3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>
        <v>46096.0</v>
      </c>
      <c r="C620" s="6">
        <v>2.2128068E7</v>
      </c>
      <c r="D620" s="6" t="s">
        <v>513</v>
      </c>
      <c r="E620" s="6" t="s">
        <v>4296</v>
      </c>
      <c r="F620" s="6" t="s">
        <v>4297</v>
      </c>
      <c r="G620" s="6" t="s">
        <v>20</v>
      </c>
      <c r="H620" s="6" t="s">
        <v>21</v>
      </c>
      <c r="I620" s="31" t="s">
        <v>2984</v>
      </c>
      <c r="J620" s="32"/>
      <c r="K620" s="3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>
        <v>46096.0</v>
      </c>
      <c r="C621" s="6">
        <v>2.2128386E7</v>
      </c>
      <c r="D621" s="6" t="s">
        <v>4298</v>
      </c>
      <c r="E621" s="7">
        <v>5524999718198</v>
      </c>
      <c r="F621" s="6" t="s">
        <v>4299</v>
      </c>
      <c r="G621" s="6" t="s">
        <v>26</v>
      </c>
      <c r="H621" s="6" t="s">
        <v>27</v>
      </c>
      <c r="I621" s="31" t="s">
        <v>2984</v>
      </c>
      <c r="J621" s="32"/>
      <c r="K621" s="3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>
        <v>46096.0</v>
      </c>
      <c r="C622" s="6">
        <v>2.2128394E7</v>
      </c>
      <c r="D622" s="6" t="s">
        <v>4300</v>
      </c>
      <c r="E622" s="7">
        <v>5531999849548</v>
      </c>
      <c r="F622" s="6" t="s">
        <v>4301</v>
      </c>
      <c r="G622" s="6" t="s">
        <v>1162</v>
      </c>
      <c r="H622" s="6" t="s">
        <v>109</v>
      </c>
      <c r="I622" s="31" t="s">
        <v>2984</v>
      </c>
      <c r="J622" s="32"/>
      <c r="K622" s="3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>
        <v>46096.0</v>
      </c>
      <c r="C623" s="6">
        <v>2.2128434E7</v>
      </c>
      <c r="D623" s="6" t="s">
        <v>4302</v>
      </c>
      <c r="E623" s="6" t="s">
        <v>4303</v>
      </c>
      <c r="F623" s="6" t="s">
        <v>4304</v>
      </c>
      <c r="G623" s="6" t="s">
        <v>20</v>
      </c>
      <c r="H623" s="6" t="s">
        <v>21</v>
      </c>
      <c r="I623" s="31" t="s">
        <v>2984</v>
      </c>
      <c r="J623" s="32"/>
      <c r="K623" s="3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>
        <v>46096.0</v>
      </c>
      <c r="C624" s="6">
        <v>2.212852E7</v>
      </c>
      <c r="D624" s="6" t="s">
        <v>2885</v>
      </c>
      <c r="E624" s="6" t="s">
        <v>4305</v>
      </c>
      <c r="F624" s="6" t="s">
        <v>4306</v>
      </c>
      <c r="G624" s="6" t="s">
        <v>53</v>
      </c>
      <c r="H624" s="6" t="s">
        <v>21</v>
      </c>
      <c r="I624" s="31" t="s">
        <v>2984</v>
      </c>
      <c r="J624" s="32"/>
      <c r="K624" s="3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>
        <v>46096.0</v>
      </c>
      <c r="C625" s="6">
        <v>2.212855E7</v>
      </c>
      <c r="D625" s="6" t="s">
        <v>4307</v>
      </c>
      <c r="E625" s="7">
        <v>5591991340098</v>
      </c>
      <c r="F625" s="6" t="s">
        <v>4308</v>
      </c>
      <c r="G625" s="6" t="s">
        <v>1162</v>
      </c>
      <c r="H625" s="6" t="s">
        <v>27</v>
      </c>
      <c r="I625" s="31" t="s">
        <v>114</v>
      </c>
      <c r="J625" s="32"/>
      <c r="K625" s="3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>
        <v>46096.0</v>
      </c>
      <c r="C626" s="6">
        <v>2.2128754E7</v>
      </c>
      <c r="D626" s="6" t="s">
        <v>4309</v>
      </c>
      <c r="E626" s="6" t="s">
        <v>4310</v>
      </c>
      <c r="F626" s="6" t="s">
        <v>4311</v>
      </c>
      <c r="G626" s="6" t="s">
        <v>20</v>
      </c>
      <c r="H626" s="6" t="s">
        <v>21</v>
      </c>
      <c r="I626" s="31" t="s">
        <v>2984</v>
      </c>
      <c r="J626" s="32"/>
      <c r="K626" s="3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>
        <v>46096.0</v>
      </c>
      <c r="C627" s="6">
        <v>2.2128764E7</v>
      </c>
      <c r="D627" s="6" t="s">
        <v>4312</v>
      </c>
      <c r="E627" s="7">
        <v>5594992706970</v>
      </c>
      <c r="F627" s="6" t="s">
        <v>4313</v>
      </c>
      <c r="G627" s="6" t="s">
        <v>26</v>
      </c>
      <c r="H627" s="6" t="s">
        <v>27</v>
      </c>
      <c r="I627" s="31" t="s">
        <v>2984</v>
      </c>
      <c r="J627" s="32"/>
      <c r="K627" s="3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>
        <v>46096.0</v>
      </c>
      <c r="C628" s="6">
        <v>2.2128884E7</v>
      </c>
      <c r="D628" s="6" t="s">
        <v>4314</v>
      </c>
      <c r="E628" s="7">
        <v>5534998177019</v>
      </c>
      <c r="F628" s="6" t="s">
        <v>4315</v>
      </c>
      <c r="G628" s="6" t="s">
        <v>1162</v>
      </c>
      <c r="H628" s="6" t="s">
        <v>27</v>
      </c>
      <c r="I628" s="31" t="s">
        <v>2977</v>
      </c>
      <c r="J628" s="32"/>
      <c r="K628" s="3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>
        <v>46096.0</v>
      </c>
      <c r="C629" s="6">
        <v>2.2129114E7</v>
      </c>
      <c r="D629" s="6" t="s">
        <v>4316</v>
      </c>
      <c r="E629" s="6" t="s">
        <v>4317</v>
      </c>
      <c r="F629" s="6" t="s">
        <v>4318</v>
      </c>
      <c r="G629" s="6" t="s">
        <v>194</v>
      </c>
      <c r="H629" s="6" t="s">
        <v>21</v>
      </c>
      <c r="I629" s="31" t="s">
        <v>2984</v>
      </c>
      <c r="J629" s="32"/>
      <c r="K629" s="3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>
        <v>46096.0</v>
      </c>
      <c r="C630" s="6">
        <v>2.2129394E7</v>
      </c>
      <c r="D630" s="6" t="s">
        <v>4319</v>
      </c>
      <c r="E630" s="7">
        <v>5582999551711</v>
      </c>
      <c r="F630" s="6" t="s">
        <v>4320</v>
      </c>
      <c r="G630" s="6" t="s">
        <v>26</v>
      </c>
      <c r="H630" s="6" t="s">
        <v>27</v>
      </c>
      <c r="I630" s="31" t="s">
        <v>2977</v>
      </c>
      <c r="J630" s="32"/>
      <c r="K630" s="3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>
        <v>46096.0</v>
      </c>
      <c r="C631" s="6">
        <v>2.2129544E7</v>
      </c>
      <c r="D631" s="6" t="s">
        <v>4321</v>
      </c>
      <c r="E631" s="7">
        <v>5582999592944</v>
      </c>
      <c r="F631" s="6" t="s">
        <v>4322</v>
      </c>
      <c r="G631" s="6" t="s">
        <v>26</v>
      </c>
      <c r="H631" s="6" t="s">
        <v>27</v>
      </c>
      <c r="I631" s="31" t="s">
        <v>2984</v>
      </c>
      <c r="J631" s="32"/>
      <c r="K631" s="3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>
        <v>46096.0</v>
      </c>
      <c r="C632" s="6">
        <v>2.2129552E7</v>
      </c>
      <c r="D632" s="6" t="s">
        <v>4323</v>
      </c>
      <c r="E632" s="7">
        <v>5583987838151</v>
      </c>
      <c r="F632" s="6" t="s">
        <v>4324</v>
      </c>
      <c r="G632" s="6" t="s">
        <v>26</v>
      </c>
      <c r="H632" s="6" t="s">
        <v>27</v>
      </c>
      <c r="I632" s="31" t="s">
        <v>2984</v>
      </c>
      <c r="J632" s="32"/>
      <c r="K632" s="3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>
        <v>46096.0</v>
      </c>
      <c r="C633" s="6">
        <v>2.212967E7</v>
      </c>
      <c r="D633" s="6" t="s">
        <v>3354</v>
      </c>
      <c r="E633" s="6" t="s">
        <v>4325</v>
      </c>
      <c r="F633" s="6" t="s">
        <v>4326</v>
      </c>
      <c r="G633" s="6" t="s">
        <v>20</v>
      </c>
      <c r="H633" s="6" t="s">
        <v>21</v>
      </c>
      <c r="I633" s="31" t="s">
        <v>99</v>
      </c>
      <c r="J633" s="32"/>
      <c r="K633" s="3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>
        <v>46096.0</v>
      </c>
      <c r="C634" s="6">
        <v>2.2129914E7</v>
      </c>
      <c r="D634" s="6" t="s">
        <v>321</v>
      </c>
      <c r="E634" s="6" t="s">
        <v>4327</v>
      </c>
      <c r="F634" s="6" t="s">
        <v>4328</v>
      </c>
      <c r="G634" s="6" t="s">
        <v>20</v>
      </c>
      <c r="H634" s="6" t="s">
        <v>21</v>
      </c>
      <c r="I634" s="31" t="s">
        <v>54</v>
      </c>
      <c r="J634" s="32">
        <v>2.0</v>
      </c>
      <c r="K634" s="3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>
        <v>46096.0</v>
      </c>
      <c r="C635" s="6">
        <v>2.2130374E7</v>
      </c>
      <c r="D635" s="6" t="s">
        <v>1700</v>
      </c>
      <c r="E635" s="6" t="s">
        <v>4329</v>
      </c>
      <c r="F635" s="6" t="s">
        <v>4330</v>
      </c>
      <c r="G635" s="6" t="s">
        <v>53</v>
      </c>
      <c r="H635" s="6" t="s">
        <v>21</v>
      </c>
      <c r="I635" s="31" t="s">
        <v>2984</v>
      </c>
      <c r="J635" s="32"/>
      <c r="K635" s="3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>
        <v>46096.0</v>
      </c>
      <c r="C636" s="6">
        <v>2.2131156E7</v>
      </c>
      <c r="D636" s="6" t="s">
        <v>497</v>
      </c>
      <c r="E636" s="6" t="s">
        <v>4331</v>
      </c>
      <c r="F636" s="6" t="s">
        <v>4332</v>
      </c>
      <c r="G636" s="6" t="s">
        <v>102</v>
      </c>
      <c r="H636" s="6" t="s">
        <v>21</v>
      </c>
      <c r="I636" s="31" t="s">
        <v>99</v>
      </c>
      <c r="J636" s="32"/>
      <c r="K636" s="3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>
        <v>46096.0</v>
      </c>
      <c r="C637" s="6">
        <v>2.213117E7</v>
      </c>
      <c r="D637" s="6" t="s">
        <v>1340</v>
      </c>
      <c r="E637" s="7">
        <v>5519974037044</v>
      </c>
      <c r="F637" s="6" t="s">
        <v>4333</v>
      </c>
      <c r="G637" s="6" t="s">
        <v>26</v>
      </c>
      <c r="H637" s="6" t="s">
        <v>27</v>
      </c>
      <c r="I637" s="31" t="s">
        <v>2984</v>
      </c>
      <c r="J637" s="32"/>
      <c r="K637" s="3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>
        <v>46096.0</v>
      </c>
      <c r="C638" s="6">
        <v>2.2131208E7</v>
      </c>
      <c r="D638" s="6" t="s">
        <v>4334</v>
      </c>
      <c r="E638" s="7">
        <v>5561999739786</v>
      </c>
      <c r="F638" s="6" t="s">
        <v>4335</v>
      </c>
      <c r="G638" s="6" t="s">
        <v>1162</v>
      </c>
      <c r="H638" s="6" t="s">
        <v>27</v>
      </c>
      <c r="I638" s="31" t="s">
        <v>2984</v>
      </c>
      <c r="J638" s="32"/>
      <c r="K638" s="3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>
        <v>46096.0</v>
      </c>
      <c r="C639" s="6">
        <v>2.2131262E7</v>
      </c>
      <c r="D639" s="6" t="s">
        <v>4336</v>
      </c>
      <c r="E639" s="6" t="s">
        <v>4337</v>
      </c>
      <c r="F639" s="6" t="s">
        <v>4338</v>
      </c>
      <c r="G639" s="6" t="s">
        <v>20</v>
      </c>
      <c r="H639" s="6" t="s">
        <v>21</v>
      </c>
      <c r="I639" s="31" t="s">
        <v>2977</v>
      </c>
      <c r="J639" s="32"/>
      <c r="K639" s="3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>
        <v>46096.0</v>
      </c>
      <c r="C640" s="6">
        <v>2.2131774E7</v>
      </c>
      <c r="D640" s="6" t="s">
        <v>4339</v>
      </c>
      <c r="E640" s="7">
        <v>5571996939714</v>
      </c>
      <c r="F640" s="6" t="s">
        <v>4340</v>
      </c>
      <c r="G640" s="6" t="s">
        <v>26</v>
      </c>
      <c r="H640" s="6" t="s">
        <v>27</v>
      </c>
      <c r="I640" s="31" t="s">
        <v>2977</v>
      </c>
      <c r="J640" s="32"/>
      <c r="K640" s="3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>
        <v>46097.0</v>
      </c>
      <c r="C641" s="6">
        <v>2.2132842E7</v>
      </c>
      <c r="D641" s="6" t="s">
        <v>4341</v>
      </c>
      <c r="E641" s="6" t="s">
        <v>4342</v>
      </c>
      <c r="F641" s="6" t="s">
        <v>4343</v>
      </c>
      <c r="G641" s="6" t="s">
        <v>53</v>
      </c>
      <c r="H641" s="6" t="s">
        <v>21</v>
      </c>
      <c r="I641" s="31" t="s">
        <v>1875</v>
      </c>
      <c r="J641" s="32"/>
      <c r="K641" s="3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>
        <v>46097.0</v>
      </c>
      <c r="C642" s="6">
        <v>2.2133404E7</v>
      </c>
      <c r="D642" s="6" t="s">
        <v>4344</v>
      </c>
      <c r="E642" s="6" t="s">
        <v>1624</v>
      </c>
      <c r="F642" s="6" t="s">
        <v>4191</v>
      </c>
      <c r="G642" s="6" t="s">
        <v>102</v>
      </c>
      <c r="H642" s="6" t="s">
        <v>21</v>
      </c>
      <c r="I642" s="31" t="s">
        <v>1596</v>
      </c>
      <c r="J642" s="32"/>
      <c r="K642" s="3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>
        <v>46097.0</v>
      </c>
      <c r="C643" s="6">
        <v>2.2134274E7</v>
      </c>
      <c r="D643" s="6" t="s">
        <v>4345</v>
      </c>
      <c r="E643" s="6" t="s">
        <v>4346</v>
      </c>
      <c r="F643" s="6" t="s">
        <v>4347</v>
      </c>
      <c r="G643" s="6" t="s">
        <v>20</v>
      </c>
      <c r="H643" s="6" t="s">
        <v>21</v>
      </c>
      <c r="I643" s="31" t="s">
        <v>2977</v>
      </c>
      <c r="J643" s="32"/>
      <c r="K643" s="3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>
        <v>46097.0</v>
      </c>
      <c r="C644" s="6">
        <v>2.2134296E7</v>
      </c>
      <c r="D644" s="6" t="s">
        <v>4348</v>
      </c>
      <c r="E644" s="7">
        <v>5599988399474</v>
      </c>
      <c r="F644" s="6" t="s">
        <v>4349</v>
      </c>
      <c r="G644" s="6" t="s">
        <v>26</v>
      </c>
      <c r="H644" s="6" t="s">
        <v>27</v>
      </c>
      <c r="I644" s="31" t="s">
        <v>2984</v>
      </c>
      <c r="J644" s="32"/>
      <c r="K644" s="3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>
        <v>46097.0</v>
      </c>
      <c r="C645" s="6">
        <v>2.2134354E7</v>
      </c>
      <c r="D645" s="6" t="s">
        <v>38</v>
      </c>
      <c r="E645" s="6" t="s">
        <v>4350</v>
      </c>
      <c r="F645" s="6" t="s">
        <v>4351</v>
      </c>
      <c r="G645" s="6" t="s">
        <v>20</v>
      </c>
      <c r="H645" s="6" t="s">
        <v>21</v>
      </c>
      <c r="I645" s="31" t="s">
        <v>2984</v>
      </c>
      <c r="J645" s="32"/>
      <c r="K645" s="3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>
        <v>46097.0</v>
      </c>
      <c r="C646" s="6">
        <v>2.2134358E7</v>
      </c>
      <c r="D646" s="6" t="s">
        <v>4352</v>
      </c>
      <c r="E646" s="6" t="s">
        <v>4353</v>
      </c>
      <c r="F646" s="6" t="s">
        <v>4354</v>
      </c>
      <c r="G646" s="6" t="s">
        <v>20</v>
      </c>
      <c r="H646" s="6" t="s">
        <v>21</v>
      </c>
      <c r="I646" s="31" t="s">
        <v>105</v>
      </c>
      <c r="J646" s="32"/>
      <c r="K646" s="3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>
        <v>46097.0</v>
      </c>
      <c r="C647" s="6">
        <v>2.2134362E7</v>
      </c>
      <c r="D647" s="6" t="s">
        <v>4355</v>
      </c>
      <c r="E647" s="7">
        <v>5519991600447</v>
      </c>
      <c r="F647" s="6" t="s">
        <v>4356</v>
      </c>
      <c r="G647" s="6" t="s">
        <v>26</v>
      </c>
      <c r="H647" s="6" t="s">
        <v>27</v>
      </c>
      <c r="I647" s="31" t="s">
        <v>2977</v>
      </c>
      <c r="J647" s="32"/>
      <c r="K647" s="3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>
        <v>46097.0</v>
      </c>
      <c r="C648" s="6">
        <v>2.2134374E7</v>
      </c>
      <c r="D648" s="6" t="s">
        <v>3503</v>
      </c>
      <c r="E648" s="6" t="s">
        <v>4357</v>
      </c>
      <c r="F648" s="6" t="s">
        <v>1994</v>
      </c>
      <c r="G648" s="6" t="s">
        <v>20</v>
      </c>
      <c r="H648" s="6" t="s">
        <v>21</v>
      </c>
      <c r="I648" s="31" t="s">
        <v>2984</v>
      </c>
      <c r="J648" s="32"/>
      <c r="K648" s="3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>
        <v>46097.0</v>
      </c>
      <c r="C649" s="6">
        <v>2.2134956E7</v>
      </c>
      <c r="D649" s="6" t="s">
        <v>4358</v>
      </c>
      <c r="E649" s="7">
        <v>5579999961659</v>
      </c>
      <c r="F649" s="6" t="s">
        <v>4359</v>
      </c>
      <c r="G649" s="6" t="s">
        <v>1162</v>
      </c>
      <c r="H649" s="6" t="s">
        <v>27</v>
      </c>
      <c r="I649" s="31" t="s">
        <v>2977</v>
      </c>
      <c r="J649" s="32"/>
      <c r="K649" s="3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>
        <v>46097.0</v>
      </c>
      <c r="C650" s="6">
        <v>2.213497E7</v>
      </c>
      <c r="D650" s="6" t="s">
        <v>4360</v>
      </c>
      <c r="E650" s="7">
        <v>5566999121666</v>
      </c>
      <c r="F650" s="6" t="s">
        <v>2875</v>
      </c>
      <c r="G650" s="6" t="s">
        <v>26</v>
      </c>
      <c r="H650" s="6" t="s">
        <v>27</v>
      </c>
      <c r="I650" s="31" t="s">
        <v>2984</v>
      </c>
      <c r="J650" s="32"/>
      <c r="K650" s="3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>
        <v>46097.0</v>
      </c>
      <c r="C651" s="6">
        <v>2.2136878E7</v>
      </c>
      <c r="D651" s="6" t="s">
        <v>4361</v>
      </c>
      <c r="E651" s="6" t="s">
        <v>4362</v>
      </c>
      <c r="F651" s="6" t="s">
        <v>4363</v>
      </c>
      <c r="G651" s="6" t="s">
        <v>20</v>
      </c>
      <c r="H651" s="6" t="s">
        <v>21</v>
      </c>
      <c r="I651" s="31" t="s">
        <v>114</v>
      </c>
      <c r="J651" s="32"/>
      <c r="K651" s="3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>
        <v>46097.0</v>
      </c>
      <c r="C652" s="6">
        <v>2.2137196E7</v>
      </c>
      <c r="D652" s="6" t="s">
        <v>4364</v>
      </c>
      <c r="E652" s="6" t="s">
        <v>2943</v>
      </c>
      <c r="F652" s="6" t="s">
        <v>4365</v>
      </c>
      <c r="G652" s="6" t="s">
        <v>20</v>
      </c>
      <c r="H652" s="6" t="s">
        <v>21</v>
      </c>
      <c r="I652" s="31" t="s">
        <v>2977</v>
      </c>
      <c r="J652" s="32"/>
      <c r="K652" s="3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>
        <v>46097.0</v>
      </c>
      <c r="C653" s="6">
        <v>2.21373E7</v>
      </c>
      <c r="D653" s="6" t="s">
        <v>4366</v>
      </c>
      <c r="E653" s="7">
        <v>5594999742006</v>
      </c>
      <c r="F653" s="6" t="s">
        <v>4367</v>
      </c>
      <c r="G653" s="6" t="s">
        <v>26</v>
      </c>
      <c r="H653" s="6" t="s">
        <v>27</v>
      </c>
      <c r="I653" s="31" t="s">
        <v>2984</v>
      </c>
      <c r="J653" s="32"/>
      <c r="K653" s="3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>
        <v>46097.0</v>
      </c>
      <c r="C654" s="6">
        <v>2.2138588E7</v>
      </c>
      <c r="D654" s="6" t="s">
        <v>4368</v>
      </c>
      <c r="E654" s="6" t="s">
        <v>4369</v>
      </c>
      <c r="F654" s="6" t="s">
        <v>4370</v>
      </c>
      <c r="G654" s="6" t="s">
        <v>20</v>
      </c>
      <c r="H654" s="6" t="s">
        <v>21</v>
      </c>
      <c r="I654" s="31" t="s">
        <v>436</v>
      </c>
      <c r="J654" s="32"/>
      <c r="K654" s="3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>
        <v>46097.0</v>
      </c>
      <c r="C655" s="6">
        <v>2.2141118E7</v>
      </c>
      <c r="D655" s="6" t="s">
        <v>4371</v>
      </c>
      <c r="E655" s="6" t="s">
        <v>4372</v>
      </c>
      <c r="F655" s="6" t="s">
        <v>4033</v>
      </c>
      <c r="G655" s="6" t="s">
        <v>20</v>
      </c>
      <c r="H655" s="6" t="s">
        <v>21</v>
      </c>
      <c r="I655" s="31" t="s">
        <v>436</v>
      </c>
      <c r="J655" s="32"/>
      <c r="K655" s="3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>
        <v>46097.0</v>
      </c>
      <c r="C656" s="6">
        <v>2.2141618E7</v>
      </c>
      <c r="D656" s="6" t="s">
        <v>4373</v>
      </c>
      <c r="E656" s="7">
        <v>5534998888149</v>
      </c>
      <c r="F656" s="6" t="s">
        <v>4374</v>
      </c>
      <c r="G656" s="6" t="s">
        <v>26</v>
      </c>
      <c r="H656" s="6" t="s">
        <v>27</v>
      </c>
      <c r="I656" s="31" t="s">
        <v>105</v>
      </c>
      <c r="J656" s="32"/>
      <c r="K656" s="3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>
        <v>46097.0</v>
      </c>
      <c r="C657" s="6">
        <v>2.2142192E7</v>
      </c>
      <c r="D657" s="6" t="s">
        <v>4375</v>
      </c>
      <c r="E657" s="7">
        <v>5569993871306</v>
      </c>
      <c r="F657" s="6" t="s">
        <v>4376</v>
      </c>
      <c r="G657" s="6" t="s">
        <v>26</v>
      </c>
      <c r="H657" s="6" t="s">
        <v>27</v>
      </c>
      <c r="I657" s="31" t="s">
        <v>54</v>
      </c>
      <c r="J657" s="32"/>
      <c r="K657" s="3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>
        <v>46097.0</v>
      </c>
      <c r="C658" s="6">
        <v>2.2142378E7</v>
      </c>
      <c r="D658" s="6" t="s">
        <v>4377</v>
      </c>
      <c r="E658" s="7">
        <v>5585988075111</v>
      </c>
      <c r="F658" s="6" t="s">
        <v>4378</v>
      </c>
      <c r="G658" s="6" t="s">
        <v>40</v>
      </c>
      <c r="H658" s="6" t="s">
        <v>27</v>
      </c>
      <c r="I658" s="31" t="s">
        <v>2984</v>
      </c>
      <c r="J658" s="32"/>
      <c r="K658" s="3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>
        <v>46097.0</v>
      </c>
      <c r="C659" s="6">
        <v>2.2142446E7</v>
      </c>
      <c r="D659" s="6" t="s">
        <v>3857</v>
      </c>
      <c r="E659" s="7">
        <v>5519992111293</v>
      </c>
      <c r="F659" s="6" t="s">
        <v>3858</v>
      </c>
      <c r="G659" s="6" t="s">
        <v>26</v>
      </c>
      <c r="H659" s="6" t="s">
        <v>27</v>
      </c>
      <c r="I659" s="31" t="s">
        <v>2984</v>
      </c>
      <c r="J659" s="32"/>
      <c r="K659" s="3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>
        <v>46097.0</v>
      </c>
      <c r="C660" s="6">
        <v>2.2142824E7</v>
      </c>
      <c r="D660" s="6" t="s">
        <v>4379</v>
      </c>
      <c r="E660" s="6" t="s">
        <v>4380</v>
      </c>
      <c r="F660" s="6" t="s">
        <v>3938</v>
      </c>
      <c r="G660" s="6" t="s">
        <v>20</v>
      </c>
      <c r="H660" s="6" t="s">
        <v>21</v>
      </c>
      <c r="I660" s="31" t="s">
        <v>105</v>
      </c>
      <c r="J660" s="32"/>
      <c r="K660" s="3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>
        <v>46097.0</v>
      </c>
      <c r="C661" s="6">
        <v>2.2143054E7</v>
      </c>
      <c r="D661" s="6" t="s">
        <v>4381</v>
      </c>
      <c r="E661" s="7">
        <v>5521988048559</v>
      </c>
      <c r="F661" s="6" t="s">
        <v>4382</v>
      </c>
      <c r="G661" s="6" t="s">
        <v>26</v>
      </c>
      <c r="H661" s="6" t="s">
        <v>27</v>
      </c>
      <c r="I661" s="31" t="s">
        <v>2984</v>
      </c>
      <c r="J661" s="32"/>
      <c r="K661" s="3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>
        <v>46097.0</v>
      </c>
      <c r="C662" s="6">
        <v>2.2143258E7</v>
      </c>
      <c r="D662" s="6" t="s">
        <v>4383</v>
      </c>
      <c r="E662" s="7">
        <v>5521981292334</v>
      </c>
      <c r="F662" s="6" t="s">
        <v>4384</v>
      </c>
      <c r="G662" s="6" t="s">
        <v>1162</v>
      </c>
      <c r="H662" s="6" t="s">
        <v>27</v>
      </c>
      <c r="I662" s="31" t="s">
        <v>54</v>
      </c>
      <c r="J662" s="32"/>
      <c r="K662" s="3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>
        <v>46097.0</v>
      </c>
      <c r="C663" s="6">
        <v>2.2169806E7</v>
      </c>
      <c r="D663" s="6" t="s">
        <v>578</v>
      </c>
      <c r="E663" s="6" t="s">
        <v>4385</v>
      </c>
      <c r="F663" s="6" t="s">
        <v>4386</v>
      </c>
      <c r="G663" s="6" t="s">
        <v>53</v>
      </c>
      <c r="H663" s="6" t="s">
        <v>21</v>
      </c>
      <c r="I663" s="31" t="s">
        <v>1875</v>
      </c>
      <c r="J663" s="32"/>
      <c r="K663" s="3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>
        <v>46097.0</v>
      </c>
      <c r="C664" s="6">
        <v>2.2169938E7</v>
      </c>
      <c r="D664" s="6" t="s">
        <v>2110</v>
      </c>
      <c r="E664" s="6" t="s">
        <v>4387</v>
      </c>
      <c r="F664" s="6" t="s">
        <v>4388</v>
      </c>
      <c r="G664" s="6" t="s">
        <v>20</v>
      </c>
      <c r="H664" s="6" t="s">
        <v>21</v>
      </c>
      <c r="I664" s="31" t="s">
        <v>2977</v>
      </c>
      <c r="J664" s="32"/>
      <c r="K664" s="3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>
        <v>46097.0</v>
      </c>
      <c r="C665" s="6">
        <v>2.2169942E7</v>
      </c>
      <c r="D665" s="6" t="s">
        <v>4389</v>
      </c>
      <c r="E665" s="6" t="s">
        <v>4185</v>
      </c>
      <c r="F665" s="6" t="s">
        <v>1595</v>
      </c>
      <c r="G665" s="6" t="s">
        <v>194</v>
      </c>
      <c r="H665" s="6" t="s">
        <v>21</v>
      </c>
      <c r="I665" s="31" t="s">
        <v>1596</v>
      </c>
      <c r="J665" s="32"/>
      <c r="K665" s="3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>
        <v>46097.0</v>
      </c>
      <c r="C666" s="6">
        <v>2.2170162E7</v>
      </c>
      <c r="D666" s="6" t="s">
        <v>4390</v>
      </c>
      <c r="E666" s="6" t="s">
        <v>4391</v>
      </c>
      <c r="F666" s="6" t="s">
        <v>4392</v>
      </c>
      <c r="G666" s="6" t="s">
        <v>20</v>
      </c>
      <c r="H666" s="6" t="s">
        <v>21</v>
      </c>
      <c r="I666" s="31" t="s">
        <v>2984</v>
      </c>
      <c r="J666" s="32"/>
      <c r="K666" s="3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>
        <v>46097.0</v>
      </c>
      <c r="C667" s="6">
        <v>2.2170694E7</v>
      </c>
      <c r="D667" s="6" t="s">
        <v>2588</v>
      </c>
      <c r="E667" s="6" t="s">
        <v>4393</v>
      </c>
      <c r="F667" s="6" t="s">
        <v>4394</v>
      </c>
      <c r="G667" s="6" t="s">
        <v>20</v>
      </c>
      <c r="H667" s="6" t="s">
        <v>21</v>
      </c>
      <c r="I667" s="31" t="s">
        <v>2984</v>
      </c>
      <c r="J667" s="32"/>
      <c r="K667" s="3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>
        <v>46097.0</v>
      </c>
      <c r="C668" s="6">
        <v>2.2171166E7</v>
      </c>
      <c r="D668" s="6" t="s">
        <v>4395</v>
      </c>
      <c r="E668" s="7">
        <v>5574988574094</v>
      </c>
      <c r="F668" s="6" t="s">
        <v>4396</v>
      </c>
      <c r="G668" s="6" t="s">
        <v>26</v>
      </c>
      <c r="H668" s="6" t="s">
        <v>27</v>
      </c>
      <c r="I668" s="31" t="s">
        <v>2984</v>
      </c>
      <c r="J668" s="32"/>
      <c r="K668" s="3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>
        <v>46097.0</v>
      </c>
      <c r="C669" s="6">
        <v>2.2171268E7</v>
      </c>
      <c r="D669" s="6" t="s">
        <v>4397</v>
      </c>
      <c r="E669" s="6" t="s">
        <v>4398</v>
      </c>
      <c r="F669" s="6" t="s">
        <v>4399</v>
      </c>
      <c r="G669" s="6" t="s">
        <v>20</v>
      </c>
      <c r="H669" s="6" t="s">
        <v>21</v>
      </c>
      <c r="I669" s="31" t="s">
        <v>2984</v>
      </c>
      <c r="J669" s="32"/>
      <c r="K669" s="3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>
        <v>46097.0</v>
      </c>
      <c r="C670" s="6">
        <v>2.2171796E7</v>
      </c>
      <c r="D670" s="6" t="s">
        <v>4400</v>
      </c>
      <c r="E670" s="7">
        <v>5591980528039</v>
      </c>
      <c r="F670" s="6" t="s">
        <v>4401</v>
      </c>
      <c r="G670" s="6" t="s">
        <v>26</v>
      </c>
      <c r="H670" s="6" t="s">
        <v>27</v>
      </c>
      <c r="I670" s="31" t="s">
        <v>2984</v>
      </c>
      <c r="J670" s="32"/>
      <c r="K670" s="3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>
        <v>46097.0</v>
      </c>
      <c r="C671" s="6">
        <v>2.217183E7</v>
      </c>
      <c r="D671" s="6" t="s">
        <v>4402</v>
      </c>
      <c r="E671" s="6">
        <v>5.57799684882E11</v>
      </c>
      <c r="F671" s="6" t="s">
        <v>4403</v>
      </c>
      <c r="G671" s="6" t="s">
        <v>1476</v>
      </c>
      <c r="H671" s="6" t="s">
        <v>1476</v>
      </c>
      <c r="I671" s="31" t="s">
        <v>2984</v>
      </c>
      <c r="J671" s="32"/>
      <c r="K671" s="3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>
        <v>46097.0</v>
      </c>
      <c r="C672" s="6">
        <v>2.2172004E7</v>
      </c>
      <c r="D672" s="6" t="s">
        <v>4404</v>
      </c>
      <c r="E672" s="6" t="s">
        <v>4405</v>
      </c>
      <c r="F672" s="6" t="s">
        <v>4406</v>
      </c>
      <c r="G672" s="6" t="s">
        <v>20</v>
      </c>
      <c r="H672" s="6" t="s">
        <v>21</v>
      </c>
      <c r="I672" s="31" t="s">
        <v>2984</v>
      </c>
      <c r="J672" s="32"/>
      <c r="K672" s="3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>
        <v>46097.0</v>
      </c>
      <c r="C673" s="6">
        <v>2.2172106E7</v>
      </c>
      <c r="D673" s="6" t="s">
        <v>4407</v>
      </c>
      <c r="E673" s="6" t="s">
        <v>4408</v>
      </c>
      <c r="F673" s="6" t="s">
        <v>4409</v>
      </c>
      <c r="G673" s="6" t="s">
        <v>194</v>
      </c>
      <c r="H673" s="6" t="s">
        <v>21</v>
      </c>
      <c r="I673" s="31" t="s">
        <v>3533</v>
      </c>
      <c r="J673" s="32"/>
      <c r="K673" s="3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>
        <v>46097.0</v>
      </c>
      <c r="C674" s="6">
        <v>2.2172128E7</v>
      </c>
      <c r="D674" s="6" t="s">
        <v>4410</v>
      </c>
      <c r="E674" s="6" t="s">
        <v>4411</v>
      </c>
      <c r="F674" s="6" t="s">
        <v>4412</v>
      </c>
      <c r="G674" s="6" t="s">
        <v>20</v>
      </c>
      <c r="H674" s="6" t="s">
        <v>21</v>
      </c>
      <c r="I674" s="31" t="s">
        <v>2984</v>
      </c>
      <c r="J674" s="32"/>
      <c r="K674" s="3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>
        <v>46097.0</v>
      </c>
      <c r="C675" s="6">
        <v>2.2172186E7</v>
      </c>
      <c r="D675" s="6" t="s">
        <v>3907</v>
      </c>
      <c r="E675" s="6" t="s">
        <v>4413</v>
      </c>
      <c r="F675" s="6" t="s">
        <v>4414</v>
      </c>
      <c r="G675" s="6" t="s">
        <v>20</v>
      </c>
      <c r="H675" s="6" t="s">
        <v>21</v>
      </c>
      <c r="I675" s="31" t="s">
        <v>2984</v>
      </c>
      <c r="J675" s="32"/>
      <c r="K675" s="3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>
        <v>46097.0</v>
      </c>
      <c r="C676" s="6">
        <v>2.2172376E7</v>
      </c>
      <c r="D676" s="6" t="s">
        <v>574</v>
      </c>
      <c r="E676" s="7">
        <v>5527992480678</v>
      </c>
      <c r="F676" s="6" t="s">
        <v>4415</v>
      </c>
      <c r="G676" s="6" t="s">
        <v>26</v>
      </c>
      <c r="H676" s="6" t="s">
        <v>27</v>
      </c>
      <c r="I676" s="31" t="s">
        <v>2984</v>
      </c>
      <c r="J676" s="32"/>
      <c r="K676" s="3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>
        <v>46097.0</v>
      </c>
      <c r="C677" s="6">
        <v>2.2172442E7</v>
      </c>
      <c r="D677" s="6" t="s">
        <v>4416</v>
      </c>
      <c r="E677" s="7">
        <v>5521979848483</v>
      </c>
      <c r="F677" s="6" t="s">
        <v>4417</v>
      </c>
      <c r="G677" s="6" t="s">
        <v>26</v>
      </c>
      <c r="H677" s="6" t="s">
        <v>27</v>
      </c>
      <c r="I677" s="31" t="s">
        <v>2984</v>
      </c>
      <c r="J677" s="32"/>
      <c r="K677" s="3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>
        <v>46097.0</v>
      </c>
      <c r="C678" s="6">
        <v>2.2172474E7</v>
      </c>
      <c r="D678" s="6" t="s">
        <v>4407</v>
      </c>
      <c r="E678" s="6" t="s">
        <v>4408</v>
      </c>
      <c r="F678" s="6" t="s">
        <v>4409</v>
      </c>
      <c r="G678" s="6" t="s">
        <v>194</v>
      </c>
      <c r="H678" s="6" t="s">
        <v>21</v>
      </c>
      <c r="I678" s="31" t="s">
        <v>105</v>
      </c>
      <c r="J678" s="32"/>
      <c r="K678" s="3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>
        <v>46097.0</v>
      </c>
      <c r="C679" s="6">
        <v>2.2172698E7</v>
      </c>
      <c r="D679" s="6" t="s">
        <v>4418</v>
      </c>
      <c r="E679" s="6">
        <v>5.56592234083E11</v>
      </c>
      <c r="F679" s="6" t="s">
        <v>4419</v>
      </c>
      <c r="G679" s="6" t="s">
        <v>1476</v>
      </c>
      <c r="H679" s="6" t="s">
        <v>1476</v>
      </c>
      <c r="I679" s="31" t="s">
        <v>2977</v>
      </c>
      <c r="J679" s="32"/>
      <c r="K679" s="3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>
        <v>46097.0</v>
      </c>
      <c r="C680" s="6">
        <v>2.2172804E7</v>
      </c>
      <c r="D680" s="6" t="s">
        <v>4420</v>
      </c>
      <c r="E680" s="7">
        <v>5561998217702</v>
      </c>
      <c r="F680" s="6" t="s">
        <v>4421</v>
      </c>
      <c r="G680" s="6" t="s">
        <v>40</v>
      </c>
      <c r="H680" s="6" t="s">
        <v>27</v>
      </c>
      <c r="I680" s="31" t="s">
        <v>99</v>
      </c>
      <c r="J680" s="32"/>
      <c r="K680" s="3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>
        <v>46098.0</v>
      </c>
      <c r="C681" s="6">
        <v>2.217306E7</v>
      </c>
      <c r="D681" s="6" t="s">
        <v>4422</v>
      </c>
      <c r="E681" s="7">
        <v>5569993736506</v>
      </c>
      <c r="F681" s="6" t="s">
        <v>4423</v>
      </c>
      <c r="G681" s="6" t="s">
        <v>26</v>
      </c>
      <c r="H681" s="6" t="s">
        <v>27</v>
      </c>
      <c r="I681" s="31" t="s">
        <v>2984</v>
      </c>
      <c r="J681" s="32"/>
      <c r="K681" s="3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>
        <v>46098.0</v>
      </c>
      <c r="C682" s="6">
        <v>2.2173196E7</v>
      </c>
      <c r="D682" s="6" t="s">
        <v>4424</v>
      </c>
      <c r="E682" s="6">
        <v>5.53288719333E11</v>
      </c>
      <c r="F682" s="6" t="s">
        <v>2133</v>
      </c>
      <c r="G682" s="6" t="s">
        <v>1476</v>
      </c>
      <c r="H682" s="6" t="s">
        <v>1476</v>
      </c>
      <c r="I682" s="31" t="s">
        <v>2984</v>
      </c>
      <c r="J682" s="32"/>
      <c r="K682" s="3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>
        <v>46098.0</v>
      </c>
      <c r="C683" s="6">
        <v>2.2173952E7</v>
      </c>
      <c r="D683" s="6" t="s">
        <v>4425</v>
      </c>
      <c r="E683" s="7">
        <v>5551996137059</v>
      </c>
      <c r="F683" s="6" t="s">
        <v>4426</v>
      </c>
      <c r="G683" s="6" t="s">
        <v>26</v>
      </c>
      <c r="H683" s="6" t="s">
        <v>27</v>
      </c>
      <c r="I683" s="31" t="s">
        <v>2984</v>
      </c>
      <c r="J683" s="32"/>
      <c r="K683" s="3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>
        <v>46098.0</v>
      </c>
      <c r="C684" s="6">
        <v>2.2173988E7</v>
      </c>
      <c r="D684" s="6" t="s">
        <v>4427</v>
      </c>
      <c r="E684" s="6" t="s">
        <v>4428</v>
      </c>
      <c r="F684" s="6" t="s">
        <v>4429</v>
      </c>
      <c r="G684" s="6" t="s">
        <v>102</v>
      </c>
      <c r="H684" s="6" t="s">
        <v>21</v>
      </c>
      <c r="I684" s="31" t="s">
        <v>2630</v>
      </c>
      <c r="J684" s="32"/>
      <c r="K684" s="3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>
        <v>46098.0</v>
      </c>
      <c r="C685" s="6">
        <v>2.2174066E7</v>
      </c>
      <c r="D685" s="6" t="s">
        <v>4430</v>
      </c>
      <c r="E685" s="7">
        <v>5564992500683</v>
      </c>
      <c r="F685" s="6" t="s">
        <v>4431</v>
      </c>
      <c r="G685" s="6" t="s">
        <v>26</v>
      </c>
      <c r="H685" s="6" t="s">
        <v>27</v>
      </c>
      <c r="I685" s="31" t="s">
        <v>2984</v>
      </c>
      <c r="J685" s="32"/>
      <c r="K685" s="3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>
        <v>46098.0</v>
      </c>
      <c r="C686" s="6">
        <v>2.2174102E7</v>
      </c>
      <c r="D686" s="6" t="s">
        <v>4432</v>
      </c>
      <c r="E686" s="7">
        <v>5571991515000</v>
      </c>
      <c r="F686" s="6" t="s">
        <v>3794</v>
      </c>
      <c r="G686" s="6" t="s">
        <v>1162</v>
      </c>
      <c r="H686" s="6" t="s">
        <v>27</v>
      </c>
      <c r="I686" s="31" t="s">
        <v>436</v>
      </c>
      <c r="J686" s="32"/>
      <c r="K686" s="3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>
        <v>46098.0</v>
      </c>
      <c r="C687" s="6">
        <v>2.2174156E7</v>
      </c>
      <c r="D687" s="6" t="s">
        <v>4433</v>
      </c>
      <c r="E687" s="6" t="s">
        <v>4434</v>
      </c>
      <c r="F687" s="6" t="s">
        <v>4435</v>
      </c>
      <c r="G687" s="6" t="s">
        <v>53</v>
      </c>
      <c r="H687" s="6" t="s">
        <v>21</v>
      </c>
      <c r="I687" s="31" t="s">
        <v>105</v>
      </c>
      <c r="J687" s="32"/>
      <c r="K687" s="3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>
        <v>46098.0</v>
      </c>
      <c r="C688" s="6">
        <v>2.2174204E7</v>
      </c>
      <c r="D688" s="6" t="s">
        <v>321</v>
      </c>
      <c r="E688" s="6" t="s">
        <v>4327</v>
      </c>
      <c r="F688" s="6" t="s">
        <v>4328</v>
      </c>
      <c r="G688" s="6" t="s">
        <v>20</v>
      </c>
      <c r="H688" s="6" t="s">
        <v>21</v>
      </c>
      <c r="I688" s="31" t="s">
        <v>54</v>
      </c>
      <c r="J688" s="32" t="s">
        <v>621</v>
      </c>
      <c r="K688" s="3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>
        <v>46098.0</v>
      </c>
      <c r="C689" s="6">
        <v>2.2174274E7</v>
      </c>
      <c r="D689" s="6" t="s">
        <v>321</v>
      </c>
      <c r="E689" s="6" t="s">
        <v>4436</v>
      </c>
      <c r="F689" s="6" t="s">
        <v>4437</v>
      </c>
      <c r="G689" s="6" t="s">
        <v>20</v>
      </c>
      <c r="H689" s="6" t="s">
        <v>21</v>
      </c>
      <c r="I689" s="31" t="s">
        <v>2984</v>
      </c>
      <c r="J689" s="32"/>
      <c r="K689" s="3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>
        <v>46098.0</v>
      </c>
      <c r="C690" s="6">
        <v>2.21743E7</v>
      </c>
      <c r="D690" s="6" t="s">
        <v>1008</v>
      </c>
      <c r="E690" s="6" t="s">
        <v>4438</v>
      </c>
      <c r="F690" s="6" t="s">
        <v>4439</v>
      </c>
      <c r="G690" s="6" t="s">
        <v>20</v>
      </c>
      <c r="H690" s="6" t="s">
        <v>21</v>
      </c>
      <c r="I690" s="31" t="s">
        <v>2984</v>
      </c>
      <c r="J690" s="32"/>
      <c r="K690" s="3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>
        <v>46098.0</v>
      </c>
      <c r="C691" s="6">
        <v>2.2174442E7</v>
      </c>
      <c r="D691" s="6" t="s">
        <v>4440</v>
      </c>
      <c r="E691" s="6" t="s">
        <v>4441</v>
      </c>
      <c r="F691" s="6" t="s">
        <v>4442</v>
      </c>
      <c r="G691" s="6" t="s">
        <v>20</v>
      </c>
      <c r="H691" s="6" t="s">
        <v>21</v>
      </c>
      <c r="I691" s="31" t="s">
        <v>2984</v>
      </c>
      <c r="J691" s="32"/>
      <c r="K691" s="3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>
        <v>46098.0</v>
      </c>
      <c r="C692" s="6">
        <v>2.2174494E7</v>
      </c>
      <c r="D692" s="6" t="s">
        <v>4443</v>
      </c>
      <c r="E692" s="6" t="s">
        <v>4444</v>
      </c>
      <c r="F692" s="6" t="s">
        <v>3052</v>
      </c>
      <c r="G692" s="6" t="s">
        <v>20</v>
      </c>
      <c r="H692" s="6" t="s">
        <v>21</v>
      </c>
      <c r="I692" s="31" t="s">
        <v>2977</v>
      </c>
      <c r="J692" s="32"/>
      <c r="K692" s="3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>
        <v>46098.0</v>
      </c>
      <c r="C693" s="6">
        <v>2.217455E7</v>
      </c>
      <c r="D693" s="6" t="s">
        <v>4445</v>
      </c>
      <c r="E693" s="6" t="s">
        <v>4446</v>
      </c>
      <c r="F693" s="6" t="s">
        <v>4447</v>
      </c>
      <c r="G693" s="6" t="s">
        <v>20</v>
      </c>
      <c r="H693" s="6" t="s">
        <v>21</v>
      </c>
      <c r="I693" s="31" t="s">
        <v>2984</v>
      </c>
      <c r="J693" s="32"/>
      <c r="K693" s="3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>
        <v>46098.0</v>
      </c>
      <c r="C694" s="6">
        <v>2.217459E7</v>
      </c>
      <c r="D694" s="6" t="s">
        <v>4448</v>
      </c>
      <c r="E694" s="6" t="s">
        <v>4449</v>
      </c>
      <c r="F694" s="6" t="s">
        <v>4450</v>
      </c>
      <c r="G694" s="6" t="s">
        <v>20</v>
      </c>
      <c r="H694" s="6" t="s">
        <v>21</v>
      </c>
      <c r="I694" s="31" t="s">
        <v>54</v>
      </c>
      <c r="J694" s="32"/>
      <c r="K694" s="3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>
        <v>46098.0</v>
      </c>
      <c r="C695" s="6">
        <v>2.2175136E7</v>
      </c>
      <c r="D695" s="6" t="s">
        <v>4451</v>
      </c>
      <c r="E695" s="6" t="s">
        <v>4452</v>
      </c>
      <c r="F695" s="6" t="s">
        <v>4453</v>
      </c>
      <c r="G695" s="6" t="s">
        <v>194</v>
      </c>
      <c r="H695" s="6" t="s">
        <v>21</v>
      </c>
      <c r="I695" s="31" t="s">
        <v>2984</v>
      </c>
      <c r="J695" s="32"/>
      <c r="K695" s="3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>
        <v>46098.0</v>
      </c>
      <c r="C696" s="6">
        <v>2.2175176E7</v>
      </c>
      <c r="D696" s="6" t="s">
        <v>4454</v>
      </c>
      <c r="E696" s="6">
        <v>5.511970310464E12</v>
      </c>
      <c r="F696" s="6" t="s">
        <v>4455</v>
      </c>
      <c r="G696" s="6" t="s">
        <v>1476</v>
      </c>
      <c r="H696" s="6" t="s">
        <v>1476</v>
      </c>
      <c r="I696" s="31" t="s">
        <v>2984</v>
      </c>
      <c r="J696" s="32"/>
      <c r="K696" s="3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>
        <v>46098.0</v>
      </c>
      <c r="C697" s="6">
        <v>2.2175394E7</v>
      </c>
      <c r="D697" s="6" t="s">
        <v>4456</v>
      </c>
      <c r="E697" s="6" t="s">
        <v>4457</v>
      </c>
      <c r="F697" s="6" t="s">
        <v>4458</v>
      </c>
      <c r="G697" s="6" t="s">
        <v>20</v>
      </c>
      <c r="H697" s="6" t="s">
        <v>21</v>
      </c>
      <c r="I697" s="31" t="s">
        <v>2977</v>
      </c>
      <c r="J697" s="32"/>
      <c r="K697" s="3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>
        <v>46098.0</v>
      </c>
      <c r="C698" s="6">
        <v>2.2175404E7</v>
      </c>
      <c r="D698" s="6" t="s">
        <v>4459</v>
      </c>
      <c r="E698" s="7">
        <v>5549999975695</v>
      </c>
      <c r="F698" s="6" t="s">
        <v>4460</v>
      </c>
      <c r="G698" s="6" t="s">
        <v>1162</v>
      </c>
      <c r="H698" s="6" t="s">
        <v>27</v>
      </c>
      <c r="I698" s="31" t="s">
        <v>2984</v>
      </c>
      <c r="J698" s="32"/>
      <c r="K698" s="3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>
        <v>46098.0</v>
      </c>
      <c r="C699" s="6">
        <v>2.2175652E7</v>
      </c>
      <c r="D699" s="6" t="s">
        <v>4461</v>
      </c>
      <c r="E699" s="7">
        <v>5519995235346</v>
      </c>
      <c r="F699" s="6" t="s">
        <v>4462</v>
      </c>
      <c r="G699" s="6" t="s">
        <v>1476</v>
      </c>
      <c r="H699" s="6" t="s">
        <v>109</v>
      </c>
      <c r="I699" s="31" t="s">
        <v>54</v>
      </c>
      <c r="J699" s="32" t="s">
        <v>621</v>
      </c>
      <c r="K699" s="3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>
        <v>46098.0</v>
      </c>
      <c r="C700" s="6">
        <v>2.2175816E7</v>
      </c>
      <c r="D700" s="6" t="s">
        <v>1596</v>
      </c>
      <c r="E700" s="6" t="s">
        <v>4463</v>
      </c>
      <c r="F700" s="6" t="s">
        <v>4464</v>
      </c>
      <c r="G700" s="6" t="s">
        <v>102</v>
      </c>
      <c r="H700" s="6" t="s">
        <v>21</v>
      </c>
      <c r="I700" s="31" t="s">
        <v>1596</v>
      </c>
      <c r="J700" s="32"/>
      <c r="K700" s="3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>
        <v>46098.0</v>
      </c>
      <c r="C701" s="6">
        <v>2.2175858E7</v>
      </c>
      <c r="D701" s="6" t="s">
        <v>4189</v>
      </c>
      <c r="E701" s="6" t="s">
        <v>4190</v>
      </c>
      <c r="F701" s="6" t="s">
        <v>4465</v>
      </c>
      <c r="G701" s="6" t="s">
        <v>53</v>
      </c>
      <c r="H701" s="6" t="s">
        <v>21</v>
      </c>
      <c r="I701" s="31" t="s">
        <v>1596</v>
      </c>
      <c r="J701" s="32"/>
      <c r="K701" s="3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>
        <v>46098.0</v>
      </c>
      <c r="C702" s="6">
        <v>2.2175866E7</v>
      </c>
      <c r="D702" s="6" t="s">
        <v>4466</v>
      </c>
      <c r="E702" s="6" t="s">
        <v>1624</v>
      </c>
      <c r="F702" s="6" t="s">
        <v>4191</v>
      </c>
      <c r="G702" s="6" t="s">
        <v>102</v>
      </c>
      <c r="H702" s="6" t="s">
        <v>21</v>
      </c>
      <c r="I702" s="31" t="s">
        <v>1596</v>
      </c>
      <c r="J702" s="32"/>
      <c r="K702" s="3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>
        <v>46098.0</v>
      </c>
      <c r="C703" s="6">
        <v>2.2176098E7</v>
      </c>
      <c r="D703" s="6" t="s">
        <v>4467</v>
      </c>
      <c r="E703" s="7">
        <v>557781346217</v>
      </c>
      <c r="F703" s="6" t="s">
        <v>4468</v>
      </c>
      <c r="G703" s="6" t="s">
        <v>1162</v>
      </c>
      <c r="H703" s="6" t="s">
        <v>27</v>
      </c>
      <c r="I703" s="31" t="s">
        <v>2984</v>
      </c>
      <c r="J703" s="32"/>
      <c r="K703" s="3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>
        <v>46098.0</v>
      </c>
      <c r="C704" s="6">
        <v>2.217698E7</v>
      </c>
      <c r="D704" s="6" t="s">
        <v>4469</v>
      </c>
      <c r="E704" s="6" t="s">
        <v>4175</v>
      </c>
      <c r="F704" s="6" t="s">
        <v>1625</v>
      </c>
      <c r="G704" s="6" t="s">
        <v>53</v>
      </c>
      <c r="H704" s="6" t="s">
        <v>21</v>
      </c>
      <c r="I704" s="31" t="s">
        <v>1596</v>
      </c>
      <c r="J704" s="32"/>
      <c r="K704" s="3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>
        <v>46098.0</v>
      </c>
      <c r="C705" s="6">
        <v>2.2177068E7</v>
      </c>
      <c r="D705" s="6" t="s">
        <v>4470</v>
      </c>
      <c r="E705" s="6" t="s">
        <v>4471</v>
      </c>
      <c r="F705" s="6" t="s">
        <v>4472</v>
      </c>
      <c r="G705" s="6" t="s">
        <v>20</v>
      </c>
      <c r="H705" s="6" t="s">
        <v>21</v>
      </c>
      <c r="I705" s="31" t="s">
        <v>54</v>
      </c>
      <c r="J705" s="32">
        <v>3.0</v>
      </c>
      <c r="K705" s="3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>
        <v>46098.0</v>
      </c>
      <c r="C706" s="6">
        <v>2.2177074E7</v>
      </c>
      <c r="D706" s="6" t="s">
        <v>4473</v>
      </c>
      <c r="E706" s="6" t="s">
        <v>4474</v>
      </c>
      <c r="F706" s="6" t="s">
        <v>4464</v>
      </c>
      <c r="G706" s="6" t="s">
        <v>53</v>
      </c>
      <c r="H706" s="6" t="s">
        <v>21</v>
      </c>
      <c r="I706" s="31" t="s">
        <v>1596</v>
      </c>
      <c r="J706" s="32"/>
      <c r="K706" s="3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>
        <v>46098.0</v>
      </c>
      <c r="C707" s="6">
        <v>2.217711E7</v>
      </c>
      <c r="D707" s="6" t="s">
        <v>4475</v>
      </c>
      <c r="E707" s="6" t="s">
        <v>4463</v>
      </c>
      <c r="F707" s="6" t="s">
        <v>4464</v>
      </c>
      <c r="G707" s="6" t="s">
        <v>53</v>
      </c>
      <c r="H707" s="6" t="s">
        <v>21</v>
      </c>
      <c r="I707" s="31" t="s">
        <v>1596</v>
      </c>
      <c r="J707" s="32"/>
      <c r="K707" s="3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>
        <v>46098.0</v>
      </c>
      <c r="C708" s="6">
        <v>2.2177196E7</v>
      </c>
      <c r="D708" s="6" t="s">
        <v>4476</v>
      </c>
      <c r="E708" s="6" t="s">
        <v>4477</v>
      </c>
      <c r="F708" s="6" t="s">
        <v>4478</v>
      </c>
      <c r="G708" s="6" t="s">
        <v>20</v>
      </c>
      <c r="H708" s="6" t="s">
        <v>21</v>
      </c>
      <c r="I708" s="31" t="s">
        <v>2984</v>
      </c>
      <c r="J708" s="32"/>
      <c r="K708" s="3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>
        <v>46098.0</v>
      </c>
      <c r="C709" s="6">
        <v>2.21772E7</v>
      </c>
      <c r="D709" s="6" t="s">
        <v>4479</v>
      </c>
      <c r="E709" s="6" t="s">
        <v>1594</v>
      </c>
      <c r="F709" s="6" t="s">
        <v>4480</v>
      </c>
      <c r="G709" s="6" t="s">
        <v>20</v>
      </c>
      <c r="H709" s="6" t="s">
        <v>21</v>
      </c>
      <c r="I709" s="31" t="s">
        <v>1596</v>
      </c>
      <c r="J709" s="32"/>
      <c r="K709" s="3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>
        <v>46098.0</v>
      </c>
      <c r="C710" s="6">
        <v>2.2177206E7</v>
      </c>
      <c r="D710" s="6" t="s">
        <v>4481</v>
      </c>
      <c r="E710" s="6" t="s">
        <v>4482</v>
      </c>
      <c r="F710" s="6" t="s">
        <v>4483</v>
      </c>
      <c r="G710" s="6" t="s">
        <v>20</v>
      </c>
      <c r="H710" s="6" t="s">
        <v>21</v>
      </c>
      <c r="I710" s="31" t="s">
        <v>54</v>
      </c>
      <c r="J710" s="32"/>
      <c r="K710" s="3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>
        <v>46098.0</v>
      </c>
      <c r="C711" s="6">
        <v>2.2177516E7</v>
      </c>
      <c r="D711" s="6" t="s">
        <v>4484</v>
      </c>
      <c r="E711" s="6" t="s">
        <v>4485</v>
      </c>
      <c r="F711" s="6" t="s">
        <v>4486</v>
      </c>
      <c r="G711" s="6" t="s">
        <v>53</v>
      </c>
      <c r="H711" s="6" t="s">
        <v>21</v>
      </c>
      <c r="I711" s="31" t="s">
        <v>2984</v>
      </c>
      <c r="J711" s="32"/>
      <c r="K711" s="3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>
        <v>46098.0</v>
      </c>
      <c r="C712" s="6">
        <v>2.2178234E7</v>
      </c>
      <c r="D712" s="6" t="s">
        <v>4487</v>
      </c>
      <c r="E712" s="6" t="s">
        <v>4488</v>
      </c>
      <c r="F712" s="6" t="s">
        <v>4489</v>
      </c>
      <c r="G712" s="6" t="s">
        <v>20</v>
      </c>
      <c r="H712" s="6" t="s">
        <v>21</v>
      </c>
      <c r="I712" s="31" t="s">
        <v>2984</v>
      </c>
      <c r="J712" s="32"/>
      <c r="K712" s="3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>
        <v>46098.0</v>
      </c>
      <c r="C713" s="6">
        <v>2.217882E7</v>
      </c>
      <c r="D713" s="6" t="s">
        <v>3916</v>
      </c>
      <c r="E713" s="6" t="s">
        <v>4490</v>
      </c>
      <c r="F713" s="6" t="s">
        <v>4491</v>
      </c>
      <c r="G713" s="6" t="s">
        <v>20</v>
      </c>
      <c r="H713" s="6" t="s">
        <v>21</v>
      </c>
      <c r="I713" s="31" t="s">
        <v>2977</v>
      </c>
      <c r="J713" s="32"/>
      <c r="K713" s="3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>
        <v>46098.0</v>
      </c>
      <c r="C714" s="6">
        <v>2.2179252E7</v>
      </c>
      <c r="D714" s="6" t="s">
        <v>4492</v>
      </c>
      <c r="E714" s="7">
        <v>5521983808126</v>
      </c>
      <c r="F714" s="6" t="s">
        <v>4493</v>
      </c>
      <c r="G714" s="6" t="s">
        <v>26</v>
      </c>
      <c r="H714" s="6" t="s">
        <v>27</v>
      </c>
      <c r="I714" s="31" t="s">
        <v>54</v>
      </c>
      <c r="J714" s="32" t="s">
        <v>478</v>
      </c>
      <c r="K714" s="3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>
        <v>46098.0</v>
      </c>
      <c r="C715" s="6">
        <v>2.2179862E7</v>
      </c>
      <c r="D715" s="6" t="s">
        <v>4494</v>
      </c>
      <c r="E715" s="6" t="s">
        <v>4495</v>
      </c>
      <c r="F715" s="6" t="s">
        <v>4496</v>
      </c>
      <c r="G715" s="6" t="s">
        <v>20</v>
      </c>
      <c r="H715" s="6" t="s">
        <v>21</v>
      </c>
      <c r="I715" s="31" t="s">
        <v>2984</v>
      </c>
      <c r="J715" s="32"/>
      <c r="K715" s="3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>
        <v>46098.0</v>
      </c>
      <c r="C716" s="6">
        <v>2.2180074E7</v>
      </c>
      <c r="D716" s="6" t="s">
        <v>4497</v>
      </c>
      <c r="E716" s="7">
        <v>5511973401073</v>
      </c>
      <c r="F716" s="6" t="s">
        <v>4498</v>
      </c>
      <c r="G716" s="6" t="s">
        <v>26</v>
      </c>
      <c r="H716" s="6" t="s">
        <v>109</v>
      </c>
      <c r="I716" s="31" t="s">
        <v>41</v>
      </c>
      <c r="J716" s="32"/>
      <c r="K716" s="3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>
        <v>46098.0</v>
      </c>
      <c r="C717" s="6">
        <v>2.2180158E7</v>
      </c>
      <c r="D717" s="6" t="s">
        <v>4499</v>
      </c>
      <c r="E717" s="7">
        <v>5543999080185</v>
      </c>
      <c r="F717" s="6" t="s">
        <v>4500</v>
      </c>
      <c r="G717" s="6" t="s">
        <v>4501</v>
      </c>
      <c r="H717" s="6" t="s">
        <v>14</v>
      </c>
      <c r="I717" s="31" t="s">
        <v>2984</v>
      </c>
      <c r="J717" s="32"/>
      <c r="K717" s="3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>
        <v>46098.0</v>
      </c>
      <c r="C718" s="6">
        <v>2.218033E7</v>
      </c>
      <c r="D718" s="6" t="s">
        <v>4502</v>
      </c>
      <c r="E718" s="7">
        <v>5511998241289</v>
      </c>
      <c r="F718" s="6" t="s">
        <v>4503</v>
      </c>
      <c r="G718" s="6" t="s">
        <v>26</v>
      </c>
      <c r="H718" s="6" t="s">
        <v>27</v>
      </c>
      <c r="I718" s="31" t="s">
        <v>2984</v>
      </c>
      <c r="J718" s="32"/>
      <c r="K718" s="3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>
        <v>46098.0</v>
      </c>
      <c r="C719" s="6">
        <v>2.2180732E7</v>
      </c>
      <c r="D719" s="6" t="s">
        <v>1163</v>
      </c>
      <c r="E719" s="6" t="s">
        <v>4504</v>
      </c>
      <c r="F719" s="6" t="s">
        <v>4505</v>
      </c>
      <c r="G719" s="6" t="s">
        <v>20</v>
      </c>
      <c r="H719" s="6" t="s">
        <v>21</v>
      </c>
      <c r="I719" s="31" t="s">
        <v>130</v>
      </c>
      <c r="J719" s="32"/>
      <c r="K719" s="3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>
        <v>46098.0</v>
      </c>
      <c r="C720" s="6">
        <v>2.2180804E7</v>
      </c>
      <c r="D720" s="6" t="s">
        <v>1948</v>
      </c>
      <c r="E720" s="6" t="s">
        <v>4506</v>
      </c>
      <c r="F720" s="6" t="s">
        <v>1726</v>
      </c>
      <c r="G720" s="6" t="s">
        <v>53</v>
      </c>
      <c r="H720" s="6" t="s">
        <v>21</v>
      </c>
      <c r="I720" s="31" t="s">
        <v>1727</v>
      </c>
      <c r="J720" s="32" t="s">
        <v>1728</v>
      </c>
      <c r="K720" s="3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>
        <v>46098.0</v>
      </c>
      <c r="C721" s="6">
        <v>2.2180844E7</v>
      </c>
      <c r="D721" s="6" t="s">
        <v>4341</v>
      </c>
      <c r="E721" s="6" t="s">
        <v>4342</v>
      </c>
      <c r="F721" s="6" t="s">
        <v>4343</v>
      </c>
      <c r="G721" s="6" t="s">
        <v>102</v>
      </c>
      <c r="H721" s="6" t="s">
        <v>21</v>
      </c>
      <c r="I721" s="31" t="s">
        <v>436</v>
      </c>
      <c r="J721" s="32"/>
      <c r="K721" s="3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>
        <v>46098.0</v>
      </c>
      <c r="C722" s="6">
        <v>2.2181044E7</v>
      </c>
      <c r="D722" s="6" t="s">
        <v>391</v>
      </c>
      <c r="E722" s="6" t="s">
        <v>4507</v>
      </c>
      <c r="F722" s="6" t="s">
        <v>4508</v>
      </c>
      <c r="G722" s="6" t="s">
        <v>53</v>
      </c>
      <c r="H722" s="6" t="s">
        <v>21</v>
      </c>
      <c r="I722" s="31" t="s">
        <v>1875</v>
      </c>
      <c r="J722" s="32"/>
      <c r="K722" s="3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>
        <v>46098.0</v>
      </c>
      <c r="C723" s="6">
        <v>2.2181062E7</v>
      </c>
      <c r="D723" s="6" t="s">
        <v>4509</v>
      </c>
      <c r="E723" s="6" t="s">
        <v>4510</v>
      </c>
      <c r="F723" s="6" t="s">
        <v>4511</v>
      </c>
      <c r="G723" s="6" t="s">
        <v>20</v>
      </c>
      <c r="H723" s="6" t="s">
        <v>21</v>
      </c>
      <c r="I723" s="31" t="s">
        <v>2984</v>
      </c>
      <c r="J723" s="32"/>
      <c r="K723" s="3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>
        <v>46098.0</v>
      </c>
      <c r="C724" s="6">
        <v>2.2181088E7</v>
      </c>
      <c r="D724" s="6" t="s">
        <v>578</v>
      </c>
      <c r="E724" s="6" t="s">
        <v>4512</v>
      </c>
      <c r="F724" s="6" t="s">
        <v>4513</v>
      </c>
      <c r="G724" s="6" t="s">
        <v>20</v>
      </c>
      <c r="H724" s="6" t="s">
        <v>21</v>
      </c>
      <c r="I724" s="31" t="s">
        <v>2984</v>
      </c>
      <c r="J724" s="32"/>
      <c r="K724" s="3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>
        <v>46098.0</v>
      </c>
      <c r="C725" s="6">
        <v>2.2181332E7</v>
      </c>
      <c r="D725" s="6" t="s">
        <v>4514</v>
      </c>
      <c r="E725" s="6" t="s">
        <v>4515</v>
      </c>
      <c r="F725" s="6" t="s">
        <v>4516</v>
      </c>
      <c r="G725" s="6" t="s">
        <v>53</v>
      </c>
      <c r="H725" s="6" t="s">
        <v>21</v>
      </c>
      <c r="I725" s="31" t="s">
        <v>2984</v>
      </c>
      <c r="J725" s="32"/>
      <c r="K725" s="3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>
        <v>46099.0</v>
      </c>
      <c r="C726" s="6">
        <v>2.2181374E7</v>
      </c>
      <c r="D726" s="6" t="s">
        <v>4517</v>
      </c>
      <c r="E726" s="7">
        <v>5549991334141</v>
      </c>
      <c r="F726" s="6" t="s">
        <v>4518</v>
      </c>
      <c r="G726" s="6" t="s">
        <v>26</v>
      </c>
      <c r="H726" s="6" t="s">
        <v>27</v>
      </c>
      <c r="I726" s="31" t="s">
        <v>2984</v>
      </c>
      <c r="J726" s="32"/>
      <c r="K726" s="3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>
        <v>46099.0</v>
      </c>
      <c r="C727" s="6">
        <v>2.2181396E7</v>
      </c>
      <c r="D727" s="6" t="s">
        <v>4519</v>
      </c>
      <c r="E727" s="7">
        <v>5531995952589</v>
      </c>
      <c r="F727" s="6" t="s">
        <v>4520</v>
      </c>
      <c r="G727" s="6" t="s">
        <v>4501</v>
      </c>
      <c r="H727" s="6" t="s">
        <v>14</v>
      </c>
      <c r="I727" s="31" t="s">
        <v>2984</v>
      </c>
      <c r="J727" s="32"/>
      <c r="K727" s="3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>
        <v>46099.0</v>
      </c>
      <c r="C728" s="6">
        <v>2.218162E7</v>
      </c>
      <c r="D728" s="6" t="s">
        <v>4521</v>
      </c>
      <c r="E728" s="6" t="s">
        <v>4522</v>
      </c>
      <c r="F728" s="6" t="s">
        <v>4523</v>
      </c>
      <c r="G728" s="6" t="s">
        <v>194</v>
      </c>
      <c r="H728" s="6" t="s">
        <v>21</v>
      </c>
      <c r="I728" s="31" t="s">
        <v>105</v>
      </c>
      <c r="J728" s="32"/>
      <c r="K728" s="3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>
        <v>46099.0</v>
      </c>
      <c r="C729" s="6">
        <v>2.2181674E7</v>
      </c>
      <c r="D729" s="6" t="s">
        <v>4524</v>
      </c>
      <c r="E729" s="6" t="s">
        <v>4525</v>
      </c>
      <c r="F729" s="6" t="s">
        <v>4526</v>
      </c>
      <c r="G729" s="6" t="s">
        <v>20</v>
      </c>
      <c r="H729" s="6" t="s">
        <v>21</v>
      </c>
      <c r="I729" s="31" t="s">
        <v>2984</v>
      </c>
      <c r="J729" s="32"/>
      <c r="K729" s="3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>
        <v>46099.0</v>
      </c>
      <c r="C730" s="6">
        <v>2.2182088E7</v>
      </c>
      <c r="D730" s="6" t="s">
        <v>4210</v>
      </c>
      <c r="E730" s="6" t="s">
        <v>4527</v>
      </c>
      <c r="F730" s="6" t="s">
        <v>4211</v>
      </c>
      <c r="G730" s="6" t="s">
        <v>53</v>
      </c>
      <c r="H730" s="6" t="s">
        <v>21</v>
      </c>
      <c r="I730" s="31" t="s">
        <v>105</v>
      </c>
      <c r="J730" s="32"/>
      <c r="K730" s="3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>
        <v>46099.0</v>
      </c>
      <c r="C731" s="6">
        <v>2.218238E7</v>
      </c>
      <c r="D731" s="6" t="s">
        <v>4528</v>
      </c>
      <c r="E731" s="6" t="s">
        <v>4529</v>
      </c>
      <c r="F731" s="6" t="s">
        <v>4530</v>
      </c>
      <c r="G731" s="6" t="s">
        <v>20</v>
      </c>
      <c r="H731" s="6" t="s">
        <v>21</v>
      </c>
      <c r="I731" s="31" t="s">
        <v>2984</v>
      </c>
      <c r="J731" s="32"/>
      <c r="K731" s="3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>
        <v>46099.0</v>
      </c>
      <c r="C732" s="6">
        <v>2.2182384E7</v>
      </c>
      <c r="D732" s="6" t="s">
        <v>534</v>
      </c>
      <c r="E732" s="6" t="s">
        <v>4531</v>
      </c>
      <c r="F732" s="6" t="s">
        <v>4532</v>
      </c>
      <c r="G732" s="6" t="s">
        <v>102</v>
      </c>
      <c r="H732" s="6" t="s">
        <v>21</v>
      </c>
      <c r="I732" s="31" t="s">
        <v>2984</v>
      </c>
      <c r="J732" s="32"/>
      <c r="K732" s="3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>
        <v>46099.0</v>
      </c>
      <c r="C733" s="6">
        <v>2.218276E7</v>
      </c>
      <c r="D733" s="6" t="s">
        <v>4533</v>
      </c>
      <c r="E733" s="6" t="s">
        <v>4534</v>
      </c>
      <c r="F733" s="6" t="s">
        <v>4535</v>
      </c>
      <c r="G733" s="6" t="s">
        <v>20</v>
      </c>
      <c r="H733" s="6" t="s">
        <v>21</v>
      </c>
      <c r="I733" s="31" t="s">
        <v>114</v>
      </c>
      <c r="J733" s="32"/>
      <c r="K733" s="3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>
        <v>46099.0</v>
      </c>
      <c r="C734" s="6">
        <v>2.2182864E7</v>
      </c>
      <c r="D734" s="6" t="s">
        <v>4536</v>
      </c>
      <c r="E734" s="7">
        <v>5513997495779</v>
      </c>
      <c r="F734" s="6" t="s">
        <v>4537</v>
      </c>
      <c r="G734" s="6" t="s">
        <v>1476</v>
      </c>
      <c r="H734" s="6" t="s">
        <v>27</v>
      </c>
      <c r="I734" s="31" t="s">
        <v>2984</v>
      </c>
      <c r="J734" s="32"/>
      <c r="K734" s="3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>
        <v>46099.0</v>
      </c>
      <c r="C735" s="6">
        <v>2.2183358E7</v>
      </c>
      <c r="D735" s="6" t="s">
        <v>4538</v>
      </c>
      <c r="E735" s="6" t="s">
        <v>4539</v>
      </c>
      <c r="F735" s="6" t="s">
        <v>4540</v>
      </c>
      <c r="G735" s="6" t="s">
        <v>53</v>
      </c>
      <c r="H735" s="6" t="s">
        <v>21</v>
      </c>
      <c r="I735" s="31" t="s">
        <v>2977</v>
      </c>
      <c r="J735" s="32"/>
      <c r="K735" s="3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>
        <v>46099.0</v>
      </c>
      <c r="C736" s="6">
        <v>2.2183542E7</v>
      </c>
      <c r="D736" s="6" t="s">
        <v>4541</v>
      </c>
      <c r="E736" s="6" t="s">
        <v>4542</v>
      </c>
      <c r="F736" s="6" t="s">
        <v>1625</v>
      </c>
      <c r="G736" s="6" t="s">
        <v>53</v>
      </c>
      <c r="H736" s="6" t="s">
        <v>21</v>
      </c>
      <c r="I736" s="31" t="s">
        <v>1596</v>
      </c>
      <c r="J736" s="32"/>
      <c r="K736" s="3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>
        <v>46099.0</v>
      </c>
      <c r="C737" s="6">
        <v>2.2183598E7</v>
      </c>
      <c r="D737" s="6" t="s">
        <v>4543</v>
      </c>
      <c r="E737" s="7">
        <v>5581986319367</v>
      </c>
      <c r="F737" s="6" t="s">
        <v>4544</v>
      </c>
      <c r="G737" s="6" t="s">
        <v>26</v>
      </c>
      <c r="H737" s="6" t="s">
        <v>27</v>
      </c>
      <c r="I737" s="31" t="s">
        <v>2984</v>
      </c>
      <c r="J737" s="32"/>
      <c r="K737" s="3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>
        <v>46099.0</v>
      </c>
      <c r="C738" s="6">
        <v>2.218361E7</v>
      </c>
      <c r="D738" s="6" t="s">
        <v>4545</v>
      </c>
      <c r="E738" s="6" t="s">
        <v>4546</v>
      </c>
      <c r="F738" s="6" t="s">
        <v>1625</v>
      </c>
      <c r="G738" s="6" t="s">
        <v>102</v>
      </c>
      <c r="H738" s="6" t="s">
        <v>21</v>
      </c>
      <c r="I738" s="31" t="s">
        <v>1596</v>
      </c>
      <c r="J738" s="32"/>
      <c r="K738" s="3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>
        <v>46099.0</v>
      </c>
      <c r="C739" s="6">
        <v>2.2183618E7</v>
      </c>
      <c r="D739" s="6" t="s">
        <v>4547</v>
      </c>
      <c r="E739" s="6" t="s">
        <v>4548</v>
      </c>
      <c r="F739" s="6" t="s">
        <v>4549</v>
      </c>
      <c r="G739" s="6" t="s">
        <v>20</v>
      </c>
      <c r="H739" s="6" t="s">
        <v>21</v>
      </c>
      <c r="I739" s="31" t="s">
        <v>2984</v>
      </c>
      <c r="J739" s="32"/>
      <c r="K739" s="3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>
        <v>46099.0</v>
      </c>
      <c r="C740" s="6">
        <v>2.2183708E7</v>
      </c>
      <c r="D740" s="6" t="s">
        <v>4550</v>
      </c>
      <c r="E740" s="6" t="s">
        <v>4551</v>
      </c>
      <c r="F740" s="6" t="s">
        <v>1595</v>
      </c>
      <c r="G740" s="6" t="s">
        <v>53</v>
      </c>
      <c r="H740" s="6" t="s">
        <v>21</v>
      </c>
      <c r="I740" s="31" t="s">
        <v>1596</v>
      </c>
      <c r="J740" s="32"/>
      <c r="K740" s="3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>
        <v>46099.0</v>
      </c>
      <c r="C741" s="6">
        <v>2.2183836E7</v>
      </c>
      <c r="D741" s="6" t="s">
        <v>1623</v>
      </c>
      <c r="E741" s="6" t="s">
        <v>1624</v>
      </c>
      <c r="F741" s="6" t="s">
        <v>4552</v>
      </c>
      <c r="G741" s="6" t="s">
        <v>53</v>
      </c>
      <c r="H741" s="6" t="s">
        <v>21</v>
      </c>
      <c r="I741" s="31" t="s">
        <v>1596</v>
      </c>
      <c r="J741" s="32"/>
      <c r="K741" s="3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>
        <v>46099.0</v>
      </c>
      <c r="C742" s="6">
        <v>2.2184162E7</v>
      </c>
      <c r="D742" s="6" t="s">
        <v>4553</v>
      </c>
      <c r="E742" s="6" t="s">
        <v>4554</v>
      </c>
      <c r="F742" s="6" t="s">
        <v>4555</v>
      </c>
      <c r="G742" s="6" t="s">
        <v>20</v>
      </c>
      <c r="H742" s="6" t="s">
        <v>21</v>
      </c>
      <c r="I742" s="31" t="s">
        <v>2984</v>
      </c>
      <c r="J742" s="32"/>
      <c r="K742" s="3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>
        <v>46099.0</v>
      </c>
      <c r="C743" s="6">
        <v>2.2184188E7</v>
      </c>
      <c r="D743" s="6" t="s">
        <v>4556</v>
      </c>
      <c r="E743" s="6" t="s">
        <v>4557</v>
      </c>
      <c r="F743" s="6" t="s">
        <v>4558</v>
      </c>
      <c r="G743" s="6" t="s">
        <v>20</v>
      </c>
      <c r="H743" s="6" t="s">
        <v>21</v>
      </c>
      <c r="I743" s="31" t="s">
        <v>54</v>
      </c>
      <c r="J743" s="32" t="s">
        <v>79</v>
      </c>
      <c r="K743" s="3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>
        <v>46099.0</v>
      </c>
      <c r="C744" s="6">
        <v>2.218444E7</v>
      </c>
      <c r="D744" s="6" t="s">
        <v>4559</v>
      </c>
      <c r="E744" s="7">
        <v>5591993507795</v>
      </c>
      <c r="F744" s="6" t="s">
        <v>4560</v>
      </c>
      <c r="G744" s="6" t="s">
        <v>26</v>
      </c>
      <c r="H744" s="6" t="s">
        <v>27</v>
      </c>
      <c r="I744" s="31" t="s">
        <v>2984</v>
      </c>
      <c r="J744" s="32"/>
      <c r="K744" s="3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>
        <v>46099.0</v>
      </c>
      <c r="C745" s="6">
        <v>2.2184686E7</v>
      </c>
      <c r="D745" s="6" t="s">
        <v>4561</v>
      </c>
      <c r="E745" s="6" t="s">
        <v>4562</v>
      </c>
      <c r="F745" s="6" t="s">
        <v>4563</v>
      </c>
      <c r="G745" s="6" t="s">
        <v>20</v>
      </c>
      <c r="H745" s="6" t="s">
        <v>21</v>
      </c>
      <c r="I745" s="31" t="s">
        <v>2984</v>
      </c>
      <c r="J745" s="32"/>
      <c r="K745" s="3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>
        <v>46099.0</v>
      </c>
      <c r="C746" s="6">
        <v>2.218477E7</v>
      </c>
      <c r="D746" s="6" t="s">
        <v>4564</v>
      </c>
      <c r="E746" s="6" t="s">
        <v>4565</v>
      </c>
      <c r="F746" s="6" t="s">
        <v>4566</v>
      </c>
      <c r="G746" s="6" t="s">
        <v>20</v>
      </c>
      <c r="H746" s="6" t="s">
        <v>21</v>
      </c>
      <c r="I746" s="31" t="s">
        <v>2984</v>
      </c>
      <c r="J746" s="32"/>
      <c r="K746" s="3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>
        <v>46099.0</v>
      </c>
      <c r="C747" s="6">
        <v>2.2184854E7</v>
      </c>
      <c r="D747" s="6" t="s">
        <v>4567</v>
      </c>
      <c r="E747" s="7">
        <v>5586994869009</v>
      </c>
      <c r="F747" s="6" t="s">
        <v>586</v>
      </c>
      <c r="G747" s="6" t="s">
        <v>1162</v>
      </c>
      <c r="H747" s="6" t="s">
        <v>27</v>
      </c>
      <c r="I747" s="31" t="s">
        <v>114</v>
      </c>
      <c r="J747" s="32"/>
      <c r="K747" s="3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>
        <v>46099.0</v>
      </c>
      <c r="C748" s="6">
        <v>2.2185144E7</v>
      </c>
      <c r="D748" s="6" t="s">
        <v>4568</v>
      </c>
      <c r="E748" s="7">
        <v>5579999550915</v>
      </c>
      <c r="F748" s="6" t="s">
        <v>4569</v>
      </c>
      <c r="G748" s="6" t="s">
        <v>1162</v>
      </c>
      <c r="H748" s="6" t="s">
        <v>109</v>
      </c>
      <c r="I748" s="31" t="s">
        <v>2984</v>
      </c>
      <c r="J748" s="32"/>
      <c r="K748" s="3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>
        <v>46099.0</v>
      </c>
      <c r="C749" s="6">
        <v>2.2185254E7</v>
      </c>
      <c r="D749" s="6" t="s">
        <v>4469</v>
      </c>
      <c r="E749" s="6" t="s">
        <v>4175</v>
      </c>
      <c r="F749" s="6" t="s">
        <v>1595</v>
      </c>
      <c r="G749" s="6" t="s">
        <v>53</v>
      </c>
      <c r="H749" s="6" t="s">
        <v>21</v>
      </c>
      <c r="I749" s="31" t="s">
        <v>2984</v>
      </c>
      <c r="J749" s="32"/>
      <c r="K749" s="3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>
        <v>46099.0</v>
      </c>
      <c r="C750" s="6">
        <v>2.2185362E7</v>
      </c>
      <c r="D750" s="6" t="s">
        <v>4570</v>
      </c>
      <c r="E750" s="7">
        <v>5571991572210</v>
      </c>
      <c r="F750" s="6" t="s">
        <v>4571</v>
      </c>
      <c r="G750" s="6" t="s">
        <v>26</v>
      </c>
      <c r="H750" s="6" t="s">
        <v>109</v>
      </c>
      <c r="I750" s="31" t="s">
        <v>2977</v>
      </c>
      <c r="J750" s="32"/>
      <c r="K750" s="3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>
        <v>46099.0</v>
      </c>
      <c r="C751" s="6">
        <v>2.2185934E7</v>
      </c>
      <c r="D751" s="6" t="s">
        <v>3833</v>
      </c>
      <c r="E751" s="6" t="s">
        <v>4572</v>
      </c>
      <c r="F751" s="6" t="s">
        <v>4573</v>
      </c>
      <c r="G751" s="6" t="s">
        <v>20</v>
      </c>
      <c r="H751" s="6" t="s">
        <v>21</v>
      </c>
      <c r="I751" s="31" t="s">
        <v>54</v>
      </c>
      <c r="J751" s="32"/>
      <c r="K751" s="3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>
        <v>46099.0</v>
      </c>
      <c r="C752" s="6">
        <v>2.2186154E7</v>
      </c>
      <c r="D752" s="6" t="s">
        <v>4574</v>
      </c>
      <c r="E752" s="7">
        <v>5541997387179</v>
      </c>
      <c r="F752" s="6" t="s">
        <v>4575</v>
      </c>
      <c r="G752" s="6" t="s">
        <v>26</v>
      </c>
      <c r="H752" s="6" t="s">
        <v>27</v>
      </c>
      <c r="I752" s="31" t="s">
        <v>2984</v>
      </c>
      <c r="J752" s="32"/>
      <c r="K752" s="3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>
        <v>46099.0</v>
      </c>
      <c r="C753" s="6">
        <v>2.2186246E7</v>
      </c>
      <c r="D753" s="6" t="s">
        <v>4576</v>
      </c>
      <c r="E753" s="7">
        <v>5522997532453</v>
      </c>
      <c r="F753" s="6" t="s">
        <v>4577</v>
      </c>
      <c r="G753" s="6" t="s">
        <v>1476</v>
      </c>
      <c r="H753" s="6" t="s">
        <v>27</v>
      </c>
      <c r="I753" s="31" t="s">
        <v>54</v>
      </c>
      <c r="J753" s="32"/>
      <c r="K753" s="3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>
        <v>46099.0</v>
      </c>
      <c r="C754" s="6">
        <v>2.2186284E7</v>
      </c>
      <c r="D754" s="6" t="s">
        <v>4578</v>
      </c>
      <c r="E754" s="7">
        <v>5575981079019</v>
      </c>
      <c r="F754" s="6" t="s">
        <v>1795</v>
      </c>
      <c r="G754" s="6" t="s">
        <v>26</v>
      </c>
      <c r="H754" s="6" t="s">
        <v>27</v>
      </c>
      <c r="I754" s="31" t="s">
        <v>2977</v>
      </c>
      <c r="J754" s="32"/>
      <c r="K754" s="3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>
        <v>46099.0</v>
      </c>
      <c r="C755" s="6">
        <v>2.2187712E7</v>
      </c>
      <c r="D755" s="6" t="s">
        <v>4579</v>
      </c>
      <c r="E755" s="7">
        <v>5521999175191</v>
      </c>
      <c r="F755" s="6" t="s">
        <v>4091</v>
      </c>
      <c r="G755" s="6" t="s">
        <v>2971</v>
      </c>
      <c r="H755" s="6" t="s">
        <v>14</v>
      </c>
      <c r="I755" s="31" t="s">
        <v>2984</v>
      </c>
      <c r="J755" s="32"/>
      <c r="K755" s="3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>
        <v>46099.0</v>
      </c>
      <c r="C756" s="6">
        <v>2.2187732E7</v>
      </c>
      <c r="D756" s="6" t="s">
        <v>4580</v>
      </c>
      <c r="E756" s="7">
        <v>5591985433968</v>
      </c>
      <c r="F756" s="6" t="s">
        <v>2701</v>
      </c>
      <c r="G756" s="6" t="s">
        <v>26</v>
      </c>
      <c r="H756" s="6" t="s">
        <v>27</v>
      </c>
      <c r="I756" s="31" t="s">
        <v>2984</v>
      </c>
      <c r="J756" s="32"/>
      <c r="K756" s="3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>
        <v>46099.0</v>
      </c>
      <c r="C757" s="6">
        <v>2.2187886E7</v>
      </c>
      <c r="D757" s="6" t="s">
        <v>4581</v>
      </c>
      <c r="E757" s="6" t="s">
        <v>4582</v>
      </c>
      <c r="F757" s="6" t="s">
        <v>4583</v>
      </c>
      <c r="G757" s="6" t="s">
        <v>20</v>
      </c>
      <c r="H757" s="6" t="s">
        <v>21</v>
      </c>
      <c r="I757" s="31" t="s">
        <v>2984</v>
      </c>
      <c r="J757" s="32"/>
      <c r="K757" s="3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>
        <v>46099.0</v>
      </c>
      <c r="C758" s="6">
        <v>2.2187958E7</v>
      </c>
      <c r="D758" s="6" t="s">
        <v>4584</v>
      </c>
      <c r="E758" s="6" t="s">
        <v>4585</v>
      </c>
      <c r="F758" s="6" t="s">
        <v>4586</v>
      </c>
      <c r="G758" s="6" t="s">
        <v>20</v>
      </c>
      <c r="H758" s="6" t="s">
        <v>21</v>
      </c>
      <c r="I758" s="31" t="s">
        <v>2984</v>
      </c>
      <c r="J758" s="32"/>
      <c r="K758" s="3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>
        <v>46099.0</v>
      </c>
      <c r="C759" s="6">
        <v>2.2188098E7</v>
      </c>
      <c r="D759" s="6" t="s">
        <v>4587</v>
      </c>
      <c r="E759" s="6" t="s">
        <v>4588</v>
      </c>
      <c r="F759" s="6" t="s">
        <v>4589</v>
      </c>
      <c r="G759" s="6" t="s">
        <v>20</v>
      </c>
      <c r="H759" s="6" t="s">
        <v>21</v>
      </c>
      <c r="I759" s="31" t="s">
        <v>2984</v>
      </c>
      <c r="J759" s="32"/>
      <c r="K759" s="3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>
        <v>46099.0</v>
      </c>
      <c r="C760" s="6">
        <v>2.218812E7</v>
      </c>
      <c r="D760" s="6" t="s">
        <v>4590</v>
      </c>
      <c r="E760" s="6" t="s">
        <v>4591</v>
      </c>
      <c r="F760" s="6" t="s">
        <v>4592</v>
      </c>
      <c r="G760" s="6" t="s">
        <v>20</v>
      </c>
      <c r="H760" s="6" t="s">
        <v>21</v>
      </c>
      <c r="I760" s="31" t="s">
        <v>2984</v>
      </c>
      <c r="J760" s="32"/>
      <c r="K760" s="3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>
        <v>46099.0</v>
      </c>
      <c r="C761" s="6">
        <v>2.218834E7</v>
      </c>
      <c r="D761" s="6" t="s">
        <v>4502</v>
      </c>
      <c r="E761" s="6" t="s">
        <v>4593</v>
      </c>
      <c r="F761" s="6" t="s">
        <v>4503</v>
      </c>
      <c r="G761" s="6" t="s">
        <v>20</v>
      </c>
      <c r="H761" s="6" t="s">
        <v>21</v>
      </c>
      <c r="I761" s="31" t="s">
        <v>2984</v>
      </c>
      <c r="J761" s="32"/>
      <c r="K761" s="3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>
        <v>46100.0</v>
      </c>
      <c r="C762" s="6">
        <v>2.2188384E7</v>
      </c>
      <c r="D762" s="6" t="s">
        <v>653</v>
      </c>
      <c r="E762" s="7">
        <v>5561983835115</v>
      </c>
      <c r="F762" s="6" t="s">
        <v>4594</v>
      </c>
      <c r="G762" s="6" t="s">
        <v>26</v>
      </c>
      <c r="H762" s="6" t="s">
        <v>27</v>
      </c>
      <c r="I762" s="31" t="s">
        <v>2977</v>
      </c>
      <c r="J762" s="32"/>
      <c r="K762" s="3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>
        <v>46100.0</v>
      </c>
      <c r="C763" s="6">
        <v>2.21884E7</v>
      </c>
      <c r="D763" s="6" t="s">
        <v>4595</v>
      </c>
      <c r="E763" s="7">
        <v>5598988796718</v>
      </c>
      <c r="F763" s="6" t="s">
        <v>4596</v>
      </c>
      <c r="G763" s="6" t="s">
        <v>26</v>
      </c>
      <c r="H763" s="6" t="s">
        <v>27</v>
      </c>
      <c r="I763" s="31" t="s">
        <v>54</v>
      </c>
      <c r="J763" s="32"/>
      <c r="K763" s="3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>
        <v>46100.0</v>
      </c>
      <c r="C764" s="6">
        <v>2.2189738E7</v>
      </c>
      <c r="D764" s="6" t="s">
        <v>4597</v>
      </c>
      <c r="E764" s="6" t="s">
        <v>4598</v>
      </c>
      <c r="F764" s="6" t="s">
        <v>4599</v>
      </c>
      <c r="G764" s="6" t="s">
        <v>20</v>
      </c>
      <c r="H764" s="6" t="s">
        <v>21</v>
      </c>
      <c r="I764" s="31" t="s">
        <v>2984</v>
      </c>
      <c r="J764" s="32"/>
      <c r="K764" s="3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>
        <v>46100.0</v>
      </c>
      <c r="C765" s="6">
        <v>2.2189834E7</v>
      </c>
      <c r="D765" s="6" t="s">
        <v>4600</v>
      </c>
      <c r="E765" s="7">
        <v>5527992835436</v>
      </c>
      <c r="F765" s="6" t="s">
        <v>1687</v>
      </c>
      <c r="G765" s="6" t="s">
        <v>26</v>
      </c>
      <c r="H765" s="6" t="s">
        <v>27</v>
      </c>
      <c r="I765" s="31" t="s">
        <v>99</v>
      </c>
      <c r="J765" s="32"/>
      <c r="K765" s="3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>
        <v>46100.0</v>
      </c>
      <c r="C766" s="6">
        <v>2.2190222E7</v>
      </c>
      <c r="D766" s="6" t="s">
        <v>4601</v>
      </c>
      <c r="E766" s="6" t="s">
        <v>4602</v>
      </c>
      <c r="F766" s="6" t="s">
        <v>4603</v>
      </c>
      <c r="G766" s="6" t="s">
        <v>20</v>
      </c>
      <c r="H766" s="6" t="s">
        <v>21</v>
      </c>
      <c r="I766" s="31" t="s">
        <v>2977</v>
      </c>
      <c r="J766" s="32"/>
      <c r="K766" s="3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>
        <v>46100.0</v>
      </c>
      <c r="C767" s="6">
        <v>2.2190238E7</v>
      </c>
      <c r="D767" s="6" t="s">
        <v>1168</v>
      </c>
      <c r="E767" s="6" t="s">
        <v>4604</v>
      </c>
      <c r="F767" s="6" t="s">
        <v>4605</v>
      </c>
      <c r="G767" s="6" t="s">
        <v>20</v>
      </c>
      <c r="H767" s="6" t="s">
        <v>21</v>
      </c>
      <c r="I767" s="31" t="s">
        <v>2977</v>
      </c>
      <c r="J767" s="32"/>
      <c r="K767" s="3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>
        <v>46100.0</v>
      </c>
      <c r="C768" s="6">
        <v>2.2191418E7</v>
      </c>
      <c r="D768" s="6" t="s">
        <v>38</v>
      </c>
      <c r="E768" s="6" t="s">
        <v>4606</v>
      </c>
      <c r="F768" s="6" t="s">
        <v>4607</v>
      </c>
      <c r="G768" s="6" t="s">
        <v>20</v>
      </c>
      <c r="H768" s="6" t="s">
        <v>21</v>
      </c>
      <c r="I768" s="31" t="s">
        <v>2977</v>
      </c>
      <c r="J768" s="32"/>
      <c r="K768" s="3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>
        <v>46100.0</v>
      </c>
      <c r="C769" s="6">
        <v>2.219149E7</v>
      </c>
      <c r="D769" s="6" t="s">
        <v>4608</v>
      </c>
      <c r="E769" s="7">
        <v>5563992117484</v>
      </c>
      <c r="F769" s="6" t="s">
        <v>4609</v>
      </c>
      <c r="G769" s="6" t="s">
        <v>26</v>
      </c>
      <c r="H769" s="6" t="s">
        <v>27</v>
      </c>
      <c r="I769" s="31" t="s">
        <v>130</v>
      </c>
      <c r="J769" s="32"/>
      <c r="K769" s="3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>
        <v>46100.0</v>
      </c>
      <c r="C770" s="6">
        <v>2.2192134E7</v>
      </c>
      <c r="D770" s="6" t="s">
        <v>4610</v>
      </c>
      <c r="E770" s="6" t="s">
        <v>4611</v>
      </c>
      <c r="F770" s="6" t="s">
        <v>4612</v>
      </c>
      <c r="G770" s="6" t="s">
        <v>53</v>
      </c>
      <c r="H770" s="6" t="s">
        <v>21</v>
      </c>
      <c r="I770" s="31" t="s">
        <v>2977</v>
      </c>
      <c r="J770" s="32"/>
      <c r="K770" s="3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>
        <v>46100.0</v>
      </c>
      <c r="C771" s="6">
        <v>2.219242E7</v>
      </c>
      <c r="D771" s="6" t="s">
        <v>4613</v>
      </c>
      <c r="E771" s="7">
        <v>5591986442772</v>
      </c>
      <c r="F771" s="6" t="s">
        <v>4614</v>
      </c>
      <c r="G771" s="6" t="s">
        <v>26</v>
      </c>
      <c r="H771" s="6" t="s">
        <v>27</v>
      </c>
      <c r="I771" s="31" t="s">
        <v>2984</v>
      </c>
      <c r="J771" s="32"/>
      <c r="K771" s="3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>
        <v>46100.0</v>
      </c>
      <c r="C772" s="6">
        <v>2.2193238E7</v>
      </c>
      <c r="D772" s="6" t="s">
        <v>4615</v>
      </c>
      <c r="E772" s="7">
        <v>5521999175191</v>
      </c>
      <c r="F772" s="6" t="s">
        <v>4091</v>
      </c>
      <c r="G772" s="6" t="s">
        <v>26</v>
      </c>
      <c r="H772" s="6" t="s">
        <v>109</v>
      </c>
      <c r="I772" s="31" t="s">
        <v>2984</v>
      </c>
      <c r="J772" s="32"/>
      <c r="K772" s="3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>
        <v>46100.0</v>
      </c>
      <c r="C773" s="6">
        <v>2.2193438E7</v>
      </c>
      <c r="D773" s="6" t="s">
        <v>3697</v>
      </c>
      <c r="E773" s="6" t="s">
        <v>3698</v>
      </c>
      <c r="F773" s="6" t="s">
        <v>3699</v>
      </c>
      <c r="G773" s="6" t="s">
        <v>102</v>
      </c>
      <c r="H773" s="6" t="s">
        <v>21</v>
      </c>
      <c r="I773" s="31" t="s">
        <v>105</v>
      </c>
      <c r="J773" s="32"/>
      <c r="K773" s="3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>
        <v>46100.0</v>
      </c>
      <c r="C774" s="6">
        <v>2.2193782E7</v>
      </c>
      <c r="D774" s="6" t="s">
        <v>4616</v>
      </c>
      <c r="E774" s="6" t="s">
        <v>4617</v>
      </c>
      <c r="F774" s="6" t="s">
        <v>4618</v>
      </c>
      <c r="G774" s="6" t="s">
        <v>20</v>
      </c>
      <c r="H774" s="6" t="s">
        <v>21</v>
      </c>
      <c r="I774" s="31" t="s">
        <v>2984</v>
      </c>
      <c r="J774" s="32"/>
      <c r="K774" s="3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>
        <v>46100.0</v>
      </c>
      <c r="C775" s="6">
        <v>2.2193846E7</v>
      </c>
      <c r="D775" s="6" t="s">
        <v>4619</v>
      </c>
      <c r="E775" s="7">
        <v>5531995515152</v>
      </c>
      <c r="F775" s="6" t="s">
        <v>4620</v>
      </c>
      <c r="G775" s="6" t="s">
        <v>26</v>
      </c>
      <c r="H775" s="6" t="s">
        <v>109</v>
      </c>
      <c r="I775" s="31" t="s">
        <v>2977</v>
      </c>
      <c r="J775" s="32"/>
      <c r="K775" s="3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>
        <v>46100.0</v>
      </c>
      <c r="C776" s="6">
        <v>2.219421E7</v>
      </c>
      <c r="D776" s="6" t="s">
        <v>4621</v>
      </c>
      <c r="E776" s="6" t="s">
        <v>4622</v>
      </c>
      <c r="F776" s="6" t="s">
        <v>4623</v>
      </c>
      <c r="G776" s="6" t="s">
        <v>20</v>
      </c>
      <c r="H776" s="6" t="s">
        <v>21</v>
      </c>
      <c r="I776" s="31" t="s">
        <v>2984</v>
      </c>
      <c r="J776" s="32"/>
      <c r="K776" s="3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>
        <v>46100.0</v>
      </c>
      <c r="C777" s="6">
        <v>2.2194216E7</v>
      </c>
      <c r="D777" s="6" t="s">
        <v>4624</v>
      </c>
      <c r="E777" s="7">
        <v>5598984552680</v>
      </c>
      <c r="F777" s="6" t="s">
        <v>4625</v>
      </c>
      <c r="G777" s="6" t="s">
        <v>26</v>
      </c>
      <c r="H777" s="6" t="s">
        <v>27</v>
      </c>
      <c r="I777" s="31" t="s">
        <v>2984</v>
      </c>
      <c r="J777" s="32"/>
      <c r="K777" s="3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>
        <v>46100.0</v>
      </c>
      <c r="C778" s="6">
        <v>2.2194674E7</v>
      </c>
      <c r="D778" s="6" t="s">
        <v>4626</v>
      </c>
      <c r="E778" s="7">
        <v>5562993852727</v>
      </c>
      <c r="F778" s="6" t="s">
        <v>4627</v>
      </c>
      <c r="G778" s="6" t="s">
        <v>26</v>
      </c>
      <c r="H778" s="6" t="s">
        <v>27</v>
      </c>
      <c r="I778" s="31" t="s">
        <v>2984</v>
      </c>
      <c r="J778" s="32"/>
      <c r="K778" s="3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>
        <v>46100.0</v>
      </c>
      <c r="C779" s="6">
        <v>2.2194754E7</v>
      </c>
      <c r="D779" s="6" t="s">
        <v>4628</v>
      </c>
      <c r="E779" s="7">
        <v>5577999314692</v>
      </c>
      <c r="F779" s="6" t="s">
        <v>4629</v>
      </c>
      <c r="G779" s="6" t="s">
        <v>1162</v>
      </c>
      <c r="H779" s="6" t="s">
        <v>109</v>
      </c>
      <c r="I779" s="31" t="s">
        <v>105</v>
      </c>
      <c r="J779" s="32"/>
      <c r="K779" s="3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>
        <v>46100.0</v>
      </c>
      <c r="C780" s="6">
        <v>2.2194758E7</v>
      </c>
      <c r="D780" s="6" t="s">
        <v>4628</v>
      </c>
      <c r="E780" s="7">
        <v>5577999314692</v>
      </c>
      <c r="F780" s="6" t="s">
        <v>4629</v>
      </c>
      <c r="G780" s="6" t="s">
        <v>1162</v>
      </c>
      <c r="H780" s="6" t="s">
        <v>109</v>
      </c>
      <c r="I780" s="31" t="s">
        <v>2984</v>
      </c>
      <c r="J780" s="32"/>
      <c r="K780" s="3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>
        <v>46100.0</v>
      </c>
      <c r="C781" s="6">
        <v>2.2194784E7</v>
      </c>
      <c r="D781" s="6" t="s">
        <v>4630</v>
      </c>
      <c r="E781" s="7">
        <v>5527998117681</v>
      </c>
      <c r="F781" s="6" t="s">
        <v>4631</v>
      </c>
      <c r="G781" s="6" t="s">
        <v>26</v>
      </c>
      <c r="H781" s="6" t="s">
        <v>27</v>
      </c>
      <c r="I781" s="31" t="s">
        <v>2984</v>
      </c>
      <c r="J781" s="32"/>
      <c r="K781" s="3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>
        <v>46100.0</v>
      </c>
      <c r="C782" s="6">
        <v>2.219484E7</v>
      </c>
      <c r="D782" s="6" t="s">
        <v>1008</v>
      </c>
      <c r="E782" s="6" t="s">
        <v>4632</v>
      </c>
      <c r="F782" s="6" t="s">
        <v>4633</v>
      </c>
      <c r="G782" s="6" t="s">
        <v>20</v>
      </c>
      <c r="H782" s="6" t="s">
        <v>21</v>
      </c>
      <c r="I782" s="31" t="s">
        <v>2984</v>
      </c>
      <c r="J782" s="32"/>
      <c r="K782" s="3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>
        <v>46100.0</v>
      </c>
      <c r="C783" s="6">
        <v>2.2194872E7</v>
      </c>
      <c r="D783" s="6" t="s">
        <v>4634</v>
      </c>
      <c r="E783" s="6" t="s">
        <v>4635</v>
      </c>
      <c r="F783" s="6" t="s">
        <v>4636</v>
      </c>
      <c r="G783" s="6" t="s">
        <v>20</v>
      </c>
      <c r="H783" s="6" t="s">
        <v>21</v>
      </c>
      <c r="I783" s="31" t="s">
        <v>2984</v>
      </c>
      <c r="J783" s="32"/>
      <c r="K783" s="3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>
        <v>46100.0</v>
      </c>
      <c r="C784" s="6">
        <v>2.2194926E7</v>
      </c>
      <c r="D784" s="6" t="s">
        <v>4637</v>
      </c>
      <c r="E784" s="7">
        <v>5511953671403</v>
      </c>
      <c r="F784" s="6" t="s">
        <v>4638</v>
      </c>
      <c r="G784" s="6" t="s">
        <v>26</v>
      </c>
      <c r="H784" s="6" t="s">
        <v>27</v>
      </c>
      <c r="I784" s="31" t="s">
        <v>2984</v>
      </c>
      <c r="J784" s="32"/>
      <c r="K784" s="3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>
        <v>46100.0</v>
      </c>
      <c r="C785" s="6">
        <v>2.2194956E7</v>
      </c>
      <c r="D785" s="6" t="s">
        <v>4639</v>
      </c>
      <c r="E785" s="7">
        <v>5522999239420</v>
      </c>
      <c r="F785" s="6" t="s">
        <v>4640</v>
      </c>
      <c r="G785" s="6" t="s">
        <v>26</v>
      </c>
      <c r="H785" s="6" t="s">
        <v>27</v>
      </c>
      <c r="I785" s="31" t="s">
        <v>549</v>
      </c>
      <c r="J785" s="32"/>
      <c r="K785" s="3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>
        <v>46100.0</v>
      </c>
      <c r="C786" s="6">
        <v>2.2194972E7</v>
      </c>
      <c r="D786" s="6" t="s">
        <v>864</v>
      </c>
      <c r="E786" s="6" t="s">
        <v>4641</v>
      </c>
      <c r="F786" s="6" t="s">
        <v>4642</v>
      </c>
      <c r="G786" s="6" t="s">
        <v>20</v>
      </c>
      <c r="H786" s="6" t="s">
        <v>21</v>
      </c>
      <c r="I786" s="31" t="s">
        <v>2984</v>
      </c>
      <c r="J786" s="32"/>
      <c r="K786" s="3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>
        <v>46100.0</v>
      </c>
      <c r="C787" s="6">
        <v>2.2194996E7</v>
      </c>
      <c r="D787" s="6" t="s">
        <v>4643</v>
      </c>
      <c r="E787" s="6" t="s">
        <v>4644</v>
      </c>
      <c r="F787" s="6" t="s">
        <v>4645</v>
      </c>
      <c r="G787" s="6" t="s">
        <v>20</v>
      </c>
      <c r="H787" s="6" t="s">
        <v>21</v>
      </c>
      <c r="I787" s="31" t="s">
        <v>130</v>
      </c>
      <c r="J787" s="32"/>
      <c r="K787" s="3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>
        <v>46101.0</v>
      </c>
      <c r="C788" s="6">
        <v>2.2195146E7</v>
      </c>
      <c r="D788" s="6" t="s">
        <v>4646</v>
      </c>
      <c r="E788" s="6" t="s">
        <v>4647</v>
      </c>
      <c r="F788" s="6" t="s">
        <v>4648</v>
      </c>
      <c r="G788" s="6" t="s">
        <v>53</v>
      </c>
      <c r="H788" s="6" t="s">
        <v>21</v>
      </c>
      <c r="I788" s="31" t="s">
        <v>2984</v>
      </c>
      <c r="J788" s="32"/>
      <c r="K788" s="3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>
        <v>46101.0</v>
      </c>
      <c r="C789" s="6">
        <v>2.2195794E7</v>
      </c>
      <c r="D789" s="6" t="s">
        <v>4649</v>
      </c>
      <c r="E789" s="7">
        <v>5596988020208</v>
      </c>
      <c r="F789" s="6" t="s">
        <v>4650</v>
      </c>
      <c r="G789" s="6" t="s">
        <v>26</v>
      </c>
      <c r="H789" s="6" t="s">
        <v>27</v>
      </c>
      <c r="I789" s="31" t="s">
        <v>54</v>
      </c>
      <c r="J789" s="32" t="s">
        <v>242</v>
      </c>
      <c r="K789" s="3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>
        <v>46101.0</v>
      </c>
      <c r="C790" s="6">
        <v>2.2195806E7</v>
      </c>
      <c r="D790" s="6" t="s">
        <v>4651</v>
      </c>
      <c r="E790" s="6" t="s">
        <v>4652</v>
      </c>
      <c r="F790" s="6" t="s">
        <v>1689</v>
      </c>
      <c r="G790" s="6" t="s">
        <v>20</v>
      </c>
      <c r="H790" s="6" t="s">
        <v>21</v>
      </c>
      <c r="I790" s="31" t="s">
        <v>2984</v>
      </c>
      <c r="J790" s="32"/>
      <c r="K790" s="3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>
        <v>46101.0</v>
      </c>
      <c r="C791" s="6">
        <v>2.2195972E7</v>
      </c>
      <c r="D791" s="6" t="s">
        <v>4653</v>
      </c>
      <c r="E791" s="7">
        <v>5579999989288</v>
      </c>
      <c r="F791" s="6" t="s">
        <v>4654</v>
      </c>
      <c r="G791" s="6" t="s">
        <v>26</v>
      </c>
      <c r="H791" s="6" t="s">
        <v>27</v>
      </c>
      <c r="I791" s="31" t="s">
        <v>2984</v>
      </c>
      <c r="J791" s="32"/>
      <c r="K791" s="3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>
        <v>46101.0</v>
      </c>
      <c r="C792" s="6">
        <v>2.2196078E7</v>
      </c>
      <c r="D792" s="6" t="s">
        <v>4655</v>
      </c>
      <c r="E792" s="6" t="s">
        <v>4656</v>
      </c>
      <c r="F792" s="6" t="s">
        <v>4657</v>
      </c>
      <c r="G792" s="6" t="s">
        <v>20</v>
      </c>
      <c r="H792" s="6" t="s">
        <v>21</v>
      </c>
      <c r="I792" s="31" t="s">
        <v>2984</v>
      </c>
      <c r="J792" s="32"/>
      <c r="K792" s="3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>
        <v>46101.0</v>
      </c>
      <c r="C793" s="6">
        <v>2.2196172E7</v>
      </c>
      <c r="D793" s="6" t="s">
        <v>2379</v>
      </c>
      <c r="E793" s="6" t="s">
        <v>4658</v>
      </c>
      <c r="F793" s="6" t="s">
        <v>4659</v>
      </c>
      <c r="G793" s="6" t="s">
        <v>20</v>
      </c>
      <c r="H793" s="6" t="s">
        <v>21</v>
      </c>
      <c r="I793" s="31" t="s">
        <v>54</v>
      </c>
      <c r="J793" s="32" t="s">
        <v>478</v>
      </c>
      <c r="K793" s="3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>
        <v>46101.0</v>
      </c>
      <c r="C794" s="6">
        <v>2.21965E7</v>
      </c>
      <c r="D794" s="6" t="s">
        <v>4660</v>
      </c>
      <c r="E794" s="6" t="s">
        <v>4661</v>
      </c>
      <c r="F794" s="6" t="s">
        <v>4662</v>
      </c>
      <c r="G794" s="6" t="s">
        <v>20</v>
      </c>
      <c r="H794" s="6" t="s">
        <v>21</v>
      </c>
      <c r="I794" s="31" t="s">
        <v>2984</v>
      </c>
      <c r="J794" s="32"/>
      <c r="K794" s="3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>
        <v>46101.0</v>
      </c>
      <c r="C795" s="6">
        <v>2.2196668E7</v>
      </c>
      <c r="D795" s="6" t="s">
        <v>4663</v>
      </c>
      <c r="E795" s="7">
        <v>5535999737206</v>
      </c>
      <c r="F795" s="6" t="s">
        <v>4664</v>
      </c>
      <c r="G795" s="6" t="s">
        <v>26</v>
      </c>
      <c r="H795" s="6" t="s">
        <v>27</v>
      </c>
      <c r="I795" s="31" t="s">
        <v>2977</v>
      </c>
      <c r="J795" s="32"/>
      <c r="K795" s="3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>
        <v>46101.0</v>
      </c>
      <c r="C796" s="6">
        <v>2.2197266E7</v>
      </c>
      <c r="D796" s="6" t="s">
        <v>306</v>
      </c>
      <c r="E796" s="6" t="s">
        <v>307</v>
      </c>
      <c r="F796" s="6" t="s">
        <v>4665</v>
      </c>
      <c r="G796" s="6" t="s">
        <v>20</v>
      </c>
      <c r="H796" s="6" t="s">
        <v>21</v>
      </c>
      <c r="I796" s="31" t="s">
        <v>2984</v>
      </c>
      <c r="J796" s="32"/>
      <c r="K796" s="3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>
        <v>46101.0</v>
      </c>
      <c r="C797" s="6">
        <v>2.2197792E7</v>
      </c>
      <c r="D797" s="6" t="s">
        <v>4666</v>
      </c>
      <c r="E797" s="7">
        <v>5584987793058</v>
      </c>
      <c r="F797" s="6" t="s">
        <v>4667</v>
      </c>
      <c r="G797" s="6" t="s">
        <v>26</v>
      </c>
      <c r="H797" s="6" t="s">
        <v>27</v>
      </c>
      <c r="I797" s="31" t="s">
        <v>54</v>
      </c>
      <c r="J797" s="32">
        <v>40.0</v>
      </c>
      <c r="K797" s="3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>
        <v>46101.0</v>
      </c>
      <c r="C798" s="6">
        <v>2.2198088E7</v>
      </c>
      <c r="D798" s="6" t="s">
        <v>4668</v>
      </c>
      <c r="E798" s="6" t="s">
        <v>4669</v>
      </c>
      <c r="F798" s="6" t="s">
        <v>4670</v>
      </c>
      <c r="G798" s="6" t="s">
        <v>53</v>
      </c>
      <c r="H798" s="6" t="s">
        <v>21</v>
      </c>
      <c r="I798" s="31" t="s">
        <v>2984</v>
      </c>
      <c r="J798" s="32"/>
      <c r="K798" s="3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>
        <v>46101.0</v>
      </c>
      <c r="C799" s="6">
        <v>2.219865E7</v>
      </c>
      <c r="D799" s="6" t="s">
        <v>4671</v>
      </c>
      <c r="E799" s="6" t="s">
        <v>4672</v>
      </c>
      <c r="F799" s="6" t="s">
        <v>4673</v>
      </c>
      <c r="G799" s="6" t="s">
        <v>20</v>
      </c>
      <c r="H799" s="6" t="s">
        <v>21</v>
      </c>
      <c r="I799" s="31" t="s">
        <v>436</v>
      </c>
      <c r="J799" s="32"/>
      <c r="K799" s="3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>
        <v>46101.0</v>
      </c>
      <c r="C800" s="6">
        <v>2.2198666E7</v>
      </c>
      <c r="D800" s="6" t="s">
        <v>3876</v>
      </c>
      <c r="E800" s="6" t="s">
        <v>4674</v>
      </c>
      <c r="F800" s="6" t="s">
        <v>4675</v>
      </c>
      <c r="G800" s="6" t="s">
        <v>20</v>
      </c>
      <c r="H800" s="6" t="s">
        <v>21</v>
      </c>
      <c r="I800" s="31" t="s">
        <v>2977</v>
      </c>
      <c r="J800" s="32"/>
      <c r="K800" s="3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>
        <v>46101.0</v>
      </c>
      <c r="C801" s="6">
        <v>2.2198848E7</v>
      </c>
      <c r="D801" s="6" t="s">
        <v>4676</v>
      </c>
      <c r="E801" s="7">
        <v>5544933003404</v>
      </c>
      <c r="F801" s="6" t="s">
        <v>4677</v>
      </c>
      <c r="G801" s="6" t="s">
        <v>26</v>
      </c>
      <c r="H801" s="6" t="s">
        <v>27</v>
      </c>
      <c r="I801" s="31" t="s">
        <v>130</v>
      </c>
      <c r="J801" s="32"/>
      <c r="K801" s="3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>
        <v>46101.0</v>
      </c>
      <c r="C802" s="6">
        <v>2.2199034E7</v>
      </c>
      <c r="D802" s="6" t="s">
        <v>4678</v>
      </c>
      <c r="E802" s="7">
        <v>5562999367519</v>
      </c>
      <c r="F802" s="6" t="s">
        <v>4679</v>
      </c>
      <c r="G802" s="6" t="s">
        <v>26</v>
      </c>
      <c r="H802" s="6" t="s">
        <v>27</v>
      </c>
      <c r="I802" s="31" t="s">
        <v>2984</v>
      </c>
      <c r="J802" s="32"/>
      <c r="K802" s="3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>
        <v>46101.0</v>
      </c>
      <c r="C803" s="6">
        <v>2.2199068E7</v>
      </c>
      <c r="D803" s="6" t="s">
        <v>4680</v>
      </c>
      <c r="E803" s="7">
        <v>5584987913912</v>
      </c>
      <c r="F803" s="6" t="s">
        <v>4681</v>
      </c>
      <c r="G803" s="6" t="s">
        <v>26</v>
      </c>
      <c r="H803" s="6" t="s">
        <v>27</v>
      </c>
      <c r="I803" s="31" t="s">
        <v>54</v>
      </c>
      <c r="J803" s="32"/>
      <c r="K803" s="3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>
        <v>46101.0</v>
      </c>
      <c r="C804" s="6">
        <v>2.2199624E7</v>
      </c>
      <c r="D804" s="6" t="s">
        <v>4639</v>
      </c>
      <c r="E804" s="6" t="s">
        <v>4682</v>
      </c>
      <c r="F804" s="6" t="s">
        <v>4640</v>
      </c>
      <c r="G804" s="6" t="s">
        <v>53</v>
      </c>
      <c r="H804" s="6" t="s">
        <v>21</v>
      </c>
      <c r="I804" s="31" t="s">
        <v>549</v>
      </c>
      <c r="J804" s="32"/>
      <c r="K804" s="3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>
        <v>46101.0</v>
      </c>
      <c r="C805" s="6">
        <v>2.2199658E7</v>
      </c>
      <c r="D805" s="6" t="s">
        <v>4683</v>
      </c>
      <c r="E805" s="6" t="s">
        <v>4684</v>
      </c>
      <c r="F805" s="6" t="s">
        <v>4685</v>
      </c>
      <c r="G805" s="6" t="s">
        <v>20</v>
      </c>
      <c r="H805" s="6" t="s">
        <v>21</v>
      </c>
      <c r="I805" s="31" t="s">
        <v>54</v>
      </c>
      <c r="J805" s="32" t="s">
        <v>312</v>
      </c>
      <c r="K805" s="3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>
        <v>46101.0</v>
      </c>
      <c r="C806" s="6">
        <v>2.2199702E7</v>
      </c>
      <c r="D806" s="6" t="s">
        <v>4686</v>
      </c>
      <c r="E806" s="6" t="s">
        <v>4687</v>
      </c>
      <c r="F806" s="6" t="s">
        <v>4688</v>
      </c>
      <c r="G806" s="6" t="s">
        <v>53</v>
      </c>
      <c r="H806" s="6" t="s">
        <v>21</v>
      </c>
      <c r="I806" s="31" t="s">
        <v>2984</v>
      </c>
      <c r="J806" s="32"/>
      <c r="K806" s="3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>
        <v>46101.0</v>
      </c>
      <c r="C807" s="6">
        <v>2.2199706E7</v>
      </c>
      <c r="D807" s="6" t="s">
        <v>4689</v>
      </c>
      <c r="E807" s="6" t="s">
        <v>4690</v>
      </c>
      <c r="F807" s="6" t="s">
        <v>4691</v>
      </c>
      <c r="G807" s="6" t="s">
        <v>53</v>
      </c>
      <c r="H807" s="6" t="s">
        <v>21</v>
      </c>
      <c r="I807" s="31" t="s">
        <v>2984</v>
      </c>
      <c r="J807" s="32"/>
      <c r="K807" s="3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>
        <v>46101.0</v>
      </c>
      <c r="C808" s="6">
        <v>2.2200104E7</v>
      </c>
      <c r="D808" s="6" t="s">
        <v>4692</v>
      </c>
      <c r="E808" s="6" t="s">
        <v>3022</v>
      </c>
      <c r="F808" s="6" t="s">
        <v>4158</v>
      </c>
      <c r="G808" s="6" t="s">
        <v>194</v>
      </c>
      <c r="H808" s="6" t="s">
        <v>21</v>
      </c>
      <c r="I808" s="31" t="s">
        <v>105</v>
      </c>
      <c r="J808" s="32"/>
      <c r="K808" s="3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>
        <v>46101.0</v>
      </c>
      <c r="C809" s="6">
        <v>2.2200164E7</v>
      </c>
      <c r="D809" s="6" t="s">
        <v>4693</v>
      </c>
      <c r="E809" s="7">
        <v>5538999913621</v>
      </c>
      <c r="F809" s="6" t="s">
        <v>4694</v>
      </c>
      <c r="G809" s="6" t="s">
        <v>26</v>
      </c>
      <c r="H809" s="6" t="s">
        <v>27</v>
      </c>
      <c r="I809" s="31" t="s">
        <v>54</v>
      </c>
      <c r="J809" s="32"/>
      <c r="K809" s="3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>
        <v>46101.0</v>
      </c>
      <c r="C810" s="6">
        <v>2.220018E7</v>
      </c>
      <c r="D810" s="6" t="s">
        <v>4695</v>
      </c>
      <c r="E810" s="7">
        <v>5599984743255</v>
      </c>
      <c r="F810" s="6" t="s">
        <v>1647</v>
      </c>
      <c r="G810" s="6" t="s">
        <v>26</v>
      </c>
      <c r="H810" s="6" t="s">
        <v>27</v>
      </c>
      <c r="I810" s="31" t="s">
        <v>2984</v>
      </c>
      <c r="J810" s="32"/>
      <c r="K810" s="3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>
        <v>46101.0</v>
      </c>
      <c r="C811" s="6">
        <v>2.2200208E7</v>
      </c>
      <c r="D811" s="6" t="s">
        <v>4696</v>
      </c>
      <c r="E811" s="6" t="s">
        <v>4697</v>
      </c>
      <c r="F811" s="6" t="s">
        <v>4698</v>
      </c>
      <c r="G811" s="6" t="s">
        <v>194</v>
      </c>
      <c r="H811" s="6" t="s">
        <v>21</v>
      </c>
      <c r="I811" s="31" t="s">
        <v>2984</v>
      </c>
      <c r="J811" s="32"/>
      <c r="K811" s="3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>
        <v>46101.0</v>
      </c>
      <c r="C812" s="6">
        <v>2.2200272E7</v>
      </c>
      <c r="D812" s="6" t="s">
        <v>276</v>
      </c>
      <c r="E812" s="6" t="s">
        <v>4699</v>
      </c>
      <c r="F812" s="6" t="s">
        <v>4700</v>
      </c>
      <c r="G812" s="6" t="s">
        <v>53</v>
      </c>
      <c r="H812" s="6" t="s">
        <v>21</v>
      </c>
      <c r="I812" s="31" t="s">
        <v>41</v>
      </c>
      <c r="J812" s="32"/>
      <c r="K812" s="3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>
        <v>46101.0</v>
      </c>
      <c r="C813" s="6">
        <v>2.2200448E7</v>
      </c>
      <c r="D813" s="6" t="s">
        <v>4701</v>
      </c>
      <c r="E813" s="7">
        <v>5574999213848</v>
      </c>
      <c r="F813" s="6" t="s">
        <v>4702</v>
      </c>
      <c r="G813" s="6" t="s">
        <v>26</v>
      </c>
      <c r="H813" s="6" t="s">
        <v>27</v>
      </c>
      <c r="I813" s="31" t="s">
        <v>41</v>
      </c>
      <c r="J813" s="32"/>
      <c r="K813" s="3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>
        <v>46101.0</v>
      </c>
      <c r="C814" s="6">
        <v>2.220051E7</v>
      </c>
      <c r="D814" s="6" t="s">
        <v>4703</v>
      </c>
      <c r="E814" s="6" t="s">
        <v>4704</v>
      </c>
      <c r="F814" s="6" t="s">
        <v>4705</v>
      </c>
      <c r="G814" s="6" t="s">
        <v>20</v>
      </c>
      <c r="H814" s="6" t="s">
        <v>21</v>
      </c>
      <c r="I814" s="31" t="s">
        <v>54</v>
      </c>
      <c r="J814" s="32" t="s">
        <v>79</v>
      </c>
      <c r="K814" s="3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>
        <v>46101.0</v>
      </c>
      <c r="C815" s="6">
        <v>2.2200704E7</v>
      </c>
      <c r="D815" s="6" t="s">
        <v>4706</v>
      </c>
      <c r="E815" s="6" t="s">
        <v>4707</v>
      </c>
      <c r="F815" s="6" t="s">
        <v>4708</v>
      </c>
      <c r="G815" s="6" t="s">
        <v>20</v>
      </c>
      <c r="H815" s="6" t="s">
        <v>21</v>
      </c>
      <c r="I815" s="31" t="s">
        <v>2984</v>
      </c>
      <c r="J815" s="32"/>
      <c r="K815" s="3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>
        <v>46102.0</v>
      </c>
      <c r="C816" s="6">
        <v>2.2201548E7</v>
      </c>
      <c r="D816" s="6" t="s">
        <v>4709</v>
      </c>
      <c r="E816" s="6" t="s">
        <v>4710</v>
      </c>
      <c r="F816" s="6" t="s">
        <v>4711</v>
      </c>
      <c r="G816" s="6" t="s">
        <v>20</v>
      </c>
      <c r="H816" s="6" t="s">
        <v>21</v>
      </c>
      <c r="I816" s="31" t="s">
        <v>2984</v>
      </c>
      <c r="J816" s="32"/>
      <c r="K816" s="3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>
        <v>46102.0</v>
      </c>
      <c r="C817" s="6">
        <v>2.220175E7</v>
      </c>
      <c r="D817" s="6" t="s">
        <v>1499</v>
      </c>
      <c r="E817" s="6" t="s">
        <v>4712</v>
      </c>
      <c r="F817" s="6" t="s">
        <v>4713</v>
      </c>
      <c r="G817" s="6" t="s">
        <v>20</v>
      </c>
      <c r="H817" s="6" t="s">
        <v>21</v>
      </c>
      <c r="I817" s="31" t="s">
        <v>2977</v>
      </c>
      <c r="J817" s="32"/>
      <c r="K817" s="3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>
        <v>46102.0</v>
      </c>
      <c r="C818" s="6">
        <v>2.2201778E7</v>
      </c>
      <c r="D818" s="6" t="s">
        <v>1656</v>
      </c>
      <c r="E818" s="6" t="s">
        <v>4714</v>
      </c>
      <c r="F818" s="6" t="s">
        <v>4715</v>
      </c>
      <c r="G818" s="6" t="s">
        <v>20</v>
      </c>
      <c r="H818" s="6" t="s">
        <v>21</v>
      </c>
      <c r="I818" s="31" t="s">
        <v>2977</v>
      </c>
      <c r="J818" s="32" t="s">
        <v>4716</v>
      </c>
      <c r="K818" s="3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>
        <v>46102.0</v>
      </c>
      <c r="C819" s="6">
        <v>2.2201814E7</v>
      </c>
      <c r="D819" s="6" t="s">
        <v>4717</v>
      </c>
      <c r="E819" s="6" t="s">
        <v>4718</v>
      </c>
      <c r="F819" s="6" t="s">
        <v>4719</v>
      </c>
      <c r="G819" s="6" t="s">
        <v>20</v>
      </c>
      <c r="H819" s="6" t="s">
        <v>21</v>
      </c>
      <c r="I819" s="31" t="s">
        <v>2984</v>
      </c>
      <c r="J819" s="32"/>
      <c r="K819" s="3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>
        <v>46102.0</v>
      </c>
      <c r="C820" s="6">
        <v>2.220182E7</v>
      </c>
      <c r="D820" s="6" t="s">
        <v>4720</v>
      </c>
      <c r="E820" s="7">
        <v>5543999347050</v>
      </c>
      <c r="F820" s="6" t="s">
        <v>4721</v>
      </c>
      <c r="G820" s="6" t="s">
        <v>26</v>
      </c>
      <c r="H820" s="6" t="s">
        <v>27</v>
      </c>
      <c r="I820" s="31" t="s">
        <v>2984</v>
      </c>
      <c r="J820" s="32"/>
      <c r="K820" s="3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>
        <v>46102.0</v>
      </c>
      <c r="C821" s="6">
        <v>2.2201936E7</v>
      </c>
      <c r="D821" s="6" t="s">
        <v>4722</v>
      </c>
      <c r="E821" s="6" t="s">
        <v>4723</v>
      </c>
      <c r="F821" s="6" t="s">
        <v>4724</v>
      </c>
      <c r="G821" s="6" t="s">
        <v>53</v>
      </c>
      <c r="H821" s="6" t="s">
        <v>21</v>
      </c>
      <c r="I821" s="31" t="s">
        <v>2984</v>
      </c>
      <c r="J821" s="32"/>
      <c r="K821" s="3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>
        <v>46102.0</v>
      </c>
      <c r="C822" s="6">
        <v>2.2202028E7</v>
      </c>
      <c r="D822" s="6" t="s">
        <v>4725</v>
      </c>
      <c r="E822" s="6" t="s">
        <v>4726</v>
      </c>
      <c r="F822" s="6" t="s">
        <v>4727</v>
      </c>
      <c r="G822" s="6" t="s">
        <v>20</v>
      </c>
      <c r="H822" s="6" t="s">
        <v>21</v>
      </c>
      <c r="I822" s="31" t="s">
        <v>2977</v>
      </c>
      <c r="J822" s="32"/>
      <c r="K822" s="3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>
        <v>46102.0</v>
      </c>
      <c r="C823" s="6">
        <v>2.2202124E7</v>
      </c>
      <c r="D823" s="6" t="s">
        <v>2885</v>
      </c>
      <c r="E823" s="6" t="s">
        <v>4728</v>
      </c>
      <c r="F823" s="6" t="s">
        <v>4729</v>
      </c>
      <c r="G823" s="6" t="s">
        <v>53</v>
      </c>
      <c r="H823" s="6" t="s">
        <v>21</v>
      </c>
      <c r="I823" s="31" t="s">
        <v>2984</v>
      </c>
      <c r="J823" s="32"/>
      <c r="K823" s="3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>
        <v>46102.0</v>
      </c>
      <c r="C824" s="6">
        <v>2.2202202E7</v>
      </c>
      <c r="D824" s="6" t="s">
        <v>3920</v>
      </c>
      <c r="E824" s="6" t="s">
        <v>4730</v>
      </c>
      <c r="F824" s="6" t="s">
        <v>4731</v>
      </c>
      <c r="G824" s="6" t="s">
        <v>20</v>
      </c>
      <c r="H824" s="6" t="s">
        <v>21</v>
      </c>
      <c r="I824" s="31" t="s">
        <v>2984</v>
      </c>
      <c r="J824" s="32"/>
      <c r="K824" s="3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>
        <v>46102.0</v>
      </c>
      <c r="C825" s="6">
        <v>2.2202258E7</v>
      </c>
      <c r="D825" s="6" t="s">
        <v>4732</v>
      </c>
      <c r="E825" s="6" t="s">
        <v>4733</v>
      </c>
      <c r="F825" s="6" t="s">
        <v>4734</v>
      </c>
      <c r="G825" s="6" t="s">
        <v>194</v>
      </c>
      <c r="H825" s="6" t="s">
        <v>21</v>
      </c>
      <c r="I825" s="31" t="s">
        <v>22</v>
      </c>
      <c r="J825" s="32"/>
      <c r="K825" s="3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>
        <v>46102.0</v>
      </c>
      <c r="C826" s="6">
        <v>2.2202832E7</v>
      </c>
      <c r="D826" s="6" t="s">
        <v>4735</v>
      </c>
      <c r="E826" s="7">
        <v>5532999129779</v>
      </c>
      <c r="F826" s="6" t="s">
        <v>515</v>
      </c>
      <c r="G826" s="6" t="s">
        <v>26</v>
      </c>
      <c r="H826" s="6" t="s">
        <v>27</v>
      </c>
      <c r="I826" s="31" t="s">
        <v>549</v>
      </c>
      <c r="J826" s="32"/>
      <c r="K826" s="3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>
        <v>46102.0</v>
      </c>
      <c r="C827" s="6">
        <v>2.2203032E7</v>
      </c>
      <c r="D827" s="6" t="s">
        <v>4736</v>
      </c>
      <c r="E827" s="7">
        <v>5534992332095</v>
      </c>
      <c r="F827" s="6" t="s">
        <v>4737</v>
      </c>
      <c r="G827" s="6" t="s">
        <v>26</v>
      </c>
      <c r="H827" s="6" t="s">
        <v>109</v>
      </c>
      <c r="I827" s="31" t="s">
        <v>2977</v>
      </c>
      <c r="J827" s="32"/>
      <c r="K827" s="3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>
        <v>46102.0</v>
      </c>
      <c r="C828" s="6">
        <v>2.2203048E7</v>
      </c>
      <c r="D828" s="6" t="s">
        <v>4738</v>
      </c>
      <c r="E828" s="7">
        <v>5512981844458</v>
      </c>
      <c r="F828" s="6" t="s">
        <v>4739</v>
      </c>
      <c r="G828" s="6" t="s">
        <v>26</v>
      </c>
      <c r="H828" s="6" t="s">
        <v>27</v>
      </c>
      <c r="I828" s="31" t="s">
        <v>2984</v>
      </c>
      <c r="J828" s="32"/>
      <c r="K828" s="3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>
        <v>46102.0</v>
      </c>
      <c r="C829" s="6">
        <v>2.2203124E7</v>
      </c>
      <c r="D829" s="6" t="s">
        <v>1462</v>
      </c>
      <c r="E829" s="6" t="s">
        <v>4740</v>
      </c>
      <c r="F829" s="6" t="s">
        <v>4741</v>
      </c>
      <c r="G829" s="6" t="s">
        <v>20</v>
      </c>
      <c r="H829" s="6" t="s">
        <v>21</v>
      </c>
      <c r="I829" s="31" t="s">
        <v>2977</v>
      </c>
      <c r="J829" s="32"/>
      <c r="K829" s="3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>
        <v>46102.0</v>
      </c>
      <c r="C830" s="6">
        <v>2.2203272E7</v>
      </c>
      <c r="D830" s="6" t="s">
        <v>4742</v>
      </c>
      <c r="E830" s="6" t="s">
        <v>4743</v>
      </c>
      <c r="F830" s="6" t="s">
        <v>4744</v>
      </c>
      <c r="G830" s="6" t="s">
        <v>20</v>
      </c>
      <c r="H830" s="6" t="s">
        <v>21</v>
      </c>
      <c r="I830" s="31" t="s">
        <v>2984</v>
      </c>
      <c r="J830" s="32"/>
      <c r="K830" s="3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>
        <v>46102.0</v>
      </c>
      <c r="C831" s="6">
        <v>2.2203916E7</v>
      </c>
      <c r="D831" s="6" t="s">
        <v>4745</v>
      </c>
      <c r="E831" s="7">
        <v>5581983568855</v>
      </c>
      <c r="F831" s="6" t="s">
        <v>4746</v>
      </c>
      <c r="G831" s="6" t="s">
        <v>1162</v>
      </c>
      <c r="H831" s="6" t="s">
        <v>27</v>
      </c>
      <c r="I831" s="31" t="s">
        <v>2984</v>
      </c>
      <c r="J831" s="32"/>
      <c r="K831" s="3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>
        <v>46102.0</v>
      </c>
      <c r="C832" s="6">
        <v>2.2204056E7</v>
      </c>
      <c r="D832" s="6" t="s">
        <v>4747</v>
      </c>
      <c r="E832" s="6" t="s">
        <v>4748</v>
      </c>
      <c r="F832" s="6" t="s">
        <v>4749</v>
      </c>
      <c r="G832" s="6" t="s">
        <v>20</v>
      </c>
      <c r="H832" s="6" t="s">
        <v>21</v>
      </c>
      <c r="I832" s="31" t="s">
        <v>2984</v>
      </c>
      <c r="J832" s="32"/>
      <c r="K832" s="3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>
        <v>46102.0</v>
      </c>
      <c r="C833" s="6">
        <v>2.2204102E7</v>
      </c>
      <c r="D833" s="6" t="s">
        <v>4750</v>
      </c>
      <c r="E833" s="7">
        <v>5547999505375</v>
      </c>
      <c r="F833" s="6" t="s">
        <v>878</v>
      </c>
      <c r="G833" s="6" t="s">
        <v>26</v>
      </c>
      <c r="H833" s="6" t="s">
        <v>27</v>
      </c>
      <c r="I833" s="31" t="s">
        <v>2984</v>
      </c>
      <c r="J833" s="32"/>
      <c r="K833" s="3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>
        <v>46102.0</v>
      </c>
      <c r="C834" s="6">
        <v>2.2204154E7</v>
      </c>
      <c r="D834" s="6" t="s">
        <v>4751</v>
      </c>
      <c r="E834" s="6" t="s">
        <v>4752</v>
      </c>
      <c r="F834" s="6" t="s">
        <v>4753</v>
      </c>
      <c r="G834" s="6" t="s">
        <v>194</v>
      </c>
      <c r="H834" s="6" t="s">
        <v>21</v>
      </c>
      <c r="I834" s="31" t="s">
        <v>1875</v>
      </c>
      <c r="J834" s="32"/>
      <c r="K834" s="3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>
        <v>46102.0</v>
      </c>
      <c r="C835" s="6">
        <v>2.2204794E7</v>
      </c>
      <c r="D835" s="6" t="s">
        <v>4754</v>
      </c>
      <c r="E835" s="7">
        <v>5531999353679</v>
      </c>
      <c r="F835" s="6" t="s">
        <v>4755</v>
      </c>
      <c r="G835" s="6" t="s">
        <v>26</v>
      </c>
      <c r="H835" s="6" t="s">
        <v>27</v>
      </c>
      <c r="I835" s="31" t="s">
        <v>2977</v>
      </c>
      <c r="J835" s="32" t="s">
        <v>4716</v>
      </c>
      <c r="K835" s="3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>
        <v>46102.0</v>
      </c>
      <c r="C836" s="6">
        <v>2.220484E7</v>
      </c>
      <c r="D836" s="6" t="s">
        <v>4756</v>
      </c>
      <c r="E836" s="7">
        <v>5598984862747</v>
      </c>
      <c r="F836" s="6" t="s">
        <v>4757</v>
      </c>
      <c r="G836" s="6" t="s">
        <v>26</v>
      </c>
      <c r="H836" s="6" t="s">
        <v>27</v>
      </c>
      <c r="I836" s="31" t="s">
        <v>41</v>
      </c>
      <c r="J836" s="32"/>
      <c r="K836" s="3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>
        <v>46102.0</v>
      </c>
      <c r="C837" s="6">
        <v>2.2204844E7</v>
      </c>
      <c r="D837" s="6" t="s">
        <v>4758</v>
      </c>
      <c r="E837" s="7">
        <v>5562992538324</v>
      </c>
      <c r="F837" s="6" t="s">
        <v>1836</v>
      </c>
      <c r="G837" s="6" t="s">
        <v>26</v>
      </c>
      <c r="H837" s="6" t="s">
        <v>27</v>
      </c>
      <c r="I837" s="31" t="s">
        <v>2984</v>
      </c>
      <c r="J837" s="32"/>
      <c r="K837" s="3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>
        <v>46102.0</v>
      </c>
      <c r="C838" s="6">
        <v>2.2204986E7</v>
      </c>
      <c r="D838" s="6" t="s">
        <v>4759</v>
      </c>
      <c r="E838" s="7">
        <v>5531998142661</v>
      </c>
      <c r="F838" s="6" t="s">
        <v>4760</v>
      </c>
      <c r="G838" s="6" t="s">
        <v>26</v>
      </c>
      <c r="H838" s="6" t="s">
        <v>109</v>
      </c>
      <c r="I838" s="31" t="s">
        <v>2977</v>
      </c>
      <c r="J838" s="32"/>
      <c r="K838" s="3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>
        <v>46102.0</v>
      </c>
      <c r="C839" s="6">
        <v>2.2205108E7</v>
      </c>
      <c r="D839" s="6" t="s">
        <v>4761</v>
      </c>
      <c r="E839" s="6" t="s">
        <v>4762</v>
      </c>
      <c r="F839" s="6" t="s">
        <v>4763</v>
      </c>
      <c r="G839" s="6" t="s">
        <v>20</v>
      </c>
      <c r="H839" s="6" t="s">
        <v>21</v>
      </c>
      <c r="I839" s="31" t="s">
        <v>2984</v>
      </c>
      <c r="J839" s="32"/>
      <c r="K839" s="3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>
        <v>46102.0</v>
      </c>
      <c r="C840" s="6">
        <v>2.2205126E7</v>
      </c>
      <c r="D840" s="6" t="s">
        <v>4764</v>
      </c>
      <c r="E840" s="7">
        <v>5599984890080</v>
      </c>
      <c r="F840" s="6" t="s">
        <v>4765</v>
      </c>
      <c r="G840" s="6" t="s">
        <v>26</v>
      </c>
      <c r="H840" s="6" t="s">
        <v>27</v>
      </c>
      <c r="I840" s="31" t="s">
        <v>54</v>
      </c>
      <c r="J840" s="32" t="s">
        <v>888</v>
      </c>
      <c r="K840" s="3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>
        <v>46102.0</v>
      </c>
      <c r="C841" s="6">
        <v>2.2205432E7</v>
      </c>
      <c r="D841" s="6" t="s">
        <v>4766</v>
      </c>
      <c r="E841" s="7">
        <v>5521964078489</v>
      </c>
      <c r="F841" s="6" t="s">
        <v>4767</v>
      </c>
      <c r="G841" s="6" t="s">
        <v>26</v>
      </c>
      <c r="H841" s="6" t="s">
        <v>27</v>
      </c>
      <c r="I841" s="31" t="s">
        <v>2977</v>
      </c>
      <c r="J841" s="32"/>
      <c r="K841" s="3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>
        <v>46103.0</v>
      </c>
      <c r="C842" s="6">
        <v>2.2205628E7</v>
      </c>
      <c r="D842" s="6" t="s">
        <v>4536</v>
      </c>
      <c r="E842" s="6" t="s">
        <v>4768</v>
      </c>
      <c r="F842" s="6" t="s">
        <v>4537</v>
      </c>
      <c r="G842" s="6" t="s">
        <v>20</v>
      </c>
      <c r="H842" s="6" t="s">
        <v>21</v>
      </c>
      <c r="I842" s="31" t="s">
        <v>114</v>
      </c>
      <c r="J842" s="32"/>
      <c r="K842" s="3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>
        <v>46103.0</v>
      </c>
      <c r="C843" s="6">
        <v>2.2205716E7</v>
      </c>
      <c r="D843" s="6" t="s">
        <v>503</v>
      </c>
      <c r="E843" s="6" t="s">
        <v>4769</v>
      </c>
      <c r="F843" s="6" t="s">
        <v>4770</v>
      </c>
      <c r="G843" s="6" t="s">
        <v>20</v>
      </c>
      <c r="H843" s="6" t="s">
        <v>21</v>
      </c>
      <c r="I843" s="31" t="s">
        <v>2984</v>
      </c>
      <c r="J843" s="32"/>
      <c r="K843" s="3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>
        <v>46103.0</v>
      </c>
      <c r="C844" s="6">
        <v>2.22058E7</v>
      </c>
      <c r="D844" s="6" t="s">
        <v>497</v>
      </c>
      <c r="E844" s="6" t="s">
        <v>4771</v>
      </c>
      <c r="F844" s="6" t="s">
        <v>4772</v>
      </c>
      <c r="G844" s="6" t="s">
        <v>20</v>
      </c>
      <c r="H844" s="6" t="s">
        <v>21</v>
      </c>
      <c r="I844" s="31" t="s">
        <v>2984</v>
      </c>
      <c r="J844" s="32"/>
      <c r="K844" s="3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>
        <v>46103.0</v>
      </c>
      <c r="C845" s="6">
        <v>2.2206358E7</v>
      </c>
      <c r="D845" s="6" t="s">
        <v>3733</v>
      </c>
      <c r="E845" s="6" t="s">
        <v>4773</v>
      </c>
      <c r="F845" s="6" t="s">
        <v>4774</v>
      </c>
      <c r="G845" s="6" t="s">
        <v>20</v>
      </c>
      <c r="H845" s="6" t="s">
        <v>21</v>
      </c>
      <c r="I845" s="31" t="s">
        <v>2984</v>
      </c>
      <c r="J845" s="32"/>
      <c r="K845" s="3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>
        <v>46103.0</v>
      </c>
      <c r="C846" s="6">
        <v>2.2206468E7</v>
      </c>
      <c r="D846" s="6" t="s">
        <v>4775</v>
      </c>
      <c r="E846" s="7">
        <v>5531998672893</v>
      </c>
      <c r="F846" s="6" t="s">
        <v>4776</v>
      </c>
      <c r="G846" s="6" t="s">
        <v>26</v>
      </c>
      <c r="H846" s="6" t="s">
        <v>27</v>
      </c>
      <c r="I846" s="31" t="s">
        <v>2984</v>
      </c>
      <c r="J846" s="32"/>
      <c r="K846" s="3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>
        <v>46103.0</v>
      </c>
      <c r="C847" s="6">
        <v>2.2206506E7</v>
      </c>
      <c r="D847" s="6" t="s">
        <v>2554</v>
      </c>
      <c r="E847" s="6" t="s">
        <v>4777</v>
      </c>
      <c r="F847" s="6" t="s">
        <v>4778</v>
      </c>
      <c r="G847" s="6" t="s">
        <v>20</v>
      </c>
      <c r="H847" s="6" t="s">
        <v>21</v>
      </c>
      <c r="I847" s="31" t="s">
        <v>2984</v>
      </c>
      <c r="J847" s="32"/>
      <c r="K847" s="3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>
        <v>46103.0</v>
      </c>
      <c r="C848" s="6">
        <v>2.2206624E7</v>
      </c>
      <c r="D848" s="6" t="s">
        <v>578</v>
      </c>
      <c r="E848" s="6" t="s">
        <v>4779</v>
      </c>
      <c r="F848" s="6" t="s">
        <v>4780</v>
      </c>
      <c r="G848" s="6" t="s">
        <v>20</v>
      </c>
      <c r="H848" s="6" t="s">
        <v>21</v>
      </c>
      <c r="I848" s="31" t="s">
        <v>2984</v>
      </c>
      <c r="J848" s="32"/>
      <c r="K848" s="3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>
        <v>46103.0</v>
      </c>
      <c r="C849" s="6">
        <v>2.2206706E7</v>
      </c>
      <c r="D849" s="6" t="s">
        <v>4639</v>
      </c>
      <c r="E849" s="7">
        <v>5522999239420</v>
      </c>
      <c r="F849" s="6" t="s">
        <v>4640</v>
      </c>
      <c r="G849" s="6" t="s">
        <v>26</v>
      </c>
      <c r="H849" s="6" t="s">
        <v>27</v>
      </c>
      <c r="I849" s="31" t="s">
        <v>549</v>
      </c>
      <c r="J849" s="32"/>
      <c r="K849" s="3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>
        <v>46103.0</v>
      </c>
      <c r="C850" s="6">
        <v>2.2206832E7</v>
      </c>
      <c r="D850" s="6" t="s">
        <v>4781</v>
      </c>
      <c r="E850" s="6" t="s">
        <v>4782</v>
      </c>
      <c r="F850" s="6" t="s">
        <v>4783</v>
      </c>
      <c r="G850" s="6" t="s">
        <v>20</v>
      </c>
      <c r="H850" s="6" t="s">
        <v>21</v>
      </c>
      <c r="I850" s="31" t="s">
        <v>2984</v>
      </c>
      <c r="J850" s="32"/>
      <c r="K850" s="3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>
        <v>46103.0</v>
      </c>
      <c r="C851" s="6">
        <v>2.2206844E7</v>
      </c>
      <c r="D851" s="6" t="s">
        <v>1782</v>
      </c>
      <c r="E851" s="6" t="s">
        <v>4784</v>
      </c>
      <c r="F851" s="6" t="s">
        <v>4785</v>
      </c>
      <c r="G851" s="6" t="s">
        <v>194</v>
      </c>
      <c r="H851" s="6" t="s">
        <v>21</v>
      </c>
      <c r="I851" s="31" t="s">
        <v>2984</v>
      </c>
      <c r="J851" s="32"/>
      <c r="K851" s="3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>
        <v>46103.0</v>
      </c>
      <c r="C852" s="6">
        <v>2.2206846E7</v>
      </c>
      <c r="D852" s="6" t="s">
        <v>321</v>
      </c>
      <c r="E852" s="6" t="s">
        <v>4786</v>
      </c>
      <c r="F852" s="6" t="s">
        <v>4787</v>
      </c>
      <c r="G852" s="6" t="s">
        <v>20</v>
      </c>
      <c r="H852" s="6" t="s">
        <v>21</v>
      </c>
      <c r="I852" s="31" t="s">
        <v>105</v>
      </c>
      <c r="J852" s="32"/>
      <c r="K852" s="3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">
        <v>46103.0</v>
      </c>
      <c r="C853" s="6">
        <v>2.2206972E7</v>
      </c>
      <c r="D853" s="6" t="s">
        <v>4788</v>
      </c>
      <c r="E853" s="7">
        <v>5541999389457</v>
      </c>
      <c r="F853" s="6" t="s">
        <v>4789</v>
      </c>
      <c r="G853" s="6" t="s">
        <v>40</v>
      </c>
      <c r="H853" s="6" t="s">
        <v>27</v>
      </c>
      <c r="I853" s="31" t="s">
        <v>2984</v>
      </c>
      <c r="J853" s="32"/>
      <c r="K853" s="3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">
        <v>46103.0</v>
      </c>
      <c r="C854" s="6">
        <v>2.2206982E7</v>
      </c>
      <c r="D854" s="6" t="s">
        <v>4790</v>
      </c>
      <c r="E854" s="7">
        <v>5599984261857</v>
      </c>
      <c r="F854" s="6" t="s">
        <v>4791</v>
      </c>
      <c r="G854" s="6" t="s">
        <v>1476</v>
      </c>
      <c r="H854" s="6" t="s">
        <v>27</v>
      </c>
      <c r="I854" s="31" t="s">
        <v>105</v>
      </c>
      <c r="J854" s="32"/>
      <c r="K854" s="3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">
        <v>46103.0</v>
      </c>
      <c r="C855" s="6">
        <v>2.2207018E7</v>
      </c>
      <c r="D855" s="6" t="s">
        <v>4792</v>
      </c>
      <c r="E855" s="7">
        <v>5532988864342</v>
      </c>
      <c r="F855" s="6" t="s">
        <v>4793</v>
      </c>
      <c r="G855" s="6" t="s">
        <v>26</v>
      </c>
      <c r="H855" s="6" t="s">
        <v>27</v>
      </c>
      <c r="I855" s="31" t="s">
        <v>2984</v>
      </c>
      <c r="J855" s="32"/>
      <c r="K855" s="3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">
        <v>46103.0</v>
      </c>
      <c r="C856" s="6">
        <v>2.2207102E7</v>
      </c>
      <c r="D856" s="6" t="s">
        <v>4794</v>
      </c>
      <c r="E856" s="7">
        <v>5554999441449</v>
      </c>
      <c r="F856" s="6" t="s">
        <v>4795</v>
      </c>
      <c r="G856" s="6" t="s">
        <v>1162</v>
      </c>
      <c r="H856" s="6" t="s">
        <v>27</v>
      </c>
      <c r="I856" s="31" t="s">
        <v>549</v>
      </c>
      <c r="J856" s="32"/>
      <c r="K856" s="3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">
        <v>46103.0</v>
      </c>
      <c r="C857" s="6">
        <v>2.2207576E7</v>
      </c>
      <c r="D857" s="6" t="s">
        <v>4796</v>
      </c>
      <c r="E857" s="6" t="s">
        <v>4797</v>
      </c>
      <c r="F857" s="6" t="s">
        <v>4798</v>
      </c>
      <c r="G857" s="6" t="s">
        <v>53</v>
      </c>
      <c r="H857" s="6" t="s">
        <v>21</v>
      </c>
      <c r="I857" s="31" t="s">
        <v>2984</v>
      </c>
      <c r="J857" s="32"/>
      <c r="K857" s="3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">
        <v>46103.0</v>
      </c>
      <c r="C858" s="6">
        <v>2.2207862E7</v>
      </c>
      <c r="D858" s="6" t="s">
        <v>2558</v>
      </c>
      <c r="E858" s="7">
        <v>5528999635076</v>
      </c>
      <c r="F858" s="6" t="s">
        <v>2560</v>
      </c>
      <c r="G858" s="6" t="s">
        <v>26</v>
      </c>
      <c r="H858" s="6" t="s">
        <v>27</v>
      </c>
      <c r="I858" s="31" t="s">
        <v>114</v>
      </c>
      <c r="J858" s="32"/>
      <c r="K858" s="3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">
        <v>46103.0</v>
      </c>
      <c r="C859" s="6">
        <v>2.2207888E7</v>
      </c>
      <c r="D859" s="6" t="s">
        <v>4799</v>
      </c>
      <c r="E859" s="7">
        <v>5553981260092</v>
      </c>
      <c r="F859" s="6" t="s">
        <v>4800</v>
      </c>
      <c r="G859" s="6" t="s">
        <v>26</v>
      </c>
      <c r="H859" s="6" t="s">
        <v>27</v>
      </c>
      <c r="I859" s="31" t="s">
        <v>2977</v>
      </c>
      <c r="J859" s="32"/>
      <c r="K859" s="3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">
        <v>46103.0</v>
      </c>
      <c r="C860" s="6">
        <v>2.2207916E7</v>
      </c>
      <c r="D860" s="6" t="s">
        <v>4801</v>
      </c>
      <c r="E860" s="7">
        <v>5584994678144</v>
      </c>
      <c r="F860" s="6" t="s">
        <v>4802</v>
      </c>
      <c r="G860" s="6" t="s">
        <v>26</v>
      </c>
      <c r="H860" s="6" t="s">
        <v>27</v>
      </c>
      <c r="I860" s="31" t="s">
        <v>549</v>
      </c>
      <c r="J860" s="32" t="s">
        <v>312</v>
      </c>
      <c r="K860" s="3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">
        <v>46103.0</v>
      </c>
      <c r="C861" s="6">
        <v>2.2207946E7</v>
      </c>
      <c r="D861" s="6" t="s">
        <v>416</v>
      </c>
      <c r="E861" s="6" t="s">
        <v>4803</v>
      </c>
      <c r="F861" s="6" t="s">
        <v>4804</v>
      </c>
      <c r="G861" s="6" t="s">
        <v>20</v>
      </c>
      <c r="H861" s="6" t="s">
        <v>21</v>
      </c>
      <c r="I861" s="31" t="s">
        <v>2984</v>
      </c>
      <c r="J861" s="32"/>
      <c r="K861" s="3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">
        <v>46103.0</v>
      </c>
      <c r="C862" s="6">
        <v>2.2207966E7</v>
      </c>
      <c r="D862" s="6" t="s">
        <v>4805</v>
      </c>
      <c r="E862" s="6" t="s">
        <v>4806</v>
      </c>
      <c r="F862" s="6" t="s">
        <v>4807</v>
      </c>
      <c r="G862" s="6" t="s">
        <v>194</v>
      </c>
      <c r="H862" s="6" t="s">
        <v>21</v>
      </c>
      <c r="I862" s="31" t="s">
        <v>99</v>
      </c>
      <c r="J862" s="32"/>
      <c r="K862" s="3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">
        <v>46103.0</v>
      </c>
      <c r="C863" s="6">
        <v>2.2208018E7</v>
      </c>
      <c r="D863" s="6" t="s">
        <v>1079</v>
      </c>
      <c r="E863" s="6" t="s">
        <v>4808</v>
      </c>
      <c r="F863" s="6" t="s">
        <v>4809</v>
      </c>
      <c r="G863" s="6" t="s">
        <v>53</v>
      </c>
      <c r="H863" s="6" t="s">
        <v>21</v>
      </c>
      <c r="I863" s="31" t="s">
        <v>2977</v>
      </c>
      <c r="J863" s="32"/>
      <c r="K863" s="3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">
        <v>46103.0</v>
      </c>
      <c r="C864" s="6">
        <v>2.2208022E7</v>
      </c>
      <c r="D864" s="6" t="s">
        <v>4810</v>
      </c>
      <c r="E864" s="7">
        <v>5543996613885</v>
      </c>
      <c r="F864" s="6" t="s">
        <v>4811</v>
      </c>
      <c r="G864" s="6" t="s">
        <v>26</v>
      </c>
      <c r="H864" s="6" t="s">
        <v>27</v>
      </c>
      <c r="I864" s="31" t="s">
        <v>2984</v>
      </c>
      <c r="J864" s="32"/>
      <c r="K864" s="3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">
        <v>46103.0</v>
      </c>
      <c r="C865" s="6">
        <v>2.2208048E7</v>
      </c>
      <c r="D865" s="6" t="s">
        <v>4812</v>
      </c>
      <c r="E865" s="6" t="s">
        <v>585</v>
      </c>
      <c r="F865" s="6" t="s">
        <v>586</v>
      </c>
      <c r="G865" s="6" t="s">
        <v>20</v>
      </c>
      <c r="H865" s="6" t="s">
        <v>21</v>
      </c>
      <c r="I865" s="31" t="s">
        <v>2984</v>
      </c>
      <c r="J865" s="32"/>
      <c r="K865" s="3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">
        <v>46103.0</v>
      </c>
      <c r="C866" s="6">
        <v>2.2208332E7</v>
      </c>
      <c r="D866" s="6" t="s">
        <v>4813</v>
      </c>
      <c r="E866" s="6" t="s">
        <v>4814</v>
      </c>
      <c r="F866" s="6" t="s">
        <v>4815</v>
      </c>
      <c r="G866" s="6" t="s">
        <v>20</v>
      </c>
      <c r="H866" s="6" t="s">
        <v>21</v>
      </c>
      <c r="I866" s="31" t="s">
        <v>2977</v>
      </c>
      <c r="J866" s="32"/>
      <c r="K866" s="3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">
        <v>46103.0</v>
      </c>
      <c r="C867" s="6">
        <v>2.2208354E7</v>
      </c>
      <c r="D867" s="6" t="s">
        <v>321</v>
      </c>
      <c r="E867" s="7">
        <v>5531975477089</v>
      </c>
      <c r="F867" s="6" t="s">
        <v>4787</v>
      </c>
      <c r="G867" s="6" t="s">
        <v>1476</v>
      </c>
      <c r="H867" s="6" t="s">
        <v>27</v>
      </c>
      <c r="I867" s="31" t="s">
        <v>54</v>
      </c>
      <c r="J867" s="32" t="s">
        <v>888</v>
      </c>
      <c r="K867" s="3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">
        <v>46103.0</v>
      </c>
      <c r="C868" s="6">
        <v>2.2208916E7</v>
      </c>
      <c r="D868" s="6" t="s">
        <v>4816</v>
      </c>
      <c r="E868" s="6" t="s">
        <v>4817</v>
      </c>
      <c r="F868" s="6" t="s">
        <v>4818</v>
      </c>
      <c r="G868" s="6" t="s">
        <v>20</v>
      </c>
      <c r="H868" s="6" t="s">
        <v>21</v>
      </c>
      <c r="I868" s="31" t="s">
        <v>2984</v>
      </c>
      <c r="J868" s="32"/>
      <c r="K868" s="3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">
        <v>46103.0</v>
      </c>
      <c r="C869" s="6">
        <v>2.220977E7</v>
      </c>
      <c r="D869" s="6" t="s">
        <v>3093</v>
      </c>
      <c r="E869" s="6" t="s">
        <v>3094</v>
      </c>
      <c r="F869" s="6" t="s">
        <v>3095</v>
      </c>
      <c r="G869" s="6" t="s">
        <v>194</v>
      </c>
      <c r="H869" s="6" t="s">
        <v>21</v>
      </c>
      <c r="I869" s="31" t="s">
        <v>54</v>
      </c>
      <c r="J869" s="32" t="s">
        <v>621</v>
      </c>
      <c r="K869" s="3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">
        <v>46103.0</v>
      </c>
      <c r="C870" s="6">
        <v>2.2209856E7</v>
      </c>
      <c r="D870" s="6" t="s">
        <v>2554</v>
      </c>
      <c r="E870" s="7">
        <v>5521964592305</v>
      </c>
      <c r="F870" s="6" t="s">
        <v>4819</v>
      </c>
      <c r="G870" s="6" t="s">
        <v>26</v>
      </c>
      <c r="H870" s="6" t="s">
        <v>27</v>
      </c>
      <c r="I870" s="31" t="s">
        <v>41</v>
      </c>
      <c r="J870" s="32"/>
      <c r="K870" s="3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">
        <v>46103.0</v>
      </c>
      <c r="C871" s="6">
        <v>2.2210008E7</v>
      </c>
      <c r="D871" s="6" t="s">
        <v>4820</v>
      </c>
      <c r="E871" s="6" t="s">
        <v>4821</v>
      </c>
      <c r="F871" s="6" t="s">
        <v>4822</v>
      </c>
      <c r="G871" s="6" t="s">
        <v>20</v>
      </c>
      <c r="H871" s="6" t="s">
        <v>21</v>
      </c>
      <c r="I871" s="31" t="s">
        <v>2984</v>
      </c>
      <c r="J871" s="32"/>
      <c r="K871" s="3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5">
        <v>46103.0</v>
      </c>
      <c r="C872" s="6">
        <v>2.2210048E7</v>
      </c>
      <c r="D872" s="6" t="s">
        <v>4823</v>
      </c>
      <c r="E872" s="7">
        <v>5575991358094</v>
      </c>
      <c r="F872" s="6" t="s">
        <v>4824</v>
      </c>
      <c r="G872" s="6" t="s">
        <v>26</v>
      </c>
      <c r="H872" s="6" t="s">
        <v>27</v>
      </c>
      <c r="I872" s="31" t="s">
        <v>130</v>
      </c>
      <c r="J872" s="32"/>
      <c r="K872" s="3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5">
        <v>46104.0</v>
      </c>
      <c r="C873" s="6">
        <v>2.2211242E7</v>
      </c>
      <c r="D873" s="6" t="s">
        <v>4825</v>
      </c>
      <c r="E873" s="7">
        <v>5537991234523</v>
      </c>
      <c r="F873" s="6" t="s">
        <v>4826</v>
      </c>
      <c r="G873" s="6" t="s">
        <v>26</v>
      </c>
      <c r="H873" s="6" t="s">
        <v>27</v>
      </c>
      <c r="I873" s="31" t="s">
        <v>2984</v>
      </c>
      <c r="J873" s="32"/>
      <c r="K873" s="3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5">
        <v>46104.0</v>
      </c>
      <c r="C874" s="6">
        <v>2.221125E7</v>
      </c>
      <c r="D874" s="6" t="s">
        <v>4827</v>
      </c>
      <c r="E874" s="6" t="s">
        <v>4434</v>
      </c>
      <c r="F874" s="6" t="s">
        <v>4435</v>
      </c>
      <c r="G874" s="6" t="s">
        <v>20</v>
      </c>
      <c r="H874" s="6" t="s">
        <v>21</v>
      </c>
      <c r="I874" s="31" t="s">
        <v>130</v>
      </c>
      <c r="J874" s="32"/>
      <c r="K874" s="3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5">
        <v>46104.0</v>
      </c>
      <c r="C875" s="6">
        <v>2.221167E7</v>
      </c>
      <c r="D875" s="6" t="s">
        <v>4828</v>
      </c>
      <c r="E875" s="7">
        <v>5565993346630</v>
      </c>
      <c r="F875" s="6" t="s">
        <v>4829</v>
      </c>
      <c r="G875" s="6" t="s">
        <v>1476</v>
      </c>
      <c r="H875" s="6" t="s">
        <v>27</v>
      </c>
      <c r="I875" s="31" t="s">
        <v>54</v>
      </c>
      <c r="J875" s="32" t="s">
        <v>888</v>
      </c>
      <c r="K875" s="3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5">
        <v>46104.0</v>
      </c>
      <c r="C876" s="6">
        <v>2.2211726E7</v>
      </c>
      <c r="D876" s="6" t="s">
        <v>3066</v>
      </c>
      <c r="E876" s="6" t="s">
        <v>4712</v>
      </c>
      <c r="F876" s="6" t="s">
        <v>4713</v>
      </c>
      <c r="G876" s="6" t="s">
        <v>20</v>
      </c>
      <c r="H876" s="6" t="s">
        <v>21</v>
      </c>
      <c r="I876" s="31" t="s">
        <v>105</v>
      </c>
      <c r="J876" s="32"/>
      <c r="K876" s="3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5">
        <v>46104.0</v>
      </c>
      <c r="C877" s="6">
        <v>2.2212056E7</v>
      </c>
      <c r="D877" s="6" t="s">
        <v>4830</v>
      </c>
      <c r="E877" s="6" t="s">
        <v>4831</v>
      </c>
      <c r="F877" s="6" t="s">
        <v>4832</v>
      </c>
      <c r="G877" s="6" t="s">
        <v>20</v>
      </c>
      <c r="H877" s="6" t="s">
        <v>21</v>
      </c>
      <c r="I877" s="31" t="s">
        <v>130</v>
      </c>
      <c r="J877" s="32"/>
      <c r="K877" s="3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5">
        <v>46104.0</v>
      </c>
      <c r="C878" s="6">
        <v>2.221283E7</v>
      </c>
      <c r="D878" s="6" t="s">
        <v>4833</v>
      </c>
      <c r="E878" s="7">
        <v>5594992097970</v>
      </c>
      <c r="F878" s="6" t="s">
        <v>4834</v>
      </c>
      <c r="G878" s="6" t="s">
        <v>1476</v>
      </c>
      <c r="H878" s="6" t="s">
        <v>27</v>
      </c>
      <c r="I878" s="31" t="s">
        <v>54</v>
      </c>
      <c r="J878" s="32" t="s">
        <v>888</v>
      </c>
      <c r="K878" s="3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5">
        <v>46104.0</v>
      </c>
      <c r="C879" s="6">
        <v>2.2212932E7</v>
      </c>
      <c r="D879" s="6" t="s">
        <v>4835</v>
      </c>
      <c r="E879" s="7">
        <v>5573998560874</v>
      </c>
      <c r="F879" s="6" t="s">
        <v>4836</v>
      </c>
      <c r="G879" s="6" t="s">
        <v>1476</v>
      </c>
      <c r="H879" s="6" t="s">
        <v>27</v>
      </c>
      <c r="I879" s="31" t="s">
        <v>54</v>
      </c>
      <c r="J879" s="32" t="s">
        <v>4837</v>
      </c>
      <c r="K879" s="3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5">
        <v>46104.0</v>
      </c>
      <c r="C880" s="6">
        <v>2.2212972E7</v>
      </c>
      <c r="D880" s="6" t="s">
        <v>4838</v>
      </c>
      <c r="E880" s="7">
        <v>5521981526973</v>
      </c>
      <c r="F880" s="6" t="s">
        <v>4839</v>
      </c>
      <c r="G880" s="6" t="s">
        <v>26</v>
      </c>
      <c r="H880" s="6" t="s">
        <v>109</v>
      </c>
      <c r="I880" s="31" t="s">
        <v>54</v>
      </c>
      <c r="J880" s="32" t="s">
        <v>621</v>
      </c>
      <c r="K880" s="3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5">
        <v>46104.0</v>
      </c>
      <c r="C881" s="6">
        <v>2.2212978E7</v>
      </c>
      <c r="D881" s="6" t="s">
        <v>4840</v>
      </c>
      <c r="E881" s="7">
        <v>5551999155820</v>
      </c>
      <c r="F881" s="6" t="s">
        <v>4841</v>
      </c>
      <c r="G881" s="6" t="s">
        <v>26</v>
      </c>
      <c r="H881" s="6" t="s">
        <v>27</v>
      </c>
      <c r="I881" s="31" t="s">
        <v>41</v>
      </c>
      <c r="J881" s="32"/>
      <c r="K881" s="3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5">
        <v>46104.0</v>
      </c>
      <c r="C882" s="6">
        <v>2.2213076E7</v>
      </c>
      <c r="D882" s="6" t="s">
        <v>3733</v>
      </c>
      <c r="E882" s="6" t="s">
        <v>4842</v>
      </c>
      <c r="F882" s="6" t="s">
        <v>4843</v>
      </c>
      <c r="G882" s="6" t="s">
        <v>20</v>
      </c>
      <c r="H882" s="6" t="s">
        <v>21</v>
      </c>
      <c r="I882" s="31" t="s">
        <v>2984</v>
      </c>
      <c r="J882" s="32"/>
      <c r="K882" s="3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5">
        <v>46104.0</v>
      </c>
      <c r="C883" s="6">
        <v>2.2213244E7</v>
      </c>
      <c r="D883" s="6" t="s">
        <v>1606</v>
      </c>
      <c r="E883" s="6" t="s">
        <v>4844</v>
      </c>
      <c r="F883" s="6" t="s">
        <v>4845</v>
      </c>
      <c r="G883" s="6" t="s">
        <v>102</v>
      </c>
      <c r="H883" s="6" t="s">
        <v>21</v>
      </c>
      <c r="I883" s="31" t="s">
        <v>130</v>
      </c>
      <c r="J883" s="32"/>
      <c r="K883" s="3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5">
        <v>46104.0</v>
      </c>
      <c r="C884" s="6">
        <v>2.2213628E7</v>
      </c>
      <c r="D884" s="6" t="s">
        <v>1499</v>
      </c>
      <c r="E884" s="6" t="s">
        <v>4846</v>
      </c>
      <c r="F884" s="6" t="s">
        <v>4847</v>
      </c>
      <c r="G884" s="6" t="s">
        <v>20</v>
      </c>
      <c r="H884" s="6" t="s">
        <v>21</v>
      </c>
      <c r="I884" s="31" t="s">
        <v>2984</v>
      </c>
      <c r="J884" s="32"/>
      <c r="K884" s="3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5">
        <v>46104.0</v>
      </c>
      <c r="C885" s="6">
        <v>2.2213908E7</v>
      </c>
      <c r="D885" s="6" t="s">
        <v>4848</v>
      </c>
      <c r="E885" s="7">
        <v>5513947498764</v>
      </c>
      <c r="F885" s="6" t="s">
        <v>1595</v>
      </c>
      <c r="G885" s="6" t="s">
        <v>1476</v>
      </c>
      <c r="H885" s="6" t="s">
        <v>1476</v>
      </c>
      <c r="I885" s="31" t="s">
        <v>1596</v>
      </c>
      <c r="J885" s="32"/>
      <c r="K885" s="3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5">
        <v>46104.0</v>
      </c>
      <c r="C886" s="6">
        <v>2.2214736E7</v>
      </c>
      <c r="D886" s="6" t="s">
        <v>3030</v>
      </c>
      <c r="E886" s="6" t="s">
        <v>4849</v>
      </c>
      <c r="F886" s="6" t="s">
        <v>4850</v>
      </c>
      <c r="G886" s="6" t="s">
        <v>20</v>
      </c>
      <c r="H886" s="6" t="s">
        <v>21</v>
      </c>
      <c r="I886" s="31" t="s">
        <v>2984</v>
      </c>
      <c r="J886" s="32"/>
      <c r="K886" s="3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5">
        <v>46104.0</v>
      </c>
      <c r="C887" s="6">
        <v>2.2214814E7</v>
      </c>
      <c r="D887" s="6" t="s">
        <v>4851</v>
      </c>
      <c r="E887" s="7">
        <v>5551984752161</v>
      </c>
      <c r="F887" s="6" t="s">
        <v>4852</v>
      </c>
      <c r="G887" s="6" t="s">
        <v>26</v>
      </c>
      <c r="H887" s="6" t="s">
        <v>27</v>
      </c>
      <c r="I887" s="31" t="s">
        <v>2977</v>
      </c>
      <c r="J887" s="32"/>
      <c r="K887" s="3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5">
        <v>46104.0</v>
      </c>
      <c r="C888" s="6">
        <v>2.2214842E7</v>
      </c>
      <c r="D888" s="6" t="s">
        <v>4853</v>
      </c>
      <c r="E888" s="6" t="s">
        <v>4854</v>
      </c>
      <c r="F888" s="6" t="s">
        <v>4855</v>
      </c>
      <c r="G888" s="6" t="s">
        <v>20</v>
      </c>
      <c r="H888" s="6" t="s">
        <v>21</v>
      </c>
      <c r="I888" s="31" t="s">
        <v>2984</v>
      </c>
      <c r="J888" s="32"/>
      <c r="K888" s="3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5">
        <v>46104.0</v>
      </c>
      <c r="C889" s="6">
        <v>2.2215594E7</v>
      </c>
      <c r="D889" s="6" t="s">
        <v>4856</v>
      </c>
      <c r="E889" s="6" t="s">
        <v>4857</v>
      </c>
      <c r="F889" s="6" t="s">
        <v>4858</v>
      </c>
      <c r="G889" s="6" t="s">
        <v>20</v>
      </c>
      <c r="H889" s="6" t="s">
        <v>21</v>
      </c>
      <c r="I889" s="31" t="s">
        <v>130</v>
      </c>
      <c r="J889" s="32"/>
      <c r="K889" s="3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5">
        <v>46104.0</v>
      </c>
      <c r="C890" s="6">
        <v>2.2215794E7</v>
      </c>
      <c r="D890" s="6" t="s">
        <v>321</v>
      </c>
      <c r="E890" s="6" t="s">
        <v>4859</v>
      </c>
      <c r="F890" s="6" t="s">
        <v>4860</v>
      </c>
      <c r="G890" s="6" t="s">
        <v>20</v>
      </c>
      <c r="H890" s="6" t="s">
        <v>21</v>
      </c>
      <c r="I890" s="31" t="s">
        <v>2984</v>
      </c>
      <c r="J890" s="32"/>
      <c r="K890" s="3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5">
        <v>46104.0</v>
      </c>
      <c r="C891" s="6">
        <v>2.2215836E7</v>
      </c>
      <c r="D891" s="6" t="s">
        <v>816</v>
      </c>
      <c r="E891" s="6" t="s">
        <v>4861</v>
      </c>
      <c r="F891" s="6" t="s">
        <v>817</v>
      </c>
      <c r="G891" s="6" t="s">
        <v>20</v>
      </c>
      <c r="H891" s="6" t="s">
        <v>21</v>
      </c>
      <c r="I891" s="31" t="s">
        <v>549</v>
      </c>
      <c r="J891" s="32"/>
      <c r="K891" s="3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5">
        <v>46104.0</v>
      </c>
      <c r="C892" s="6">
        <v>2.221642E7</v>
      </c>
      <c r="D892" s="6" t="s">
        <v>4862</v>
      </c>
      <c r="E892" s="7">
        <v>5511932924448</v>
      </c>
      <c r="F892" s="6" t="s">
        <v>4863</v>
      </c>
      <c r="G892" s="6" t="s">
        <v>26</v>
      </c>
      <c r="H892" s="6" t="s">
        <v>27</v>
      </c>
      <c r="I892" s="31" t="s">
        <v>54</v>
      </c>
      <c r="J892" s="32" t="s">
        <v>312</v>
      </c>
      <c r="K892" s="3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5">
        <v>46104.0</v>
      </c>
      <c r="C893" s="6">
        <v>2.2216458E7</v>
      </c>
      <c r="D893" s="6" t="s">
        <v>4864</v>
      </c>
      <c r="E893" s="7">
        <v>5564996263123</v>
      </c>
      <c r="F893" s="6" t="s">
        <v>4865</v>
      </c>
      <c r="G893" s="6" t="s">
        <v>26</v>
      </c>
      <c r="H893" s="6" t="s">
        <v>27</v>
      </c>
      <c r="I893" s="31" t="s">
        <v>2984</v>
      </c>
      <c r="J893" s="32"/>
      <c r="K893" s="3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5">
        <v>46104.0</v>
      </c>
      <c r="C894" s="6">
        <v>2.2216494E7</v>
      </c>
      <c r="D894" s="6" t="s">
        <v>4866</v>
      </c>
      <c r="E894" s="7">
        <v>5545999401957</v>
      </c>
      <c r="F894" s="6" t="s">
        <v>4867</v>
      </c>
      <c r="G894" s="6" t="s">
        <v>26</v>
      </c>
      <c r="H894" s="6" t="s">
        <v>27</v>
      </c>
      <c r="I894" s="31" t="s">
        <v>2984</v>
      </c>
      <c r="J894" s="32"/>
      <c r="K894" s="3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5">
        <v>46104.0</v>
      </c>
      <c r="C895" s="6">
        <v>2.2216498E7</v>
      </c>
      <c r="D895" s="6" t="s">
        <v>4868</v>
      </c>
      <c r="E895" s="6" t="s">
        <v>4869</v>
      </c>
      <c r="F895" s="6" t="s">
        <v>4870</v>
      </c>
      <c r="G895" s="6" t="s">
        <v>20</v>
      </c>
      <c r="H895" s="6" t="s">
        <v>21</v>
      </c>
      <c r="I895" s="31" t="s">
        <v>2984</v>
      </c>
      <c r="J895" s="32"/>
      <c r="K895" s="3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5">
        <v>46104.0</v>
      </c>
      <c r="C896" s="6">
        <v>2.2216506E7</v>
      </c>
      <c r="D896" s="6" t="s">
        <v>4871</v>
      </c>
      <c r="E896" s="7">
        <v>5547999856655</v>
      </c>
      <c r="F896" s="6" t="s">
        <v>4872</v>
      </c>
      <c r="G896" s="6" t="s">
        <v>26</v>
      </c>
      <c r="H896" s="6" t="s">
        <v>27</v>
      </c>
      <c r="I896" s="31" t="s">
        <v>2984</v>
      </c>
      <c r="J896" s="32"/>
      <c r="K896" s="3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5">
        <v>46104.0</v>
      </c>
      <c r="C897" s="6">
        <v>2.221666E7</v>
      </c>
      <c r="D897" s="6" t="s">
        <v>313</v>
      </c>
      <c r="E897" s="7">
        <v>5561996372039</v>
      </c>
      <c r="F897" s="6" t="s">
        <v>4873</v>
      </c>
      <c r="G897" s="6" t="s">
        <v>26</v>
      </c>
      <c r="H897" s="6" t="s">
        <v>27</v>
      </c>
      <c r="I897" s="31" t="s">
        <v>2984</v>
      </c>
      <c r="J897" s="32"/>
      <c r="K897" s="3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5">
        <v>46104.0</v>
      </c>
      <c r="C898" s="6">
        <v>2.2216664E7</v>
      </c>
      <c r="D898" s="6" t="s">
        <v>4874</v>
      </c>
      <c r="E898" s="6" t="s">
        <v>4875</v>
      </c>
      <c r="F898" s="6" t="s">
        <v>4876</v>
      </c>
      <c r="G898" s="6" t="s">
        <v>20</v>
      </c>
      <c r="H898" s="6" t="s">
        <v>21</v>
      </c>
      <c r="I898" s="31" t="s">
        <v>2984</v>
      </c>
      <c r="J898" s="32"/>
      <c r="K898" s="3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5">
        <v>46104.0</v>
      </c>
      <c r="C899" s="6">
        <v>2.221669E7</v>
      </c>
      <c r="D899" s="6" t="s">
        <v>4581</v>
      </c>
      <c r="E899" s="6" t="s">
        <v>4877</v>
      </c>
      <c r="F899" s="6" t="s">
        <v>4878</v>
      </c>
      <c r="G899" s="6" t="s">
        <v>102</v>
      </c>
      <c r="H899" s="6" t="s">
        <v>21</v>
      </c>
      <c r="I899" s="31" t="s">
        <v>22</v>
      </c>
      <c r="J899" s="32"/>
      <c r="K899" s="3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5">
        <v>46104.0</v>
      </c>
      <c r="C900" s="6">
        <v>2.2216696E7</v>
      </c>
      <c r="D900" s="6" t="s">
        <v>4879</v>
      </c>
      <c r="E900" s="7">
        <v>5531993507070</v>
      </c>
      <c r="F900" s="6" t="s">
        <v>4880</v>
      </c>
      <c r="G900" s="6" t="s">
        <v>4501</v>
      </c>
      <c r="H900" s="6" t="s">
        <v>14</v>
      </c>
      <c r="I900" s="31" t="s">
        <v>2984</v>
      </c>
      <c r="J900" s="32"/>
      <c r="K900" s="3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5">
        <v>46104.0</v>
      </c>
      <c r="C901" s="6">
        <v>2.2216704E7</v>
      </c>
      <c r="D901" s="6" t="s">
        <v>4881</v>
      </c>
      <c r="E901" s="7">
        <v>5532984526867</v>
      </c>
      <c r="F901" s="6" t="s">
        <v>4882</v>
      </c>
      <c r="G901" s="6" t="s">
        <v>1162</v>
      </c>
      <c r="H901" s="6" t="s">
        <v>27</v>
      </c>
      <c r="I901" s="31" t="s">
        <v>54</v>
      </c>
      <c r="J901" s="32"/>
      <c r="K901" s="3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5">
        <v>46104.0</v>
      </c>
      <c r="C902" s="6">
        <v>2.2216798E7</v>
      </c>
      <c r="D902" s="6" t="s">
        <v>4883</v>
      </c>
      <c r="E902" s="6" t="s">
        <v>1564</v>
      </c>
      <c r="F902" s="6" t="s">
        <v>1565</v>
      </c>
      <c r="G902" s="6" t="s">
        <v>20</v>
      </c>
      <c r="H902" s="6" t="s">
        <v>21</v>
      </c>
      <c r="I902" s="31" t="s">
        <v>105</v>
      </c>
      <c r="J902" s="32"/>
      <c r="K902" s="3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5">
        <v>46105.0</v>
      </c>
      <c r="C903" s="6">
        <v>2.2216926E7</v>
      </c>
      <c r="D903" s="6" t="s">
        <v>4884</v>
      </c>
      <c r="E903" s="6" t="s">
        <v>4885</v>
      </c>
      <c r="F903" s="6" t="s">
        <v>4886</v>
      </c>
      <c r="G903" s="6" t="s">
        <v>20</v>
      </c>
      <c r="H903" s="6" t="s">
        <v>21</v>
      </c>
      <c r="I903" s="31" t="s">
        <v>99</v>
      </c>
      <c r="J903" s="32"/>
      <c r="K903" s="3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5">
        <v>46105.0</v>
      </c>
      <c r="C904" s="6">
        <v>2.2217366E7</v>
      </c>
      <c r="D904" s="6" t="s">
        <v>513</v>
      </c>
      <c r="E904" s="6" t="s">
        <v>4887</v>
      </c>
      <c r="F904" s="6" t="s">
        <v>4888</v>
      </c>
      <c r="G904" s="6" t="s">
        <v>20</v>
      </c>
      <c r="H904" s="6">
        <v>2217.0</v>
      </c>
      <c r="I904" s="31" t="s">
        <v>2977</v>
      </c>
      <c r="J904" s="32"/>
      <c r="K904" s="3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5">
        <v>46105.0</v>
      </c>
      <c r="C905" s="6">
        <v>2.2217748E7</v>
      </c>
      <c r="D905" s="6" t="s">
        <v>4889</v>
      </c>
      <c r="E905" s="7">
        <v>5591996410863</v>
      </c>
      <c r="F905" s="6" t="s">
        <v>1650</v>
      </c>
      <c r="G905" s="6" t="s">
        <v>26</v>
      </c>
      <c r="H905" s="6" t="s">
        <v>27</v>
      </c>
      <c r="I905" s="31" t="s">
        <v>2984</v>
      </c>
      <c r="J905" s="32"/>
      <c r="K905" s="3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5">
        <v>46105.0</v>
      </c>
      <c r="C906" s="6">
        <v>2.2218176E7</v>
      </c>
      <c r="D906" s="6" t="s">
        <v>3971</v>
      </c>
      <c r="E906" s="7">
        <v>5585992722626</v>
      </c>
      <c r="F906" s="6" t="s">
        <v>4890</v>
      </c>
      <c r="G906" s="6" t="s">
        <v>26</v>
      </c>
      <c r="H906" s="6" t="s">
        <v>27</v>
      </c>
      <c r="I906" s="31" t="s">
        <v>2977</v>
      </c>
      <c r="J906" s="32"/>
      <c r="K906" s="3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5">
        <v>46105.0</v>
      </c>
      <c r="C907" s="6">
        <v>2.2218188E7</v>
      </c>
      <c r="D907" s="6" t="s">
        <v>4891</v>
      </c>
      <c r="E907" s="7">
        <v>5582991033590</v>
      </c>
      <c r="F907" s="6" t="s">
        <v>4892</v>
      </c>
      <c r="G907" s="6" t="s">
        <v>26</v>
      </c>
      <c r="H907" s="6" t="s">
        <v>27</v>
      </c>
      <c r="I907" s="31" t="s">
        <v>549</v>
      </c>
      <c r="J907" s="32"/>
      <c r="K907" s="3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5">
        <v>46105.0</v>
      </c>
      <c r="C908" s="6">
        <v>2.2218386E7</v>
      </c>
      <c r="D908" s="6" t="s">
        <v>4893</v>
      </c>
      <c r="E908" s="6" t="s">
        <v>4894</v>
      </c>
      <c r="F908" s="6" t="s">
        <v>4895</v>
      </c>
      <c r="G908" s="6" t="s">
        <v>20</v>
      </c>
      <c r="H908" s="6" t="s">
        <v>21</v>
      </c>
      <c r="I908" s="31" t="s">
        <v>2977</v>
      </c>
      <c r="J908" s="32"/>
      <c r="K908" s="3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5">
        <v>46105.0</v>
      </c>
      <c r="C909" s="6">
        <v>2.2218436E7</v>
      </c>
      <c r="D909" s="6" t="s">
        <v>4896</v>
      </c>
      <c r="E909" s="6" t="s">
        <v>4897</v>
      </c>
      <c r="F909" s="6" t="s">
        <v>4898</v>
      </c>
      <c r="G909" s="6" t="s">
        <v>20</v>
      </c>
      <c r="H909" s="6" t="s">
        <v>21</v>
      </c>
      <c r="I909" s="31" t="s">
        <v>2977</v>
      </c>
      <c r="J909" s="32"/>
      <c r="K909" s="3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5">
        <v>46105.0</v>
      </c>
      <c r="C910" s="6">
        <v>2.2218464E7</v>
      </c>
      <c r="D910" s="6" t="s">
        <v>4899</v>
      </c>
      <c r="E910" s="7">
        <v>5511953349270</v>
      </c>
      <c r="F910" s="6" t="s">
        <v>4900</v>
      </c>
      <c r="G910" s="6" t="s">
        <v>26</v>
      </c>
      <c r="H910" s="6" t="s">
        <v>27</v>
      </c>
      <c r="I910" s="31" t="s">
        <v>54</v>
      </c>
      <c r="J910" s="32"/>
      <c r="K910" s="3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5">
        <v>46105.0</v>
      </c>
      <c r="C911" s="6">
        <v>2.2218526E7</v>
      </c>
      <c r="D911" s="6" t="s">
        <v>4901</v>
      </c>
      <c r="E911" s="7">
        <v>5577999565077</v>
      </c>
      <c r="F911" s="6" t="s">
        <v>2920</v>
      </c>
      <c r="G911" s="6" t="s">
        <v>26</v>
      </c>
      <c r="H911" s="6" t="s">
        <v>27</v>
      </c>
      <c r="I911" s="31" t="s">
        <v>2984</v>
      </c>
      <c r="J911" s="32"/>
      <c r="K911" s="3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5">
        <v>46105.0</v>
      </c>
      <c r="C912" s="6">
        <v>2.2218762E7</v>
      </c>
      <c r="D912" s="6" t="s">
        <v>4902</v>
      </c>
      <c r="E912" s="6" t="s">
        <v>4903</v>
      </c>
      <c r="F912" s="6" t="s">
        <v>4904</v>
      </c>
      <c r="G912" s="6" t="s">
        <v>20</v>
      </c>
      <c r="H912" s="6" t="s">
        <v>21</v>
      </c>
      <c r="I912" s="31" t="s">
        <v>54</v>
      </c>
      <c r="J912" s="32"/>
      <c r="K912" s="3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5">
        <v>46105.0</v>
      </c>
      <c r="C913" s="6">
        <v>2.2218808E7</v>
      </c>
      <c r="D913" s="6" t="s">
        <v>4905</v>
      </c>
      <c r="E913" s="6" t="s">
        <v>4906</v>
      </c>
      <c r="F913" s="6" t="s">
        <v>4907</v>
      </c>
      <c r="G913" s="6" t="s">
        <v>102</v>
      </c>
      <c r="H913" s="6" t="s">
        <v>21</v>
      </c>
      <c r="I913" s="31" t="s">
        <v>2984</v>
      </c>
      <c r="J913" s="32"/>
      <c r="K913" s="3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5">
        <v>46105.0</v>
      </c>
      <c r="C914" s="6">
        <v>2.2219782E7</v>
      </c>
      <c r="D914" s="6" t="s">
        <v>4908</v>
      </c>
      <c r="E914" s="7">
        <v>5513978009431</v>
      </c>
      <c r="F914" s="6" t="s">
        <v>4909</v>
      </c>
      <c r="G914" s="6" t="s">
        <v>26</v>
      </c>
      <c r="H914" s="6" t="s">
        <v>27</v>
      </c>
      <c r="I914" s="31" t="s">
        <v>436</v>
      </c>
      <c r="J914" s="32"/>
      <c r="K914" s="3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5">
        <v>46105.0</v>
      </c>
      <c r="C915" s="6">
        <v>2.2219904E7</v>
      </c>
      <c r="D915" s="6" t="s">
        <v>4910</v>
      </c>
      <c r="E915" s="7">
        <v>5575983399012</v>
      </c>
      <c r="F915" s="6" t="s">
        <v>4911</v>
      </c>
      <c r="G915" s="6" t="s">
        <v>26</v>
      </c>
      <c r="H915" s="6" t="s">
        <v>27</v>
      </c>
      <c r="I915" s="31" t="s">
        <v>41</v>
      </c>
      <c r="J915" s="32"/>
      <c r="K915" s="3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5">
        <v>46105.0</v>
      </c>
      <c r="C916" s="6">
        <v>2.2219982E7</v>
      </c>
      <c r="D916" s="6" t="s">
        <v>4912</v>
      </c>
      <c r="E916" s="7">
        <v>5516999864100</v>
      </c>
      <c r="F916" s="6" t="s">
        <v>4913</v>
      </c>
      <c r="G916" s="6" t="s">
        <v>26</v>
      </c>
      <c r="H916" s="6" t="s">
        <v>27</v>
      </c>
      <c r="I916" s="31" t="s">
        <v>2984</v>
      </c>
      <c r="J916" s="32"/>
      <c r="K916" s="3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5">
        <v>46105.0</v>
      </c>
      <c r="C917" s="6">
        <v>2.2220516E7</v>
      </c>
      <c r="D917" s="6" t="s">
        <v>4914</v>
      </c>
      <c r="E917" s="7">
        <v>5511914785861</v>
      </c>
      <c r="F917" s="6" t="s">
        <v>4915</v>
      </c>
      <c r="G917" s="6" t="s">
        <v>26</v>
      </c>
      <c r="H917" s="6" t="s">
        <v>109</v>
      </c>
      <c r="I917" s="31" t="s">
        <v>2984</v>
      </c>
      <c r="J917" s="32"/>
      <c r="K917" s="3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5">
        <v>46105.0</v>
      </c>
      <c r="C918" s="6">
        <v>2.222052E7</v>
      </c>
      <c r="D918" s="6" t="s">
        <v>4916</v>
      </c>
      <c r="E918" s="7">
        <v>5513991334343</v>
      </c>
      <c r="F918" s="6" t="s">
        <v>4917</v>
      </c>
      <c r="G918" s="6" t="s">
        <v>40</v>
      </c>
      <c r="H918" s="6" t="s">
        <v>109</v>
      </c>
      <c r="I918" s="31" t="s">
        <v>22</v>
      </c>
      <c r="J918" s="32"/>
      <c r="K918" s="3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5">
        <v>46105.0</v>
      </c>
      <c r="C919" s="6">
        <v>2.2220552E7</v>
      </c>
      <c r="D919" s="6" t="s">
        <v>3810</v>
      </c>
      <c r="E919" s="6" t="s">
        <v>4918</v>
      </c>
      <c r="F919" s="6" t="s">
        <v>4919</v>
      </c>
      <c r="G919" s="6" t="s">
        <v>20</v>
      </c>
      <c r="H919" s="6" t="s">
        <v>21</v>
      </c>
      <c r="I919" s="31" t="s">
        <v>2977</v>
      </c>
      <c r="J919" s="32"/>
      <c r="K919" s="3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5">
        <v>46105.0</v>
      </c>
      <c r="C920" s="6">
        <v>2.2220584E7</v>
      </c>
      <c r="D920" s="6" t="s">
        <v>4920</v>
      </c>
      <c r="E920" s="7">
        <v>5527999170933</v>
      </c>
      <c r="F920" s="6" t="s">
        <v>4173</v>
      </c>
      <c r="G920" s="6" t="s">
        <v>1162</v>
      </c>
      <c r="H920" s="6" t="s">
        <v>27</v>
      </c>
      <c r="I920" s="31" t="s">
        <v>105</v>
      </c>
      <c r="J920" s="32"/>
      <c r="K920" s="3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5">
        <v>46105.0</v>
      </c>
      <c r="C921" s="6">
        <v>2.222072E7</v>
      </c>
      <c r="D921" s="6" t="s">
        <v>4921</v>
      </c>
      <c r="E921" s="6" t="s">
        <v>4922</v>
      </c>
      <c r="F921" s="6" t="s">
        <v>1714</v>
      </c>
      <c r="G921" s="6" t="s">
        <v>20</v>
      </c>
      <c r="H921" s="6" t="s">
        <v>21</v>
      </c>
      <c r="I921" s="31" t="s">
        <v>54</v>
      </c>
      <c r="J921" s="32" t="s">
        <v>478</v>
      </c>
      <c r="K921" s="3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5">
        <v>46105.0</v>
      </c>
      <c r="C922" s="6">
        <v>2.2220948E7</v>
      </c>
      <c r="D922" s="6" t="s">
        <v>1593</v>
      </c>
      <c r="E922" s="6" t="s">
        <v>1594</v>
      </c>
      <c r="F922" s="6" t="s">
        <v>4923</v>
      </c>
      <c r="G922" s="6" t="s">
        <v>53</v>
      </c>
      <c r="H922" s="6" t="s">
        <v>21</v>
      </c>
      <c r="I922" s="31" t="s">
        <v>1596</v>
      </c>
      <c r="J922" s="32"/>
      <c r="K922" s="3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5">
        <v>46105.0</v>
      </c>
      <c r="C923" s="6">
        <v>2.2221004E7</v>
      </c>
      <c r="D923" s="6" t="s">
        <v>4924</v>
      </c>
      <c r="E923" s="6" t="s">
        <v>4925</v>
      </c>
      <c r="F923" s="6" t="s">
        <v>1595</v>
      </c>
      <c r="G923" s="6" t="s">
        <v>20</v>
      </c>
      <c r="H923" s="6" t="s">
        <v>21</v>
      </c>
      <c r="I923" s="31" t="s">
        <v>1596</v>
      </c>
      <c r="J923" s="32"/>
      <c r="K923" s="3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5">
        <v>46105.0</v>
      </c>
      <c r="C924" s="6">
        <v>2.2221022E7</v>
      </c>
      <c r="D924" s="6" t="s">
        <v>4926</v>
      </c>
      <c r="E924" s="6" t="s">
        <v>4927</v>
      </c>
      <c r="F924" s="6" t="s">
        <v>1595</v>
      </c>
      <c r="G924" s="6" t="s">
        <v>20</v>
      </c>
      <c r="H924" s="6" t="s">
        <v>21</v>
      </c>
      <c r="I924" s="31" t="s">
        <v>1596</v>
      </c>
      <c r="J924" s="32"/>
      <c r="K924" s="3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5">
        <v>46105.0</v>
      </c>
      <c r="C925" s="6">
        <v>2.2221066E7</v>
      </c>
      <c r="D925" s="6" t="s">
        <v>4928</v>
      </c>
      <c r="E925" s="7">
        <v>5564992816694</v>
      </c>
      <c r="F925" s="6" t="s">
        <v>207</v>
      </c>
      <c r="G925" s="6" t="s">
        <v>1162</v>
      </c>
      <c r="H925" s="6" t="s">
        <v>27</v>
      </c>
      <c r="I925" s="31" t="s">
        <v>2977</v>
      </c>
      <c r="J925" s="32"/>
      <c r="K925" s="3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5">
        <v>46105.0</v>
      </c>
      <c r="C926" s="6">
        <v>2.2221204E7</v>
      </c>
      <c r="D926" s="6" t="s">
        <v>4929</v>
      </c>
      <c r="E926" s="6" t="s">
        <v>4474</v>
      </c>
      <c r="F926" s="6" t="s">
        <v>1595</v>
      </c>
      <c r="G926" s="6" t="s">
        <v>102</v>
      </c>
      <c r="H926" s="6" t="s">
        <v>21</v>
      </c>
      <c r="I926" s="31" t="s">
        <v>2984</v>
      </c>
      <c r="J926" s="32"/>
      <c r="K926" s="3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5">
        <v>46105.0</v>
      </c>
      <c r="C927" s="6">
        <v>2.2221344E7</v>
      </c>
      <c r="D927" s="6" t="s">
        <v>661</v>
      </c>
      <c r="E927" s="7">
        <v>5519999657362</v>
      </c>
      <c r="F927" s="6" t="s">
        <v>3357</v>
      </c>
      <c r="G927" s="6" t="s">
        <v>1162</v>
      </c>
      <c r="H927" s="6" t="s">
        <v>27</v>
      </c>
      <c r="I927" s="31" t="s">
        <v>2984</v>
      </c>
      <c r="J927" s="32"/>
      <c r="K927" s="3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5">
        <v>46105.0</v>
      </c>
      <c r="C928" s="6">
        <v>2.2221382E7</v>
      </c>
      <c r="D928" s="6" t="s">
        <v>4930</v>
      </c>
      <c r="E928" s="6" t="s">
        <v>41</v>
      </c>
      <c r="F928" s="6" t="s">
        <v>4931</v>
      </c>
      <c r="G928" s="6" t="s">
        <v>40</v>
      </c>
      <c r="H928" s="6" t="s">
        <v>27</v>
      </c>
      <c r="I928" s="31" t="s">
        <v>2977</v>
      </c>
      <c r="J928" s="32"/>
      <c r="K928" s="3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5">
        <v>46105.0</v>
      </c>
      <c r="C929" s="6">
        <v>2.222139E7</v>
      </c>
      <c r="D929" s="6" t="s">
        <v>4932</v>
      </c>
      <c r="E929" s="7">
        <v>5579996298538</v>
      </c>
      <c r="F929" s="6" t="s">
        <v>4724</v>
      </c>
      <c r="G929" s="6" t="s">
        <v>26</v>
      </c>
      <c r="H929" s="6" t="s">
        <v>27</v>
      </c>
      <c r="I929" s="31" t="s">
        <v>41</v>
      </c>
      <c r="J929" s="32"/>
      <c r="K929" s="3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5">
        <v>46105.0</v>
      </c>
      <c r="C930" s="6">
        <v>2.2221488E7</v>
      </c>
      <c r="D930" s="6" t="s">
        <v>4722</v>
      </c>
      <c r="E930" s="6" t="s">
        <v>4933</v>
      </c>
      <c r="F930" s="6" t="s">
        <v>4724</v>
      </c>
      <c r="G930" s="6" t="s">
        <v>53</v>
      </c>
      <c r="H930" s="6" t="s">
        <v>21</v>
      </c>
      <c r="I930" s="31" t="s">
        <v>54</v>
      </c>
      <c r="J930" s="32"/>
      <c r="K930" s="3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5">
        <v>46105.0</v>
      </c>
      <c r="C931" s="6">
        <v>2.2221682E7</v>
      </c>
      <c r="D931" s="6" t="s">
        <v>4934</v>
      </c>
      <c r="E931" s="7">
        <v>5595981227170</v>
      </c>
      <c r="F931" s="6" t="s">
        <v>4935</v>
      </c>
      <c r="G931" s="6" t="s">
        <v>1476</v>
      </c>
      <c r="H931" s="6" t="s">
        <v>14</v>
      </c>
      <c r="I931" s="31" t="s">
        <v>54</v>
      </c>
      <c r="J931" s="32"/>
      <c r="K931" s="3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5">
        <v>46105.0</v>
      </c>
      <c r="C932" s="6">
        <v>2.222203E7</v>
      </c>
      <c r="D932" s="6" t="s">
        <v>4936</v>
      </c>
      <c r="E932" s="7">
        <v>5514997752825</v>
      </c>
      <c r="F932" s="6" t="s">
        <v>4937</v>
      </c>
      <c r="G932" s="6" t="s">
        <v>26</v>
      </c>
      <c r="H932" s="6" t="s">
        <v>27</v>
      </c>
      <c r="I932" s="31" t="s">
        <v>2984</v>
      </c>
      <c r="J932" s="32"/>
      <c r="K932" s="3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5">
        <v>46105.0</v>
      </c>
      <c r="C933" s="6">
        <v>2.2222054E7</v>
      </c>
      <c r="D933" s="6" t="s">
        <v>4938</v>
      </c>
      <c r="E933" s="7">
        <v>5511992639090</v>
      </c>
      <c r="F933" s="6" t="s">
        <v>4939</v>
      </c>
      <c r="G933" s="6" t="s">
        <v>1476</v>
      </c>
      <c r="H933" s="6" t="s">
        <v>14</v>
      </c>
      <c r="I933" s="31" t="s">
        <v>22</v>
      </c>
      <c r="J933" s="32"/>
      <c r="K933" s="3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5">
        <v>46105.0</v>
      </c>
      <c r="C934" s="6">
        <v>2.2222146E7</v>
      </c>
      <c r="D934" s="6" t="s">
        <v>3902</v>
      </c>
      <c r="E934" s="6" t="s">
        <v>3903</v>
      </c>
      <c r="F934" s="6" t="s">
        <v>4940</v>
      </c>
      <c r="G934" s="6" t="s">
        <v>20</v>
      </c>
      <c r="H934" s="6" t="s">
        <v>21</v>
      </c>
      <c r="I934" s="31" t="s">
        <v>54</v>
      </c>
      <c r="J934" s="32"/>
      <c r="K934" s="3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5">
        <v>46105.0</v>
      </c>
      <c r="C935" s="6">
        <v>2.2222252E7</v>
      </c>
      <c r="D935" s="6" t="s">
        <v>4941</v>
      </c>
      <c r="E935" s="7">
        <v>5533998253582</v>
      </c>
      <c r="F935" s="6" t="s">
        <v>4942</v>
      </c>
      <c r="G935" s="6" t="s">
        <v>1162</v>
      </c>
      <c r="H935" s="6" t="s">
        <v>27</v>
      </c>
      <c r="I935" s="31" t="s">
        <v>130</v>
      </c>
      <c r="J935" s="32"/>
      <c r="K935" s="3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5">
        <v>46105.0</v>
      </c>
      <c r="C936" s="6">
        <v>2.2222318E7</v>
      </c>
      <c r="D936" s="6" t="s">
        <v>4943</v>
      </c>
      <c r="E936" s="7">
        <v>5514997916888</v>
      </c>
      <c r="F936" s="6" t="s">
        <v>4944</v>
      </c>
      <c r="G936" s="6" t="s">
        <v>26</v>
      </c>
      <c r="H936" s="6" t="s">
        <v>27</v>
      </c>
      <c r="I936" s="31" t="s">
        <v>54</v>
      </c>
      <c r="J936" s="32" t="s">
        <v>478</v>
      </c>
      <c r="K936" s="3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5">
        <v>46105.0</v>
      </c>
      <c r="C937" s="6">
        <v>2.2222392E7</v>
      </c>
      <c r="D937" s="6" t="s">
        <v>4945</v>
      </c>
      <c r="E937" s="7">
        <v>5582993076864</v>
      </c>
      <c r="F937" s="6" t="s">
        <v>4946</v>
      </c>
      <c r="G937" s="6" t="s">
        <v>26</v>
      </c>
      <c r="H937" s="6" t="s">
        <v>27</v>
      </c>
      <c r="I937" s="31" t="s">
        <v>2977</v>
      </c>
      <c r="J937" s="32"/>
      <c r="K937" s="3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5">
        <v>46105.0</v>
      </c>
      <c r="C938" s="6">
        <v>2.2222456E7</v>
      </c>
      <c r="D938" s="6" t="s">
        <v>4947</v>
      </c>
      <c r="E938" s="7">
        <v>5541999323588</v>
      </c>
      <c r="F938" s="6" t="s">
        <v>4948</v>
      </c>
      <c r="G938" s="6" t="s">
        <v>1162</v>
      </c>
      <c r="H938" s="6" t="s">
        <v>27</v>
      </c>
      <c r="I938" s="31" t="s">
        <v>2984</v>
      </c>
      <c r="J938" s="32"/>
      <c r="K938" s="3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5">
        <v>46105.0</v>
      </c>
      <c r="C939" s="6">
        <v>2.2222788E7</v>
      </c>
      <c r="D939" s="6" t="s">
        <v>4949</v>
      </c>
      <c r="E939" s="7">
        <v>5511991747541</v>
      </c>
      <c r="F939" s="6" t="s">
        <v>4950</v>
      </c>
      <c r="G939" s="6" t="s">
        <v>1476</v>
      </c>
      <c r="H939" s="6" t="s">
        <v>14</v>
      </c>
      <c r="I939" s="31" t="s">
        <v>2984</v>
      </c>
      <c r="J939" s="32"/>
      <c r="K939" s="3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5">
        <v>46105.0</v>
      </c>
      <c r="C940" s="6">
        <v>2.2223068E7</v>
      </c>
      <c r="D940" s="6" t="s">
        <v>4951</v>
      </c>
      <c r="E940" s="6">
        <v>5511971761490</v>
      </c>
      <c r="F940" s="6" t="s">
        <v>4952</v>
      </c>
      <c r="G940" s="6" t="s">
        <v>26</v>
      </c>
      <c r="H940" s="6" t="s">
        <v>109</v>
      </c>
      <c r="I940" s="31" t="s">
        <v>2984</v>
      </c>
      <c r="J940" s="32"/>
      <c r="K940" s="3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5">
        <v>46105.0</v>
      </c>
      <c r="C941" s="6">
        <v>2.2223478E7</v>
      </c>
      <c r="D941" s="6" t="s">
        <v>4953</v>
      </c>
      <c r="E941" s="7">
        <v>5521964642665</v>
      </c>
      <c r="F941" s="6" t="s">
        <v>4954</v>
      </c>
      <c r="G941" s="6" t="s">
        <v>26</v>
      </c>
      <c r="H941" s="6" t="s">
        <v>27</v>
      </c>
      <c r="I941" s="31" t="s">
        <v>2984</v>
      </c>
      <c r="J941" s="32"/>
      <c r="K941" s="3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5">
        <v>46105.0</v>
      </c>
      <c r="C942" s="6">
        <v>2.2223774E7</v>
      </c>
      <c r="D942" s="6" t="s">
        <v>147</v>
      </c>
      <c r="E942" s="6" t="s">
        <v>4955</v>
      </c>
      <c r="F942" s="6" t="s">
        <v>4956</v>
      </c>
      <c r="G942" s="6" t="s">
        <v>102</v>
      </c>
      <c r="H942" s="6" t="s">
        <v>21</v>
      </c>
      <c r="I942" s="31" t="s">
        <v>22</v>
      </c>
      <c r="J942" s="32"/>
      <c r="K942" s="3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5">
        <v>46105.0</v>
      </c>
      <c r="C943" s="6">
        <v>2.2223786E7</v>
      </c>
      <c r="D943" s="6" t="s">
        <v>4957</v>
      </c>
      <c r="E943" s="7">
        <v>5521966104855</v>
      </c>
      <c r="F943" s="6" t="s">
        <v>4958</v>
      </c>
      <c r="G943" s="6" t="s">
        <v>26</v>
      </c>
      <c r="H943" s="6" t="s">
        <v>27</v>
      </c>
      <c r="I943" s="31" t="s">
        <v>2984</v>
      </c>
      <c r="J943" s="32"/>
      <c r="K943" s="3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5">
        <v>46105.0</v>
      </c>
      <c r="C944" s="6">
        <v>2.222381E7</v>
      </c>
      <c r="D944" s="6" t="s">
        <v>4959</v>
      </c>
      <c r="E944" s="7">
        <v>5574988362016</v>
      </c>
      <c r="F944" s="6" t="s">
        <v>4960</v>
      </c>
      <c r="G944" s="6" t="s">
        <v>26</v>
      </c>
      <c r="H944" s="6" t="s">
        <v>27</v>
      </c>
      <c r="I944" s="31" t="s">
        <v>2984</v>
      </c>
      <c r="J944" s="32"/>
      <c r="K944" s="3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5">
        <v>46105.0</v>
      </c>
      <c r="C945" s="6">
        <v>2.2223932E7</v>
      </c>
      <c r="D945" s="6" t="s">
        <v>4961</v>
      </c>
      <c r="E945" s="6" t="s">
        <v>4962</v>
      </c>
      <c r="F945" s="6" t="s">
        <v>4963</v>
      </c>
      <c r="G945" s="6" t="s">
        <v>20</v>
      </c>
      <c r="H945" s="6" t="s">
        <v>21</v>
      </c>
      <c r="I945" s="31" t="s">
        <v>54</v>
      </c>
      <c r="J945" s="32" t="s">
        <v>242</v>
      </c>
      <c r="K945" s="3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5">
        <v>46105.0</v>
      </c>
      <c r="C946" s="6">
        <v>2.2224032E7</v>
      </c>
      <c r="D946" s="6" t="s">
        <v>4964</v>
      </c>
      <c r="E946" s="7">
        <v>5517988126321</v>
      </c>
      <c r="F946" s="6" t="s">
        <v>423</v>
      </c>
      <c r="G946" s="6" t="s">
        <v>26</v>
      </c>
      <c r="H946" s="6" t="s">
        <v>1476</v>
      </c>
      <c r="I946" s="31" t="s">
        <v>2984</v>
      </c>
      <c r="J946" s="32"/>
      <c r="K946" s="3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5">
        <v>46105.0</v>
      </c>
      <c r="C947" s="6">
        <v>2.222414E7</v>
      </c>
      <c r="D947" s="6" t="s">
        <v>4965</v>
      </c>
      <c r="E947" s="7">
        <v>5519984163031</v>
      </c>
      <c r="F947" s="6" t="s">
        <v>4966</v>
      </c>
      <c r="G947" s="6" t="s">
        <v>26</v>
      </c>
      <c r="H947" s="6" t="s">
        <v>27</v>
      </c>
      <c r="I947" s="31" t="s">
        <v>2984</v>
      </c>
      <c r="J947" s="32"/>
      <c r="K947" s="3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5">
        <v>46105.0</v>
      </c>
      <c r="C948" s="6">
        <v>2.2224186E7</v>
      </c>
      <c r="D948" s="6" t="s">
        <v>4967</v>
      </c>
      <c r="E948" s="6" t="s">
        <v>4968</v>
      </c>
      <c r="F948" s="6" t="s">
        <v>4171</v>
      </c>
      <c r="G948" s="6" t="s">
        <v>53</v>
      </c>
      <c r="H948" s="6" t="s">
        <v>21</v>
      </c>
      <c r="I948" s="31" t="s">
        <v>2984</v>
      </c>
      <c r="J948" s="32"/>
      <c r="K948" s="3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5">
        <v>46105.0</v>
      </c>
      <c r="C949" s="6">
        <v>2.2224228E7</v>
      </c>
      <c r="D949" s="6" t="s">
        <v>4969</v>
      </c>
      <c r="E949" s="7">
        <v>5577991549968</v>
      </c>
      <c r="F949" s="6" t="s">
        <v>4970</v>
      </c>
      <c r="G949" s="6" t="s">
        <v>26</v>
      </c>
      <c r="H949" s="6" t="s">
        <v>27</v>
      </c>
      <c r="I949" s="31" t="s">
        <v>2984</v>
      </c>
      <c r="J949" s="32"/>
      <c r="K949" s="3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5">
        <v>46105.0</v>
      </c>
      <c r="C950" s="6">
        <v>2.2224298E7</v>
      </c>
      <c r="D950" s="6" t="s">
        <v>2027</v>
      </c>
      <c r="E950" s="6" t="s">
        <v>4971</v>
      </c>
      <c r="F950" s="6" t="s">
        <v>4972</v>
      </c>
      <c r="G950" s="6" t="s">
        <v>53</v>
      </c>
      <c r="H950" s="6" t="s">
        <v>21</v>
      </c>
      <c r="I950" s="31" t="s">
        <v>54</v>
      </c>
      <c r="J950" s="32" t="s">
        <v>4973</v>
      </c>
      <c r="K950" s="3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5">
        <v>46105.0</v>
      </c>
      <c r="C951" s="6">
        <v>2.2224304E7</v>
      </c>
      <c r="D951" s="6" t="s">
        <v>598</v>
      </c>
      <c r="E951" s="7">
        <v>5511983442199</v>
      </c>
      <c r="F951" s="6" t="s">
        <v>4974</v>
      </c>
      <c r="G951" s="6" t="s">
        <v>26</v>
      </c>
      <c r="H951" s="6" t="s">
        <v>109</v>
      </c>
      <c r="I951" s="31" t="s">
        <v>2984</v>
      </c>
      <c r="J951" s="32"/>
      <c r="K951" s="3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5">
        <v>46105.0</v>
      </c>
      <c r="C952" s="6">
        <v>2.2224556E7</v>
      </c>
      <c r="D952" s="6" t="s">
        <v>4975</v>
      </c>
      <c r="E952" s="7">
        <v>5518997260799</v>
      </c>
      <c r="F952" s="6" t="s">
        <v>4976</v>
      </c>
      <c r="G952" s="6" t="s">
        <v>1476</v>
      </c>
      <c r="H952" s="6" t="s">
        <v>14</v>
      </c>
      <c r="I952" s="31" t="s">
        <v>2984</v>
      </c>
      <c r="J952" s="32"/>
      <c r="K952" s="3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5">
        <v>46105.0</v>
      </c>
      <c r="C953" s="6">
        <v>2.2224644E7</v>
      </c>
      <c r="D953" s="6" t="s">
        <v>4977</v>
      </c>
      <c r="E953" s="7">
        <v>5563999116084</v>
      </c>
      <c r="F953" s="6" t="s">
        <v>4978</v>
      </c>
      <c r="G953" s="6" t="s">
        <v>1476</v>
      </c>
      <c r="H953" s="6" t="s">
        <v>14</v>
      </c>
      <c r="I953" s="31" t="s">
        <v>2984</v>
      </c>
      <c r="J953" s="32"/>
      <c r="K953" s="3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5">
        <v>46106.0</v>
      </c>
      <c r="C954" s="6">
        <v>2.2225298E7</v>
      </c>
      <c r="D954" s="6" t="s">
        <v>1182</v>
      </c>
      <c r="E954" s="6" t="s">
        <v>4979</v>
      </c>
      <c r="F954" s="6" t="s">
        <v>3108</v>
      </c>
      <c r="G954" s="6" t="s">
        <v>102</v>
      </c>
      <c r="H954" s="6" t="s">
        <v>21</v>
      </c>
      <c r="I954" s="31" t="s">
        <v>2984</v>
      </c>
      <c r="J954" s="32"/>
      <c r="K954" s="3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5">
        <v>46106.0</v>
      </c>
      <c r="C955" s="6">
        <v>2.2225452E7</v>
      </c>
      <c r="D955" s="6" t="s">
        <v>4830</v>
      </c>
      <c r="E955" s="6" t="s">
        <v>4831</v>
      </c>
      <c r="F955" s="6" t="s">
        <v>4980</v>
      </c>
      <c r="G955" s="6" t="s">
        <v>20</v>
      </c>
      <c r="H955" s="6" t="s">
        <v>21</v>
      </c>
      <c r="I955" s="31" t="s">
        <v>130</v>
      </c>
      <c r="J955" s="32"/>
      <c r="K955" s="3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5">
        <v>46106.0</v>
      </c>
      <c r="C956" s="6">
        <v>2.222562E7</v>
      </c>
      <c r="D956" s="6" t="s">
        <v>4981</v>
      </c>
      <c r="E956" s="7">
        <v>5591999166247</v>
      </c>
      <c r="F956" s="6" t="s">
        <v>4982</v>
      </c>
      <c r="G956" s="6" t="s">
        <v>26</v>
      </c>
      <c r="H956" s="6" t="s">
        <v>27</v>
      </c>
      <c r="I956" s="31" t="s">
        <v>2984</v>
      </c>
      <c r="J956" s="32"/>
      <c r="K956" s="3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5">
        <v>46106.0</v>
      </c>
      <c r="C957" s="6">
        <v>2.2225826E7</v>
      </c>
      <c r="D957" s="6" t="s">
        <v>2110</v>
      </c>
      <c r="E957" s="7">
        <v>5547996868501</v>
      </c>
      <c r="F957" s="6" t="s">
        <v>4983</v>
      </c>
      <c r="G957" s="6" t="s">
        <v>26</v>
      </c>
      <c r="H957" s="6" t="s">
        <v>27</v>
      </c>
      <c r="I957" s="31" t="s">
        <v>2977</v>
      </c>
      <c r="J957" s="32"/>
      <c r="K957" s="3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5">
        <v>46106.0</v>
      </c>
      <c r="C958" s="6">
        <v>2.2225844E7</v>
      </c>
      <c r="D958" s="6" t="s">
        <v>2038</v>
      </c>
      <c r="E958" s="7">
        <v>5561985807104</v>
      </c>
      <c r="F958" s="6" t="s">
        <v>4984</v>
      </c>
      <c r="G958" s="6" t="s">
        <v>26</v>
      </c>
      <c r="H958" s="6" t="s">
        <v>27</v>
      </c>
      <c r="I958" s="31" t="s">
        <v>54</v>
      </c>
      <c r="J958" s="32" t="s">
        <v>621</v>
      </c>
      <c r="K958" s="3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5">
        <v>46106.0</v>
      </c>
      <c r="C959" s="6">
        <v>2.2225936E7</v>
      </c>
      <c r="D959" s="6" t="s">
        <v>4985</v>
      </c>
      <c r="E959" s="7">
        <v>5519982755959</v>
      </c>
      <c r="F959" s="6" t="s">
        <v>4986</v>
      </c>
      <c r="G959" s="6" t="s">
        <v>1476</v>
      </c>
      <c r="H959" s="6" t="s">
        <v>14</v>
      </c>
      <c r="I959" s="31" t="s">
        <v>2984</v>
      </c>
      <c r="J959" s="32"/>
      <c r="K959" s="3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5">
        <v>46106.0</v>
      </c>
      <c r="C960" s="6">
        <v>2.2226028E7</v>
      </c>
      <c r="D960" s="6" t="s">
        <v>4987</v>
      </c>
      <c r="E960" s="7">
        <v>5581998733051</v>
      </c>
      <c r="F960" s="6" t="s">
        <v>4988</v>
      </c>
      <c r="G960" s="6" t="s">
        <v>26</v>
      </c>
      <c r="H960" s="6" t="s">
        <v>27</v>
      </c>
      <c r="I960" s="31" t="s">
        <v>54</v>
      </c>
      <c r="J960" s="32" t="s">
        <v>888</v>
      </c>
      <c r="K960" s="3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5">
        <v>46106.0</v>
      </c>
      <c r="C961" s="6">
        <v>2.2226058E7</v>
      </c>
      <c r="D961" s="6" t="s">
        <v>4989</v>
      </c>
      <c r="E961" s="7">
        <v>5545999242104</v>
      </c>
      <c r="F961" s="6" t="s">
        <v>4990</v>
      </c>
      <c r="G961" s="6" t="s">
        <v>1162</v>
      </c>
      <c r="H961" s="6" t="s">
        <v>27</v>
      </c>
      <c r="I961" s="31" t="s">
        <v>436</v>
      </c>
      <c r="J961" s="32"/>
      <c r="K961" s="3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5">
        <v>46106.0</v>
      </c>
      <c r="C962" s="6">
        <v>2.2226096E7</v>
      </c>
      <c r="D962" s="6" t="s">
        <v>4991</v>
      </c>
      <c r="E962" s="7">
        <v>559185029020</v>
      </c>
      <c r="F962" s="6" t="s">
        <v>4992</v>
      </c>
      <c r="G962" s="6" t="s">
        <v>26</v>
      </c>
      <c r="H962" s="6" t="s">
        <v>27</v>
      </c>
      <c r="I962" s="31" t="s">
        <v>2984</v>
      </c>
      <c r="J962" s="32"/>
      <c r="K962" s="3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5">
        <v>46106.0</v>
      </c>
      <c r="C963" s="6">
        <v>2.2226156E7</v>
      </c>
      <c r="D963" s="6" t="s">
        <v>3540</v>
      </c>
      <c r="E963" s="6" t="s">
        <v>4327</v>
      </c>
      <c r="F963" s="6" t="s">
        <v>4328</v>
      </c>
      <c r="G963" s="6" t="s">
        <v>20</v>
      </c>
      <c r="H963" s="6" t="s">
        <v>21</v>
      </c>
      <c r="I963" s="31" t="s">
        <v>54</v>
      </c>
      <c r="J963" s="32"/>
      <c r="K963" s="3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5">
        <v>46106.0</v>
      </c>
      <c r="C964" s="6">
        <v>2.222624E7</v>
      </c>
      <c r="D964" s="6" t="s">
        <v>4993</v>
      </c>
      <c r="E964" s="7">
        <v>5594991960505</v>
      </c>
      <c r="F964" s="6" t="s">
        <v>4994</v>
      </c>
      <c r="G964" s="6" t="s">
        <v>26</v>
      </c>
      <c r="H964" s="6" t="s">
        <v>27</v>
      </c>
      <c r="I964" s="31" t="s">
        <v>54</v>
      </c>
      <c r="J964" s="32" t="s">
        <v>312</v>
      </c>
      <c r="K964" s="3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5">
        <v>46106.0</v>
      </c>
      <c r="C965" s="6">
        <v>2.2226248E7</v>
      </c>
      <c r="D965" s="6" t="s">
        <v>4893</v>
      </c>
      <c r="E965" s="7">
        <v>5522992938335</v>
      </c>
      <c r="F965" s="6" t="s">
        <v>4895</v>
      </c>
      <c r="G965" s="6" t="s">
        <v>26</v>
      </c>
      <c r="H965" s="6" t="s">
        <v>27</v>
      </c>
      <c r="I965" s="31" t="s">
        <v>2977</v>
      </c>
      <c r="J965" s="32"/>
      <c r="K965" s="3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5">
        <v>46106.0</v>
      </c>
      <c r="C966" s="6">
        <v>2.2226308E7</v>
      </c>
      <c r="D966" s="6" t="s">
        <v>4995</v>
      </c>
      <c r="E966" s="6" t="s">
        <v>4996</v>
      </c>
      <c r="F966" s="6" t="s">
        <v>4997</v>
      </c>
      <c r="G966" s="6" t="s">
        <v>20</v>
      </c>
      <c r="H966" s="6" t="s">
        <v>21</v>
      </c>
      <c r="I966" s="31" t="s">
        <v>54</v>
      </c>
      <c r="J966" s="32"/>
      <c r="K966" s="3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5">
        <v>46106.0</v>
      </c>
      <c r="C967" s="6">
        <v>2.2226336E7</v>
      </c>
      <c r="D967" s="6" t="s">
        <v>4998</v>
      </c>
      <c r="E967" s="7">
        <v>5599991219989</v>
      </c>
      <c r="F967" s="6" t="s">
        <v>4999</v>
      </c>
      <c r="G967" s="6" t="s">
        <v>26</v>
      </c>
      <c r="H967" s="6" t="s">
        <v>27</v>
      </c>
      <c r="I967" s="31" t="s">
        <v>549</v>
      </c>
      <c r="J967" s="32"/>
      <c r="K967" s="3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5">
        <v>46106.0</v>
      </c>
      <c r="C968" s="6">
        <v>2.222647E7</v>
      </c>
      <c r="D968" s="6" t="s">
        <v>5000</v>
      </c>
      <c r="E968" s="6" t="s">
        <v>5001</v>
      </c>
      <c r="F968" s="6" t="s">
        <v>5002</v>
      </c>
      <c r="G968" s="6" t="s">
        <v>20</v>
      </c>
      <c r="H968" s="6" t="s">
        <v>21</v>
      </c>
      <c r="I968" s="31" t="s">
        <v>54</v>
      </c>
      <c r="J968" s="32" t="s">
        <v>888</v>
      </c>
      <c r="K968" s="3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5">
        <v>46106.0</v>
      </c>
      <c r="C969" s="6">
        <v>2.2226512E7</v>
      </c>
      <c r="D969" s="6" t="s">
        <v>4203</v>
      </c>
      <c r="E969" s="6" t="s">
        <v>5003</v>
      </c>
      <c r="F969" s="6" t="s">
        <v>5004</v>
      </c>
      <c r="G969" s="6" t="s">
        <v>20</v>
      </c>
      <c r="H969" s="6" t="s">
        <v>21</v>
      </c>
      <c r="I969" s="31" t="s">
        <v>41</v>
      </c>
      <c r="J969" s="32"/>
      <c r="K969" s="3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5">
        <v>46106.0</v>
      </c>
      <c r="C970" s="6">
        <v>2.2226596E7</v>
      </c>
      <c r="D970" s="6" t="s">
        <v>4967</v>
      </c>
      <c r="E970" s="6" t="s">
        <v>5005</v>
      </c>
      <c r="F970" s="6" t="s">
        <v>5006</v>
      </c>
      <c r="G970" s="6" t="s">
        <v>20</v>
      </c>
      <c r="H970" s="6" t="s">
        <v>21</v>
      </c>
      <c r="I970" s="31" t="s">
        <v>54</v>
      </c>
      <c r="J970" s="32"/>
      <c r="K970" s="3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5">
        <v>46106.0</v>
      </c>
      <c r="C971" s="6">
        <v>2.2226932E7</v>
      </c>
      <c r="D971" s="6" t="s">
        <v>5007</v>
      </c>
      <c r="E971" s="7">
        <v>5514996635525</v>
      </c>
      <c r="F971" s="6" t="s">
        <v>5008</v>
      </c>
      <c r="G971" s="6" t="s">
        <v>26</v>
      </c>
      <c r="H971" s="6" t="s">
        <v>109</v>
      </c>
      <c r="I971" s="31" t="s">
        <v>2630</v>
      </c>
      <c r="J971" s="32"/>
      <c r="K971" s="3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5">
        <v>46106.0</v>
      </c>
      <c r="C972" s="6">
        <v>2.2227542E7</v>
      </c>
      <c r="D972" s="6" t="s">
        <v>5009</v>
      </c>
      <c r="E972" s="6" t="s">
        <v>1660</v>
      </c>
      <c r="F972" s="6" t="s">
        <v>1661</v>
      </c>
      <c r="G972" s="6" t="s">
        <v>53</v>
      </c>
      <c r="H972" s="6" t="s">
        <v>21</v>
      </c>
      <c r="I972" s="31" t="s">
        <v>436</v>
      </c>
      <c r="J972" s="32"/>
      <c r="K972" s="3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5">
        <v>46106.0</v>
      </c>
      <c r="C973" s="6">
        <v>2.2227612E7</v>
      </c>
      <c r="D973" s="6" t="s">
        <v>3907</v>
      </c>
      <c r="E973" s="7">
        <v>5597984098255</v>
      </c>
      <c r="F973" s="6" t="s">
        <v>2003</v>
      </c>
      <c r="G973" s="6" t="s">
        <v>26</v>
      </c>
      <c r="H973" s="6" t="s">
        <v>27</v>
      </c>
      <c r="I973" s="31" t="s">
        <v>22</v>
      </c>
      <c r="J973" s="32"/>
      <c r="K973" s="3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5">
        <v>46106.0</v>
      </c>
      <c r="C974" s="6">
        <v>2.2227996E7</v>
      </c>
      <c r="D974" s="6" t="s">
        <v>133</v>
      </c>
      <c r="E974" s="6" t="s">
        <v>5010</v>
      </c>
      <c r="F974" s="6" t="s">
        <v>5011</v>
      </c>
      <c r="G974" s="6" t="s">
        <v>20</v>
      </c>
      <c r="H974" s="6" t="s">
        <v>21</v>
      </c>
      <c r="I974" s="31" t="s">
        <v>54</v>
      </c>
      <c r="J974" s="32"/>
      <c r="K974" s="3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5">
        <v>46106.0</v>
      </c>
      <c r="C975" s="6">
        <v>2.2228152E7</v>
      </c>
      <c r="D975" s="6" t="s">
        <v>4451</v>
      </c>
      <c r="E975" s="7">
        <v>5518997153467</v>
      </c>
      <c r="F975" s="6" t="s">
        <v>5012</v>
      </c>
      <c r="G975" s="6" t="s">
        <v>26</v>
      </c>
      <c r="H975" s="6" t="s">
        <v>27</v>
      </c>
      <c r="I975" s="31" t="s">
        <v>130</v>
      </c>
      <c r="J975" s="32"/>
      <c r="K975" s="3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5">
        <v>46106.0</v>
      </c>
      <c r="C976" s="6">
        <v>2.2228302E7</v>
      </c>
      <c r="D976" s="6" t="s">
        <v>5013</v>
      </c>
      <c r="E976" s="6" t="s">
        <v>5014</v>
      </c>
      <c r="F976" s="6" t="s">
        <v>5015</v>
      </c>
      <c r="G976" s="6" t="s">
        <v>20</v>
      </c>
      <c r="H976" s="6" t="s">
        <v>21</v>
      </c>
      <c r="I976" s="31" t="s">
        <v>130</v>
      </c>
      <c r="J976" s="32"/>
      <c r="K976" s="3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5">
        <v>46106.0</v>
      </c>
      <c r="C977" s="6">
        <v>2.2228584E7</v>
      </c>
      <c r="D977" s="6" t="s">
        <v>5016</v>
      </c>
      <c r="E977" s="7">
        <v>5511958604344</v>
      </c>
      <c r="F977" s="6" t="s">
        <v>5017</v>
      </c>
      <c r="G977" s="6" t="s">
        <v>26</v>
      </c>
      <c r="H977" s="6" t="s">
        <v>27</v>
      </c>
      <c r="I977" s="31" t="s">
        <v>2984</v>
      </c>
      <c r="J977" s="32"/>
      <c r="K977" s="3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5">
        <v>46106.0</v>
      </c>
      <c r="C978" s="6">
        <v>2.2228674E7</v>
      </c>
      <c r="D978" s="6" t="s">
        <v>147</v>
      </c>
      <c r="E978" s="6" t="s">
        <v>5018</v>
      </c>
      <c r="F978" s="6" t="s">
        <v>5019</v>
      </c>
      <c r="G978" s="6" t="s">
        <v>20</v>
      </c>
      <c r="H978" s="6" t="s">
        <v>21</v>
      </c>
      <c r="I978" s="31" t="s">
        <v>54</v>
      </c>
      <c r="J978" s="32" t="s">
        <v>5020</v>
      </c>
      <c r="K978" s="3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5">
        <v>46106.0</v>
      </c>
      <c r="C979" s="6">
        <v>2.222963E7</v>
      </c>
      <c r="D979" s="6" t="s">
        <v>3685</v>
      </c>
      <c r="E979" s="6" t="s">
        <v>5021</v>
      </c>
      <c r="F979" s="6" t="s">
        <v>5022</v>
      </c>
      <c r="G979" s="6" t="s">
        <v>194</v>
      </c>
      <c r="H979" s="6" t="s">
        <v>21</v>
      </c>
      <c r="I979" s="31" t="s">
        <v>41</v>
      </c>
      <c r="J979" s="32" t="s">
        <v>5023</v>
      </c>
      <c r="K979" s="3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5">
        <v>46106.0</v>
      </c>
      <c r="C980" s="6">
        <v>2.2230158E7</v>
      </c>
      <c r="D980" s="6" t="s">
        <v>5024</v>
      </c>
      <c r="E980" s="6" t="s">
        <v>5025</v>
      </c>
      <c r="F980" s="6" t="s">
        <v>5026</v>
      </c>
      <c r="G980" s="6" t="s">
        <v>20</v>
      </c>
      <c r="H980" s="6" t="s">
        <v>21</v>
      </c>
      <c r="I980" s="31" t="s">
        <v>54</v>
      </c>
      <c r="J980" s="32" t="s">
        <v>5027</v>
      </c>
      <c r="K980" s="3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5">
        <v>46106.0</v>
      </c>
      <c r="C981" s="6">
        <v>2.2230242E7</v>
      </c>
      <c r="D981" s="6" t="s">
        <v>5028</v>
      </c>
      <c r="E981" s="7">
        <v>5588998066353</v>
      </c>
      <c r="F981" s="6" t="s">
        <v>5029</v>
      </c>
      <c r="G981" s="6" t="s">
        <v>1162</v>
      </c>
      <c r="H981" s="6" t="s">
        <v>27</v>
      </c>
      <c r="I981" s="31" t="s">
        <v>54</v>
      </c>
      <c r="J981" s="32" t="s">
        <v>1467</v>
      </c>
      <c r="K981" s="3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5">
        <v>46106.0</v>
      </c>
      <c r="C982" s="6">
        <v>2.2230784E7</v>
      </c>
      <c r="D982" s="6" t="s">
        <v>321</v>
      </c>
      <c r="E982" s="6" t="s">
        <v>5030</v>
      </c>
      <c r="F982" s="6" t="s">
        <v>5031</v>
      </c>
      <c r="G982" s="6" t="s">
        <v>20</v>
      </c>
      <c r="H982" s="6" t="s">
        <v>21</v>
      </c>
      <c r="I982" s="31" t="s">
        <v>436</v>
      </c>
      <c r="J982" s="32"/>
      <c r="K982" s="3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5">
        <v>46106.0</v>
      </c>
      <c r="C983" s="6">
        <v>2.2230802E7</v>
      </c>
      <c r="D983" s="6" t="s">
        <v>5032</v>
      </c>
      <c r="E983" s="6" t="s">
        <v>1894</v>
      </c>
      <c r="F983" s="6" t="s">
        <v>1895</v>
      </c>
      <c r="G983" s="6" t="s">
        <v>20</v>
      </c>
      <c r="H983" s="6" t="s">
        <v>21</v>
      </c>
      <c r="I983" s="31" t="s">
        <v>54</v>
      </c>
      <c r="J983" s="32"/>
      <c r="K983" s="3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5">
        <v>46106.0</v>
      </c>
      <c r="C984" s="6">
        <v>2.2231094E7</v>
      </c>
      <c r="D984" s="6" t="s">
        <v>5033</v>
      </c>
      <c r="E984" s="7">
        <v>5581988639863</v>
      </c>
      <c r="F984" s="6" t="s">
        <v>5034</v>
      </c>
      <c r="G984" s="6" t="s">
        <v>26</v>
      </c>
      <c r="H984" s="6" t="s">
        <v>27</v>
      </c>
      <c r="I984" s="31" t="s">
        <v>2984</v>
      </c>
      <c r="J984" s="32"/>
      <c r="K984" s="3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5">
        <v>46106.0</v>
      </c>
      <c r="C985" s="6">
        <v>2.223137E7</v>
      </c>
      <c r="D985" s="6" t="s">
        <v>4402</v>
      </c>
      <c r="E985" s="7">
        <v>557799684882</v>
      </c>
      <c r="F985" s="6" t="s">
        <v>4403</v>
      </c>
      <c r="G985" s="6" t="s">
        <v>1476</v>
      </c>
      <c r="H985" s="6" t="s">
        <v>14</v>
      </c>
      <c r="I985" s="31" t="s">
        <v>105</v>
      </c>
      <c r="J985" s="32"/>
      <c r="K985" s="3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5">
        <v>46106.0</v>
      </c>
      <c r="C986" s="6">
        <v>2.2231446E7</v>
      </c>
      <c r="D986" s="6" t="s">
        <v>1278</v>
      </c>
      <c r="E986" s="6" t="s">
        <v>5035</v>
      </c>
      <c r="F986" s="6" t="s">
        <v>5036</v>
      </c>
      <c r="G986" s="6" t="s">
        <v>20</v>
      </c>
      <c r="H986" s="6" t="s">
        <v>21</v>
      </c>
      <c r="I986" s="31" t="s">
        <v>2984</v>
      </c>
      <c r="J986" s="32"/>
      <c r="K986" s="3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5">
        <v>46106.0</v>
      </c>
      <c r="C987" s="6">
        <v>2.2231602E7</v>
      </c>
      <c r="D987" s="6" t="s">
        <v>5037</v>
      </c>
      <c r="E987" s="7">
        <v>5521976137807</v>
      </c>
      <c r="F987" s="6" t="s">
        <v>5038</v>
      </c>
      <c r="G987" s="6" t="s">
        <v>26</v>
      </c>
      <c r="H987" s="6" t="s">
        <v>27</v>
      </c>
      <c r="I987" s="31" t="s">
        <v>2977</v>
      </c>
      <c r="J987" s="32"/>
      <c r="K987" s="3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5">
        <v>46106.0</v>
      </c>
      <c r="C988" s="6">
        <v>2.2231634E7</v>
      </c>
      <c r="D988" s="6" t="s">
        <v>764</v>
      </c>
      <c r="E988" s="6" t="s">
        <v>5039</v>
      </c>
      <c r="F988" s="6" t="s">
        <v>5040</v>
      </c>
      <c r="G988" s="6" t="s">
        <v>26</v>
      </c>
      <c r="H988" s="6" t="s">
        <v>27</v>
      </c>
      <c r="I988" s="31" t="s">
        <v>22</v>
      </c>
      <c r="J988" s="32"/>
      <c r="K988" s="3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5">
        <v>46106.0</v>
      </c>
      <c r="C989" s="6">
        <v>2.2231798E7</v>
      </c>
      <c r="D989" s="6" t="s">
        <v>5041</v>
      </c>
      <c r="E989" s="7">
        <v>5571999844841</v>
      </c>
      <c r="F989" s="6" t="s">
        <v>4753</v>
      </c>
      <c r="G989" s="6" t="s">
        <v>40</v>
      </c>
      <c r="H989" s="6" t="s">
        <v>27</v>
      </c>
      <c r="I989" s="31" t="s">
        <v>105</v>
      </c>
      <c r="J989" s="32"/>
      <c r="K989" s="3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5">
        <v>46106.0</v>
      </c>
      <c r="C990" s="6">
        <v>2.2231882E7</v>
      </c>
      <c r="D990" s="6" t="s">
        <v>5042</v>
      </c>
      <c r="E990" s="7">
        <v>5521965546430</v>
      </c>
      <c r="F990" s="6" t="s">
        <v>5043</v>
      </c>
      <c r="G990" s="6" t="s">
        <v>1162</v>
      </c>
      <c r="H990" s="6" t="s">
        <v>27</v>
      </c>
      <c r="I990" s="31" t="s">
        <v>130</v>
      </c>
      <c r="J990" s="32"/>
      <c r="K990" s="3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5">
        <v>46106.0</v>
      </c>
      <c r="C991" s="6">
        <v>2.2231926E7</v>
      </c>
      <c r="D991" s="6" t="s">
        <v>704</v>
      </c>
      <c r="E991" s="6" t="s">
        <v>705</v>
      </c>
      <c r="F991" s="6" t="s">
        <v>706</v>
      </c>
      <c r="G991" s="6" t="s">
        <v>20</v>
      </c>
      <c r="H991" s="6" t="s">
        <v>21</v>
      </c>
      <c r="I991" s="31" t="s">
        <v>2984</v>
      </c>
      <c r="J991" s="32"/>
      <c r="K991" s="3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5">
        <v>46106.0</v>
      </c>
      <c r="C992" s="6">
        <v>2.2231948E7</v>
      </c>
      <c r="D992" s="6" t="s">
        <v>5044</v>
      </c>
      <c r="E992" s="6" t="s">
        <v>5045</v>
      </c>
      <c r="F992" s="6" t="s">
        <v>5046</v>
      </c>
      <c r="G992" s="6" t="s">
        <v>20</v>
      </c>
      <c r="H992" s="6" t="s">
        <v>21</v>
      </c>
      <c r="I992" s="31" t="s">
        <v>130</v>
      </c>
      <c r="J992" s="32"/>
      <c r="K992" s="3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5">
        <v>46106.0</v>
      </c>
      <c r="C993" s="6">
        <v>2.2232074E7</v>
      </c>
      <c r="D993" s="6" t="s">
        <v>4967</v>
      </c>
      <c r="E993" s="6" t="s">
        <v>5005</v>
      </c>
      <c r="F993" s="6" t="s">
        <v>5006</v>
      </c>
      <c r="G993" s="6" t="s">
        <v>20</v>
      </c>
      <c r="H993" s="6" t="s">
        <v>21</v>
      </c>
      <c r="I993" s="31" t="s">
        <v>54</v>
      </c>
      <c r="J993" s="32"/>
      <c r="K993" s="3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5">
        <v>46106.0</v>
      </c>
      <c r="C994" s="6">
        <v>2.22321E7</v>
      </c>
      <c r="D994" s="6" t="s">
        <v>5047</v>
      </c>
      <c r="E994" s="7">
        <v>5593991195589</v>
      </c>
      <c r="F994" s="6" t="s">
        <v>5048</v>
      </c>
      <c r="G994" s="6" t="s">
        <v>26</v>
      </c>
      <c r="H994" s="6" t="s">
        <v>27</v>
      </c>
      <c r="I994" s="31" t="s">
        <v>130</v>
      </c>
      <c r="J994" s="32"/>
      <c r="K994" s="3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5">
        <v>46106.0</v>
      </c>
      <c r="C995" s="6">
        <v>2.2232154E7</v>
      </c>
      <c r="D995" s="6" t="s">
        <v>5049</v>
      </c>
      <c r="E995" s="6" t="s">
        <v>5050</v>
      </c>
      <c r="F995" s="6" t="s">
        <v>5051</v>
      </c>
      <c r="G995" s="6" t="s">
        <v>20</v>
      </c>
      <c r="H995" s="6" t="s">
        <v>21</v>
      </c>
      <c r="I995" s="31" t="s">
        <v>2984</v>
      </c>
      <c r="J995" s="32"/>
      <c r="K995" s="3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5">
        <v>46106.0</v>
      </c>
      <c r="C996" s="6">
        <v>2.2232282E7</v>
      </c>
      <c r="D996" s="6" t="s">
        <v>5052</v>
      </c>
      <c r="E996" s="6" t="s">
        <v>4861</v>
      </c>
      <c r="F996" s="6" t="s">
        <v>817</v>
      </c>
      <c r="G996" s="6" t="s">
        <v>20</v>
      </c>
      <c r="H996" s="6" t="s">
        <v>21</v>
      </c>
      <c r="I996" s="31" t="s">
        <v>105</v>
      </c>
      <c r="J996" s="32"/>
      <c r="K996" s="3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5">
        <v>46107.0</v>
      </c>
      <c r="C997" s="6">
        <v>2.2232492E7</v>
      </c>
      <c r="D997" s="6" t="s">
        <v>5053</v>
      </c>
      <c r="E997" s="7">
        <v>5511959306621</v>
      </c>
      <c r="F997" s="6" t="s">
        <v>5054</v>
      </c>
      <c r="G997" s="6" t="s">
        <v>26</v>
      </c>
      <c r="H997" s="6" t="s">
        <v>27</v>
      </c>
      <c r="I997" s="31" t="s">
        <v>2984</v>
      </c>
      <c r="J997" s="32"/>
      <c r="K997" s="3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5">
        <v>46107.0</v>
      </c>
      <c r="C998" s="6">
        <v>2.2232574E7</v>
      </c>
      <c r="D998" s="6" t="s">
        <v>5055</v>
      </c>
      <c r="E998" s="6">
        <v>4.1997198427E10</v>
      </c>
      <c r="F998" s="6" t="s">
        <v>5056</v>
      </c>
      <c r="G998" s="6" t="s">
        <v>1476</v>
      </c>
      <c r="H998" s="6" t="s">
        <v>14</v>
      </c>
      <c r="I998" s="31" t="s">
        <v>54</v>
      </c>
      <c r="J998" s="32" t="s">
        <v>888</v>
      </c>
      <c r="K998" s="3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5">
        <v>46107.0</v>
      </c>
      <c r="C999" s="6">
        <v>2.2233014E7</v>
      </c>
      <c r="D999" s="6" t="s">
        <v>5057</v>
      </c>
      <c r="E999" s="7">
        <v>5519997736935</v>
      </c>
      <c r="F999" s="6" t="s">
        <v>5058</v>
      </c>
      <c r="G999" s="6" t="s">
        <v>26</v>
      </c>
      <c r="H999" s="6" t="s">
        <v>109</v>
      </c>
      <c r="I999" s="31" t="s">
        <v>41</v>
      </c>
      <c r="J999" s="32"/>
      <c r="K999" s="3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5">
        <v>46107.0</v>
      </c>
      <c r="C1000" s="6">
        <v>2.2233314E7</v>
      </c>
      <c r="D1000" s="6" t="s">
        <v>5059</v>
      </c>
      <c r="E1000" s="7">
        <v>5545999974749</v>
      </c>
      <c r="F1000" s="6" t="s">
        <v>5060</v>
      </c>
      <c r="G1000" s="6" t="s">
        <v>1476</v>
      </c>
      <c r="H1000" s="6" t="s">
        <v>14</v>
      </c>
      <c r="I1000" s="31" t="s">
        <v>54</v>
      </c>
      <c r="J1000" s="32"/>
      <c r="K1000" s="3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5">
        <v>46107.0</v>
      </c>
      <c r="C1001" s="6">
        <v>2.2233464E7</v>
      </c>
      <c r="D1001" s="6" t="s">
        <v>5061</v>
      </c>
      <c r="E1001" s="6">
        <v>6.2935007609E10</v>
      </c>
      <c r="F1001" s="6" t="s">
        <v>5062</v>
      </c>
      <c r="G1001" s="6" t="s">
        <v>1476</v>
      </c>
      <c r="H1001" s="6" t="s">
        <v>14</v>
      </c>
      <c r="I1001" s="31" t="s">
        <v>436</v>
      </c>
      <c r="J1001" s="32"/>
      <c r="K1001" s="31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5">
        <v>46107.0</v>
      </c>
      <c r="C1002" s="6">
        <v>2.2233504E7</v>
      </c>
      <c r="D1002" s="6" t="s">
        <v>2302</v>
      </c>
      <c r="E1002" s="7">
        <v>5531991830966</v>
      </c>
      <c r="F1002" s="6" t="s">
        <v>5063</v>
      </c>
      <c r="G1002" s="6" t="s">
        <v>26</v>
      </c>
      <c r="H1002" s="6" t="s">
        <v>27</v>
      </c>
      <c r="I1002" s="31" t="s">
        <v>2984</v>
      </c>
      <c r="J1002" s="32"/>
      <c r="K1002" s="31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5">
        <v>46107.0</v>
      </c>
      <c r="C1003" s="6">
        <v>2.223351E7</v>
      </c>
      <c r="D1003" s="6" t="s">
        <v>5064</v>
      </c>
      <c r="E1003" s="7">
        <v>5535991407052</v>
      </c>
      <c r="F1003" s="6" t="s">
        <v>5065</v>
      </c>
      <c r="G1003" s="6" t="s">
        <v>26</v>
      </c>
      <c r="H1003" s="6" t="s">
        <v>27</v>
      </c>
      <c r="I1003" s="31" t="s">
        <v>54</v>
      </c>
      <c r="J1003" s="32"/>
      <c r="K1003" s="31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5">
        <v>46107.0</v>
      </c>
      <c r="C1004" s="6">
        <v>2.223352E7</v>
      </c>
      <c r="D1004" s="6" t="s">
        <v>1079</v>
      </c>
      <c r="E1004" s="6" t="s">
        <v>5066</v>
      </c>
      <c r="F1004" s="6" t="s">
        <v>5067</v>
      </c>
      <c r="G1004" s="6" t="s">
        <v>20</v>
      </c>
      <c r="H1004" s="6" t="s">
        <v>21</v>
      </c>
      <c r="I1004" s="31" t="s">
        <v>2977</v>
      </c>
      <c r="J1004" s="32"/>
      <c r="K1004" s="31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5">
        <v>46107.0</v>
      </c>
      <c r="C1005" s="6">
        <v>2.2233568E7</v>
      </c>
      <c r="D1005" s="6" t="s">
        <v>5068</v>
      </c>
      <c r="E1005" s="7">
        <v>556181967948</v>
      </c>
      <c r="F1005" s="6" t="s">
        <v>5069</v>
      </c>
      <c r="G1005" s="6" t="s">
        <v>1476</v>
      </c>
      <c r="H1005" s="6" t="s">
        <v>14</v>
      </c>
      <c r="I1005" s="31" t="s">
        <v>2984</v>
      </c>
      <c r="J1005" s="32"/>
      <c r="K1005" s="31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5">
        <v>46107.0</v>
      </c>
      <c r="C1006" s="6">
        <v>2.2233602E7</v>
      </c>
      <c r="D1006" s="6" t="s">
        <v>147</v>
      </c>
      <c r="E1006" s="6" t="s">
        <v>5070</v>
      </c>
      <c r="F1006" s="6" t="s">
        <v>5071</v>
      </c>
      <c r="G1006" s="6" t="s">
        <v>20</v>
      </c>
      <c r="H1006" s="6" t="s">
        <v>21</v>
      </c>
      <c r="I1006" s="31" t="s">
        <v>130</v>
      </c>
      <c r="J1006" s="32"/>
      <c r="K1006" s="31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5">
        <v>46107.0</v>
      </c>
      <c r="C1007" s="6">
        <v>2.2233676E7</v>
      </c>
      <c r="D1007" s="6" t="s">
        <v>1623</v>
      </c>
      <c r="E1007" s="6" t="s">
        <v>5072</v>
      </c>
      <c r="F1007" s="6" t="s">
        <v>5073</v>
      </c>
      <c r="G1007" s="6" t="s">
        <v>20</v>
      </c>
      <c r="H1007" s="6" t="s">
        <v>21</v>
      </c>
      <c r="I1007" s="31" t="s">
        <v>2977</v>
      </c>
      <c r="J1007" s="32"/>
      <c r="K1007" s="31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5">
        <v>46107.0</v>
      </c>
      <c r="C1008" s="6">
        <v>2.2233818E7</v>
      </c>
      <c r="D1008" s="6" t="s">
        <v>5074</v>
      </c>
      <c r="E1008" s="6" t="s">
        <v>3576</v>
      </c>
      <c r="F1008" s="6" t="s">
        <v>3577</v>
      </c>
      <c r="G1008" s="6" t="s">
        <v>20</v>
      </c>
      <c r="H1008" s="6" t="s">
        <v>21</v>
      </c>
      <c r="I1008" s="31" t="s">
        <v>130</v>
      </c>
      <c r="J1008" s="32"/>
      <c r="K1008" s="31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5">
        <v>46107.0</v>
      </c>
      <c r="C1009" s="6">
        <v>2.2233832E7</v>
      </c>
      <c r="D1009" s="6" t="s">
        <v>5075</v>
      </c>
      <c r="E1009" s="6" t="s">
        <v>5076</v>
      </c>
      <c r="F1009" s="6" t="s">
        <v>5077</v>
      </c>
      <c r="G1009" s="6" t="s">
        <v>20</v>
      </c>
      <c r="H1009" s="6" t="s">
        <v>21</v>
      </c>
      <c r="I1009" s="31" t="s">
        <v>54</v>
      </c>
      <c r="J1009" s="32" t="s">
        <v>312</v>
      </c>
      <c r="K1009" s="31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5">
        <v>46107.0</v>
      </c>
      <c r="C1010" s="6">
        <v>2.2233844E7</v>
      </c>
      <c r="D1010" s="6" t="s">
        <v>5078</v>
      </c>
      <c r="E1010" s="7">
        <v>5548991106812</v>
      </c>
      <c r="F1010" s="6" t="s">
        <v>5079</v>
      </c>
      <c r="G1010" s="6" t="s">
        <v>1162</v>
      </c>
      <c r="H1010" s="6" t="s">
        <v>27</v>
      </c>
      <c r="I1010" s="31" t="s">
        <v>2984</v>
      </c>
      <c r="J1010" s="32"/>
      <c r="K1010" s="31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5">
        <v>46107.0</v>
      </c>
      <c r="C1011" s="6">
        <v>2.2234016E7</v>
      </c>
      <c r="D1011" s="6" t="s">
        <v>2957</v>
      </c>
      <c r="E1011" s="7">
        <v>5547991388427</v>
      </c>
      <c r="F1011" s="6" t="s">
        <v>5080</v>
      </c>
      <c r="G1011" s="6" t="s">
        <v>1476</v>
      </c>
      <c r="H1011" s="6" t="s">
        <v>14</v>
      </c>
      <c r="I1011" s="31" t="s">
        <v>105</v>
      </c>
      <c r="J1011" s="32"/>
      <c r="K1011" s="31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5">
        <v>46107.0</v>
      </c>
      <c r="C1012" s="6">
        <v>2.2234478E7</v>
      </c>
      <c r="D1012" s="6" t="s">
        <v>5081</v>
      </c>
      <c r="E1012" s="7">
        <v>5574981148347</v>
      </c>
      <c r="F1012" s="6" t="s">
        <v>5082</v>
      </c>
      <c r="G1012" s="6" t="s">
        <v>26</v>
      </c>
      <c r="H1012" s="6" t="s">
        <v>27</v>
      </c>
      <c r="I1012" s="31" t="s">
        <v>54</v>
      </c>
      <c r="J1012" s="32"/>
      <c r="K1012" s="31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5">
        <v>46107.0</v>
      </c>
      <c r="C1013" s="6">
        <v>2.2234604E7</v>
      </c>
      <c r="D1013" s="6" t="s">
        <v>5083</v>
      </c>
      <c r="E1013" s="7">
        <v>5583991216566</v>
      </c>
      <c r="F1013" s="6" t="s">
        <v>5084</v>
      </c>
      <c r="G1013" s="6" t="s">
        <v>26</v>
      </c>
      <c r="H1013" s="6" t="s">
        <v>27</v>
      </c>
      <c r="I1013" s="31" t="s">
        <v>2984</v>
      </c>
      <c r="J1013" s="32"/>
      <c r="K1013" s="31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5">
        <v>46107.0</v>
      </c>
      <c r="C1014" s="6">
        <v>2.2234658E7</v>
      </c>
      <c r="D1014" s="6" t="s">
        <v>4148</v>
      </c>
      <c r="E1014" s="6" t="s">
        <v>4149</v>
      </c>
      <c r="F1014" s="6" t="s">
        <v>4150</v>
      </c>
      <c r="G1014" s="6" t="s">
        <v>20</v>
      </c>
      <c r="H1014" s="6" t="s">
        <v>21</v>
      </c>
      <c r="I1014" s="31" t="s">
        <v>54</v>
      </c>
      <c r="J1014" s="32"/>
      <c r="K1014" s="31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5">
        <v>46107.0</v>
      </c>
      <c r="C1015" s="6">
        <v>2.2234732E7</v>
      </c>
      <c r="D1015" s="6" t="s">
        <v>2302</v>
      </c>
      <c r="E1015" s="7">
        <v>5546999804978</v>
      </c>
      <c r="F1015" s="6" t="s">
        <v>5085</v>
      </c>
      <c r="G1015" s="6" t="s">
        <v>26</v>
      </c>
      <c r="H1015" s="6" t="s">
        <v>27</v>
      </c>
      <c r="I1015" s="31" t="s">
        <v>54</v>
      </c>
      <c r="J1015" s="32" t="s">
        <v>478</v>
      </c>
      <c r="K1015" s="31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5">
        <v>46107.0</v>
      </c>
      <c r="C1016" s="6">
        <v>2.2234854E7</v>
      </c>
      <c r="D1016" s="6" t="s">
        <v>5086</v>
      </c>
      <c r="E1016" s="6" t="s">
        <v>5087</v>
      </c>
      <c r="F1016" s="6" t="s">
        <v>5088</v>
      </c>
      <c r="G1016" s="6" t="s">
        <v>194</v>
      </c>
      <c r="H1016" s="6" t="s">
        <v>21</v>
      </c>
      <c r="I1016" s="31" t="s">
        <v>1875</v>
      </c>
      <c r="J1016" s="32"/>
      <c r="K1016" s="31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5">
        <v>46107.0</v>
      </c>
      <c r="C1017" s="6">
        <v>2.22359E7</v>
      </c>
      <c r="D1017" s="6" t="s">
        <v>5089</v>
      </c>
      <c r="E1017" s="7">
        <v>5591983476486</v>
      </c>
      <c r="F1017" s="6" t="s">
        <v>5090</v>
      </c>
      <c r="G1017" s="6" t="s">
        <v>26</v>
      </c>
      <c r="H1017" s="6" t="s">
        <v>27</v>
      </c>
      <c r="I1017" s="31" t="s">
        <v>2984</v>
      </c>
      <c r="J1017" s="32"/>
      <c r="K1017" s="31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5">
        <v>46107.0</v>
      </c>
      <c r="C1018" s="6">
        <v>2.223598E7</v>
      </c>
      <c r="D1018" s="6" t="s">
        <v>5091</v>
      </c>
      <c r="E1018" s="7">
        <v>5573981015113</v>
      </c>
      <c r="F1018" s="6" t="s">
        <v>5092</v>
      </c>
      <c r="G1018" s="6" t="s">
        <v>26</v>
      </c>
      <c r="H1018" s="6" t="s">
        <v>27</v>
      </c>
      <c r="I1018" s="31" t="s">
        <v>2984</v>
      </c>
      <c r="J1018" s="32"/>
      <c r="K1018" s="31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5">
        <v>46107.0</v>
      </c>
      <c r="C1019" s="6">
        <v>2.2236028E7</v>
      </c>
      <c r="D1019" s="6" t="s">
        <v>5093</v>
      </c>
      <c r="E1019" s="6" t="s">
        <v>5094</v>
      </c>
      <c r="F1019" s="6" t="s">
        <v>5092</v>
      </c>
      <c r="G1019" s="6" t="s">
        <v>20</v>
      </c>
      <c r="H1019" s="6" t="s">
        <v>21</v>
      </c>
      <c r="I1019" s="31" t="s">
        <v>105</v>
      </c>
      <c r="J1019" s="32"/>
      <c r="K1019" s="31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5">
        <v>46107.0</v>
      </c>
      <c r="C1020" s="6">
        <v>2.2236106E7</v>
      </c>
      <c r="D1020" s="6" t="s">
        <v>5095</v>
      </c>
      <c r="E1020" s="6" t="s">
        <v>5096</v>
      </c>
      <c r="F1020" s="6" t="s">
        <v>4335</v>
      </c>
      <c r="G1020" s="6" t="s">
        <v>102</v>
      </c>
      <c r="H1020" s="6" t="s">
        <v>21</v>
      </c>
      <c r="I1020" s="31" t="s">
        <v>130</v>
      </c>
      <c r="J1020" s="32"/>
      <c r="K1020" s="31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5">
        <v>46107.0</v>
      </c>
      <c r="C1021" s="6">
        <v>2.2236228E7</v>
      </c>
      <c r="D1021" s="6" t="s">
        <v>5097</v>
      </c>
      <c r="E1021" s="6" t="s">
        <v>5098</v>
      </c>
      <c r="F1021" s="6" t="s">
        <v>5099</v>
      </c>
      <c r="G1021" s="6" t="s">
        <v>20</v>
      </c>
      <c r="H1021" s="6" t="s">
        <v>21</v>
      </c>
      <c r="I1021" s="31" t="s">
        <v>130</v>
      </c>
      <c r="J1021" s="32"/>
      <c r="K1021" s="31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5">
        <v>46107.0</v>
      </c>
      <c r="C1022" s="6">
        <v>2.2236444E7</v>
      </c>
      <c r="D1022" s="6" t="s">
        <v>5100</v>
      </c>
      <c r="E1022" s="7">
        <v>5531985937963</v>
      </c>
      <c r="F1022" s="6" t="s">
        <v>5101</v>
      </c>
      <c r="G1022" s="6" t="s">
        <v>26</v>
      </c>
      <c r="H1022" s="6" t="s">
        <v>1476</v>
      </c>
      <c r="I1022" s="31" t="s">
        <v>99</v>
      </c>
      <c r="J1022" s="32"/>
      <c r="K1022" s="31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5">
        <v>46107.0</v>
      </c>
      <c r="C1023" s="6">
        <v>2.2236506E7</v>
      </c>
      <c r="D1023" s="6" t="s">
        <v>2677</v>
      </c>
      <c r="E1023" s="7">
        <v>557598283804</v>
      </c>
      <c r="F1023" s="6" t="s">
        <v>2678</v>
      </c>
      <c r="G1023" s="6" t="s">
        <v>26</v>
      </c>
      <c r="H1023" s="6" t="s">
        <v>27</v>
      </c>
      <c r="I1023" s="31" t="s">
        <v>114</v>
      </c>
      <c r="J1023" s="32"/>
      <c r="K1023" s="31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5">
        <v>46107.0</v>
      </c>
      <c r="C1024" s="6">
        <v>2.2236692E7</v>
      </c>
      <c r="D1024" s="6" t="s">
        <v>5102</v>
      </c>
      <c r="E1024" s="7">
        <v>5594981035909</v>
      </c>
      <c r="F1024" s="6" t="s">
        <v>4698</v>
      </c>
      <c r="G1024" s="6" t="s">
        <v>40</v>
      </c>
      <c r="H1024" s="6" t="s">
        <v>27</v>
      </c>
      <c r="I1024" s="31" t="s">
        <v>2984</v>
      </c>
      <c r="J1024" s="32"/>
      <c r="K1024" s="31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5">
        <v>46107.0</v>
      </c>
      <c r="C1025" s="6">
        <v>2.2236794E7</v>
      </c>
      <c r="D1025" s="6" t="s">
        <v>5103</v>
      </c>
      <c r="E1025" s="7">
        <v>5567996797444</v>
      </c>
      <c r="F1025" s="6" t="s">
        <v>5104</v>
      </c>
      <c r="G1025" s="6" t="s">
        <v>26</v>
      </c>
      <c r="H1025" s="6" t="s">
        <v>27</v>
      </c>
      <c r="I1025" s="31" t="s">
        <v>2977</v>
      </c>
      <c r="J1025" s="32"/>
      <c r="K1025" s="31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5">
        <v>46107.0</v>
      </c>
      <c r="C1026" s="6">
        <v>2.2237752E7</v>
      </c>
      <c r="D1026" s="6" t="s">
        <v>5105</v>
      </c>
      <c r="E1026" s="7">
        <v>5581992662217</v>
      </c>
      <c r="F1026" s="6" t="s">
        <v>5106</v>
      </c>
      <c r="G1026" s="6" t="s">
        <v>26</v>
      </c>
      <c r="H1026" s="6" t="s">
        <v>27</v>
      </c>
      <c r="I1026" s="31" t="s">
        <v>41</v>
      </c>
      <c r="J1026" s="32"/>
      <c r="K1026" s="31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5">
        <v>46107.0</v>
      </c>
      <c r="C1027" s="6">
        <v>2.223797E7</v>
      </c>
      <c r="D1027" s="6" t="s">
        <v>5107</v>
      </c>
      <c r="E1027" s="6" t="s">
        <v>5108</v>
      </c>
      <c r="F1027" s="6" t="s">
        <v>5109</v>
      </c>
      <c r="G1027" s="6" t="s">
        <v>20</v>
      </c>
      <c r="H1027" s="6" t="s">
        <v>21</v>
      </c>
      <c r="I1027" s="31" t="s">
        <v>2984</v>
      </c>
      <c r="J1027" s="32"/>
      <c r="K1027" s="31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5">
        <v>46107.0</v>
      </c>
      <c r="C1028" s="6">
        <v>2.2239018E7</v>
      </c>
      <c r="D1028" s="6" t="s">
        <v>5110</v>
      </c>
      <c r="E1028" s="7">
        <v>5595991216347</v>
      </c>
      <c r="F1028" s="6" t="s">
        <v>5111</v>
      </c>
      <c r="G1028" s="6" t="s">
        <v>1162</v>
      </c>
      <c r="H1028" s="6" t="s">
        <v>27</v>
      </c>
      <c r="I1028" s="31" t="s">
        <v>2984</v>
      </c>
      <c r="J1028" s="32"/>
      <c r="K1028" s="31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5">
        <v>46107.0</v>
      </c>
      <c r="C1029" s="6">
        <v>2.223908E7</v>
      </c>
      <c r="D1029" s="6" t="s">
        <v>5112</v>
      </c>
      <c r="E1029" s="7">
        <v>5598982233917</v>
      </c>
      <c r="F1029" s="6" t="s">
        <v>5113</v>
      </c>
      <c r="G1029" s="6" t="s">
        <v>26</v>
      </c>
      <c r="H1029" s="6" t="s">
        <v>27</v>
      </c>
      <c r="I1029" s="31" t="s">
        <v>2984</v>
      </c>
      <c r="J1029" s="32"/>
      <c r="K1029" s="31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5">
        <v>46107.0</v>
      </c>
      <c r="C1030" s="6">
        <v>2.2239328E7</v>
      </c>
      <c r="D1030" s="6" t="s">
        <v>5114</v>
      </c>
      <c r="E1030" s="7">
        <v>5548991781891</v>
      </c>
      <c r="F1030" s="6" t="s">
        <v>5115</v>
      </c>
      <c r="G1030" s="6" t="s">
        <v>1476</v>
      </c>
      <c r="H1030" s="6" t="s">
        <v>14</v>
      </c>
      <c r="I1030" s="31" t="s">
        <v>2984</v>
      </c>
      <c r="J1030" s="32"/>
      <c r="K1030" s="31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5">
        <v>46107.0</v>
      </c>
      <c r="C1031" s="6">
        <v>2.2239336E7</v>
      </c>
      <c r="D1031" s="6" t="s">
        <v>5116</v>
      </c>
      <c r="E1031" s="6" t="s">
        <v>5117</v>
      </c>
      <c r="F1031" s="6" t="s">
        <v>5118</v>
      </c>
      <c r="G1031" s="6" t="s">
        <v>20</v>
      </c>
      <c r="H1031" s="6" t="s">
        <v>21</v>
      </c>
      <c r="I1031" s="31" t="s">
        <v>41</v>
      </c>
      <c r="J1031" s="32"/>
      <c r="K1031" s="31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5">
        <v>46107.0</v>
      </c>
      <c r="C1032" s="6">
        <v>2.2239508E7</v>
      </c>
      <c r="D1032" s="6" t="s">
        <v>5119</v>
      </c>
      <c r="E1032" s="6" t="s">
        <v>5120</v>
      </c>
      <c r="F1032" s="6" t="s">
        <v>5121</v>
      </c>
      <c r="G1032" s="6" t="s">
        <v>20</v>
      </c>
      <c r="H1032" s="6" t="s">
        <v>21</v>
      </c>
      <c r="I1032" s="31" t="s">
        <v>2984</v>
      </c>
      <c r="J1032" s="32"/>
      <c r="K1032" s="31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5">
        <v>46107.0</v>
      </c>
      <c r="C1033" s="6">
        <v>2.2239552E7</v>
      </c>
      <c r="D1033" s="6" t="s">
        <v>5122</v>
      </c>
      <c r="E1033" s="7">
        <v>5591985317000</v>
      </c>
      <c r="F1033" s="6" t="s">
        <v>5123</v>
      </c>
      <c r="G1033" s="6" t="s">
        <v>1162</v>
      </c>
      <c r="H1033" s="6" t="s">
        <v>27</v>
      </c>
      <c r="I1033" s="31" t="s">
        <v>130</v>
      </c>
      <c r="J1033" s="32"/>
      <c r="K1033" s="31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5">
        <v>46107.0</v>
      </c>
      <c r="C1034" s="6">
        <v>2.2239642E7</v>
      </c>
      <c r="D1034" s="6" t="s">
        <v>5124</v>
      </c>
      <c r="E1034" s="7">
        <v>5527981440069</v>
      </c>
      <c r="F1034" s="6" t="s">
        <v>5125</v>
      </c>
      <c r="G1034" s="6" t="s">
        <v>26</v>
      </c>
      <c r="H1034" s="6" t="s">
        <v>27</v>
      </c>
      <c r="I1034" s="31" t="s">
        <v>2984</v>
      </c>
      <c r="J1034" s="32"/>
      <c r="K1034" s="31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5">
        <v>46107.0</v>
      </c>
      <c r="C1035" s="6">
        <v>2.2239718E7</v>
      </c>
      <c r="D1035" s="6" t="s">
        <v>5126</v>
      </c>
      <c r="E1035" s="7">
        <v>5543999743013</v>
      </c>
      <c r="F1035" s="6" t="s">
        <v>5127</v>
      </c>
      <c r="G1035" s="6" t="s">
        <v>26</v>
      </c>
      <c r="H1035" s="6" t="s">
        <v>27</v>
      </c>
      <c r="I1035" s="31" t="s">
        <v>130</v>
      </c>
      <c r="J1035" s="32"/>
      <c r="K1035" s="31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5">
        <v>46108.0</v>
      </c>
      <c r="C1036" s="6">
        <v>2.2239842E7</v>
      </c>
      <c r="D1036" s="6" t="s">
        <v>5128</v>
      </c>
      <c r="E1036" s="7">
        <v>5521992245650</v>
      </c>
      <c r="F1036" s="6" t="s">
        <v>5129</v>
      </c>
      <c r="G1036" s="6" t="s">
        <v>1476</v>
      </c>
      <c r="H1036" s="6" t="s">
        <v>14</v>
      </c>
      <c r="I1036" s="31" t="s">
        <v>130</v>
      </c>
      <c r="J1036" s="32"/>
      <c r="K1036" s="31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5">
        <v>46108.0</v>
      </c>
      <c r="C1037" s="6">
        <v>2.2240078E7</v>
      </c>
      <c r="D1037" s="6" t="s">
        <v>5130</v>
      </c>
      <c r="E1037" s="7">
        <v>554299442551</v>
      </c>
      <c r="F1037" s="6" t="s">
        <v>5131</v>
      </c>
      <c r="G1037" s="6" t="s">
        <v>1476</v>
      </c>
      <c r="H1037" s="6" t="s">
        <v>14</v>
      </c>
      <c r="I1037" s="31" t="s">
        <v>2984</v>
      </c>
      <c r="J1037" s="32"/>
      <c r="K1037" s="31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5">
        <v>46108.0</v>
      </c>
      <c r="C1038" s="6">
        <v>2.2240146E7</v>
      </c>
      <c r="D1038" s="6" t="s">
        <v>5132</v>
      </c>
      <c r="E1038" s="7">
        <v>5533999730232</v>
      </c>
      <c r="F1038" s="6" t="s">
        <v>5133</v>
      </c>
      <c r="G1038" s="6" t="s">
        <v>1162</v>
      </c>
      <c r="H1038" s="6" t="s">
        <v>27</v>
      </c>
      <c r="I1038" s="31" t="s">
        <v>2984</v>
      </c>
      <c r="J1038" s="32"/>
      <c r="K1038" s="31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5">
        <v>46108.0</v>
      </c>
      <c r="C1039" s="6">
        <v>2.2240356E7</v>
      </c>
      <c r="D1039" s="6" t="s">
        <v>5134</v>
      </c>
      <c r="E1039" s="7">
        <v>5511991380008</v>
      </c>
      <c r="F1039" s="6" t="s">
        <v>5135</v>
      </c>
      <c r="G1039" s="6" t="s">
        <v>26</v>
      </c>
      <c r="H1039" s="6" t="s">
        <v>27</v>
      </c>
      <c r="I1039" s="31" t="s">
        <v>2984</v>
      </c>
      <c r="J1039" s="32"/>
      <c r="K1039" s="31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5">
        <v>46108.0</v>
      </c>
      <c r="C1040" s="6">
        <v>2.2240442E7</v>
      </c>
      <c r="D1040" s="6" t="s">
        <v>5136</v>
      </c>
      <c r="E1040" s="7">
        <v>5584994767789</v>
      </c>
      <c r="F1040" s="6" t="s">
        <v>5137</v>
      </c>
      <c r="G1040" s="6" t="s">
        <v>26</v>
      </c>
      <c r="H1040" s="6" t="s">
        <v>27</v>
      </c>
      <c r="I1040" s="31" t="s">
        <v>2984</v>
      </c>
      <c r="J1040" s="32"/>
      <c r="K1040" s="31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5">
        <v>46108.0</v>
      </c>
      <c r="C1041" s="6">
        <v>2.2240482E7</v>
      </c>
      <c r="D1041" s="6" t="s">
        <v>5138</v>
      </c>
      <c r="E1041" s="7">
        <v>5542991392979</v>
      </c>
      <c r="F1041" s="6" t="s">
        <v>5139</v>
      </c>
      <c r="G1041" s="6" t="s">
        <v>26</v>
      </c>
      <c r="H1041" s="6" t="s">
        <v>27</v>
      </c>
      <c r="I1041" s="31" t="s">
        <v>130</v>
      </c>
      <c r="J1041" s="32"/>
      <c r="K1041" s="31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5">
        <v>46108.0</v>
      </c>
      <c r="C1042" s="6">
        <v>2.2240502E7</v>
      </c>
      <c r="D1042" s="6" t="s">
        <v>5140</v>
      </c>
      <c r="E1042" s="7">
        <v>5535984272078</v>
      </c>
      <c r="F1042" s="6" t="s">
        <v>5141</v>
      </c>
      <c r="G1042" s="6" t="s">
        <v>1162</v>
      </c>
      <c r="H1042" s="6" t="s">
        <v>27</v>
      </c>
      <c r="I1042" s="31" t="s">
        <v>54</v>
      </c>
      <c r="J1042" s="32"/>
      <c r="K1042" s="31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5">
        <v>46108.0</v>
      </c>
      <c r="C1043" s="6">
        <v>2.224072E7</v>
      </c>
      <c r="D1043" s="6" t="s">
        <v>5142</v>
      </c>
      <c r="E1043" s="7">
        <v>553592696370</v>
      </c>
      <c r="F1043" s="6" t="s">
        <v>5143</v>
      </c>
      <c r="G1043" s="6" t="s">
        <v>1476</v>
      </c>
      <c r="H1043" s="6" t="s">
        <v>14</v>
      </c>
      <c r="I1043" s="31" t="s">
        <v>2984</v>
      </c>
      <c r="J1043" s="32"/>
      <c r="K1043" s="31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5">
        <v>46108.0</v>
      </c>
      <c r="C1044" s="6">
        <v>2.2241072E7</v>
      </c>
      <c r="D1044" s="6" t="s">
        <v>5144</v>
      </c>
      <c r="E1044" s="7">
        <v>5588996986418</v>
      </c>
      <c r="F1044" s="6" t="s">
        <v>5145</v>
      </c>
      <c r="G1044" s="6" t="s">
        <v>26</v>
      </c>
      <c r="H1044" s="6" t="s">
        <v>27</v>
      </c>
      <c r="I1044" s="31" t="s">
        <v>54</v>
      </c>
      <c r="J1044" s="32" t="s">
        <v>621</v>
      </c>
      <c r="K1044" s="31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5">
        <v>46108.0</v>
      </c>
      <c r="C1045" s="6">
        <v>2.2241158E7</v>
      </c>
      <c r="D1045" s="6" t="s">
        <v>5146</v>
      </c>
      <c r="E1045" s="7">
        <v>5532998406538</v>
      </c>
      <c r="F1045" s="6" t="s">
        <v>5147</v>
      </c>
      <c r="G1045" s="6" t="s">
        <v>26</v>
      </c>
      <c r="H1045" s="6" t="s">
        <v>109</v>
      </c>
      <c r="I1045" s="31" t="s">
        <v>114</v>
      </c>
      <c r="J1045" s="32"/>
      <c r="K1045" s="31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5">
        <v>46108.0</v>
      </c>
      <c r="C1046" s="6">
        <v>2.2241364E7</v>
      </c>
      <c r="D1046" s="6" t="s">
        <v>5148</v>
      </c>
      <c r="E1046" s="6" t="s">
        <v>5149</v>
      </c>
      <c r="F1046" s="6" t="s">
        <v>5150</v>
      </c>
      <c r="G1046" s="6" t="s">
        <v>20</v>
      </c>
      <c r="H1046" s="6" t="s">
        <v>21</v>
      </c>
      <c r="I1046" s="31" t="s">
        <v>2984</v>
      </c>
      <c r="J1046" s="32"/>
      <c r="K1046" s="31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5">
        <v>46108.0</v>
      </c>
      <c r="C1047" s="6">
        <v>2.2241468E7</v>
      </c>
      <c r="D1047" s="6" t="s">
        <v>1385</v>
      </c>
      <c r="E1047" s="6" t="s">
        <v>5151</v>
      </c>
      <c r="F1047" s="6" t="s">
        <v>3477</v>
      </c>
      <c r="G1047" s="6" t="s">
        <v>102</v>
      </c>
      <c r="H1047" s="6" t="s">
        <v>21</v>
      </c>
      <c r="I1047" s="31" t="s">
        <v>105</v>
      </c>
      <c r="J1047" s="32"/>
      <c r="K1047" s="31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5">
        <v>46108.0</v>
      </c>
      <c r="C1048" s="6">
        <v>2.2241786E7</v>
      </c>
      <c r="D1048" s="6" t="s">
        <v>5152</v>
      </c>
      <c r="E1048" s="7">
        <v>5577988743172</v>
      </c>
      <c r="F1048" s="6" t="s">
        <v>5153</v>
      </c>
      <c r="G1048" s="6" t="s">
        <v>26</v>
      </c>
      <c r="H1048" s="6" t="s">
        <v>27</v>
      </c>
      <c r="I1048" s="31" t="s">
        <v>2984</v>
      </c>
      <c r="J1048" s="32"/>
      <c r="K1048" s="31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5">
        <v>46108.0</v>
      </c>
      <c r="C1049" s="6">
        <v>2.2241912E7</v>
      </c>
      <c r="D1049" s="6" t="s">
        <v>5154</v>
      </c>
      <c r="E1049" s="6" t="s">
        <v>5155</v>
      </c>
      <c r="F1049" s="6" t="s">
        <v>5156</v>
      </c>
      <c r="G1049" s="6" t="s">
        <v>20</v>
      </c>
      <c r="H1049" s="6" t="s">
        <v>21</v>
      </c>
      <c r="I1049" s="31" t="s">
        <v>54</v>
      </c>
      <c r="J1049" s="32"/>
      <c r="K1049" s="31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5">
        <v>46108.0</v>
      </c>
      <c r="C1050" s="6">
        <v>2.2241974E7</v>
      </c>
      <c r="D1050" s="6" t="s">
        <v>5157</v>
      </c>
      <c r="E1050" s="7">
        <v>5547991108788</v>
      </c>
      <c r="F1050" s="6" t="s">
        <v>5158</v>
      </c>
      <c r="G1050" s="6" t="s">
        <v>26</v>
      </c>
      <c r="H1050" s="6" t="s">
        <v>27</v>
      </c>
      <c r="I1050" s="31" t="s">
        <v>1790</v>
      </c>
      <c r="J1050" s="32" t="s">
        <v>5159</v>
      </c>
      <c r="K1050" s="31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5">
        <v>46108.0</v>
      </c>
      <c r="C1051" s="6">
        <v>2.224223E7</v>
      </c>
      <c r="D1051" s="6" t="s">
        <v>1700</v>
      </c>
      <c r="E1051" s="6" t="s">
        <v>2580</v>
      </c>
      <c r="F1051" s="6" t="s">
        <v>2581</v>
      </c>
      <c r="G1051" s="6" t="s">
        <v>53</v>
      </c>
      <c r="H1051" s="6" t="s">
        <v>21</v>
      </c>
      <c r="I1051" s="31" t="s">
        <v>130</v>
      </c>
      <c r="J1051" s="32"/>
      <c r="K1051" s="31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5">
        <v>46108.0</v>
      </c>
      <c r="C1052" s="6">
        <v>2.2243394E7</v>
      </c>
      <c r="D1052" s="6" t="s">
        <v>5160</v>
      </c>
      <c r="E1052" s="6" t="s">
        <v>5161</v>
      </c>
      <c r="F1052" s="6" t="s">
        <v>5162</v>
      </c>
      <c r="G1052" s="6" t="s">
        <v>102</v>
      </c>
      <c r="H1052" s="6" t="s">
        <v>21</v>
      </c>
      <c r="I1052" s="31" t="s">
        <v>2984</v>
      </c>
      <c r="J1052" s="32"/>
      <c r="K1052" s="31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5">
        <v>46108.0</v>
      </c>
      <c r="C1053" s="6">
        <v>2.2244112E7</v>
      </c>
      <c r="D1053" s="6" t="s">
        <v>3920</v>
      </c>
      <c r="E1053" s="6" t="s">
        <v>5163</v>
      </c>
      <c r="F1053" s="6" t="s">
        <v>5164</v>
      </c>
      <c r="G1053" s="6" t="s">
        <v>20</v>
      </c>
      <c r="H1053" s="6" t="s">
        <v>21</v>
      </c>
      <c r="I1053" s="31" t="s">
        <v>99</v>
      </c>
      <c r="J1053" s="32"/>
      <c r="K1053" s="31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5">
        <v>46108.0</v>
      </c>
      <c r="C1054" s="6">
        <v>2.2244276E7</v>
      </c>
      <c r="D1054" s="6" t="s">
        <v>1275</v>
      </c>
      <c r="E1054" s="6" t="s">
        <v>5165</v>
      </c>
      <c r="F1054" s="6" t="s">
        <v>5166</v>
      </c>
      <c r="G1054" s="6" t="s">
        <v>20</v>
      </c>
      <c r="H1054" s="6" t="s">
        <v>21</v>
      </c>
      <c r="I1054" s="31" t="s">
        <v>130</v>
      </c>
      <c r="J1054" s="32"/>
      <c r="K1054" s="31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5">
        <v>46108.0</v>
      </c>
      <c r="C1055" s="6">
        <v>2.22443E7</v>
      </c>
      <c r="D1055" s="6" t="s">
        <v>5167</v>
      </c>
      <c r="E1055" s="7">
        <v>5521991082103</v>
      </c>
      <c r="F1055" s="6" t="s">
        <v>5168</v>
      </c>
      <c r="G1055" s="6" t="s">
        <v>26</v>
      </c>
      <c r="H1055" s="6" t="s">
        <v>27</v>
      </c>
      <c r="I1055" s="31" t="s">
        <v>2984</v>
      </c>
      <c r="J1055" s="32"/>
      <c r="K1055" s="31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5">
        <v>46108.0</v>
      </c>
      <c r="C1056" s="6">
        <v>2.224432E7</v>
      </c>
      <c r="D1056" s="6" t="s">
        <v>5169</v>
      </c>
      <c r="E1056" s="7">
        <v>5594991975615</v>
      </c>
      <c r="F1056" s="6" t="s">
        <v>5170</v>
      </c>
      <c r="G1056" s="6" t="s">
        <v>26</v>
      </c>
      <c r="H1056" s="6" t="s">
        <v>27</v>
      </c>
      <c r="I1056" s="31" t="s">
        <v>2984</v>
      </c>
      <c r="J1056" s="32"/>
      <c r="K1056" s="31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5">
        <v>46108.0</v>
      </c>
      <c r="C1057" s="6">
        <v>2.2244388E7</v>
      </c>
      <c r="D1057" s="6" t="s">
        <v>4402</v>
      </c>
      <c r="E1057" s="7">
        <v>5577999684882</v>
      </c>
      <c r="F1057" s="6" t="s">
        <v>4403</v>
      </c>
      <c r="G1057" s="6" t="s">
        <v>40</v>
      </c>
      <c r="H1057" s="6" t="s">
        <v>27</v>
      </c>
      <c r="I1057" s="31" t="s">
        <v>105</v>
      </c>
      <c r="J1057" s="32"/>
      <c r="K1057" s="31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5">
        <v>46108.0</v>
      </c>
      <c r="C1058" s="6">
        <v>2.224443E7</v>
      </c>
      <c r="D1058" s="6" t="s">
        <v>5171</v>
      </c>
      <c r="E1058" s="7">
        <v>5511983387059</v>
      </c>
      <c r="F1058" s="6" t="s">
        <v>2214</v>
      </c>
      <c r="G1058" s="6" t="s">
        <v>1476</v>
      </c>
      <c r="H1058" s="6" t="s">
        <v>14</v>
      </c>
      <c r="I1058" s="31" t="s">
        <v>2984</v>
      </c>
      <c r="J1058" s="32"/>
      <c r="K1058" s="31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5">
        <v>46108.0</v>
      </c>
      <c r="C1059" s="6">
        <v>2.2244452E7</v>
      </c>
      <c r="D1059" s="6" t="s">
        <v>5172</v>
      </c>
      <c r="E1059" s="7">
        <v>5585984117680</v>
      </c>
      <c r="F1059" s="6" t="s">
        <v>5173</v>
      </c>
      <c r="G1059" s="6" t="s">
        <v>1476</v>
      </c>
      <c r="H1059" s="6" t="s">
        <v>14</v>
      </c>
      <c r="I1059" s="31" t="s">
        <v>2984</v>
      </c>
      <c r="J1059" s="32"/>
      <c r="K1059" s="31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5">
        <v>46108.0</v>
      </c>
      <c r="C1060" s="6">
        <v>2.2244476E7</v>
      </c>
      <c r="D1060" s="6" t="s">
        <v>5174</v>
      </c>
      <c r="E1060" s="7">
        <v>5597984098255</v>
      </c>
      <c r="F1060" s="6" t="s">
        <v>2003</v>
      </c>
      <c r="G1060" s="6" t="s">
        <v>26</v>
      </c>
      <c r="H1060" s="6" t="s">
        <v>27</v>
      </c>
      <c r="I1060" s="31" t="s">
        <v>22</v>
      </c>
      <c r="J1060" s="32"/>
      <c r="K1060" s="31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5">
        <v>46108.0</v>
      </c>
      <c r="C1061" s="6">
        <v>2.2244512E7</v>
      </c>
      <c r="D1061" s="6" t="s">
        <v>5175</v>
      </c>
      <c r="E1061" s="7">
        <v>5566992818324</v>
      </c>
      <c r="F1061" s="6" t="s">
        <v>5176</v>
      </c>
      <c r="G1061" s="6" t="s">
        <v>26</v>
      </c>
      <c r="H1061" s="6" t="s">
        <v>109</v>
      </c>
      <c r="I1061" s="31" t="s">
        <v>54</v>
      </c>
      <c r="J1061" s="32" t="s">
        <v>621</v>
      </c>
      <c r="K1061" s="31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5">
        <v>46108.0</v>
      </c>
      <c r="C1062" s="6">
        <v>2.2244522E7</v>
      </c>
      <c r="D1062" s="6" t="s">
        <v>5177</v>
      </c>
      <c r="E1062" s="7">
        <v>5562983018988</v>
      </c>
      <c r="F1062" s="6" t="s">
        <v>5178</v>
      </c>
      <c r="G1062" s="6" t="s">
        <v>1162</v>
      </c>
      <c r="H1062" s="6" t="s">
        <v>27</v>
      </c>
      <c r="I1062" s="31" t="s">
        <v>41</v>
      </c>
      <c r="J1062" s="32"/>
      <c r="K1062" s="31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5">
        <v>46108.0</v>
      </c>
      <c r="C1063" s="6">
        <v>2.2244534E7</v>
      </c>
      <c r="D1063" s="6" t="s">
        <v>5179</v>
      </c>
      <c r="E1063" s="7">
        <v>5516991839526</v>
      </c>
      <c r="F1063" s="6" t="s">
        <v>5180</v>
      </c>
      <c r="G1063" s="6" t="s">
        <v>1476</v>
      </c>
      <c r="H1063" s="6" t="s">
        <v>14</v>
      </c>
      <c r="I1063" s="31" t="s">
        <v>2977</v>
      </c>
      <c r="J1063" s="32"/>
      <c r="K1063" s="31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5">
        <v>46108.0</v>
      </c>
      <c r="C1064" s="6">
        <v>2.224455E7</v>
      </c>
      <c r="D1064" s="6" t="s">
        <v>5181</v>
      </c>
      <c r="E1064" s="7">
        <v>5591983221592</v>
      </c>
      <c r="F1064" s="6" t="s">
        <v>5182</v>
      </c>
      <c r="G1064" s="6" t="s">
        <v>26</v>
      </c>
      <c r="H1064" s="6" t="s">
        <v>27</v>
      </c>
      <c r="I1064" s="31" t="s">
        <v>130</v>
      </c>
      <c r="J1064" s="32"/>
      <c r="K1064" s="31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5">
        <v>46108.0</v>
      </c>
      <c r="C1065" s="6">
        <v>2.2244718E7</v>
      </c>
      <c r="D1065" s="6" t="s">
        <v>5183</v>
      </c>
      <c r="E1065" s="7">
        <v>5575983257222</v>
      </c>
      <c r="F1065" s="6" t="s">
        <v>5184</v>
      </c>
      <c r="G1065" s="6" t="s">
        <v>26</v>
      </c>
      <c r="H1065" s="6" t="s">
        <v>27</v>
      </c>
      <c r="I1065" s="31" t="s">
        <v>41</v>
      </c>
      <c r="J1065" s="32"/>
      <c r="K1065" s="31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5">
        <v>46108.0</v>
      </c>
      <c r="C1066" s="6">
        <v>2.2244744E7</v>
      </c>
      <c r="D1066" s="6" t="s">
        <v>5185</v>
      </c>
      <c r="E1066" s="7">
        <v>5518996120256</v>
      </c>
      <c r="F1066" s="6" t="s">
        <v>5186</v>
      </c>
      <c r="G1066" s="6" t="s">
        <v>1476</v>
      </c>
      <c r="H1066" s="6" t="s">
        <v>14</v>
      </c>
      <c r="I1066" s="31" t="s">
        <v>2630</v>
      </c>
      <c r="J1066" s="32"/>
      <c r="K1066" s="31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5">
        <v>46108.0</v>
      </c>
      <c r="C1067" s="6">
        <v>2.2244752E7</v>
      </c>
      <c r="D1067" s="6" t="s">
        <v>5187</v>
      </c>
      <c r="E1067" s="7">
        <v>5582991662247</v>
      </c>
      <c r="F1067" s="6" t="s">
        <v>5188</v>
      </c>
      <c r="G1067" s="6" t="s">
        <v>26</v>
      </c>
      <c r="H1067" s="6" t="s">
        <v>27</v>
      </c>
      <c r="I1067" s="31" t="s">
        <v>54</v>
      </c>
      <c r="J1067" s="32" t="s">
        <v>1856</v>
      </c>
      <c r="K1067" s="31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5">
        <v>46108.0</v>
      </c>
      <c r="C1068" s="6">
        <v>2.2244758E7</v>
      </c>
      <c r="D1068" s="6" t="s">
        <v>5189</v>
      </c>
      <c r="E1068" s="6" t="s">
        <v>5190</v>
      </c>
      <c r="F1068" s="6" t="s">
        <v>5191</v>
      </c>
      <c r="G1068" s="6" t="s">
        <v>53</v>
      </c>
      <c r="H1068" s="6" t="s">
        <v>21</v>
      </c>
      <c r="I1068" s="31" t="s">
        <v>2984</v>
      </c>
      <c r="J1068" s="32"/>
      <c r="K1068" s="31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5">
        <v>46108.0</v>
      </c>
      <c r="C1069" s="6">
        <v>2.2244922E7</v>
      </c>
      <c r="D1069" s="6" t="s">
        <v>5192</v>
      </c>
      <c r="E1069" s="6" t="s">
        <v>5193</v>
      </c>
      <c r="F1069" s="6" t="s">
        <v>5194</v>
      </c>
      <c r="G1069" s="6" t="s">
        <v>20</v>
      </c>
      <c r="H1069" s="6" t="s">
        <v>21</v>
      </c>
      <c r="I1069" s="31" t="s">
        <v>2984</v>
      </c>
      <c r="J1069" s="32"/>
      <c r="K1069" s="31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5">
        <v>46108.0</v>
      </c>
      <c r="C1070" s="6">
        <v>2.2245086E7</v>
      </c>
      <c r="D1070" s="6" t="s">
        <v>5195</v>
      </c>
      <c r="E1070" s="6" t="s">
        <v>5196</v>
      </c>
      <c r="F1070" s="6" t="s">
        <v>5197</v>
      </c>
      <c r="G1070" s="6" t="s">
        <v>20</v>
      </c>
      <c r="H1070" s="6" t="s">
        <v>21</v>
      </c>
      <c r="I1070" s="31" t="s">
        <v>99</v>
      </c>
      <c r="J1070" s="32"/>
      <c r="K1070" s="31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5">
        <v>46109.0</v>
      </c>
      <c r="C1071" s="6">
        <v>2.2245504E7</v>
      </c>
      <c r="D1071" s="6" t="s">
        <v>1499</v>
      </c>
      <c r="E1071" s="6" t="s">
        <v>5198</v>
      </c>
      <c r="F1071" s="6" t="s">
        <v>5186</v>
      </c>
      <c r="G1071" s="6" t="s">
        <v>53</v>
      </c>
      <c r="H1071" s="6" t="s">
        <v>21</v>
      </c>
      <c r="I1071" s="31" t="s">
        <v>105</v>
      </c>
      <c r="J1071" s="32"/>
      <c r="K1071" s="31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5">
        <v>46109.0</v>
      </c>
      <c r="C1072" s="6">
        <v>2.2246066E7</v>
      </c>
      <c r="D1072" s="6" t="s">
        <v>3516</v>
      </c>
      <c r="E1072" s="7">
        <v>554997062222</v>
      </c>
      <c r="F1072" s="6" t="s">
        <v>5199</v>
      </c>
      <c r="G1072" s="6" t="s">
        <v>1476</v>
      </c>
      <c r="H1072" s="6" t="s">
        <v>14</v>
      </c>
      <c r="I1072" s="31" t="s">
        <v>114</v>
      </c>
      <c r="J1072" s="32"/>
      <c r="K1072" s="31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5">
        <v>46109.0</v>
      </c>
      <c r="C1073" s="6">
        <v>2.2246112E7</v>
      </c>
      <c r="D1073" s="6" t="s">
        <v>5200</v>
      </c>
      <c r="E1073" s="7">
        <v>5511964900923</v>
      </c>
      <c r="F1073" s="6" t="s">
        <v>5201</v>
      </c>
      <c r="G1073" s="6" t="s">
        <v>26</v>
      </c>
      <c r="H1073" s="6" t="s">
        <v>27</v>
      </c>
      <c r="I1073" s="31" t="s">
        <v>2984</v>
      </c>
      <c r="J1073" s="32"/>
      <c r="K1073" s="31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5">
        <v>46109.0</v>
      </c>
      <c r="C1074" s="6">
        <v>2.2246192E7</v>
      </c>
      <c r="D1074" s="6" t="s">
        <v>5202</v>
      </c>
      <c r="E1074" s="7">
        <v>5533991749840</v>
      </c>
      <c r="F1074" s="6" t="s">
        <v>5203</v>
      </c>
      <c r="G1074" s="6" t="s">
        <v>26</v>
      </c>
      <c r="H1074" s="6" t="s">
        <v>27</v>
      </c>
      <c r="I1074" s="31" t="s">
        <v>2984</v>
      </c>
      <c r="J1074" s="32"/>
      <c r="K1074" s="31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5">
        <v>46109.0</v>
      </c>
      <c r="C1075" s="6">
        <v>2.2246322E7</v>
      </c>
      <c r="D1075" s="6" t="s">
        <v>5204</v>
      </c>
      <c r="E1075" s="6" t="s">
        <v>5205</v>
      </c>
      <c r="F1075" s="6" t="s">
        <v>5206</v>
      </c>
      <c r="G1075" s="6" t="s">
        <v>20</v>
      </c>
      <c r="H1075" s="6" t="s">
        <v>21</v>
      </c>
      <c r="I1075" s="31" t="s">
        <v>54</v>
      </c>
      <c r="J1075" s="32" t="s">
        <v>621</v>
      </c>
      <c r="K1075" s="31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5">
        <v>46109.0</v>
      </c>
      <c r="C1076" s="6">
        <v>2.2246796E7</v>
      </c>
      <c r="D1076" s="6" t="s">
        <v>5207</v>
      </c>
      <c r="E1076" s="7">
        <v>5598987774555</v>
      </c>
      <c r="F1076" s="6" t="s">
        <v>5208</v>
      </c>
      <c r="G1076" s="6" t="s">
        <v>26</v>
      </c>
      <c r="H1076" s="6" t="s">
        <v>27</v>
      </c>
      <c r="I1076" s="31" t="s">
        <v>2984</v>
      </c>
      <c r="J1076" s="32"/>
      <c r="K1076" s="31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5">
        <v>46109.0</v>
      </c>
      <c r="C1077" s="6">
        <v>2.2246954E7</v>
      </c>
      <c r="D1077" s="6" t="s">
        <v>5209</v>
      </c>
      <c r="E1077" s="6" t="s">
        <v>5210</v>
      </c>
      <c r="F1077" s="6" t="s">
        <v>5211</v>
      </c>
      <c r="G1077" s="6" t="s">
        <v>102</v>
      </c>
      <c r="H1077" s="6" t="s">
        <v>21</v>
      </c>
      <c r="I1077" s="31" t="s">
        <v>2984</v>
      </c>
      <c r="J1077" s="32"/>
      <c r="K1077" s="31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5">
        <v>46109.0</v>
      </c>
      <c r="C1078" s="6">
        <v>2.2247102E7</v>
      </c>
      <c r="D1078" s="6" t="s">
        <v>5212</v>
      </c>
      <c r="E1078" s="7">
        <v>5531989770942</v>
      </c>
      <c r="F1078" s="6" t="s">
        <v>5213</v>
      </c>
      <c r="G1078" s="6" t="s">
        <v>26</v>
      </c>
      <c r="H1078" s="6" t="s">
        <v>1476</v>
      </c>
      <c r="I1078" s="31" t="s">
        <v>2984</v>
      </c>
      <c r="J1078" s="32"/>
      <c r="K1078" s="31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5">
        <v>46109.0</v>
      </c>
      <c r="C1079" s="6">
        <v>2.2247136E7</v>
      </c>
      <c r="D1079" s="6" t="s">
        <v>5214</v>
      </c>
      <c r="E1079" s="7">
        <v>5574991202158</v>
      </c>
      <c r="F1079" s="6" t="s">
        <v>5215</v>
      </c>
      <c r="G1079" s="6" t="s">
        <v>26</v>
      </c>
      <c r="H1079" s="6" t="s">
        <v>27</v>
      </c>
      <c r="I1079" s="31" t="s">
        <v>2984</v>
      </c>
      <c r="J1079" s="32"/>
      <c r="K1079" s="31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5">
        <v>46109.0</v>
      </c>
      <c r="C1080" s="6">
        <v>2.2247452E7</v>
      </c>
      <c r="D1080" s="6" t="s">
        <v>5216</v>
      </c>
      <c r="E1080" s="6" t="s">
        <v>5217</v>
      </c>
      <c r="F1080" s="6" t="s">
        <v>5218</v>
      </c>
      <c r="G1080" s="6" t="s">
        <v>53</v>
      </c>
      <c r="H1080" s="6" t="s">
        <v>21</v>
      </c>
      <c r="I1080" s="31" t="s">
        <v>1790</v>
      </c>
      <c r="J1080" s="32"/>
      <c r="K1080" s="31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5">
        <v>46109.0</v>
      </c>
      <c r="C1081" s="6">
        <v>2.2247458E7</v>
      </c>
      <c r="D1081" s="6" t="s">
        <v>5219</v>
      </c>
      <c r="E1081" s="7">
        <v>5582991662247</v>
      </c>
      <c r="F1081" s="6" t="s">
        <v>5188</v>
      </c>
      <c r="G1081" s="6" t="s">
        <v>26</v>
      </c>
      <c r="H1081" s="6" t="s">
        <v>27</v>
      </c>
      <c r="I1081" s="31" t="s">
        <v>54</v>
      </c>
      <c r="J1081" s="32"/>
      <c r="K1081" s="31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5">
        <v>46109.0</v>
      </c>
      <c r="C1082" s="6">
        <v>2.2247566E7</v>
      </c>
      <c r="D1082" s="6" t="s">
        <v>5220</v>
      </c>
      <c r="E1082" s="7">
        <v>5598984202705</v>
      </c>
      <c r="F1082" s="6" t="s">
        <v>5221</v>
      </c>
      <c r="G1082" s="6" t="s">
        <v>26</v>
      </c>
      <c r="H1082" s="6" t="s">
        <v>27</v>
      </c>
      <c r="I1082" s="31" t="s">
        <v>2984</v>
      </c>
      <c r="J1082" s="32"/>
      <c r="K1082" s="31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5">
        <v>46109.0</v>
      </c>
      <c r="C1083" s="6">
        <v>2.2247676E7</v>
      </c>
      <c r="D1083" s="6" t="s">
        <v>5222</v>
      </c>
      <c r="E1083" s="7">
        <v>5511981762404</v>
      </c>
      <c r="F1083" s="6" t="s">
        <v>5223</v>
      </c>
      <c r="G1083" s="6" t="s">
        <v>1476</v>
      </c>
      <c r="H1083" s="6" t="s">
        <v>14</v>
      </c>
      <c r="I1083" s="31" t="s">
        <v>99</v>
      </c>
      <c r="J1083" s="32"/>
      <c r="K1083" s="31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5">
        <v>46109.0</v>
      </c>
      <c r="C1084" s="6">
        <v>2.2247766E7</v>
      </c>
      <c r="D1084" s="6" t="s">
        <v>5224</v>
      </c>
      <c r="E1084" s="6" t="s">
        <v>1298</v>
      </c>
      <c r="F1084" s="6" t="s">
        <v>1955</v>
      </c>
      <c r="G1084" s="6" t="s">
        <v>20</v>
      </c>
      <c r="H1084" s="6" t="s">
        <v>21</v>
      </c>
      <c r="I1084" s="31" t="s">
        <v>99</v>
      </c>
      <c r="J1084" s="32"/>
      <c r="K1084" s="31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5">
        <v>46109.0</v>
      </c>
      <c r="C1085" s="6">
        <v>2.2247834E7</v>
      </c>
      <c r="D1085" s="6" t="s">
        <v>5225</v>
      </c>
      <c r="E1085" s="6" t="s">
        <v>5226</v>
      </c>
      <c r="F1085" s="6" t="s">
        <v>5227</v>
      </c>
      <c r="G1085" s="6" t="s">
        <v>20</v>
      </c>
      <c r="H1085" s="6" t="s">
        <v>21</v>
      </c>
      <c r="I1085" s="31" t="s">
        <v>2984</v>
      </c>
      <c r="J1085" s="32"/>
      <c r="K1085" s="31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5">
        <v>46109.0</v>
      </c>
      <c r="C1086" s="6">
        <v>2.2247944E7</v>
      </c>
      <c r="D1086" s="6" t="s">
        <v>5228</v>
      </c>
      <c r="E1086" s="6" t="s">
        <v>5229</v>
      </c>
      <c r="F1086" s="6" t="s">
        <v>5230</v>
      </c>
      <c r="G1086" s="6" t="s">
        <v>53</v>
      </c>
      <c r="H1086" s="6" t="s">
        <v>21</v>
      </c>
      <c r="I1086" s="31" t="s">
        <v>114</v>
      </c>
      <c r="J1086" s="32"/>
      <c r="K1086" s="31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5">
        <v>46109.0</v>
      </c>
      <c r="C1087" s="6">
        <v>2.224795E7</v>
      </c>
      <c r="D1087" s="6" t="s">
        <v>929</v>
      </c>
      <c r="E1087" s="7">
        <v>5521989774105</v>
      </c>
      <c r="F1087" s="6" t="s">
        <v>1955</v>
      </c>
      <c r="G1087" s="6" t="s">
        <v>26</v>
      </c>
      <c r="H1087" s="6" t="s">
        <v>27</v>
      </c>
      <c r="I1087" s="31" t="s">
        <v>105</v>
      </c>
      <c r="J1087" s="32"/>
      <c r="K1087" s="31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5">
        <v>46109.0</v>
      </c>
      <c r="C1088" s="6">
        <v>2.2248146E7</v>
      </c>
      <c r="D1088" s="6" t="s">
        <v>1214</v>
      </c>
      <c r="E1088" s="7">
        <v>5566996881905</v>
      </c>
      <c r="F1088" s="6" t="s">
        <v>1216</v>
      </c>
      <c r="G1088" s="6" t="s">
        <v>1476</v>
      </c>
      <c r="H1088" s="6" t="s">
        <v>14</v>
      </c>
      <c r="I1088" s="31" t="s">
        <v>2984</v>
      </c>
      <c r="J1088" s="32"/>
      <c r="K1088" s="31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5">
        <v>46109.0</v>
      </c>
      <c r="C1089" s="6">
        <v>2.2248236E7</v>
      </c>
      <c r="D1089" s="6" t="s">
        <v>5231</v>
      </c>
      <c r="E1089" s="7">
        <v>5538998590998</v>
      </c>
      <c r="F1089" s="6" t="s">
        <v>5232</v>
      </c>
      <c r="G1089" s="6" t="s">
        <v>26</v>
      </c>
      <c r="H1089" s="6" t="s">
        <v>27</v>
      </c>
      <c r="I1089" s="31" t="s">
        <v>2984</v>
      </c>
      <c r="J1089" s="32"/>
      <c r="K1089" s="31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5">
        <v>46109.0</v>
      </c>
      <c r="C1090" s="6">
        <v>2.2248272E7</v>
      </c>
      <c r="D1090" s="6" t="s">
        <v>513</v>
      </c>
      <c r="E1090" s="6" t="s">
        <v>5233</v>
      </c>
      <c r="F1090" s="6" t="s">
        <v>5232</v>
      </c>
      <c r="G1090" s="6" t="s">
        <v>20</v>
      </c>
      <c r="H1090" s="6" t="s">
        <v>21</v>
      </c>
      <c r="I1090" s="31" t="s">
        <v>105</v>
      </c>
      <c r="J1090" s="32"/>
      <c r="K1090" s="31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5">
        <v>46109.0</v>
      </c>
      <c r="C1091" s="6">
        <v>2.2248696E7</v>
      </c>
      <c r="D1091" s="6" t="s">
        <v>1025</v>
      </c>
      <c r="E1091" s="6" t="s">
        <v>5234</v>
      </c>
      <c r="F1091" s="6" t="s">
        <v>5235</v>
      </c>
      <c r="G1091" s="6" t="s">
        <v>53</v>
      </c>
      <c r="H1091" s="6" t="s">
        <v>21</v>
      </c>
      <c r="I1091" s="31" t="s">
        <v>54</v>
      </c>
      <c r="J1091" s="32"/>
      <c r="K1091" s="31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5">
        <v>46109.0</v>
      </c>
      <c r="C1092" s="6">
        <v>2.2248762E7</v>
      </c>
      <c r="D1092" s="6" t="s">
        <v>5236</v>
      </c>
      <c r="E1092" s="7">
        <v>5542991117164</v>
      </c>
      <c r="F1092" s="6" t="s">
        <v>5237</v>
      </c>
      <c r="G1092" s="6" t="s">
        <v>26</v>
      </c>
      <c r="H1092" s="6" t="s">
        <v>27</v>
      </c>
      <c r="I1092" s="31" t="s">
        <v>2984</v>
      </c>
      <c r="J1092" s="32"/>
      <c r="K1092" s="31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5">
        <v>46109.0</v>
      </c>
      <c r="C1093" s="6">
        <v>2.2249042E7</v>
      </c>
      <c r="D1093" s="6" t="s">
        <v>5238</v>
      </c>
      <c r="E1093" s="7">
        <v>5591984828870</v>
      </c>
      <c r="F1093" s="6" t="s">
        <v>5239</v>
      </c>
      <c r="G1093" s="6" t="s">
        <v>26</v>
      </c>
      <c r="H1093" s="6" t="s">
        <v>27</v>
      </c>
      <c r="I1093" s="31" t="s">
        <v>2984</v>
      </c>
      <c r="J1093" s="32"/>
      <c r="K1093" s="31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5">
        <v>46109.0</v>
      </c>
      <c r="C1094" s="6">
        <v>2.2249192E7</v>
      </c>
      <c r="D1094" s="6" t="s">
        <v>5240</v>
      </c>
      <c r="E1094" s="7">
        <v>5571996015254</v>
      </c>
      <c r="F1094" s="6" t="s">
        <v>5241</v>
      </c>
      <c r="G1094" s="6" t="s">
        <v>26</v>
      </c>
      <c r="H1094" s="6" t="s">
        <v>27</v>
      </c>
      <c r="I1094" s="31" t="s">
        <v>41</v>
      </c>
      <c r="J1094" s="32"/>
      <c r="K1094" s="31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5">
        <v>46109.0</v>
      </c>
      <c r="C1095" s="6">
        <v>2.2249342E7</v>
      </c>
      <c r="D1095" s="6" t="s">
        <v>321</v>
      </c>
      <c r="E1095" s="6" t="s">
        <v>5242</v>
      </c>
      <c r="F1095" s="6" t="s">
        <v>5243</v>
      </c>
      <c r="G1095" s="6" t="s">
        <v>20</v>
      </c>
      <c r="H1095" s="6" t="s">
        <v>21</v>
      </c>
      <c r="I1095" s="31" t="s">
        <v>2984</v>
      </c>
      <c r="J1095" s="32"/>
      <c r="K1095" s="31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5">
        <v>46109.0</v>
      </c>
      <c r="C1096" s="6">
        <v>2.2249376E7</v>
      </c>
      <c r="D1096" s="6" t="s">
        <v>5244</v>
      </c>
      <c r="E1096" s="6" t="s">
        <v>5245</v>
      </c>
      <c r="F1096" s="6" t="s">
        <v>5246</v>
      </c>
      <c r="G1096" s="6" t="s">
        <v>20</v>
      </c>
      <c r="H1096" s="6" t="s">
        <v>21</v>
      </c>
      <c r="I1096" s="31" t="s">
        <v>54</v>
      </c>
      <c r="J1096" s="32" t="s">
        <v>242</v>
      </c>
      <c r="K1096" s="31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5">
        <v>46109.0</v>
      </c>
      <c r="C1097" s="6">
        <v>2.2249502E7</v>
      </c>
      <c r="D1097" s="6" t="s">
        <v>5247</v>
      </c>
      <c r="E1097" s="7">
        <v>5511941900243</v>
      </c>
      <c r="F1097" s="6" t="s">
        <v>5248</v>
      </c>
      <c r="G1097" s="6" t="s">
        <v>26</v>
      </c>
      <c r="H1097" s="6" t="s">
        <v>109</v>
      </c>
      <c r="I1097" s="31" t="s">
        <v>2984</v>
      </c>
      <c r="J1097" s="32"/>
      <c r="K1097" s="31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5">
        <v>46109.0</v>
      </c>
      <c r="C1098" s="6">
        <v>2.2249524E7</v>
      </c>
      <c r="D1098" s="6" t="s">
        <v>1002</v>
      </c>
      <c r="E1098" s="6" t="s">
        <v>1870</v>
      </c>
      <c r="F1098" s="6" t="s">
        <v>1871</v>
      </c>
      <c r="G1098" s="6" t="s">
        <v>20</v>
      </c>
      <c r="H1098" s="6" t="s">
        <v>21</v>
      </c>
      <c r="I1098" s="31" t="s">
        <v>2977</v>
      </c>
      <c r="J1098" s="32"/>
      <c r="K1098" s="31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5">
        <v>46110.0</v>
      </c>
      <c r="C1099" s="6">
        <v>2.224971E7</v>
      </c>
      <c r="D1099" s="6" t="s">
        <v>5249</v>
      </c>
      <c r="E1099" s="6" t="s">
        <v>5250</v>
      </c>
      <c r="F1099" s="6" t="s">
        <v>5251</v>
      </c>
      <c r="G1099" s="6" t="s">
        <v>20</v>
      </c>
      <c r="H1099" s="6" t="s">
        <v>21</v>
      </c>
      <c r="I1099" s="31" t="s">
        <v>2984</v>
      </c>
      <c r="J1099" s="32"/>
      <c r="K1099" s="31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5">
        <v>46110.0</v>
      </c>
      <c r="C1100" s="6">
        <v>2.2250972E7</v>
      </c>
      <c r="D1100" s="6" t="s">
        <v>5252</v>
      </c>
      <c r="E1100" s="7">
        <v>5591993315577</v>
      </c>
      <c r="F1100" s="6" t="s">
        <v>5253</v>
      </c>
      <c r="G1100" s="6" t="s">
        <v>1162</v>
      </c>
      <c r="H1100" s="6" t="s">
        <v>27</v>
      </c>
      <c r="I1100" s="31" t="s">
        <v>54</v>
      </c>
      <c r="J1100" s="32"/>
      <c r="K1100" s="31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5">
        <v>46110.0</v>
      </c>
      <c r="C1101" s="6">
        <v>2.2251056E7</v>
      </c>
      <c r="D1101" s="6" t="s">
        <v>2732</v>
      </c>
      <c r="E1101" s="6" t="s">
        <v>5254</v>
      </c>
      <c r="F1101" s="6" t="s">
        <v>5255</v>
      </c>
      <c r="G1101" s="6" t="s">
        <v>20</v>
      </c>
      <c r="H1101" s="6" t="s">
        <v>21</v>
      </c>
      <c r="I1101" s="31" t="s">
        <v>54</v>
      </c>
      <c r="J1101" s="32" t="s">
        <v>312</v>
      </c>
      <c r="K1101" s="31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5">
        <v>46110.0</v>
      </c>
      <c r="C1102" s="6">
        <v>2.2251058E7</v>
      </c>
      <c r="D1102" s="6" t="s">
        <v>5256</v>
      </c>
      <c r="E1102" s="7">
        <v>5598984932316</v>
      </c>
      <c r="F1102" s="6" t="s">
        <v>5257</v>
      </c>
      <c r="G1102" s="6" t="s">
        <v>26</v>
      </c>
      <c r="H1102" s="6" t="s">
        <v>27</v>
      </c>
      <c r="I1102" s="31" t="s">
        <v>2984</v>
      </c>
      <c r="J1102" s="32"/>
      <c r="K1102" s="31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5">
        <v>46110.0</v>
      </c>
      <c r="C1103" s="6">
        <v>2.2251078E7</v>
      </c>
      <c r="D1103" s="6" t="s">
        <v>5258</v>
      </c>
      <c r="E1103" s="6" t="s">
        <v>5259</v>
      </c>
      <c r="F1103" s="6" t="s">
        <v>5260</v>
      </c>
      <c r="G1103" s="6" t="s">
        <v>20</v>
      </c>
      <c r="H1103" s="6" t="s">
        <v>21</v>
      </c>
      <c r="I1103" s="31" t="s">
        <v>2984</v>
      </c>
      <c r="J1103" s="32"/>
      <c r="K1103" s="31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5">
        <v>46110.0</v>
      </c>
      <c r="C1104" s="6">
        <v>2.2251212E7</v>
      </c>
      <c r="D1104" s="6" t="s">
        <v>5261</v>
      </c>
      <c r="E1104" s="7">
        <v>5581992151293</v>
      </c>
      <c r="F1104" s="6" t="s">
        <v>5262</v>
      </c>
      <c r="G1104" s="6" t="s">
        <v>1476</v>
      </c>
      <c r="H1104" s="6" t="s">
        <v>14</v>
      </c>
      <c r="I1104" s="31" t="s">
        <v>2984</v>
      </c>
      <c r="J1104" s="32"/>
      <c r="K1104" s="31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5">
        <v>46110.0</v>
      </c>
      <c r="C1105" s="6">
        <v>2.225126E7</v>
      </c>
      <c r="D1105" s="6" t="s">
        <v>3799</v>
      </c>
      <c r="E1105" s="6" t="s">
        <v>5263</v>
      </c>
      <c r="F1105" s="6" t="s">
        <v>5264</v>
      </c>
      <c r="G1105" s="6" t="s">
        <v>194</v>
      </c>
      <c r="H1105" s="6" t="s">
        <v>21</v>
      </c>
      <c r="I1105" s="31" t="s">
        <v>2984</v>
      </c>
      <c r="J1105" s="32"/>
      <c r="K1105" s="31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5">
        <v>46110.0</v>
      </c>
      <c r="C1106" s="6">
        <v>2.22513E7</v>
      </c>
      <c r="D1106" s="6" t="s">
        <v>2105</v>
      </c>
      <c r="E1106" s="6" t="s">
        <v>5265</v>
      </c>
      <c r="F1106" s="6" t="s">
        <v>2843</v>
      </c>
      <c r="G1106" s="6" t="s">
        <v>20</v>
      </c>
      <c r="H1106" s="6" t="s">
        <v>21</v>
      </c>
      <c r="I1106" s="31" t="s">
        <v>54</v>
      </c>
      <c r="J1106" s="32" t="s">
        <v>621</v>
      </c>
      <c r="K1106" s="31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5">
        <v>46110.0</v>
      </c>
      <c r="C1107" s="6">
        <v>2.225136E7</v>
      </c>
      <c r="D1107" s="6" t="s">
        <v>5266</v>
      </c>
      <c r="E1107" s="6" t="s">
        <v>5267</v>
      </c>
      <c r="F1107" s="6" t="s">
        <v>5268</v>
      </c>
      <c r="G1107" s="6" t="s">
        <v>20</v>
      </c>
      <c r="H1107" s="6" t="s">
        <v>21</v>
      </c>
      <c r="I1107" s="31" t="s">
        <v>54</v>
      </c>
      <c r="J1107" s="32" t="s">
        <v>79</v>
      </c>
      <c r="K1107" s="31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5">
        <v>46110.0</v>
      </c>
      <c r="C1108" s="6">
        <v>2.2251438E7</v>
      </c>
      <c r="D1108" s="6" t="s">
        <v>5269</v>
      </c>
      <c r="E1108" s="6" t="s">
        <v>5270</v>
      </c>
      <c r="F1108" s="6" t="s">
        <v>5253</v>
      </c>
      <c r="G1108" s="6" t="s">
        <v>53</v>
      </c>
      <c r="H1108" s="6" t="s">
        <v>21</v>
      </c>
      <c r="I1108" s="31" t="s">
        <v>105</v>
      </c>
      <c r="J1108" s="32"/>
      <c r="K1108" s="31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5">
        <v>46110.0</v>
      </c>
      <c r="C1109" s="6">
        <v>2.2251458E7</v>
      </c>
      <c r="D1109" s="6" t="s">
        <v>5271</v>
      </c>
      <c r="E1109" s="7">
        <v>5583981874924</v>
      </c>
      <c r="F1109" s="6" t="s">
        <v>5272</v>
      </c>
      <c r="G1109" s="6" t="s">
        <v>26</v>
      </c>
      <c r="H1109" s="6" t="s">
        <v>27</v>
      </c>
      <c r="I1109" s="31" t="s">
        <v>2984</v>
      </c>
      <c r="J1109" s="32"/>
      <c r="K1109" s="31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5">
        <v>46110.0</v>
      </c>
      <c r="C1110" s="6">
        <v>2.2251508E7</v>
      </c>
      <c r="D1110" s="6" t="s">
        <v>5273</v>
      </c>
      <c r="E1110" s="6" t="s">
        <v>5274</v>
      </c>
      <c r="F1110" s="6" t="s">
        <v>5275</v>
      </c>
      <c r="G1110" s="6" t="s">
        <v>53</v>
      </c>
      <c r="H1110" s="6" t="s">
        <v>21</v>
      </c>
      <c r="I1110" s="31" t="s">
        <v>22</v>
      </c>
      <c r="J1110" s="32" t="s">
        <v>5276</v>
      </c>
      <c r="K1110" s="31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5">
        <v>46110.0</v>
      </c>
      <c r="C1111" s="6">
        <v>2.2251532E7</v>
      </c>
      <c r="D1111" s="6" t="s">
        <v>5277</v>
      </c>
      <c r="E1111" s="7">
        <v>5584998582792</v>
      </c>
      <c r="F1111" s="6" t="s">
        <v>5278</v>
      </c>
      <c r="G1111" s="6" t="s">
        <v>1476</v>
      </c>
      <c r="H1111" s="6" t="s">
        <v>14</v>
      </c>
      <c r="I1111" s="31" t="s">
        <v>2984</v>
      </c>
      <c r="J1111" s="32"/>
      <c r="K1111" s="31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5">
        <v>46110.0</v>
      </c>
      <c r="C1112" s="6">
        <v>2.2251692E7</v>
      </c>
      <c r="D1112" s="6" t="s">
        <v>5279</v>
      </c>
      <c r="E1112" s="6" t="s">
        <v>5280</v>
      </c>
      <c r="F1112" s="6" t="s">
        <v>5281</v>
      </c>
      <c r="G1112" s="6" t="s">
        <v>20</v>
      </c>
      <c r="H1112" s="6" t="s">
        <v>21</v>
      </c>
      <c r="I1112" s="31" t="s">
        <v>130</v>
      </c>
      <c r="J1112" s="32"/>
      <c r="K1112" s="31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5">
        <v>46110.0</v>
      </c>
      <c r="C1113" s="6">
        <v>2.2251766E7</v>
      </c>
      <c r="D1113" s="6" t="s">
        <v>5282</v>
      </c>
      <c r="E1113" s="6" t="s">
        <v>5283</v>
      </c>
      <c r="F1113" s="6" t="s">
        <v>5284</v>
      </c>
      <c r="G1113" s="6" t="s">
        <v>20</v>
      </c>
      <c r="H1113" s="6" t="s">
        <v>21</v>
      </c>
      <c r="I1113" s="31" t="s">
        <v>1790</v>
      </c>
      <c r="J1113" s="32"/>
      <c r="K1113" s="31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5">
        <v>46110.0</v>
      </c>
      <c r="C1114" s="6">
        <v>2.2251794E7</v>
      </c>
      <c r="D1114" s="6" t="s">
        <v>5285</v>
      </c>
      <c r="E1114" s="7">
        <v>5591992279365</v>
      </c>
      <c r="F1114" s="6" t="s">
        <v>5286</v>
      </c>
      <c r="G1114" s="6" t="s">
        <v>26</v>
      </c>
      <c r="H1114" s="6" t="s">
        <v>27</v>
      </c>
      <c r="I1114" s="31" t="s">
        <v>2984</v>
      </c>
      <c r="J1114" s="32"/>
      <c r="K1114" s="31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5">
        <v>46110.0</v>
      </c>
      <c r="C1115" s="6">
        <v>2.2251844E7</v>
      </c>
      <c r="D1115" s="6" t="s">
        <v>5287</v>
      </c>
      <c r="E1115" s="7">
        <v>5562981301353</v>
      </c>
      <c r="F1115" s="6" t="s">
        <v>5288</v>
      </c>
      <c r="G1115" s="6" t="s">
        <v>1476</v>
      </c>
      <c r="H1115" s="6" t="s">
        <v>14</v>
      </c>
      <c r="I1115" s="31" t="s">
        <v>41</v>
      </c>
      <c r="J1115" s="32"/>
      <c r="K1115" s="31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5">
        <v>46110.0</v>
      </c>
      <c r="C1116" s="6">
        <v>2.2252E7</v>
      </c>
      <c r="D1116" s="6" t="s">
        <v>413</v>
      </c>
      <c r="E1116" s="6" t="s">
        <v>5289</v>
      </c>
      <c r="F1116" s="6" t="s">
        <v>5278</v>
      </c>
      <c r="G1116" s="6" t="s">
        <v>20</v>
      </c>
      <c r="H1116" s="6" t="s">
        <v>21</v>
      </c>
      <c r="I1116" s="31" t="s">
        <v>2984</v>
      </c>
      <c r="J1116" s="32"/>
      <c r="K1116" s="31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5">
        <v>46110.0</v>
      </c>
      <c r="C1117" s="6">
        <v>2.2252022E7</v>
      </c>
      <c r="D1117" s="6" t="s">
        <v>5290</v>
      </c>
      <c r="E1117" s="6" t="s">
        <v>5291</v>
      </c>
      <c r="F1117" s="6" t="s">
        <v>5292</v>
      </c>
      <c r="G1117" s="6" t="s">
        <v>53</v>
      </c>
      <c r="H1117" s="6" t="s">
        <v>21</v>
      </c>
      <c r="I1117" s="31" t="s">
        <v>54</v>
      </c>
      <c r="J1117" s="32"/>
      <c r="K1117" s="31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5">
        <v>46110.0</v>
      </c>
      <c r="C1118" s="6">
        <v>2.22522E7</v>
      </c>
      <c r="D1118" s="6" t="s">
        <v>5293</v>
      </c>
      <c r="E1118" s="6" t="s">
        <v>5294</v>
      </c>
      <c r="F1118" s="6" t="s">
        <v>5239</v>
      </c>
      <c r="G1118" s="6" t="s">
        <v>20</v>
      </c>
      <c r="H1118" s="6" t="s">
        <v>21</v>
      </c>
      <c r="I1118" s="31" t="s">
        <v>105</v>
      </c>
      <c r="J1118" s="32"/>
      <c r="K1118" s="31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5">
        <v>46110.0</v>
      </c>
      <c r="C1119" s="6">
        <v>2.2252248E7</v>
      </c>
      <c r="D1119" s="6" t="s">
        <v>1008</v>
      </c>
      <c r="E1119" s="6" t="s">
        <v>5295</v>
      </c>
      <c r="F1119" s="6" t="s">
        <v>5296</v>
      </c>
      <c r="G1119" s="6" t="s">
        <v>53</v>
      </c>
      <c r="H1119" s="6" t="s">
        <v>21</v>
      </c>
      <c r="I1119" s="31" t="s">
        <v>2984</v>
      </c>
      <c r="J1119" s="32"/>
      <c r="K1119" s="31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5">
        <v>46110.0</v>
      </c>
      <c r="C1120" s="6">
        <v>2.2252398E7</v>
      </c>
      <c r="D1120" s="6" t="s">
        <v>5297</v>
      </c>
      <c r="E1120" s="7">
        <v>5531996526948</v>
      </c>
      <c r="F1120" s="6" t="s">
        <v>5298</v>
      </c>
      <c r="G1120" s="6" t="s">
        <v>40</v>
      </c>
      <c r="H1120" s="6" t="s">
        <v>27</v>
      </c>
      <c r="I1120" s="31" t="s">
        <v>2984</v>
      </c>
      <c r="J1120" s="32"/>
      <c r="K1120" s="31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5">
        <v>46110.0</v>
      </c>
      <c r="C1121" s="6">
        <v>2.2252534E7</v>
      </c>
      <c r="D1121" s="6" t="s">
        <v>5299</v>
      </c>
      <c r="E1121" s="7">
        <v>5569993607004</v>
      </c>
      <c r="F1121" s="6" t="s">
        <v>5300</v>
      </c>
      <c r="G1121" s="6" t="s">
        <v>26</v>
      </c>
      <c r="H1121" s="6" t="s">
        <v>27</v>
      </c>
      <c r="I1121" s="31" t="s">
        <v>2984</v>
      </c>
      <c r="J1121" s="32"/>
      <c r="K1121" s="31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5">
        <v>46110.0</v>
      </c>
      <c r="C1122" s="6">
        <v>2.2252538E7</v>
      </c>
      <c r="D1122" s="6" t="s">
        <v>5301</v>
      </c>
      <c r="E1122" s="7">
        <v>5561985958974</v>
      </c>
      <c r="F1122" s="6" t="s">
        <v>5302</v>
      </c>
      <c r="G1122" s="6" t="s">
        <v>26</v>
      </c>
      <c r="H1122" s="6" t="s">
        <v>27</v>
      </c>
      <c r="I1122" s="31" t="s">
        <v>2984</v>
      </c>
      <c r="J1122" s="32"/>
      <c r="K1122" s="31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5">
        <v>46110.0</v>
      </c>
      <c r="C1123" s="6">
        <v>2.225276E7</v>
      </c>
      <c r="D1123" s="6" t="s">
        <v>5303</v>
      </c>
      <c r="E1123" s="6" t="s">
        <v>5304</v>
      </c>
      <c r="F1123" s="6" t="s">
        <v>5305</v>
      </c>
      <c r="G1123" s="6" t="s">
        <v>20</v>
      </c>
      <c r="H1123" s="6" t="s">
        <v>21</v>
      </c>
      <c r="I1123" s="31" t="s">
        <v>2984</v>
      </c>
      <c r="J1123" s="32"/>
      <c r="K1123" s="31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5">
        <v>46110.0</v>
      </c>
      <c r="C1124" s="6">
        <v>2.2252806E7</v>
      </c>
      <c r="D1124" s="6" t="s">
        <v>5306</v>
      </c>
      <c r="E1124" s="6" t="s">
        <v>5307</v>
      </c>
      <c r="F1124" s="6" t="s">
        <v>5308</v>
      </c>
      <c r="G1124" s="6" t="s">
        <v>20</v>
      </c>
      <c r="H1124" s="6" t="s">
        <v>21</v>
      </c>
      <c r="I1124" s="31" t="s">
        <v>2984</v>
      </c>
      <c r="J1124" s="32"/>
      <c r="K1124" s="31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5">
        <v>46110.0</v>
      </c>
      <c r="C1125" s="6">
        <v>2.2252868E7</v>
      </c>
      <c r="D1125" s="6" t="s">
        <v>5309</v>
      </c>
      <c r="E1125" s="6" t="s">
        <v>5310</v>
      </c>
      <c r="F1125" s="6" t="s">
        <v>5311</v>
      </c>
      <c r="G1125" s="6" t="s">
        <v>20</v>
      </c>
      <c r="H1125" s="6" t="s">
        <v>21</v>
      </c>
      <c r="I1125" s="31" t="s">
        <v>1790</v>
      </c>
      <c r="J1125" s="32"/>
      <c r="K1125" s="31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5">
        <v>46110.0</v>
      </c>
      <c r="C1126" s="6">
        <v>2.225289E7</v>
      </c>
      <c r="D1126" s="6" t="s">
        <v>1152</v>
      </c>
      <c r="E1126" s="6" t="s">
        <v>5312</v>
      </c>
      <c r="F1126" s="6" t="s">
        <v>5017</v>
      </c>
      <c r="G1126" s="6" t="s">
        <v>20</v>
      </c>
      <c r="H1126" s="6" t="s">
        <v>21</v>
      </c>
      <c r="I1126" s="31" t="s">
        <v>130</v>
      </c>
      <c r="J1126" s="32"/>
      <c r="K1126" s="31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5">
        <v>46110.0</v>
      </c>
      <c r="C1127" s="6">
        <v>2.2253008E7</v>
      </c>
      <c r="D1127" s="6" t="s">
        <v>5313</v>
      </c>
      <c r="E1127" s="7">
        <v>5513981537630</v>
      </c>
      <c r="F1127" s="6" t="s">
        <v>5314</v>
      </c>
      <c r="G1127" s="6" t="s">
        <v>26</v>
      </c>
      <c r="H1127" s="6" t="s">
        <v>27</v>
      </c>
      <c r="I1127" s="31" t="s">
        <v>130</v>
      </c>
      <c r="J1127" s="32"/>
      <c r="K1127" s="31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5">
        <v>46110.0</v>
      </c>
      <c r="C1128" s="6">
        <v>2.2253114E7</v>
      </c>
      <c r="D1128" s="6" t="s">
        <v>5103</v>
      </c>
      <c r="E1128" s="6" t="s">
        <v>5315</v>
      </c>
      <c r="F1128" s="6" t="s">
        <v>5104</v>
      </c>
      <c r="G1128" s="6" t="s">
        <v>20</v>
      </c>
      <c r="H1128" s="6" t="s">
        <v>21</v>
      </c>
      <c r="I1128" s="31" t="s">
        <v>2984</v>
      </c>
      <c r="J1128" s="32"/>
      <c r="K1128" s="31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5">
        <v>46110.0</v>
      </c>
      <c r="C1129" s="6">
        <v>2.2253116E7</v>
      </c>
      <c r="D1129" s="6" t="s">
        <v>1499</v>
      </c>
      <c r="E1129" s="6" t="s">
        <v>5198</v>
      </c>
      <c r="F1129" s="6" t="s">
        <v>5186</v>
      </c>
      <c r="G1129" s="6" t="s">
        <v>53</v>
      </c>
      <c r="H1129" s="6" t="s">
        <v>21</v>
      </c>
      <c r="I1129" s="31" t="s">
        <v>105</v>
      </c>
      <c r="J1129" s="32"/>
      <c r="K1129" s="31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5">
        <v>46110.0</v>
      </c>
      <c r="C1130" s="6">
        <v>2.2253132E7</v>
      </c>
      <c r="D1130" s="6" t="s">
        <v>5316</v>
      </c>
      <c r="E1130" s="7">
        <v>5511991259239</v>
      </c>
      <c r="F1130" s="6" t="s">
        <v>5317</v>
      </c>
      <c r="G1130" s="6" t="s">
        <v>1476</v>
      </c>
      <c r="H1130" s="6" t="s">
        <v>14</v>
      </c>
      <c r="I1130" s="31" t="s">
        <v>2984</v>
      </c>
      <c r="J1130" s="32"/>
      <c r="K1130" s="31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5">
        <v>46110.0</v>
      </c>
      <c r="C1131" s="6">
        <v>2.225338E7</v>
      </c>
      <c r="D1131" s="6" t="s">
        <v>5318</v>
      </c>
      <c r="E1131" s="6" t="s">
        <v>5319</v>
      </c>
      <c r="F1131" s="6" t="s">
        <v>4403</v>
      </c>
      <c r="G1131" s="6" t="s">
        <v>194</v>
      </c>
      <c r="H1131" s="6" t="s">
        <v>21</v>
      </c>
      <c r="I1131" s="31" t="s">
        <v>105</v>
      </c>
      <c r="J1131" s="32"/>
      <c r="K1131" s="31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5">
        <v>46110.0</v>
      </c>
      <c r="C1132" s="6">
        <v>2.2253482E7</v>
      </c>
      <c r="D1132" s="6" t="s">
        <v>5320</v>
      </c>
      <c r="E1132" s="7">
        <v>5564992823590</v>
      </c>
      <c r="F1132" s="6" t="s">
        <v>5321</v>
      </c>
      <c r="G1132" s="6" t="s">
        <v>26</v>
      </c>
      <c r="H1132" s="6" t="s">
        <v>27</v>
      </c>
      <c r="I1132" s="31" t="s">
        <v>2984</v>
      </c>
      <c r="J1132" s="32"/>
      <c r="K1132" s="31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5">
        <v>46110.0</v>
      </c>
      <c r="C1133" s="6">
        <v>2.2253526E7</v>
      </c>
      <c r="D1133" s="6" t="s">
        <v>5322</v>
      </c>
      <c r="E1133" s="7">
        <v>5596981443229</v>
      </c>
      <c r="F1133" s="6" t="s">
        <v>5323</v>
      </c>
      <c r="G1133" s="6" t="s">
        <v>26</v>
      </c>
      <c r="H1133" s="6" t="s">
        <v>27</v>
      </c>
      <c r="I1133" s="31" t="s">
        <v>41</v>
      </c>
      <c r="J1133" s="32"/>
      <c r="K1133" s="31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5">
        <v>46110.0</v>
      </c>
      <c r="C1134" s="6">
        <v>2.2253554E7</v>
      </c>
      <c r="D1134" s="6" t="s">
        <v>4928</v>
      </c>
      <c r="E1134" s="7">
        <v>5564992816694</v>
      </c>
      <c r="F1134" s="6" t="s">
        <v>207</v>
      </c>
      <c r="G1134" s="6" t="s">
        <v>40</v>
      </c>
      <c r="H1134" s="6" t="s">
        <v>27</v>
      </c>
      <c r="I1134" s="31" t="s">
        <v>105</v>
      </c>
      <c r="J1134" s="32"/>
      <c r="K1134" s="31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5">
        <v>46110.0</v>
      </c>
      <c r="C1135" s="6">
        <v>2.2253786E7</v>
      </c>
      <c r="D1135" s="6" t="s">
        <v>5324</v>
      </c>
      <c r="E1135" s="6" t="s">
        <v>5325</v>
      </c>
      <c r="F1135" s="6" t="s">
        <v>5326</v>
      </c>
      <c r="G1135" s="6" t="s">
        <v>20</v>
      </c>
      <c r="H1135" s="6" t="s">
        <v>21</v>
      </c>
      <c r="I1135" s="31" t="s">
        <v>54</v>
      </c>
      <c r="J1135" s="32" t="s">
        <v>1467</v>
      </c>
      <c r="K1135" s="31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5">
        <v>46110.0</v>
      </c>
      <c r="C1136" s="6">
        <v>2.225379E7</v>
      </c>
      <c r="D1136" s="6" t="s">
        <v>5327</v>
      </c>
      <c r="E1136" s="6" t="s">
        <v>5328</v>
      </c>
      <c r="F1136" s="6" t="s">
        <v>5329</v>
      </c>
      <c r="G1136" s="6" t="s">
        <v>53</v>
      </c>
      <c r="H1136" s="6" t="s">
        <v>21</v>
      </c>
      <c r="I1136" s="31" t="s">
        <v>2984</v>
      </c>
      <c r="J1136" s="32"/>
      <c r="K1136" s="31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5">
        <v>46110.0</v>
      </c>
      <c r="C1137" s="6">
        <v>2.2254022E7</v>
      </c>
      <c r="D1137" s="6" t="s">
        <v>5330</v>
      </c>
      <c r="E1137" s="6" t="s">
        <v>5331</v>
      </c>
      <c r="F1137" s="6" t="s">
        <v>5332</v>
      </c>
      <c r="G1137" s="6" t="s">
        <v>20</v>
      </c>
      <c r="H1137" s="6" t="s">
        <v>21</v>
      </c>
      <c r="I1137" s="31" t="s">
        <v>41</v>
      </c>
      <c r="J1137" s="32"/>
      <c r="K1137" s="31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5">
        <v>46110.0</v>
      </c>
      <c r="C1138" s="6">
        <v>2.2254068E7</v>
      </c>
      <c r="D1138" s="6" t="s">
        <v>5333</v>
      </c>
      <c r="E1138" s="6" t="s">
        <v>5334</v>
      </c>
      <c r="F1138" s="6" t="s">
        <v>5335</v>
      </c>
      <c r="G1138" s="6" t="s">
        <v>194</v>
      </c>
      <c r="H1138" s="6" t="s">
        <v>21</v>
      </c>
      <c r="I1138" s="31" t="s">
        <v>2984</v>
      </c>
      <c r="J1138" s="32"/>
      <c r="K1138" s="31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5">
        <v>46110.0</v>
      </c>
      <c r="C1139" s="6">
        <v>2.2254126E7</v>
      </c>
      <c r="D1139" s="6" t="s">
        <v>5256</v>
      </c>
      <c r="E1139" s="6" t="s">
        <v>5336</v>
      </c>
      <c r="F1139" s="6" t="s">
        <v>5257</v>
      </c>
      <c r="G1139" s="6" t="s">
        <v>20</v>
      </c>
      <c r="H1139" s="6" t="s">
        <v>21</v>
      </c>
      <c r="I1139" s="31" t="s">
        <v>105</v>
      </c>
      <c r="J1139" s="32"/>
      <c r="K1139" s="31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5">
        <v>46110.0</v>
      </c>
      <c r="C1140" s="6">
        <v>2.2254136E7</v>
      </c>
      <c r="D1140" s="6" t="s">
        <v>1782</v>
      </c>
      <c r="E1140" s="6" t="s">
        <v>5337</v>
      </c>
      <c r="F1140" s="6" t="s">
        <v>5338</v>
      </c>
      <c r="G1140" s="6" t="s">
        <v>20</v>
      </c>
      <c r="H1140" s="6" t="s">
        <v>21</v>
      </c>
      <c r="I1140" s="31" t="s">
        <v>41</v>
      </c>
      <c r="J1140" s="32"/>
      <c r="K1140" s="31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5">
        <v>46110.0</v>
      </c>
      <c r="C1141" s="6">
        <v>2.2254182E7</v>
      </c>
      <c r="D1141" s="6" t="s">
        <v>4751</v>
      </c>
      <c r="E1141" s="7">
        <v>5554999444994</v>
      </c>
      <c r="F1141" s="6" t="s">
        <v>5339</v>
      </c>
      <c r="G1141" s="6" t="s">
        <v>26</v>
      </c>
      <c r="H1141" s="6" t="s">
        <v>27</v>
      </c>
      <c r="I1141" s="31" t="s">
        <v>2984</v>
      </c>
      <c r="J1141" s="32"/>
      <c r="K1141" s="31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5">
        <v>46110.0</v>
      </c>
      <c r="C1142" s="6">
        <v>2.2254302E7</v>
      </c>
      <c r="D1142" s="6" t="s">
        <v>5340</v>
      </c>
      <c r="E1142" s="7">
        <v>5567999041448</v>
      </c>
      <c r="F1142" s="6" t="s">
        <v>5341</v>
      </c>
      <c r="G1142" s="6" t="s">
        <v>26</v>
      </c>
      <c r="H1142" s="6" t="s">
        <v>27</v>
      </c>
      <c r="I1142" s="31" t="s">
        <v>2984</v>
      </c>
      <c r="J1142" s="32"/>
      <c r="K1142" s="31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5">
        <v>46110.0</v>
      </c>
      <c r="C1143" s="6">
        <v>2.2254322E7</v>
      </c>
      <c r="D1143" s="6" t="s">
        <v>5342</v>
      </c>
      <c r="E1143" s="7">
        <v>5515996436967</v>
      </c>
      <c r="F1143" s="6" t="s">
        <v>5343</v>
      </c>
      <c r="G1143" s="6" t="s">
        <v>26</v>
      </c>
      <c r="H1143" s="6" t="s">
        <v>27</v>
      </c>
      <c r="I1143" s="31" t="s">
        <v>2984</v>
      </c>
      <c r="J1143" s="32"/>
      <c r="K1143" s="31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5">
        <v>46110.0</v>
      </c>
      <c r="C1144" s="6">
        <v>2.225439E7</v>
      </c>
      <c r="D1144" s="6" t="s">
        <v>5344</v>
      </c>
      <c r="E1144" s="6" t="s">
        <v>5345</v>
      </c>
      <c r="F1144" s="6" t="s">
        <v>5346</v>
      </c>
      <c r="G1144" s="6" t="s">
        <v>20</v>
      </c>
      <c r="H1144" s="6" t="s">
        <v>21</v>
      </c>
      <c r="I1144" s="31" t="s">
        <v>2984</v>
      </c>
      <c r="J1144" s="32"/>
      <c r="K1144" s="31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5">
        <v>46111.0</v>
      </c>
      <c r="C1145" s="6">
        <v>2.2254552E7</v>
      </c>
      <c r="D1145" s="6" t="s">
        <v>159</v>
      </c>
      <c r="E1145" s="6" t="s">
        <v>5347</v>
      </c>
      <c r="F1145" s="6" t="s">
        <v>5348</v>
      </c>
      <c r="G1145" s="6" t="s">
        <v>20</v>
      </c>
      <c r="H1145" s="6" t="s">
        <v>21</v>
      </c>
      <c r="I1145" s="31" t="s">
        <v>2984</v>
      </c>
      <c r="J1145" s="32"/>
      <c r="K1145" s="31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5">
        <v>46111.0</v>
      </c>
      <c r="C1146" s="6">
        <v>2.2254694E7</v>
      </c>
      <c r="D1146" s="6" t="s">
        <v>5349</v>
      </c>
      <c r="E1146" s="6" t="s">
        <v>5350</v>
      </c>
      <c r="F1146" s="6" t="s">
        <v>5351</v>
      </c>
      <c r="G1146" s="6" t="s">
        <v>20</v>
      </c>
      <c r="H1146" s="6" t="s">
        <v>21</v>
      </c>
      <c r="I1146" s="31" t="s">
        <v>54</v>
      </c>
      <c r="J1146" s="32" t="s">
        <v>621</v>
      </c>
      <c r="K1146" s="31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5">
        <v>46111.0</v>
      </c>
      <c r="C1147" s="6">
        <v>2.225501E7</v>
      </c>
      <c r="D1147" s="6" t="s">
        <v>1245</v>
      </c>
      <c r="E1147" s="7">
        <v>5511999292323</v>
      </c>
      <c r="F1147" s="6" t="s">
        <v>1246</v>
      </c>
      <c r="G1147" s="6" t="s">
        <v>1476</v>
      </c>
      <c r="H1147" s="6" t="s">
        <v>14</v>
      </c>
      <c r="I1147" s="31" t="s">
        <v>2984</v>
      </c>
      <c r="J1147" s="32"/>
      <c r="K1147" s="31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5">
        <v>46111.0</v>
      </c>
      <c r="C1148" s="6">
        <v>2.2279986E7</v>
      </c>
      <c r="D1148" s="6" t="s">
        <v>5352</v>
      </c>
      <c r="E1148" s="7">
        <v>5517981241881</v>
      </c>
      <c r="F1148" s="6" t="s">
        <v>5353</v>
      </c>
      <c r="G1148" s="6" t="s">
        <v>26</v>
      </c>
      <c r="H1148" s="6" t="s">
        <v>27</v>
      </c>
      <c r="I1148" s="31" t="s">
        <v>2984</v>
      </c>
      <c r="J1148" s="32"/>
      <c r="K1148" s="31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5">
        <v>46111.0</v>
      </c>
      <c r="C1149" s="6">
        <v>2.228033E7</v>
      </c>
      <c r="D1149" s="6" t="s">
        <v>5354</v>
      </c>
      <c r="E1149" s="7">
        <v>5561991228035</v>
      </c>
      <c r="F1149" s="6" t="s">
        <v>5355</v>
      </c>
      <c r="G1149" s="6" t="s">
        <v>26</v>
      </c>
      <c r="H1149" s="6" t="s">
        <v>27</v>
      </c>
      <c r="I1149" s="31" t="s">
        <v>105</v>
      </c>
      <c r="J1149" s="32"/>
      <c r="K1149" s="31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5">
        <v>46111.0</v>
      </c>
      <c r="C1150" s="6">
        <v>2.2280506E7</v>
      </c>
      <c r="D1150" s="6" t="s">
        <v>42</v>
      </c>
      <c r="E1150" s="6" t="s">
        <v>5356</v>
      </c>
      <c r="F1150" s="6" t="s">
        <v>5357</v>
      </c>
      <c r="G1150" s="6" t="s">
        <v>20</v>
      </c>
      <c r="H1150" s="6" t="s">
        <v>21</v>
      </c>
      <c r="I1150" s="31" t="s">
        <v>22</v>
      </c>
      <c r="J1150" s="32"/>
      <c r="K1150" s="31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5">
        <v>46111.0</v>
      </c>
      <c r="C1151" s="6">
        <v>2.2281258E7</v>
      </c>
      <c r="D1151" s="6" t="s">
        <v>5358</v>
      </c>
      <c r="E1151" s="6" t="s">
        <v>5359</v>
      </c>
      <c r="F1151" s="6" t="s">
        <v>5360</v>
      </c>
      <c r="G1151" s="6" t="s">
        <v>20</v>
      </c>
      <c r="H1151" s="6" t="s">
        <v>21</v>
      </c>
      <c r="I1151" s="31" t="s">
        <v>549</v>
      </c>
      <c r="J1151" s="32"/>
      <c r="K1151" s="31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5">
        <v>46111.0</v>
      </c>
      <c r="C1152" s="6">
        <v>2.2281318E7</v>
      </c>
      <c r="D1152" s="6" t="s">
        <v>5327</v>
      </c>
      <c r="E1152" s="6" t="s">
        <v>5361</v>
      </c>
      <c r="F1152" s="6" t="s">
        <v>5362</v>
      </c>
      <c r="G1152" s="6" t="s">
        <v>194</v>
      </c>
      <c r="H1152" s="6" t="s">
        <v>21</v>
      </c>
      <c r="I1152" s="31" t="s">
        <v>41</v>
      </c>
      <c r="J1152" s="32"/>
      <c r="K1152" s="31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5">
        <v>46111.0</v>
      </c>
      <c r="C1153" s="6">
        <v>2.2282338E7</v>
      </c>
      <c r="D1153" s="6" t="s">
        <v>5363</v>
      </c>
      <c r="E1153" s="6" t="s">
        <v>5364</v>
      </c>
      <c r="F1153" s="6" t="s">
        <v>5365</v>
      </c>
      <c r="G1153" s="6" t="s">
        <v>20</v>
      </c>
      <c r="H1153" s="6" t="s">
        <v>21</v>
      </c>
      <c r="I1153" s="31" t="s">
        <v>2984</v>
      </c>
      <c r="J1153" s="32"/>
      <c r="K1153" s="31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5">
        <v>46111.0</v>
      </c>
      <c r="C1154" s="6">
        <v>2.2282628E7</v>
      </c>
      <c r="D1154" s="6" t="s">
        <v>5366</v>
      </c>
      <c r="E1154" s="7">
        <v>5527997832051</v>
      </c>
      <c r="F1154" s="6" t="s">
        <v>5367</v>
      </c>
      <c r="G1154" s="6" t="s">
        <v>26</v>
      </c>
      <c r="H1154" s="6" t="s">
        <v>27</v>
      </c>
      <c r="I1154" s="31" t="s">
        <v>41</v>
      </c>
      <c r="J1154" s="32"/>
      <c r="K1154" s="33" t="s">
        <v>31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5">
        <v>46111.0</v>
      </c>
      <c r="C1155" s="6">
        <v>2.2282716E7</v>
      </c>
      <c r="D1155" s="6" t="s">
        <v>5368</v>
      </c>
      <c r="E1155" s="6" t="s">
        <v>5369</v>
      </c>
      <c r="F1155" s="6" t="s">
        <v>5370</v>
      </c>
      <c r="G1155" s="6" t="s">
        <v>53</v>
      </c>
      <c r="H1155" s="6" t="s">
        <v>21</v>
      </c>
      <c r="I1155" s="31" t="s">
        <v>2984</v>
      </c>
      <c r="J1155" s="32"/>
      <c r="K1155" s="3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5">
        <v>46111.0</v>
      </c>
      <c r="C1156" s="6">
        <v>2.2282756E7</v>
      </c>
      <c r="D1156" s="6" t="s">
        <v>5371</v>
      </c>
      <c r="E1156" s="7">
        <v>5591981595633</v>
      </c>
      <c r="F1156" s="6" t="s">
        <v>5372</v>
      </c>
      <c r="G1156" s="6" t="s">
        <v>26</v>
      </c>
      <c r="H1156" s="6" t="s">
        <v>27</v>
      </c>
      <c r="I1156" s="31" t="s">
        <v>130</v>
      </c>
      <c r="J1156" s="32"/>
      <c r="K1156" s="33" t="s">
        <v>31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5">
        <v>46111.0</v>
      </c>
      <c r="C1157" s="6">
        <v>2.2282884E7</v>
      </c>
      <c r="D1157" s="6" t="s">
        <v>3030</v>
      </c>
      <c r="E1157" s="6" t="s">
        <v>5373</v>
      </c>
      <c r="F1157" s="6" t="s">
        <v>5374</v>
      </c>
      <c r="G1157" s="6" t="s">
        <v>20</v>
      </c>
      <c r="H1157" s="6" t="s">
        <v>21</v>
      </c>
      <c r="I1157" s="31" t="s">
        <v>2984</v>
      </c>
      <c r="J1157" s="32"/>
      <c r="K1157" s="3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5">
        <v>46111.0</v>
      </c>
      <c r="C1158" s="6">
        <v>2.2283038E7</v>
      </c>
      <c r="D1158" s="6" t="s">
        <v>5375</v>
      </c>
      <c r="E1158" s="6" t="s">
        <v>5376</v>
      </c>
      <c r="F1158" s="6" t="s">
        <v>5377</v>
      </c>
      <c r="G1158" s="6" t="s">
        <v>20</v>
      </c>
      <c r="H1158" s="6" t="s">
        <v>21</v>
      </c>
      <c r="I1158" s="31" t="s">
        <v>130</v>
      </c>
      <c r="J1158" s="32"/>
      <c r="K1158" s="3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5">
        <v>46111.0</v>
      </c>
      <c r="C1159" s="6">
        <v>2.228329E7</v>
      </c>
      <c r="D1159" s="6" t="s">
        <v>5378</v>
      </c>
      <c r="E1159" s="7">
        <v>5583988651022</v>
      </c>
      <c r="F1159" s="6" t="s">
        <v>5379</v>
      </c>
      <c r="G1159" s="6" t="s">
        <v>26</v>
      </c>
      <c r="H1159" s="6" t="s">
        <v>27</v>
      </c>
      <c r="I1159" s="31" t="s">
        <v>22</v>
      </c>
      <c r="J1159" s="32"/>
      <c r="K1159" s="33" t="s">
        <v>1165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5">
        <v>46111.0</v>
      </c>
      <c r="C1160" s="6">
        <v>2.2283318E7</v>
      </c>
      <c r="D1160" s="6" t="s">
        <v>5380</v>
      </c>
      <c r="E1160" s="7">
        <v>558499653536</v>
      </c>
      <c r="F1160" s="6" t="s">
        <v>5381</v>
      </c>
      <c r="G1160" s="6" t="s">
        <v>1162</v>
      </c>
      <c r="H1160" s="6" t="s">
        <v>27</v>
      </c>
      <c r="I1160" s="31" t="s">
        <v>114</v>
      </c>
      <c r="J1160" s="32"/>
      <c r="K1160" s="33" t="s">
        <v>31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5">
        <v>46111.0</v>
      </c>
      <c r="C1161" s="6">
        <v>2.228332E7</v>
      </c>
      <c r="D1161" s="6" t="s">
        <v>5382</v>
      </c>
      <c r="E1161" s="7">
        <v>5535997146381</v>
      </c>
      <c r="F1161" s="6" t="s">
        <v>5383</v>
      </c>
      <c r="G1161" s="6" t="s">
        <v>26</v>
      </c>
      <c r="H1161" s="6" t="s">
        <v>27</v>
      </c>
      <c r="I1161" s="31" t="s">
        <v>54</v>
      </c>
      <c r="J1161" s="32" t="s">
        <v>478</v>
      </c>
      <c r="K1161" s="33" t="s">
        <v>31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5">
        <v>46111.0</v>
      </c>
      <c r="C1162" s="6">
        <v>2.22844E7</v>
      </c>
      <c r="D1162" s="6" t="s">
        <v>5384</v>
      </c>
      <c r="E1162" s="7">
        <v>5591993688724</v>
      </c>
      <c r="F1162" s="6" t="s">
        <v>5385</v>
      </c>
      <c r="G1162" s="6" t="s">
        <v>26</v>
      </c>
      <c r="H1162" s="6" t="s">
        <v>27</v>
      </c>
      <c r="I1162" s="31" t="s">
        <v>2984</v>
      </c>
      <c r="J1162" s="32"/>
      <c r="K1162" s="33" t="s">
        <v>31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5">
        <v>46111.0</v>
      </c>
      <c r="C1163" s="6">
        <v>2.2284962E7</v>
      </c>
      <c r="D1163" s="6" t="s">
        <v>5386</v>
      </c>
      <c r="E1163" s="6" t="s">
        <v>5387</v>
      </c>
      <c r="F1163" s="6" t="s">
        <v>5388</v>
      </c>
      <c r="G1163" s="6" t="s">
        <v>20</v>
      </c>
      <c r="H1163" s="6" t="s">
        <v>21</v>
      </c>
      <c r="I1163" s="31" t="s">
        <v>105</v>
      </c>
      <c r="J1163" s="32"/>
      <c r="K1163" s="3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5">
        <v>46111.0</v>
      </c>
      <c r="C1164" s="6">
        <v>2.228497E7</v>
      </c>
      <c r="D1164" s="6" t="s">
        <v>5389</v>
      </c>
      <c r="E1164" s="7">
        <v>5527988458222</v>
      </c>
      <c r="F1164" s="6" t="s">
        <v>5390</v>
      </c>
      <c r="G1164" s="6" t="s">
        <v>26</v>
      </c>
      <c r="H1164" s="6" t="s">
        <v>27</v>
      </c>
      <c r="I1164" s="31" t="s">
        <v>54</v>
      </c>
      <c r="J1164" s="32"/>
      <c r="K1164" s="33" t="s">
        <v>31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5">
        <v>46111.0</v>
      </c>
      <c r="C1165" s="6">
        <v>2.228511E7</v>
      </c>
      <c r="D1165" s="6" t="s">
        <v>5391</v>
      </c>
      <c r="E1165" s="6" t="s">
        <v>5392</v>
      </c>
      <c r="F1165" s="6" t="s">
        <v>5393</v>
      </c>
      <c r="G1165" s="6" t="s">
        <v>20</v>
      </c>
      <c r="H1165" s="6" t="s">
        <v>21</v>
      </c>
      <c r="I1165" s="31" t="s">
        <v>2977</v>
      </c>
      <c r="J1165" s="32"/>
      <c r="K1165" s="3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5">
        <v>46111.0</v>
      </c>
      <c r="C1166" s="6">
        <v>2.228538E7</v>
      </c>
      <c r="D1166" s="6" t="s">
        <v>5394</v>
      </c>
      <c r="E1166" s="6" t="s">
        <v>5395</v>
      </c>
      <c r="F1166" s="6" t="s">
        <v>5396</v>
      </c>
      <c r="G1166" s="6" t="s">
        <v>53</v>
      </c>
      <c r="H1166" s="6" t="s">
        <v>21</v>
      </c>
      <c r="I1166" s="31" t="s">
        <v>105</v>
      </c>
      <c r="J1166" s="32"/>
      <c r="K1166" s="3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5">
        <v>46111.0</v>
      </c>
      <c r="C1167" s="6">
        <v>2.2285614E7</v>
      </c>
      <c r="D1167" s="6" t="s">
        <v>2317</v>
      </c>
      <c r="E1167" s="6" t="s">
        <v>5397</v>
      </c>
      <c r="F1167" s="6" t="s">
        <v>5398</v>
      </c>
      <c r="G1167" s="6" t="s">
        <v>20</v>
      </c>
      <c r="H1167" s="6" t="s">
        <v>21</v>
      </c>
      <c r="I1167" s="31" t="s">
        <v>54</v>
      </c>
      <c r="J1167" s="32" t="s">
        <v>478</v>
      </c>
      <c r="K1167" s="3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5">
        <v>46111.0</v>
      </c>
      <c r="C1168" s="6">
        <v>2.2285696E7</v>
      </c>
      <c r="D1168" s="6" t="s">
        <v>321</v>
      </c>
      <c r="E1168" s="6" t="s">
        <v>5399</v>
      </c>
      <c r="F1168" s="6" t="s">
        <v>5400</v>
      </c>
      <c r="G1168" s="6" t="s">
        <v>20</v>
      </c>
      <c r="H1168" s="6" t="s">
        <v>21</v>
      </c>
      <c r="I1168" s="31" t="s">
        <v>2984</v>
      </c>
      <c r="J1168" s="32"/>
      <c r="K1168" s="3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5">
        <v>46111.0</v>
      </c>
      <c r="C1169" s="6">
        <v>2.2285864E7</v>
      </c>
      <c r="D1169" s="6" t="s">
        <v>5401</v>
      </c>
      <c r="E1169" s="7">
        <v>5518997542598</v>
      </c>
      <c r="F1169" s="6" t="s">
        <v>5402</v>
      </c>
      <c r="G1169" s="6" t="s">
        <v>26</v>
      </c>
      <c r="H1169" s="6" t="s">
        <v>27</v>
      </c>
      <c r="I1169" s="31" t="s">
        <v>2984</v>
      </c>
      <c r="J1169" s="32"/>
      <c r="K1169" s="33" t="s">
        <v>31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5">
        <v>46111.0</v>
      </c>
      <c r="C1170" s="6">
        <v>2.2286002E7</v>
      </c>
      <c r="D1170" s="6" t="s">
        <v>5403</v>
      </c>
      <c r="E1170" s="6" t="s">
        <v>5404</v>
      </c>
      <c r="F1170" s="6" t="s">
        <v>5405</v>
      </c>
      <c r="G1170" s="6" t="s">
        <v>194</v>
      </c>
      <c r="H1170" s="6" t="s">
        <v>21</v>
      </c>
      <c r="I1170" s="31" t="s">
        <v>436</v>
      </c>
      <c r="J1170" s="32"/>
      <c r="K1170" s="3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5">
        <v>46111.0</v>
      </c>
      <c r="C1171" s="6">
        <v>2.2286178E7</v>
      </c>
      <c r="D1171" s="6" t="s">
        <v>5406</v>
      </c>
      <c r="E1171" s="7">
        <v>5585996481577</v>
      </c>
      <c r="F1171" s="6" t="s">
        <v>5407</v>
      </c>
      <c r="G1171" s="6" t="s">
        <v>26</v>
      </c>
      <c r="H1171" s="6" t="s">
        <v>27</v>
      </c>
      <c r="I1171" s="31" t="s">
        <v>130</v>
      </c>
      <c r="J1171" s="32"/>
      <c r="K1171" s="33" t="s">
        <v>31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5">
        <v>46112.0</v>
      </c>
      <c r="C1172" s="6">
        <v>2.228654E7</v>
      </c>
      <c r="D1172" s="6" t="s">
        <v>1782</v>
      </c>
      <c r="E1172" s="6" t="s">
        <v>5408</v>
      </c>
      <c r="F1172" s="6" t="s">
        <v>5409</v>
      </c>
      <c r="G1172" s="6" t="s">
        <v>20</v>
      </c>
      <c r="H1172" s="6" t="s">
        <v>21</v>
      </c>
      <c r="I1172" s="31" t="s">
        <v>2977</v>
      </c>
      <c r="J1172" s="32"/>
      <c r="K1172" s="3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5">
        <v>46112.0</v>
      </c>
      <c r="C1173" s="6">
        <v>2.2287116E7</v>
      </c>
      <c r="D1173" s="6" t="s">
        <v>5410</v>
      </c>
      <c r="E1173" s="6" t="s">
        <v>5411</v>
      </c>
      <c r="F1173" s="6" t="s">
        <v>5412</v>
      </c>
      <c r="G1173" s="6" t="s">
        <v>20</v>
      </c>
      <c r="H1173" s="6" t="s">
        <v>21</v>
      </c>
      <c r="I1173" s="31" t="s">
        <v>130</v>
      </c>
      <c r="J1173" s="32"/>
      <c r="K1173" s="31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5">
        <v>46112.0</v>
      </c>
      <c r="C1174" s="6">
        <v>2.2287218E7</v>
      </c>
      <c r="D1174" s="6" t="s">
        <v>5413</v>
      </c>
      <c r="E1174" s="7">
        <v>5577988219889</v>
      </c>
      <c r="F1174" s="6" t="s">
        <v>5414</v>
      </c>
      <c r="G1174" s="6" t="s">
        <v>1162</v>
      </c>
      <c r="H1174" s="6" t="s">
        <v>27</v>
      </c>
      <c r="I1174" s="31" t="s">
        <v>2977</v>
      </c>
      <c r="J1174" s="32"/>
      <c r="K1174" s="31" t="s">
        <v>31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5">
        <v>46112.0</v>
      </c>
      <c r="C1175" s="6">
        <v>2.2287322E7</v>
      </c>
      <c r="D1175" s="6" t="s">
        <v>5290</v>
      </c>
      <c r="E1175" s="6" t="s">
        <v>5291</v>
      </c>
      <c r="F1175" s="6" t="s">
        <v>5292</v>
      </c>
      <c r="G1175" s="6" t="s">
        <v>102</v>
      </c>
      <c r="H1175" s="6" t="s">
        <v>21</v>
      </c>
      <c r="I1175" s="31" t="s">
        <v>105</v>
      </c>
      <c r="J1175" s="32"/>
      <c r="K1175" s="31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5">
        <v>46112.0</v>
      </c>
      <c r="C1176" s="6">
        <v>2.2287466E7</v>
      </c>
      <c r="D1176" s="6" t="s">
        <v>5415</v>
      </c>
      <c r="E1176" s="7">
        <v>5598970061551</v>
      </c>
      <c r="F1176" s="6" t="s">
        <v>5416</v>
      </c>
      <c r="G1176" s="6" t="s">
        <v>26</v>
      </c>
      <c r="H1176" s="6" t="s">
        <v>27</v>
      </c>
      <c r="I1176" s="31" t="s">
        <v>41</v>
      </c>
      <c r="J1176" s="32"/>
      <c r="K1176" s="31" t="s">
        <v>31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5">
        <v>46112.0</v>
      </c>
      <c r="C1177" s="6">
        <v>2.2287594E7</v>
      </c>
      <c r="D1177" s="6" t="s">
        <v>5417</v>
      </c>
      <c r="E1177" s="6" t="s">
        <v>5418</v>
      </c>
      <c r="F1177" s="6" t="s">
        <v>5419</v>
      </c>
      <c r="G1177" s="6" t="s">
        <v>20</v>
      </c>
      <c r="H1177" s="6" t="s">
        <v>21</v>
      </c>
      <c r="I1177" s="31" t="s">
        <v>436</v>
      </c>
      <c r="J1177" s="32"/>
      <c r="K1177" s="31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5">
        <v>46112.0</v>
      </c>
      <c r="C1178" s="6">
        <v>2.2287874E7</v>
      </c>
      <c r="D1178" s="6" t="s">
        <v>5420</v>
      </c>
      <c r="E1178" s="6" t="s">
        <v>5421</v>
      </c>
      <c r="F1178" s="6" t="s">
        <v>5422</v>
      </c>
      <c r="G1178" s="6" t="s">
        <v>20</v>
      </c>
      <c r="H1178" s="6" t="s">
        <v>21</v>
      </c>
      <c r="I1178" s="31" t="s">
        <v>41</v>
      </c>
      <c r="J1178" s="32"/>
      <c r="K1178" s="31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5">
        <v>46112.0</v>
      </c>
      <c r="C1179" s="6">
        <v>2.2287882E7</v>
      </c>
      <c r="D1179" s="6" t="s">
        <v>5423</v>
      </c>
      <c r="E1179" s="7">
        <v>5524992312523</v>
      </c>
      <c r="F1179" s="6" t="s">
        <v>5424</v>
      </c>
      <c r="G1179" s="6" t="s">
        <v>26</v>
      </c>
      <c r="H1179" s="6" t="s">
        <v>109</v>
      </c>
      <c r="I1179" s="31" t="s">
        <v>130</v>
      </c>
      <c r="J1179" s="32"/>
      <c r="K1179" s="31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5">
        <v>46112.0</v>
      </c>
      <c r="C1180" s="6">
        <v>2.2287954E7</v>
      </c>
      <c r="D1180" s="6" t="s">
        <v>5394</v>
      </c>
      <c r="E1180" s="6" t="s">
        <v>5395</v>
      </c>
      <c r="F1180" s="6" t="s">
        <v>5396</v>
      </c>
      <c r="G1180" s="6" t="s">
        <v>53</v>
      </c>
      <c r="H1180" s="6" t="s">
        <v>21</v>
      </c>
      <c r="I1180" s="31" t="s">
        <v>99</v>
      </c>
      <c r="J1180" s="32"/>
      <c r="K1180" s="31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5">
        <v>46112.0</v>
      </c>
      <c r="C1181" s="6">
        <v>2.2288116E7</v>
      </c>
      <c r="D1181" s="6" t="s">
        <v>42</v>
      </c>
      <c r="E1181" s="6" t="s">
        <v>5425</v>
      </c>
      <c r="F1181" s="6" t="s">
        <v>5426</v>
      </c>
      <c r="G1181" s="6" t="s">
        <v>20</v>
      </c>
      <c r="H1181" s="6" t="s">
        <v>21</v>
      </c>
      <c r="I1181" s="31" t="s">
        <v>54</v>
      </c>
      <c r="J1181" s="32"/>
      <c r="K1181" s="31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5">
        <v>46112.0</v>
      </c>
      <c r="C1182" s="6">
        <v>2.2288418E7</v>
      </c>
      <c r="D1182" s="6" t="s">
        <v>1782</v>
      </c>
      <c r="E1182" s="6" t="s">
        <v>5427</v>
      </c>
      <c r="F1182" s="6" t="s">
        <v>5428</v>
      </c>
      <c r="G1182" s="6" t="s">
        <v>20</v>
      </c>
      <c r="H1182" s="6" t="s">
        <v>21</v>
      </c>
      <c r="I1182" s="31" t="s">
        <v>105</v>
      </c>
      <c r="J1182" s="32"/>
      <c r="K1182" s="31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5">
        <v>46112.0</v>
      </c>
      <c r="C1183" s="6">
        <v>2.2288618E7</v>
      </c>
      <c r="D1183" s="6" t="s">
        <v>5429</v>
      </c>
      <c r="E1183" s="6" t="s">
        <v>5325</v>
      </c>
      <c r="F1183" s="6" t="s">
        <v>5326</v>
      </c>
      <c r="G1183" s="6" t="s">
        <v>20</v>
      </c>
      <c r="H1183" s="6" t="s">
        <v>21</v>
      </c>
      <c r="I1183" s="31" t="s">
        <v>54</v>
      </c>
      <c r="J1183" s="32" t="s">
        <v>5430</v>
      </c>
      <c r="K1183" s="31" t="s">
        <v>16</v>
      </c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5">
        <v>46112.0</v>
      </c>
      <c r="C1184" s="6">
        <v>2.2288642E7</v>
      </c>
      <c r="D1184" s="6" t="s">
        <v>5431</v>
      </c>
      <c r="E1184" s="7">
        <v>5575991892877</v>
      </c>
      <c r="F1184" s="6" t="s">
        <v>5432</v>
      </c>
      <c r="G1184" s="6" t="s">
        <v>26</v>
      </c>
      <c r="H1184" s="6" t="s">
        <v>109</v>
      </c>
      <c r="I1184" s="31" t="s">
        <v>2977</v>
      </c>
      <c r="J1184" s="32"/>
      <c r="K1184" s="31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5">
        <v>46112.0</v>
      </c>
      <c r="C1185" s="6">
        <v>2.2288918E7</v>
      </c>
      <c r="D1185" s="6" t="s">
        <v>5433</v>
      </c>
      <c r="E1185" s="6" t="s">
        <v>5434</v>
      </c>
      <c r="F1185" s="6" t="s">
        <v>5435</v>
      </c>
      <c r="G1185" s="6" t="s">
        <v>20</v>
      </c>
      <c r="H1185" s="6" t="s">
        <v>21</v>
      </c>
      <c r="I1185" s="31" t="s">
        <v>2977</v>
      </c>
      <c r="J1185" s="32"/>
      <c r="K1185" s="31" t="s">
        <v>23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5">
        <v>46112.0</v>
      </c>
      <c r="C1186" s="6">
        <v>2.2289096E7</v>
      </c>
      <c r="D1186" s="6" t="s">
        <v>484</v>
      </c>
      <c r="E1186" s="6" t="s">
        <v>5436</v>
      </c>
      <c r="F1186" s="6" t="s">
        <v>2058</v>
      </c>
      <c r="G1186" s="6" t="s">
        <v>20</v>
      </c>
      <c r="H1186" s="6" t="s">
        <v>21</v>
      </c>
      <c r="I1186" s="31" t="s">
        <v>130</v>
      </c>
      <c r="J1186" s="32"/>
      <c r="K1186" s="31" t="s">
        <v>23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5">
        <v>46112.0</v>
      </c>
      <c r="C1187" s="6">
        <v>2.2289514E7</v>
      </c>
      <c r="D1187" s="6" t="s">
        <v>5437</v>
      </c>
      <c r="E1187" s="7">
        <v>5597984055879</v>
      </c>
      <c r="F1187" s="6" t="s">
        <v>5438</v>
      </c>
      <c r="G1187" s="6" t="s">
        <v>26</v>
      </c>
      <c r="H1187" s="6" t="s">
        <v>27</v>
      </c>
      <c r="I1187" s="31" t="s">
        <v>41</v>
      </c>
      <c r="J1187" s="32"/>
      <c r="K1187" s="31" t="s">
        <v>31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5">
        <v>46112.0</v>
      </c>
      <c r="C1188" s="6">
        <v>2.2289538E7</v>
      </c>
      <c r="D1188" s="6" t="s">
        <v>4856</v>
      </c>
      <c r="E1188" s="6" t="s">
        <v>4857</v>
      </c>
      <c r="F1188" s="6" t="s">
        <v>5439</v>
      </c>
      <c r="G1188" s="6" t="s">
        <v>20</v>
      </c>
      <c r="H1188" s="6" t="s">
        <v>21</v>
      </c>
      <c r="I1188" s="31" t="s">
        <v>105</v>
      </c>
      <c r="J1188" s="32"/>
      <c r="K1188" s="31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5">
        <v>46112.0</v>
      </c>
      <c r="C1189" s="6">
        <v>2.2289566E7</v>
      </c>
      <c r="D1189" s="6" t="s">
        <v>5440</v>
      </c>
      <c r="E1189" s="7">
        <v>5521999633206</v>
      </c>
      <c r="F1189" s="6" t="s">
        <v>5441</v>
      </c>
      <c r="G1189" s="6" t="s">
        <v>26</v>
      </c>
      <c r="H1189" s="6" t="s">
        <v>27</v>
      </c>
      <c r="I1189" s="31" t="s">
        <v>2984</v>
      </c>
      <c r="J1189" s="32"/>
      <c r="K1189" s="31" t="s">
        <v>31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5">
        <v>46112.0</v>
      </c>
      <c r="C1190" s="6">
        <v>2.228961E7</v>
      </c>
      <c r="D1190" s="6" t="s">
        <v>5442</v>
      </c>
      <c r="E1190" s="7">
        <v>5562982804129</v>
      </c>
      <c r="F1190" s="6" t="s">
        <v>5443</v>
      </c>
      <c r="G1190" s="6" t="s">
        <v>26</v>
      </c>
      <c r="H1190" s="6" t="s">
        <v>27</v>
      </c>
      <c r="I1190" s="31" t="s">
        <v>2984</v>
      </c>
      <c r="J1190" s="32"/>
      <c r="K1190" s="31" t="s">
        <v>31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5">
        <v>46112.0</v>
      </c>
      <c r="C1191" s="6">
        <v>2.228971E7</v>
      </c>
      <c r="D1191" s="6" t="s">
        <v>5444</v>
      </c>
      <c r="E1191" s="7">
        <v>5581983489589</v>
      </c>
      <c r="F1191" s="6" t="s">
        <v>5445</v>
      </c>
      <c r="G1191" s="6" t="s">
        <v>1162</v>
      </c>
      <c r="H1191" s="6" t="s">
        <v>27</v>
      </c>
      <c r="I1191" s="31" t="s">
        <v>130</v>
      </c>
      <c r="J1191" s="32"/>
      <c r="K1191" s="31" t="s">
        <v>31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5">
        <v>46112.0</v>
      </c>
      <c r="C1192" s="6">
        <v>2.2289748E7</v>
      </c>
      <c r="D1192" s="6" t="s">
        <v>915</v>
      </c>
      <c r="E1192" s="6" t="s">
        <v>5446</v>
      </c>
      <c r="F1192" s="6" t="s">
        <v>5447</v>
      </c>
      <c r="G1192" s="6" t="s">
        <v>20</v>
      </c>
      <c r="H1192" s="6" t="s">
        <v>21</v>
      </c>
      <c r="I1192" s="31" t="s">
        <v>130</v>
      </c>
      <c r="J1192" s="32"/>
      <c r="K1192" s="31" t="s">
        <v>95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5">
        <v>46112.0</v>
      </c>
      <c r="C1193" s="6">
        <v>2.2289776E7</v>
      </c>
      <c r="D1193" s="6" t="s">
        <v>5448</v>
      </c>
      <c r="E1193" s="7">
        <v>5531991151949</v>
      </c>
      <c r="F1193" s="6" t="s">
        <v>5449</v>
      </c>
      <c r="G1193" s="6" t="s">
        <v>26</v>
      </c>
      <c r="H1193" s="6" t="s">
        <v>27</v>
      </c>
      <c r="I1193" s="31" t="s">
        <v>54</v>
      </c>
      <c r="J1193" s="32" t="s">
        <v>888</v>
      </c>
      <c r="K1193" s="31" t="s">
        <v>31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5">
        <v>46112.0</v>
      </c>
      <c r="C1194" s="6">
        <v>2.229004E7</v>
      </c>
      <c r="D1194" s="6" t="s">
        <v>5450</v>
      </c>
      <c r="E1194" s="6" t="s">
        <v>5451</v>
      </c>
      <c r="F1194" s="6" t="s">
        <v>3848</v>
      </c>
      <c r="G1194" s="6" t="s">
        <v>20</v>
      </c>
      <c r="H1194" s="6" t="s">
        <v>21</v>
      </c>
      <c r="I1194" s="31" t="s">
        <v>54</v>
      </c>
      <c r="J1194" s="32" t="s">
        <v>79</v>
      </c>
      <c r="K1194" s="31" t="s">
        <v>95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5">
        <v>46112.0</v>
      </c>
      <c r="C1195" s="6">
        <v>2.2290278E7</v>
      </c>
      <c r="D1195" s="6" t="s">
        <v>5452</v>
      </c>
      <c r="E1195" s="7">
        <v>5517991947907</v>
      </c>
      <c r="F1195" s="6" t="s">
        <v>5453</v>
      </c>
      <c r="G1195" s="6" t="s">
        <v>26</v>
      </c>
      <c r="H1195" s="6" t="s">
        <v>27</v>
      </c>
      <c r="I1195" s="31" t="s">
        <v>54</v>
      </c>
      <c r="J1195" s="32"/>
      <c r="K1195" s="31" t="s">
        <v>31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5">
        <v>46112.0</v>
      </c>
      <c r="C1196" s="6">
        <v>2.2290436E7</v>
      </c>
      <c r="D1196" s="6" t="s">
        <v>5454</v>
      </c>
      <c r="E1196" s="7">
        <v>5584991709931</v>
      </c>
      <c r="F1196" s="6" t="s">
        <v>5455</v>
      </c>
      <c r="G1196" s="6" t="s">
        <v>26</v>
      </c>
      <c r="H1196" s="6" t="s">
        <v>27</v>
      </c>
      <c r="I1196" s="31" t="s">
        <v>2984</v>
      </c>
      <c r="J1196" s="32"/>
      <c r="K1196" s="31" t="s">
        <v>31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5">
        <v>46112.0</v>
      </c>
      <c r="C1197" s="6">
        <v>2.229069E7</v>
      </c>
      <c r="D1197" s="6" t="s">
        <v>5456</v>
      </c>
      <c r="E1197" s="7">
        <v>5527988572897</v>
      </c>
      <c r="F1197" s="6" t="s">
        <v>5457</v>
      </c>
      <c r="G1197" s="6" t="s">
        <v>26</v>
      </c>
      <c r="H1197" s="6" t="s">
        <v>27</v>
      </c>
      <c r="I1197" s="31" t="s">
        <v>2984</v>
      </c>
      <c r="J1197" s="32"/>
      <c r="K1197" s="31" t="s">
        <v>31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5">
        <v>46112.0</v>
      </c>
      <c r="C1198" s="6">
        <v>2.229077E7</v>
      </c>
      <c r="D1198" s="6" t="s">
        <v>5458</v>
      </c>
      <c r="E1198" s="7">
        <v>5592984427341</v>
      </c>
      <c r="F1198" s="6" t="s">
        <v>2165</v>
      </c>
      <c r="G1198" s="6" t="s">
        <v>26</v>
      </c>
      <c r="H1198" s="6" t="s">
        <v>27</v>
      </c>
      <c r="I1198" s="31" t="s">
        <v>2984</v>
      </c>
      <c r="J1198" s="32"/>
      <c r="K1198" s="31" t="s">
        <v>31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5">
        <v>46112.0</v>
      </c>
      <c r="C1199" s="6">
        <v>2.2291418E7</v>
      </c>
      <c r="D1199" s="6" t="s">
        <v>5459</v>
      </c>
      <c r="E1199" s="6" t="s">
        <v>5460</v>
      </c>
      <c r="F1199" s="6" t="s">
        <v>5461</v>
      </c>
      <c r="G1199" s="6" t="s">
        <v>20</v>
      </c>
      <c r="H1199" s="6" t="s">
        <v>21</v>
      </c>
      <c r="I1199" s="31" t="s">
        <v>41</v>
      </c>
      <c r="J1199" s="32"/>
      <c r="K1199" s="31" t="s">
        <v>16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5">
        <v>46112.0</v>
      </c>
      <c r="C1200" s="6">
        <v>2.2291896E7</v>
      </c>
      <c r="D1200" s="6" t="s">
        <v>187</v>
      </c>
      <c r="E1200" s="6" t="s">
        <v>5462</v>
      </c>
      <c r="F1200" s="6" t="s">
        <v>5463</v>
      </c>
      <c r="G1200" s="6" t="s">
        <v>53</v>
      </c>
      <c r="H1200" s="6" t="s">
        <v>21</v>
      </c>
      <c r="I1200" s="31" t="s">
        <v>2977</v>
      </c>
      <c r="J1200" s="32"/>
      <c r="K1200" s="31" t="s">
        <v>95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5">
        <v>46112.0</v>
      </c>
      <c r="C1201" s="6">
        <v>2.229196E7</v>
      </c>
      <c r="D1201" s="6" t="s">
        <v>2302</v>
      </c>
      <c r="E1201" s="6" t="s">
        <v>5464</v>
      </c>
      <c r="F1201" s="6" t="s">
        <v>5465</v>
      </c>
      <c r="G1201" s="6" t="s">
        <v>20</v>
      </c>
      <c r="H1201" s="6" t="s">
        <v>21</v>
      </c>
      <c r="I1201" s="31" t="s">
        <v>2984</v>
      </c>
      <c r="J1201" s="32"/>
      <c r="K1201" s="31" t="s">
        <v>1142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5">
        <v>46112.0</v>
      </c>
      <c r="C1202" s="6">
        <v>2.2292144E7</v>
      </c>
      <c r="D1202" s="6" t="s">
        <v>5466</v>
      </c>
      <c r="E1202" s="7">
        <v>5516991154043</v>
      </c>
      <c r="F1202" s="6" t="s">
        <v>5467</v>
      </c>
      <c r="G1202" s="6" t="s">
        <v>26</v>
      </c>
      <c r="H1202" s="6" t="s">
        <v>27</v>
      </c>
      <c r="I1202" s="31" t="s">
        <v>54</v>
      </c>
      <c r="J1202" s="32" t="s">
        <v>79</v>
      </c>
      <c r="K1202" s="31" t="s">
        <v>31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5">
        <v>46112.0</v>
      </c>
      <c r="C1203" s="6">
        <v>2.2292172E7</v>
      </c>
      <c r="D1203" s="6" t="s">
        <v>5468</v>
      </c>
      <c r="E1203" s="6" t="s">
        <v>5469</v>
      </c>
      <c r="F1203" s="6" t="s">
        <v>5470</v>
      </c>
      <c r="G1203" s="6" t="s">
        <v>20</v>
      </c>
      <c r="H1203" s="6" t="s">
        <v>21</v>
      </c>
      <c r="I1203" s="31" t="s">
        <v>54</v>
      </c>
      <c r="J1203" s="32" t="s">
        <v>242</v>
      </c>
      <c r="K1203" s="31" t="s">
        <v>16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5">
        <v>46112.0</v>
      </c>
      <c r="C1204" s="6">
        <v>2.2292226E7</v>
      </c>
      <c r="D1204" s="6" t="s">
        <v>5471</v>
      </c>
      <c r="E1204" s="7">
        <v>5579996298538</v>
      </c>
      <c r="F1204" s="6" t="s">
        <v>4724</v>
      </c>
      <c r="G1204" s="6" t="s">
        <v>26</v>
      </c>
      <c r="H1204" s="6" t="s">
        <v>27</v>
      </c>
      <c r="I1204" s="31" t="s">
        <v>105</v>
      </c>
      <c r="J1204" s="32"/>
      <c r="K1204" s="31" t="s">
        <v>31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5">
        <v>46112.0</v>
      </c>
      <c r="C1205" s="6">
        <v>2.2292242E7</v>
      </c>
      <c r="D1205" s="6" t="s">
        <v>5472</v>
      </c>
      <c r="E1205" s="7">
        <v>5524993171934</v>
      </c>
      <c r="F1205" s="6" t="s">
        <v>5473</v>
      </c>
      <c r="G1205" s="6" t="s">
        <v>26</v>
      </c>
      <c r="H1205" s="6" t="s">
        <v>27</v>
      </c>
      <c r="I1205" s="31" t="s">
        <v>1790</v>
      </c>
      <c r="J1205" s="32"/>
      <c r="K1205" s="31" t="s">
        <v>31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5">
        <v>46112.0</v>
      </c>
      <c r="C1206" s="6">
        <v>2.2292294E7</v>
      </c>
      <c r="D1206" s="6" t="s">
        <v>2721</v>
      </c>
      <c r="E1206" s="6" t="s">
        <v>434</v>
      </c>
      <c r="F1206" s="6" t="s">
        <v>435</v>
      </c>
      <c r="G1206" s="6" t="s">
        <v>53</v>
      </c>
      <c r="H1206" s="6" t="s">
        <v>21</v>
      </c>
      <c r="I1206" s="31" t="s">
        <v>2054</v>
      </c>
      <c r="J1206" s="32"/>
      <c r="K1206" s="31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7"/>
      <c r="C1207" s="7"/>
      <c r="D1207" s="7"/>
      <c r="E1207" s="7"/>
      <c r="F1207" s="7"/>
      <c r="G1207" s="7"/>
      <c r="H1207" s="7"/>
      <c r="I1207" s="31"/>
      <c r="J1207" s="32"/>
      <c r="K1207" s="31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7"/>
      <c r="C1208" s="7"/>
      <c r="D1208" s="7"/>
      <c r="E1208" s="7"/>
      <c r="F1208" s="7"/>
      <c r="G1208" s="7"/>
      <c r="H1208" s="7"/>
      <c r="I1208" s="31"/>
      <c r="J1208" s="32"/>
      <c r="K1208" s="31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7"/>
      <c r="C1209" s="7"/>
      <c r="D1209" s="7"/>
      <c r="E1209" s="7"/>
      <c r="F1209" s="7"/>
      <c r="G1209" s="7"/>
      <c r="H1209" s="7"/>
      <c r="I1209" s="31"/>
      <c r="J1209" s="32"/>
      <c r="K1209" s="31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7"/>
      <c r="C1210" s="7"/>
      <c r="D1210" s="7"/>
      <c r="E1210" s="7"/>
      <c r="F1210" s="7"/>
      <c r="G1210" s="7"/>
      <c r="H1210" s="7"/>
      <c r="I1210" s="31"/>
      <c r="J1210" s="32"/>
      <c r="K1210" s="31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7"/>
      <c r="C1211" s="7"/>
      <c r="D1211" s="7"/>
      <c r="E1211" s="7"/>
      <c r="F1211" s="7"/>
      <c r="G1211" s="7"/>
      <c r="H1211" s="7"/>
      <c r="I1211" s="31"/>
      <c r="J1211" s="32"/>
      <c r="K1211" s="31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7"/>
      <c r="C1212" s="7"/>
      <c r="D1212" s="7"/>
      <c r="E1212" s="7"/>
      <c r="F1212" s="7"/>
      <c r="G1212" s="7"/>
      <c r="H1212" s="7"/>
      <c r="I1212" s="31"/>
      <c r="J1212" s="32"/>
      <c r="K1212" s="31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7"/>
      <c r="C1213" s="7"/>
      <c r="D1213" s="7"/>
      <c r="E1213" s="7"/>
      <c r="F1213" s="7"/>
      <c r="G1213" s="7"/>
      <c r="H1213" s="7"/>
      <c r="I1213" s="31"/>
      <c r="J1213" s="32"/>
      <c r="K1213" s="31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7"/>
      <c r="C1214" s="7"/>
      <c r="D1214" s="7"/>
      <c r="E1214" s="7"/>
      <c r="F1214" s="7"/>
      <c r="G1214" s="7"/>
      <c r="H1214" s="7"/>
      <c r="I1214" s="31"/>
      <c r="J1214" s="32"/>
      <c r="K1214" s="31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7"/>
      <c r="C1215" s="7"/>
      <c r="D1215" s="7"/>
      <c r="E1215" s="7"/>
      <c r="F1215" s="7"/>
      <c r="G1215" s="7"/>
      <c r="H1215" s="7"/>
      <c r="I1215" s="31"/>
      <c r="J1215" s="32"/>
      <c r="K1215" s="31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7"/>
      <c r="C1216" s="7"/>
      <c r="D1216" s="7"/>
      <c r="E1216" s="7"/>
      <c r="F1216" s="7"/>
      <c r="G1216" s="7"/>
      <c r="H1216" s="7"/>
      <c r="I1216" s="31"/>
      <c r="J1216" s="32"/>
      <c r="K1216" s="31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7"/>
      <c r="C1217" s="7"/>
      <c r="D1217" s="7"/>
      <c r="E1217" s="7"/>
      <c r="F1217" s="7"/>
      <c r="G1217" s="7"/>
      <c r="H1217" s="7"/>
      <c r="I1217" s="31"/>
      <c r="J1217" s="32"/>
      <c r="K1217" s="31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7"/>
      <c r="C1218" s="7"/>
      <c r="D1218" s="7"/>
      <c r="E1218" s="7"/>
      <c r="F1218" s="7"/>
      <c r="G1218" s="7"/>
      <c r="H1218" s="7"/>
      <c r="I1218" s="31"/>
      <c r="J1218" s="32"/>
      <c r="K1218" s="31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7"/>
      <c r="C1219" s="7"/>
      <c r="D1219" s="7"/>
      <c r="E1219" s="7"/>
      <c r="F1219" s="7"/>
      <c r="G1219" s="7"/>
      <c r="H1219" s="7"/>
      <c r="I1219" s="31"/>
      <c r="J1219" s="32"/>
      <c r="K1219" s="31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7"/>
      <c r="C1220" s="7"/>
      <c r="D1220" s="7"/>
      <c r="E1220" s="7"/>
      <c r="F1220" s="7"/>
      <c r="G1220" s="7"/>
      <c r="H1220" s="7"/>
      <c r="I1220" s="31"/>
      <c r="J1220" s="32"/>
      <c r="K1220" s="31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7"/>
      <c r="C1221" s="7"/>
      <c r="D1221" s="7"/>
      <c r="E1221" s="7"/>
      <c r="F1221" s="7"/>
      <c r="G1221" s="7"/>
      <c r="H1221" s="7"/>
      <c r="I1221" s="31"/>
      <c r="J1221" s="32"/>
      <c r="K1221" s="31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7"/>
      <c r="C1222" s="7"/>
      <c r="D1222" s="7"/>
      <c r="E1222" s="7"/>
      <c r="F1222" s="7"/>
      <c r="G1222" s="7"/>
      <c r="H1222" s="7"/>
      <c r="I1222" s="31"/>
      <c r="J1222" s="32"/>
      <c r="K1222" s="31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7"/>
      <c r="C1223" s="7"/>
      <c r="D1223" s="7"/>
      <c r="E1223" s="7"/>
      <c r="F1223" s="7"/>
      <c r="G1223" s="7"/>
      <c r="H1223" s="7"/>
      <c r="I1223" s="31"/>
      <c r="J1223" s="32"/>
      <c r="K1223" s="31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7"/>
      <c r="C1224" s="7"/>
      <c r="D1224" s="7"/>
      <c r="E1224" s="7"/>
      <c r="F1224" s="7"/>
      <c r="G1224" s="7"/>
      <c r="H1224" s="7"/>
      <c r="I1224" s="31"/>
      <c r="J1224" s="32"/>
      <c r="K1224" s="31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7"/>
      <c r="C1225" s="7"/>
      <c r="D1225" s="7"/>
      <c r="E1225" s="7"/>
      <c r="F1225" s="7"/>
      <c r="G1225" s="7"/>
      <c r="H1225" s="7"/>
      <c r="I1225" s="31"/>
      <c r="J1225" s="32"/>
      <c r="K1225" s="31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7"/>
      <c r="C1226" s="7"/>
      <c r="D1226" s="7"/>
      <c r="E1226" s="7"/>
      <c r="F1226" s="7"/>
      <c r="G1226" s="7"/>
      <c r="H1226" s="7"/>
      <c r="I1226" s="31"/>
      <c r="J1226" s="32"/>
      <c r="K1226" s="31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7"/>
      <c r="C1227" s="7"/>
      <c r="D1227" s="7"/>
      <c r="E1227" s="7"/>
      <c r="F1227" s="7"/>
      <c r="G1227" s="7"/>
      <c r="H1227" s="7"/>
      <c r="I1227" s="31"/>
      <c r="J1227" s="32"/>
      <c r="K1227" s="31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7"/>
      <c r="C1228" s="7"/>
      <c r="D1228" s="7"/>
      <c r="E1228" s="7"/>
      <c r="F1228" s="7"/>
      <c r="G1228" s="7"/>
      <c r="H1228" s="7"/>
      <c r="I1228" s="31"/>
      <c r="J1228" s="32"/>
      <c r="K1228" s="31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7"/>
      <c r="C1229" s="7"/>
      <c r="D1229" s="7"/>
      <c r="E1229" s="7"/>
      <c r="F1229" s="7"/>
      <c r="G1229" s="7"/>
      <c r="H1229" s="7"/>
      <c r="I1229" s="31"/>
      <c r="J1229" s="32"/>
      <c r="K1229" s="31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7"/>
      <c r="C1230" s="7"/>
      <c r="D1230" s="7"/>
      <c r="E1230" s="7"/>
      <c r="F1230" s="7"/>
      <c r="G1230" s="7"/>
      <c r="H1230" s="7"/>
      <c r="I1230" s="31"/>
      <c r="J1230" s="32"/>
      <c r="K1230" s="31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7"/>
      <c r="C1231" s="7"/>
      <c r="D1231" s="7"/>
      <c r="E1231" s="7"/>
      <c r="F1231" s="7"/>
      <c r="G1231" s="7"/>
      <c r="H1231" s="7"/>
      <c r="I1231" s="31"/>
      <c r="J1231" s="32"/>
      <c r="K1231" s="31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7"/>
      <c r="C1232" s="7"/>
      <c r="D1232" s="7"/>
      <c r="E1232" s="7"/>
      <c r="F1232" s="7"/>
      <c r="G1232" s="7"/>
      <c r="H1232" s="7"/>
      <c r="I1232" s="31"/>
      <c r="J1232" s="32"/>
      <c r="K1232" s="31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7"/>
      <c r="C1233" s="7"/>
      <c r="D1233" s="7"/>
      <c r="E1233" s="7"/>
      <c r="F1233" s="7"/>
      <c r="G1233" s="7"/>
      <c r="H1233" s="7"/>
      <c r="I1233" s="31"/>
      <c r="J1233" s="32"/>
      <c r="K1233" s="31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7"/>
      <c r="C1234" s="7"/>
      <c r="D1234" s="7"/>
      <c r="E1234" s="7"/>
      <c r="F1234" s="7"/>
      <c r="G1234" s="7"/>
      <c r="H1234" s="7"/>
      <c r="I1234" s="31"/>
      <c r="J1234" s="32"/>
      <c r="K1234" s="31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7"/>
      <c r="C1235" s="7"/>
      <c r="D1235" s="7"/>
      <c r="E1235" s="7"/>
      <c r="F1235" s="7"/>
      <c r="G1235" s="7"/>
      <c r="H1235" s="7"/>
      <c r="I1235" s="31"/>
      <c r="J1235" s="32"/>
      <c r="K1235" s="31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7"/>
      <c r="C1236" s="7"/>
      <c r="D1236" s="7"/>
      <c r="E1236" s="7"/>
      <c r="F1236" s="7"/>
      <c r="G1236" s="7"/>
      <c r="H1236" s="7"/>
      <c r="I1236" s="31"/>
      <c r="J1236" s="32"/>
      <c r="K1236" s="31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7"/>
      <c r="C1237" s="7"/>
      <c r="D1237" s="7"/>
      <c r="E1237" s="7"/>
      <c r="F1237" s="7"/>
      <c r="G1237" s="7"/>
      <c r="H1237" s="7"/>
      <c r="I1237" s="31"/>
      <c r="J1237" s="32"/>
      <c r="K1237" s="31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7"/>
      <c r="C1238" s="7"/>
      <c r="D1238" s="7"/>
      <c r="E1238" s="7"/>
      <c r="F1238" s="7"/>
      <c r="G1238" s="7"/>
      <c r="H1238" s="7"/>
      <c r="I1238" s="31"/>
      <c r="J1238" s="32"/>
      <c r="K1238" s="31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7"/>
      <c r="C1239" s="7"/>
      <c r="D1239" s="7"/>
      <c r="E1239" s="7"/>
      <c r="F1239" s="7"/>
      <c r="G1239" s="7"/>
      <c r="H1239" s="7"/>
      <c r="I1239" s="31"/>
      <c r="J1239" s="32"/>
      <c r="K1239" s="31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7"/>
      <c r="C1240" s="7"/>
      <c r="D1240" s="7"/>
      <c r="E1240" s="7"/>
      <c r="F1240" s="7"/>
      <c r="G1240" s="7"/>
      <c r="H1240" s="7"/>
      <c r="I1240" s="31"/>
      <c r="J1240" s="32"/>
      <c r="K1240" s="31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7"/>
      <c r="C1241" s="7"/>
      <c r="D1241" s="7"/>
      <c r="E1241" s="7"/>
      <c r="F1241" s="7"/>
      <c r="G1241" s="7"/>
      <c r="H1241" s="7"/>
      <c r="I1241" s="31"/>
      <c r="J1241" s="32"/>
      <c r="K1241" s="31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7"/>
      <c r="C1242" s="7"/>
      <c r="D1242" s="7"/>
      <c r="E1242" s="7"/>
      <c r="F1242" s="7"/>
      <c r="G1242" s="7"/>
      <c r="H1242" s="7"/>
      <c r="I1242" s="31"/>
      <c r="J1242" s="32"/>
      <c r="K1242" s="31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7"/>
      <c r="C1243" s="7"/>
      <c r="D1243" s="7"/>
      <c r="E1243" s="7"/>
      <c r="F1243" s="7"/>
      <c r="G1243" s="7"/>
      <c r="H1243" s="7"/>
      <c r="I1243" s="31"/>
      <c r="J1243" s="32"/>
      <c r="K1243" s="31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7"/>
      <c r="C1244" s="7"/>
      <c r="D1244" s="7"/>
      <c r="E1244" s="7"/>
      <c r="F1244" s="7"/>
      <c r="G1244" s="7"/>
      <c r="H1244" s="7"/>
      <c r="I1244" s="31"/>
      <c r="J1244" s="32"/>
      <c r="K1244" s="31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7"/>
      <c r="C1245" s="7"/>
      <c r="D1245" s="7"/>
      <c r="E1245" s="7"/>
      <c r="F1245" s="7"/>
      <c r="G1245" s="7"/>
      <c r="H1245" s="7"/>
      <c r="I1245" s="31"/>
      <c r="J1245" s="32"/>
      <c r="K1245" s="31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7"/>
      <c r="C1246" s="7"/>
      <c r="D1246" s="7"/>
      <c r="E1246" s="7"/>
      <c r="F1246" s="7"/>
      <c r="G1246" s="7"/>
      <c r="H1246" s="7"/>
      <c r="I1246" s="31"/>
      <c r="J1246" s="32"/>
      <c r="K1246" s="31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7"/>
      <c r="C1247" s="7"/>
      <c r="D1247" s="7"/>
      <c r="E1247" s="7"/>
      <c r="F1247" s="7"/>
      <c r="G1247" s="7"/>
      <c r="H1247" s="7"/>
      <c r="I1247" s="31"/>
      <c r="J1247" s="32"/>
      <c r="K1247" s="31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7"/>
      <c r="C1248" s="7"/>
      <c r="D1248" s="7"/>
      <c r="E1248" s="7"/>
      <c r="F1248" s="7"/>
      <c r="G1248" s="7"/>
      <c r="H1248" s="7"/>
      <c r="I1248" s="31"/>
      <c r="J1248" s="32"/>
      <c r="K1248" s="31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7"/>
      <c r="C1249" s="7"/>
      <c r="D1249" s="7"/>
      <c r="E1249" s="7"/>
      <c r="F1249" s="7"/>
      <c r="G1249" s="7"/>
      <c r="H1249" s="7"/>
      <c r="I1249" s="31"/>
      <c r="J1249" s="32"/>
      <c r="K1249" s="31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7"/>
      <c r="C1250" s="7"/>
      <c r="D1250" s="7"/>
      <c r="E1250" s="7"/>
      <c r="F1250" s="7"/>
      <c r="G1250" s="7"/>
      <c r="H1250" s="7"/>
      <c r="I1250" s="31"/>
      <c r="J1250" s="32"/>
      <c r="K1250" s="31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7"/>
      <c r="C1251" s="7"/>
      <c r="D1251" s="7"/>
      <c r="E1251" s="7"/>
      <c r="F1251" s="7"/>
      <c r="G1251" s="7"/>
      <c r="H1251" s="7"/>
      <c r="I1251" s="31"/>
      <c r="J1251" s="32"/>
      <c r="K1251" s="31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7"/>
      <c r="C1252" s="7"/>
      <c r="D1252" s="7"/>
      <c r="E1252" s="7"/>
      <c r="F1252" s="7"/>
      <c r="G1252" s="7"/>
      <c r="H1252" s="7"/>
      <c r="I1252" s="31"/>
      <c r="J1252" s="32"/>
      <c r="K1252" s="31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7"/>
      <c r="C1253" s="7"/>
      <c r="D1253" s="7"/>
      <c r="E1253" s="7"/>
      <c r="F1253" s="7"/>
      <c r="G1253" s="7"/>
      <c r="H1253" s="7"/>
      <c r="I1253" s="31"/>
      <c r="J1253" s="32"/>
      <c r="K1253" s="31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7"/>
      <c r="C1254" s="7"/>
      <c r="D1254" s="7"/>
      <c r="E1254" s="7"/>
      <c r="F1254" s="7"/>
      <c r="G1254" s="7"/>
      <c r="H1254" s="7"/>
      <c r="I1254" s="31"/>
      <c r="J1254" s="32"/>
      <c r="K1254" s="31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7"/>
      <c r="C1255" s="7"/>
      <c r="D1255" s="7"/>
      <c r="E1255" s="7"/>
      <c r="F1255" s="7"/>
      <c r="G1255" s="7"/>
      <c r="H1255" s="7"/>
      <c r="I1255" s="31"/>
      <c r="J1255" s="32"/>
      <c r="K1255" s="31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7"/>
      <c r="C1256" s="7"/>
      <c r="D1256" s="7"/>
      <c r="E1256" s="7"/>
      <c r="F1256" s="7"/>
      <c r="G1256" s="7"/>
      <c r="H1256" s="7"/>
      <c r="I1256" s="31"/>
      <c r="J1256" s="32"/>
      <c r="K1256" s="31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7"/>
      <c r="C1257" s="7"/>
      <c r="D1257" s="7"/>
      <c r="E1257" s="7"/>
      <c r="F1257" s="7"/>
      <c r="G1257" s="7"/>
      <c r="H1257" s="7"/>
      <c r="I1257" s="31"/>
      <c r="J1257" s="32"/>
      <c r="K1257" s="31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7"/>
      <c r="C1258" s="7"/>
      <c r="D1258" s="7"/>
      <c r="E1258" s="7"/>
      <c r="F1258" s="7"/>
      <c r="G1258" s="7"/>
      <c r="H1258" s="7"/>
      <c r="I1258" s="31"/>
      <c r="J1258" s="32"/>
      <c r="K1258" s="31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7"/>
      <c r="C1259" s="7"/>
      <c r="D1259" s="7"/>
      <c r="E1259" s="7"/>
      <c r="F1259" s="7"/>
      <c r="G1259" s="7"/>
      <c r="H1259" s="7"/>
      <c r="I1259" s="31"/>
      <c r="J1259" s="32"/>
      <c r="K1259" s="31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7"/>
      <c r="C1260" s="7"/>
      <c r="D1260" s="7"/>
      <c r="E1260" s="7"/>
      <c r="F1260" s="7"/>
      <c r="G1260" s="7"/>
      <c r="H1260" s="7"/>
      <c r="I1260" s="31"/>
      <c r="J1260" s="32"/>
      <c r="K1260" s="31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7"/>
      <c r="C1261" s="7"/>
      <c r="D1261" s="7"/>
      <c r="E1261" s="7"/>
      <c r="F1261" s="7"/>
      <c r="G1261" s="7"/>
      <c r="H1261" s="7"/>
      <c r="I1261" s="31"/>
      <c r="J1261" s="32"/>
      <c r="K1261" s="31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7"/>
      <c r="C1262" s="7"/>
      <c r="D1262" s="7"/>
      <c r="E1262" s="7"/>
      <c r="F1262" s="7"/>
      <c r="G1262" s="7"/>
      <c r="H1262" s="7"/>
      <c r="I1262" s="31"/>
      <c r="J1262" s="32"/>
      <c r="K1262" s="31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7"/>
      <c r="C1263" s="7"/>
      <c r="D1263" s="7"/>
      <c r="E1263" s="7"/>
      <c r="F1263" s="7"/>
      <c r="G1263" s="7"/>
      <c r="H1263" s="7"/>
      <c r="I1263" s="31"/>
      <c r="J1263" s="32"/>
      <c r="K1263" s="31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7"/>
      <c r="C1264" s="7"/>
      <c r="D1264" s="7"/>
      <c r="E1264" s="7"/>
      <c r="F1264" s="7"/>
      <c r="G1264" s="7"/>
      <c r="H1264" s="7"/>
      <c r="I1264" s="31"/>
      <c r="J1264" s="32"/>
      <c r="K1264" s="31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7"/>
      <c r="C1265" s="7"/>
      <c r="D1265" s="7"/>
      <c r="E1265" s="7"/>
      <c r="F1265" s="7"/>
      <c r="G1265" s="7"/>
      <c r="H1265" s="7"/>
      <c r="I1265" s="31"/>
      <c r="J1265" s="32"/>
      <c r="K1265" s="31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7"/>
      <c r="C1266" s="7"/>
      <c r="D1266" s="7"/>
      <c r="E1266" s="7"/>
      <c r="F1266" s="7"/>
      <c r="G1266" s="7"/>
      <c r="H1266" s="7"/>
      <c r="I1266" s="31"/>
      <c r="J1266" s="32"/>
      <c r="K1266" s="31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7"/>
      <c r="C1267" s="7"/>
      <c r="D1267" s="7"/>
      <c r="E1267" s="7"/>
      <c r="F1267" s="7"/>
      <c r="G1267" s="7"/>
      <c r="H1267" s="7"/>
      <c r="I1267" s="31"/>
      <c r="J1267" s="32"/>
      <c r="K1267" s="31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7"/>
      <c r="C1268" s="7"/>
      <c r="D1268" s="7"/>
      <c r="E1268" s="7"/>
      <c r="F1268" s="7"/>
      <c r="G1268" s="7"/>
      <c r="H1268" s="7"/>
      <c r="I1268" s="31"/>
      <c r="J1268" s="32"/>
      <c r="K1268" s="31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7"/>
      <c r="C1269" s="7"/>
      <c r="D1269" s="7"/>
      <c r="E1269" s="7"/>
      <c r="F1269" s="7"/>
      <c r="G1269" s="7"/>
      <c r="H1269" s="7"/>
      <c r="I1269" s="31"/>
      <c r="J1269" s="32"/>
      <c r="K1269" s="31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7"/>
      <c r="C1270" s="7"/>
      <c r="D1270" s="7"/>
      <c r="E1270" s="7"/>
      <c r="F1270" s="7"/>
      <c r="G1270" s="7"/>
      <c r="H1270" s="7"/>
      <c r="I1270" s="31"/>
      <c r="J1270" s="32"/>
      <c r="K1270" s="31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7"/>
      <c r="C1271" s="7"/>
      <c r="D1271" s="7"/>
      <c r="E1271" s="7"/>
      <c r="F1271" s="7"/>
      <c r="G1271" s="7"/>
      <c r="H1271" s="7"/>
      <c r="I1271" s="31"/>
      <c r="J1271" s="32"/>
      <c r="K1271" s="31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7"/>
      <c r="C1272" s="7"/>
      <c r="D1272" s="7"/>
      <c r="E1272" s="7"/>
      <c r="F1272" s="7"/>
      <c r="G1272" s="7"/>
      <c r="H1272" s="7"/>
      <c r="I1272" s="31"/>
      <c r="J1272" s="32"/>
      <c r="K1272" s="31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7"/>
      <c r="C1273" s="7"/>
      <c r="D1273" s="7"/>
      <c r="E1273" s="7"/>
      <c r="F1273" s="7"/>
      <c r="G1273" s="7"/>
      <c r="H1273" s="7"/>
      <c r="I1273" s="31"/>
      <c r="J1273" s="32"/>
      <c r="K1273" s="31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7"/>
      <c r="C1274" s="7"/>
      <c r="D1274" s="7"/>
      <c r="E1274" s="7"/>
      <c r="F1274" s="7"/>
      <c r="G1274" s="7"/>
      <c r="H1274" s="7"/>
      <c r="I1274" s="31"/>
      <c r="J1274" s="32"/>
      <c r="K1274" s="31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7"/>
      <c r="C1275" s="7"/>
      <c r="D1275" s="7"/>
      <c r="E1275" s="7"/>
      <c r="F1275" s="7"/>
      <c r="G1275" s="7"/>
      <c r="H1275" s="7"/>
      <c r="I1275" s="31"/>
      <c r="J1275" s="32"/>
      <c r="K1275" s="31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7"/>
      <c r="C1276" s="7"/>
      <c r="D1276" s="7"/>
      <c r="E1276" s="7"/>
      <c r="F1276" s="7"/>
      <c r="G1276" s="7"/>
      <c r="H1276" s="7"/>
      <c r="I1276" s="31"/>
      <c r="J1276" s="32"/>
      <c r="K1276" s="31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7"/>
      <c r="C1277" s="7"/>
      <c r="D1277" s="7"/>
      <c r="E1277" s="7"/>
      <c r="F1277" s="7"/>
      <c r="G1277" s="7"/>
      <c r="H1277" s="7"/>
      <c r="I1277" s="31"/>
      <c r="J1277" s="32"/>
      <c r="K1277" s="31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7"/>
      <c r="C1278" s="7"/>
      <c r="D1278" s="7"/>
      <c r="E1278" s="7"/>
      <c r="F1278" s="7"/>
      <c r="G1278" s="7"/>
      <c r="H1278" s="7"/>
      <c r="I1278" s="31"/>
      <c r="J1278" s="32"/>
      <c r="K1278" s="31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7"/>
      <c r="C1279" s="7"/>
      <c r="D1279" s="7"/>
      <c r="E1279" s="7"/>
      <c r="F1279" s="7"/>
      <c r="G1279" s="7"/>
      <c r="H1279" s="7"/>
      <c r="I1279" s="31"/>
      <c r="J1279" s="32"/>
      <c r="K1279" s="31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7"/>
      <c r="C1280" s="7"/>
      <c r="D1280" s="7"/>
      <c r="E1280" s="7"/>
      <c r="F1280" s="7"/>
      <c r="G1280" s="7"/>
      <c r="H1280" s="7"/>
      <c r="I1280" s="31"/>
      <c r="J1280" s="32"/>
      <c r="K1280" s="31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7"/>
      <c r="C1281" s="7"/>
      <c r="D1281" s="7"/>
      <c r="E1281" s="7"/>
      <c r="F1281" s="7"/>
      <c r="G1281" s="7"/>
      <c r="H1281" s="7"/>
      <c r="I1281" s="31"/>
      <c r="J1281" s="32"/>
      <c r="K1281" s="31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7"/>
      <c r="C1282" s="7"/>
      <c r="D1282" s="7"/>
      <c r="E1282" s="7"/>
      <c r="F1282" s="7"/>
      <c r="G1282" s="7"/>
      <c r="H1282" s="7"/>
      <c r="I1282" s="31"/>
      <c r="J1282" s="32"/>
      <c r="K1282" s="31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7"/>
      <c r="C1283" s="7"/>
      <c r="D1283" s="7"/>
      <c r="E1283" s="7"/>
      <c r="F1283" s="7"/>
      <c r="G1283" s="7"/>
      <c r="H1283" s="7"/>
      <c r="I1283" s="31"/>
      <c r="J1283" s="32"/>
      <c r="K1283" s="31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7"/>
      <c r="C1284" s="7"/>
      <c r="D1284" s="7"/>
      <c r="E1284" s="7"/>
      <c r="F1284" s="7"/>
      <c r="G1284" s="7"/>
      <c r="H1284" s="7"/>
      <c r="I1284" s="31"/>
      <c r="J1284" s="32"/>
      <c r="K1284" s="31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7"/>
      <c r="C1285" s="7"/>
      <c r="D1285" s="7"/>
      <c r="E1285" s="7"/>
      <c r="F1285" s="7"/>
      <c r="G1285" s="7"/>
      <c r="H1285" s="7"/>
      <c r="I1285" s="31"/>
      <c r="J1285" s="32"/>
      <c r="K1285" s="31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7"/>
      <c r="C1286" s="7"/>
      <c r="D1286" s="7"/>
      <c r="E1286" s="7"/>
      <c r="F1286" s="7"/>
      <c r="G1286" s="7"/>
      <c r="H1286" s="7"/>
      <c r="I1286" s="31"/>
      <c r="J1286" s="32"/>
      <c r="K1286" s="31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7"/>
      <c r="C1287" s="7"/>
      <c r="D1287" s="7"/>
      <c r="E1287" s="7"/>
      <c r="F1287" s="7"/>
      <c r="G1287" s="7"/>
      <c r="H1287" s="7"/>
      <c r="I1287" s="31"/>
      <c r="J1287" s="32"/>
      <c r="K1287" s="31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7"/>
      <c r="C1288" s="7"/>
      <c r="D1288" s="7"/>
      <c r="E1288" s="7"/>
      <c r="F1288" s="7"/>
      <c r="G1288" s="7"/>
      <c r="H1288" s="7"/>
      <c r="I1288" s="31"/>
      <c r="J1288" s="32"/>
      <c r="K1288" s="31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7"/>
      <c r="C1289" s="7"/>
      <c r="D1289" s="7"/>
      <c r="E1289" s="7"/>
      <c r="F1289" s="7"/>
      <c r="G1289" s="7"/>
      <c r="H1289" s="7"/>
      <c r="I1289" s="31"/>
      <c r="J1289" s="32"/>
      <c r="K1289" s="31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7"/>
      <c r="C1290" s="7"/>
      <c r="D1290" s="7"/>
      <c r="E1290" s="7"/>
      <c r="F1290" s="7"/>
      <c r="G1290" s="7"/>
      <c r="H1290" s="7"/>
      <c r="I1290" s="31"/>
      <c r="J1290" s="32"/>
      <c r="K1290" s="31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7"/>
      <c r="C1291" s="7"/>
      <c r="D1291" s="7"/>
      <c r="E1291" s="7"/>
      <c r="F1291" s="7"/>
      <c r="G1291" s="7"/>
      <c r="H1291" s="7"/>
      <c r="I1291" s="31"/>
      <c r="J1291" s="32"/>
      <c r="K1291" s="31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7"/>
      <c r="C1292" s="7"/>
      <c r="D1292" s="7"/>
      <c r="E1292" s="7"/>
      <c r="F1292" s="7"/>
      <c r="G1292" s="7"/>
      <c r="H1292" s="7"/>
      <c r="I1292" s="31"/>
      <c r="J1292" s="32"/>
      <c r="K1292" s="31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7"/>
      <c r="C1293" s="7"/>
      <c r="D1293" s="7"/>
      <c r="E1293" s="7"/>
      <c r="F1293" s="7"/>
      <c r="G1293" s="7"/>
      <c r="H1293" s="7"/>
      <c r="I1293" s="31"/>
      <c r="J1293" s="32"/>
      <c r="K1293" s="31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7"/>
      <c r="C1294" s="7"/>
      <c r="D1294" s="7"/>
      <c r="E1294" s="7"/>
      <c r="F1294" s="7"/>
      <c r="G1294" s="7"/>
      <c r="H1294" s="7"/>
      <c r="I1294" s="31"/>
      <c r="J1294" s="32"/>
      <c r="K1294" s="31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7"/>
      <c r="C1295" s="7"/>
      <c r="D1295" s="7"/>
      <c r="E1295" s="7"/>
      <c r="F1295" s="7"/>
      <c r="G1295" s="7"/>
      <c r="H1295" s="7"/>
      <c r="I1295" s="31"/>
      <c r="J1295" s="32"/>
      <c r="K1295" s="31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7"/>
      <c r="C1296" s="7"/>
      <c r="D1296" s="7"/>
      <c r="E1296" s="7"/>
      <c r="F1296" s="7"/>
      <c r="G1296" s="7"/>
      <c r="H1296" s="7"/>
      <c r="I1296" s="31"/>
      <c r="J1296" s="32"/>
      <c r="K1296" s="31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7"/>
      <c r="C1297" s="7"/>
      <c r="D1297" s="7"/>
      <c r="E1297" s="7"/>
      <c r="F1297" s="7"/>
      <c r="G1297" s="7"/>
      <c r="H1297" s="7"/>
      <c r="I1297" s="31"/>
      <c r="J1297" s="32"/>
      <c r="K1297" s="31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7"/>
      <c r="C1298" s="7"/>
      <c r="D1298" s="7"/>
      <c r="E1298" s="7"/>
      <c r="F1298" s="7"/>
      <c r="G1298" s="7"/>
      <c r="H1298" s="7"/>
      <c r="I1298" s="31"/>
      <c r="J1298" s="32"/>
      <c r="K1298" s="31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7"/>
      <c r="C1299" s="7"/>
      <c r="D1299" s="7"/>
      <c r="E1299" s="7"/>
      <c r="F1299" s="7"/>
      <c r="G1299" s="7"/>
      <c r="H1299" s="7"/>
      <c r="I1299" s="31"/>
      <c r="J1299" s="32"/>
      <c r="K1299" s="31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7"/>
      <c r="C1300" s="7"/>
      <c r="D1300" s="7"/>
      <c r="E1300" s="7"/>
      <c r="F1300" s="7"/>
      <c r="G1300" s="7"/>
      <c r="H1300" s="7"/>
      <c r="I1300" s="31"/>
      <c r="J1300" s="32"/>
      <c r="K1300" s="31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7"/>
      <c r="C1301" s="7"/>
      <c r="D1301" s="7"/>
      <c r="E1301" s="7"/>
      <c r="F1301" s="7"/>
      <c r="G1301" s="7"/>
      <c r="H1301" s="7"/>
      <c r="I1301" s="31"/>
      <c r="J1301" s="32"/>
      <c r="K1301" s="31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7"/>
      <c r="C1302" s="7"/>
      <c r="D1302" s="7"/>
      <c r="E1302" s="7"/>
      <c r="F1302" s="7"/>
      <c r="G1302" s="7"/>
      <c r="H1302" s="7"/>
      <c r="I1302" s="31"/>
      <c r="J1302" s="32"/>
      <c r="K1302" s="31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7"/>
      <c r="C1303" s="7"/>
      <c r="D1303" s="7"/>
      <c r="E1303" s="7"/>
      <c r="F1303" s="7"/>
      <c r="G1303" s="7"/>
      <c r="H1303" s="7"/>
      <c r="I1303" s="31"/>
      <c r="J1303" s="32"/>
      <c r="K1303" s="31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7"/>
      <c r="C1304" s="7"/>
      <c r="D1304" s="7"/>
      <c r="E1304" s="7"/>
      <c r="F1304" s="7"/>
      <c r="G1304" s="7"/>
      <c r="H1304" s="7"/>
      <c r="I1304" s="31"/>
      <c r="J1304" s="32"/>
      <c r="K1304" s="31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7"/>
      <c r="C1305" s="7"/>
      <c r="D1305" s="7"/>
      <c r="E1305" s="7"/>
      <c r="F1305" s="7"/>
      <c r="G1305" s="7"/>
      <c r="H1305" s="7"/>
      <c r="I1305" s="31"/>
      <c r="J1305" s="32"/>
      <c r="K1305" s="31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7"/>
      <c r="C1306" s="7"/>
      <c r="D1306" s="7"/>
      <c r="E1306" s="7"/>
      <c r="F1306" s="7"/>
      <c r="G1306" s="7"/>
      <c r="H1306" s="7"/>
      <c r="I1306" s="31"/>
      <c r="J1306" s="32"/>
      <c r="K1306" s="31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7"/>
      <c r="C1307" s="7"/>
      <c r="D1307" s="7"/>
      <c r="E1307" s="7"/>
      <c r="F1307" s="7"/>
      <c r="G1307" s="7"/>
      <c r="H1307" s="7"/>
      <c r="I1307" s="31"/>
      <c r="J1307" s="32"/>
      <c r="K1307" s="31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7"/>
      <c r="C1308" s="7"/>
      <c r="D1308" s="7"/>
      <c r="E1308" s="7"/>
      <c r="F1308" s="7"/>
      <c r="G1308" s="7"/>
      <c r="H1308" s="7"/>
      <c r="I1308" s="31"/>
      <c r="J1308" s="32"/>
      <c r="K1308" s="31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7"/>
      <c r="C1309" s="7"/>
      <c r="D1309" s="7"/>
      <c r="E1309" s="7"/>
      <c r="F1309" s="7"/>
      <c r="G1309" s="7"/>
      <c r="H1309" s="7"/>
      <c r="I1309" s="31"/>
      <c r="J1309" s="32"/>
      <c r="K1309" s="31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7"/>
      <c r="C1310" s="7"/>
      <c r="D1310" s="7"/>
      <c r="E1310" s="7"/>
      <c r="F1310" s="7"/>
      <c r="G1310" s="7"/>
      <c r="H1310" s="7"/>
      <c r="I1310" s="31"/>
      <c r="J1310" s="32"/>
      <c r="K1310" s="31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7"/>
      <c r="C1311" s="7"/>
      <c r="D1311" s="7"/>
      <c r="E1311" s="7"/>
      <c r="F1311" s="7"/>
      <c r="G1311" s="7"/>
      <c r="H1311" s="7"/>
      <c r="I1311" s="31"/>
      <c r="J1311" s="32"/>
      <c r="K1311" s="31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7"/>
      <c r="C1312" s="7"/>
      <c r="D1312" s="7"/>
      <c r="E1312" s="7"/>
      <c r="F1312" s="7"/>
      <c r="G1312" s="7"/>
      <c r="H1312" s="7"/>
      <c r="I1312" s="31"/>
      <c r="J1312" s="32"/>
      <c r="K1312" s="31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7"/>
      <c r="C1313" s="7"/>
      <c r="D1313" s="7"/>
      <c r="E1313" s="7"/>
      <c r="F1313" s="7"/>
      <c r="G1313" s="7"/>
      <c r="H1313" s="7"/>
      <c r="I1313" s="31"/>
      <c r="J1313" s="32"/>
      <c r="K1313" s="31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7"/>
      <c r="C1314" s="7"/>
      <c r="D1314" s="7"/>
      <c r="E1314" s="7"/>
      <c r="F1314" s="7"/>
      <c r="G1314" s="7"/>
      <c r="H1314" s="7"/>
      <c r="I1314" s="31"/>
      <c r="J1314" s="32"/>
      <c r="K1314" s="31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7"/>
      <c r="C1315" s="7"/>
      <c r="D1315" s="7"/>
      <c r="E1315" s="7"/>
      <c r="F1315" s="7"/>
      <c r="G1315" s="7"/>
      <c r="H1315" s="7"/>
      <c r="I1315" s="31"/>
      <c r="J1315" s="32"/>
      <c r="K1315" s="31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7"/>
      <c r="C1316" s="7"/>
      <c r="D1316" s="7"/>
      <c r="E1316" s="7"/>
      <c r="F1316" s="7"/>
      <c r="G1316" s="7"/>
      <c r="H1316" s="7"/>
      <c r="I1316" s="31"/>
      <c r="J1316" s="32"/>
      <c r="K1316" s="31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7"/>
      <c r="C1317" s="7"/>
      <c r="D1317" s="7"/>
      <c r="E1317" s="7"/>
      <c r="F1317" s="7"/>
      <c r="G1317" s="7"/>
      <c r="H1317" s="7"/>
      <c r="I1317" s="31"/>
      <c r="J1317" s="32"/>
      <c r="K1317" s="31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7"/>
      <c r="C1318" s="7"/>
      <c r="D1318" s="7"/>
      <c r="E1318" s="7"/>
      <c r="F1318" s="7"/>
      <c r="G1318" s="7"/>
      <c r="H1318" s="7"/>
      <c r="I1318" s="31"/>
      <c r="J1318" s="32"/>
      <c r="K1318" s="31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7"/>
      <c r="C1319" s="7"/>
      <c r="D1319" s="7"/>
      <c r="E1319" s="7"/>
      <c r="F1319" s="7"/>
      <c r="G1319" s="7"/>
      <c r="H1319" s="7"/>
      <c r="I1319" s="31"/>
      <c r="J1319" s="32"/>
      <c r="K1319" s="31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7"/>
      <c r="C1320" s="7"/>
      <c r="D1320" s="7"/>
      <c r="E1320" s="7"/>
      <c r="F1320" s="7"/>
      <c r="G1320" s="7"/>
      <c r="H1320" s="7"/>
      <c r="I1320" s="31"/>
      <c r="J1320" s="32"/>
      <c r="K1320" s="31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7"/>
      <c r="C1321" s="7"/>
      <c r="D1321" s="7"/>
      <c r="E1321" s="7"/>
      <c r="F1321" s="7"/>
      <c r="G1321" s="7"/>
      <c r="H1321" s="7"/>
      <c r="I1321" s="31"/>
      <c r="J1321" s="32"/>
      <c r="K1321" s="31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7"/>
      <c r="C1322" s="7"/>
      <c r="D1322" s="7"/>
      <c r="E1322" s="7"/>
      <c r="F1322" s="7"/>
      <c r="G1322" s="7"/>
      <c r="H1322" s="7"/>
      <c r="I1322" s="31"/>
      <c r="J1322" s="32"/>
      <c r="K1322" s="31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7"/>
      <c r="C1323" s="7"/>
      <c r="D1323" s="7"/>
      <c r="E1323" s="7"/>
      <c r="F1323" s="7"/>
      <c r="G1323" s="7"/>
      <c r="H1323" s="7"/>
      <c r="I1323" s="31"/>
      <c r="J1323" s="32"/>
      <c r="K1323" s="31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7"/>
      <c r="C1324" s="7"/>
      <c r="D1324" s="7"/>
      <c r="E1324" s="7"/>
      <c r="F1324" s="7"/>
      <c r="G1324" s="7"/>
      <c r="H1324" s="7"/>
      <c r="I1324" s="31"/>
      <c r="J1324" s="32"/>
      <c r="K1324" s="31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7"/>
      <c r="C1325" s="7"/>
      <c r="D1325" s="7"/>
      <c r="E1325" s="7"/>
      <c r="F1325" s="7"/>
      <c r="G1325" s="7"/>
      <c r="H1325" s="7"/>
      <c r="I1325" s="31"/>
      <c r="J1325" s="32"/>
      <c r="K1325" s="31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7"/>
      <c r="C1326" s="7"/>
      <c r="D1326" s="7"/>
      <c r="E1326" s="7"/>
      <c r="F1326" s="7"/>
      <c r="G1326" s="7"/>
      <c r="H1326" s="7"/>
      <c r="I1326" s="31"/>
      <c r="J1326" s="32"/>
      <c r="K1326" s="31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7"/>
      <c r="C1327" s="7"/>
      <c r="D1327" s="7"/>
      <c r="E1327" s="7"/>
      <c r="F1327" s="7"/>
      <c r="G1327" s="7"/>
      <c r="H1327" s="7"/>
      <c r="I1327" s="31"/>
      <c r="J1327" s="32"/>
      <c r="K1327" s="31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7"/>
      <c r="C1328" s="7"/>
      <c r="D1328" s="7"/>
      <c r="E1328" s="7"/>
      <c r="F1328" s="7"/>
      <c r="G1328" s="7"/>
      <c r="H1328" s="7"/>
      <c r="I1328" s="31"/>
      <c r="J1328" s="32"/>
      <c r="K1328" s="31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7"/>
      <c r="C1329" s="7"/>
      <c r="D1329" s="7"/>
      <c r="E1329" s="7"/>
      <c r="F1329" s="7"/>
      <c r="G1329" s="7"/>
      <c r="H1329" s="7"/>
      <c r="I1329" s="31"/>
      <c r="J1329" s="32"/>
      <c r="K1329" s="31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7"/>
      <c r="C1330" s="7"/>
      <c r="D1330" s="7"/>
      <c r="E1330" s="7"/>
      <c r="F1330" s="7"/>
      <c r="G1330" s="7"/>
      <c r="H1330" s="7"/>
      <c r="I1330" s="31"/>
      <c r="J1330" s="32"/>
      <c r="K1330" s="31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7"/>
      <c r="C1331" s="7"/>
      <c r="D1331" s="7"/>
      <c r="E1331" s="7"/>
      <c r="F1331" s="7"/>
      <c r="G1331" s="7"/>
      <c r="H1331" s="7"/>
      <c r="I1331" s="31"/>
      <c r="J1331" s="32"/>
      <c r="K1331" s="31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7"/>
      <c r="C1332" s="7"/>
      <c r="D1332" s="7"/>
      <c r="E1332" s="7"/>
      <c r="F1332" s="7"/>
      <c r="G1332" s="7"/>
      <c r="H1332" s="7"/>
      <c r="I1332" s="31"/>
      <c r="J1332" s="32"/>
      <c r="K1332" s="31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7"/>
      <c r="C1333" s="7"/>
      <c r="D1333" s="7"/>
      <c r="E1333" s="7"/>
      <c r="F1333" s="7"/>
      <c r="G1333" s="7"/>
      <c r="H1333" s="7"/>
      <c r="I1333" s="31"/>
      <c r="J1333" s="32"/>
      <c r="K1333" s="31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7"/>
      <c r="C1334" s="7"/>
      <c r="D1334" s="7"/>
      <c r="E1334" s="7"/>
      <c r="F1334" s="7"/>
      <c r="G1334" s="7"/>
      <c r="H1334" s="7"/>
      <c r="I1334" s="31"/>
      <c r="J1334" s="32"/>
      <c r="K1334" s="31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7"/>
      <c r="C1335" s="7"/>
      <c r="D1335" s="7"/>
      <c r="E1335" s="7"/>
      <c r="F1335" s="7"/>
      <c r="G1335" s="7"/>
      <c r="H1335" s="7"/>
      <c r="I1335" s="31"/>
      <c r="J1335" s="32"/>
      <c r="K1335" s="31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7"/>
      <c r="C1336" s="7"/>
      <c r="D1336" s="7"/>
      <c r="E1336" s="7"/>
      <c r="F1336" s="7"/>
      <c r="G1336" s="7"/>
      <c r="H1336" s="7"/>
      <c r="I1336" s="31"/>
      <c r="J1336" s="32"/>
      <c r="K1336" s="31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7"/>
      <c r="C1337" s="7"/>
      <c r="D1337" s="7"/>
      <c r="E1337" s="7"/>
      <c r="F1337" s="7"/>
      <c r="G1337" s="7"/>
      <c r="H1337" s="7"/>
      <c r="I1337" s="31"/>
      <c r="J1337" s="32"/>
      <c r="K1337" s="31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7"/>
      <c r="C1338" s="7"/>
      <c r="D1338" s="7"/>
      <c r="E1338" s="7"/>
      <c r="F1338" s="7"/>
      <c r="G1338" s="7"/>
      <c r="H1338" s="7"/>
      <c r="I1338" s="31"/>
      <c r="J1338" s="32"/>
      <c r="K1338" s="31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7"/>
      <c r="C1339" s="7"/>
      <c r="D1339" s="7"/>
      <c r="E1339" s="7"/>
      <c r="F1339" s="7"/>
      <c r="G1339" s="7"/>
      <c r="H1339" s="7"/>
      <c r="I1339" s="31"/>
      <c r="J1339" s="32"/>
      <c r="K1339" s="31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7"/>
      <c r="C1340" s="7"/>
      <c r="D1340" s="7"/>
      <c r="E1340" s="7"/>
      <c r="F1340" s="7"/>
      <c r="G1340" s="7"/>
      <c r="H1340" s="7"/>
      <c r="I1340" s="31"/>
      <c r="J1340" s="32"/>
      <c r="K1340" s="31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7"/>
      <c r="C1341" s="7"/>
      <c r="D1341" s="7"/>
      <c r="E1341" s="7"/>
      <c r="F1341" s="7"/>
      <c r="G1341" s="7"/>
      <c r="H1341" s="7"/>
      <c r="I1341" s="31"/>
      <c r="J1341" s="32"/>
      <c r="K1341" s="31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7"/>
      <c r="C1342" s="7"/>
      <c r="D1342" s="7"/>
      <c r="E1342" s="7"/>
      <c r="F1342" s="7"/>
      <c r="G1342" s="7"/>
      <c r="H1342" s="7"/>
      <c r="I1342" s="31"/>
      <c r="J1342" s="32"/>
      <c r="K1342" s="31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7"/>
      <c r="C1343" s="7"/>
      <c r="D1343" s="7"/>
      <c r="E1343" s="7"/>
      <c r="F1343" s="7"/>
      <c r="G1343" s="7"/>
      <c r="H1343" s="7"/>
      <c r="I1343" s="31"/>
      <c r="J1343" s="32"/>
      <c r="K1343" s="31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7"/>
      <c r="C1344" s="7"/>
      <c r="D1344" s="7"/>
      <c r="E1344" s="7"/>
      <c r="F1344" s="7"/>
      <c r="G1344" s="7"/>
      <c r="H1344" s="7"/>
      <c r="I1344" s="31"/>
      <c r="J1344" s="32"/>
      <c r="K1344" s="31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7"/>
      <c r="C1345" s="7"/>
      <c r="D1345" s="7"/>
      <c r="E1345" s="7"/>
      <c r="F1345" s="7"/>
      <c r="G1345" s="7"/>
      <c r="H1345" s="7"/>
      <c r="I1345" s="31"/>
      <c r="J1345" s="32"/>
      <c r="K1345" s="31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7"/>
      <c r="C1346" s="7"/>
      <c r="D1346" s="7"/>
      <c r="E1346" s="7"/>
      <c r="F1346" s="7"/>
      <c r="G1346" s="7"/>
      <c r="H1346" s="7"/>
      <c r="I1346" s="31"/>
      <c r="J1346" s="32"/>
      <c r="K1346" s="31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7"/>
      <c r="C1347" s="7"/>
      <c r="D1347" s="7"/>
      <c r="E1347" s="7"/>
      <c r="F1347" s="7"/>
      <c r="G1347" s="7"/>
      <c r="H1347" s="7"/>
      <c r="I1347" s="31"/>
      <c r="J1347" s="32"/>
      <c r="K1347" s="31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7"/>
      <c r="C1348" s="7"/>
      <c r="D1348" s="7"/>
      <c r="E1348" s="7"/>
      <c r="F1348" s="7"/>
      <c r="G1348" s="7"/>
      <c r="H1348" s="7"/>
      <c r="I1348" s="31"/>
      <c r="J1348" s="32"/>
      <c r="K1348" s="31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7"/>
      <c r="C1349" s="7"/>
      <c r="D1349" s="7"/>
      <c r="E1349" s="7"/>
      <c r="F1349" s="7"/>
      <c r="G1349" s="7"/>
      <c r="H1349" s="7"/>
      <c r="I1349" s="31"/>
      <c r="J1349" s="32"/>
      <c r="K1349" s="31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7"/>
      <c r="C1350" s="7"/>
      <c r="D1350" s="7"/>
      <c r="E1350" s="7"/>
      <c r="F1350" s="7"/>
      <c r="G1350" s="7"/>
      <c r="H1350" s="7"/>
      <c r="I1350" s="31"/>
      <c r="J1350" s="32"/>
      <c r="K1350" s="31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7"/>
      <c r="C1351" s="7"/>
      <c r="D1351" s="7"/>
      <c r="E1351" s="7"/>
      <c r="F1351" s="7"/>
      <c r="G1351" s="7"/>
      <c r="H1351" s="7"/>
      <c r="I1351" s="31"/>
      <c r="J1351" s="32"/>
      <c r="K1351" s="31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7"/>
      <c r="C1352" s="7"/>
      <c r="D1352" s="7"/>
      <c r="E1352" s="7"/>
      <c r="F1352" s="7"/>
      <c r="G1352" s="7"/>
      <c r="H1352" s="7"/>
      <c r="I1352" s="31"/>
      <c r="J1352" s="32"/>
      <c r="K1352" s="31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7"/>
      <c r="C1353" s="7"/>
      <c r="D1353" s="7"/>
      <c r="E1353" s="7"/>
      <c r="F1353" s="7"/>
      <c r="G1353" s="7"/>
      <c r="H1353" s="7"/>
      <c r="I1353" s="31"/>
      <c r="J1353" s="32"/>
      <c r="K1353" s="31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7"/>
      <c r="C1354" s="7"/>
      <c r="D1354" s="7"/>
      <c r="E1354" s="7"/>
      <c r="F1354" s="7"/>
      <c r="G1354" s="7"/>
      <c r="H1354" s="7"/>
      <c r="I1354" s="31"/>
      <c r="J1354" s="32"/>
      <c r="K1354" s="31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7"/>
      <c r="C1355" s="7"/>
      <c r="D1355" s="7"/>
      <c r="E1355" s="7"/>
      <c r="F1355" s="7"/>
      <c r="G1355" s="7"/>
      <c r="H1355" s="7"/>
      <c r="I1355" s="31"/>
      <c r="J1355" s="32"/>
      <c r="K1355" s="31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7"/>
      <c r="C1356" s="7"/>
      <c r="D1356" s="7"/>
      <c r="E1356" s="7"/>
      <c r="F1356" s="7"/>
      <c r="G1356" s="7"/>
      <c r="H1356" s="7"/>
      <c r="I1356" s="31"/>
      <c r="J1356" s="32"/>
      <c r="K1356" s="31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7"/>
      <c r="C1357" s="7"/>
      <c r="D1357" s="7"/>
      <c r="E1357" s="7"/>
      <c r="F1357" s="7"/>
      <c r="G1357" s="7"/>
      <c r="H1357" s="7"/>
      <c r="I1357" s="31"/>
      <c r="J1357" s="32"/>
      <c r="K1357" s="31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7"/>
      <c r="C1358" s="7"/>
      <c r="D1358" s="7"/>
      <c r="E1358" s="7"/>
      <c r="F1358" s="7"/>
      <c r="G1358" s="7"/>
      <c r="H1358" s="7"/>
      <c r="I1358" s="31"/>
      <c r="J1358" s="32"/>
      <c r="K1358" s="31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7"/>
      <c r="C1359" s="7"/>
      <c r="D1359" s="7"/>
      <c r="E1359" s="7"/>
      <c r="F1359" s="7"/>
      <c r="G1359" s="7"/>
      <c r="H1359" s="7"/>
      <c r="I1359" s="31"/>
      <c r="J1359" s="32"/>
      <c r="K1359" s="31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7"/>
      <c r="C1360" s="7"/>
      <c r="D1360" s="7"/>
      <c r="E1360" s="7"/>
      <c r="F1360" s="7"/>
      <c r="G1360" s="7"/>
      <c r="H1360" s="7"/>
      <c r="I1360" s="31"/>
      <c r="J1360" s="32"/>
      <c r="K1360" s="31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7"/>
      <c r="C1361" s="7"/>
      <c r="D1361" s="7"/>
      <c r="E1361" s="7"/>
      <c r="F1361" s="7"/>
      <c r="G1361" s="7"/>
      <c r="H1361" s="7"/>
      <c r="I1361" s="31"/>
      <c r="J1361" s="32"/>
      <c r="K1361" s="31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7"/>
      <c r="C1362" s="7"/>
      <c r="D1362" s="7"/>
      <c r="E1362" s="7"/>
      <c r="F1362" s="7"/>
      <c r="G1362" s="7"/>
      <c r="H1362" s="7"/>
      <c r="I1362" s="31"/>
      <c r="J1362" s="32"/>
      <c r="K1362" s="31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7"/>
      <c r="C1363" s="7"/>
      <c r="D1363" s="7"/>
      <c r="E1363" s="7"/>
      <c r="F1363" s="7"/>
      <c r="G1363" s="7"/>
      <c r="H1363" s="7"/>
      <c r="I1363" s="31"/>
      <c r="J1363" s="32"/>
      <c r="K1363" s="31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7"/>
      <c r="C1364" s="7"/>
      <c r="D1364" s="7"/>
      <c r="E1364" s="7"/>
      <c r="F1364" s="7"/>
      <c r="G1364" s="7"/>
      <c r="H1364" s="7"/>
      <c r="I1364" s="31"/>
      <c r="J1364" s="32"/>
      <c r="K1364" s="31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7"/>
      <c r="C1365" s="7"/>
      <c r="D1365" s="7"/>
      <c r="E1365" s="7"/>
      <c r="F1365" s="7"/>
      <c r="G1365" s="7"/>
      <c r="H1365" s="7"/>
      <c r="I1365" s="31"/>
      <c r="J1365" s="32"/>
      <c r="K1365" s="31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7"/>
      <c r="C1366" s="7"/>
      <c r="D1366" s="7"/>
      <c r="E1366" s="7"/>
      <c r="F1366" s="7"/>
      <c r="G1366" s="7"/>
      <c r="H1366" s="7"/>
      <c r="I1366" s="31"/>
      <c r="J1366" s="32"/>
      <c r="K1366" s="31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7"/>
      <c r="C1367" s="7"/>
      <c r="D1367" s="7"/>
      <c r="E1367" s="7"/>
      <c r="F1367" s="7"/>
      <c r="G1367" s="7"/>
      <c r="H1367" s="7"/>
      <c r="I1367" s="31"/>
      <c r="J1367" s="32"/>
      <c r="K1367" s="31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7"/>
      <c r="C1368" s="7"/>
      <c r="D1368" s="7"/>
      <c r="E1368" s="7"/>
      <c r="F1368" s="7"/>
      <c r="G1368" s="7"/>
      <c r="H1368" s="7"/>
      <c r="I1368" s="31"/>
      <c r="J1368" s="32"/>
      <c r="K1368" s="31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7"/>
      <c r="C1369" s="7"/>
      <c r="D1369" s="7"/>
      <c r="E1369" s="7"/>
      <c r="F1369" s="7"/>
      <c r="G1369" s="7"/>
      <c r="H1369" s="7"/>
      <c r="I1369" s="31"/>
      <c r="J1369" s="32"/>
      <c r="K1369" s="31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7"/>
      <c r="C1370" s="7"/>
      <c r="D1370" s="7"/>
      <c r="E1370" s="7"/>
      <c r="F1370" s="7"/>
      <c r="G1370" s="7"/>
      <c r="H1370" s="7"/>
      <c r="I1370" s="31"/>
      <c r="J1370" s="32"/>
      <c r="K1370" s="31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7"/>
      <c r="C1371" s="7"/>
      <c r="D1371" s="7"/>
      <c r="E1371" s="7"/>
      <c r="F1371" s="7"/>
      <c r="G1371" s="7"/>
      <c r="H1371" s="7"/>
      <c r="I1371" s="31"/>
      <c r="J1371" s="32"/>
      <c r="K1371" s="31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7"/>
      <c r="C1372" s="7"/>
      <c r="D1372" s="7"/>
      <c r="E1372" s="7"/>
      <c r="F1372" s="7"/>
      <c r="G1372" s="7"/>
      <c r="H1372" s="7"/>
      <c r="I1372" s="31"/>
      <c r="J1372" s="32"/>
      <c r="K1372" s="31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7"/>
      <c r="C1373" s="7"/>
      <c r="D1373" s="7"/>
      <c r="E1373" s="7"/>
      <c r="F1373" s="7"/>
      <c r="G1373" s="7"/>
      <c r="H1373" s="7"/>
      <c r="I1373" s="31"/>
      <c r="J1373" s="32"/>
      <c r="K1373" s="31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7"/>
      <c r="C1374" s="7"/>
      <c r="D1374" s="7"/>
      <c r="E1374" s="7"/>
      <c r="F1374" s="7"/>
      <c r="G1374" s="7"/>
      <c r="H1374" s="7"/>
      <c r="I1374" s="31"/>
      <c r="J1374" s="32"/>
      <c r="K1374" s="31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7"/>
      <c r="C1375" s="7"/>
      <c r="D1375" s="7"/>
      <c r="E1375" s="7"/>
      <c r="F1375" s="7"/>
      <c r="G1375" s="7"/>
      <c r="H1375" s="7"/>
      <c r="I1375" s="31"/>
      <c r="J1375" s="32"/>
      <c r="K1375" s="31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7"/>
      <c r="C1376" s="7"/>
      <c r="D1376" s="7"/>
      <c r="E1376" s="7"/>
      <c r="F1376" s="7"/>
      <c r="G1376" s="7"/>
      <c r="H1376" s="7"/>
      <c r="I1376" s="31"/>
      <c r="J1376" s="32"/>
      <c r="K1376" s="31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7"/>
      <c r="C1377" s="7"/>
      <c r="D1377" s="7"/>
      <c r="E1377" s="7"/>
      <c r="F1377" s="7"/>
      <c r="G1377" s="7"/>
      <c r="H1377" s="7"/>
      <c r="I1377" s="31"/>
      <c r="J1377" s="32"/>
      <c r="K1377" s="31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7"/>
      <c r="C1378" s="7"/>
      <c r="D1378" s="7"/>
      <c r="E1378" s="7"/>
      <c r="F1378" s="7"/>
      <c r="G1378" s="7"/>
      <c r="H1378" s="7"/>
      <c r="I1378" s="31"/>
      <c r="J1378" s="32"/>
      <c r="K1378" s="31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7"/>
      <c r="C1379" s="7"/>
      <c r="D1379" s="7"/>
      <c r="E1379" s="7"/>
      <c r="F1379" s="7"/>
      <c r="G1379" s="7"/>
      <c r="H1379" s="7"/>
      <c r="I1379" s="31"/>
      <c r="J1379" s="32"/>
      <c r="K1379" s="31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7"/>
      <c r="C1380" s="7"/>
      <c r="D1380" s="7"/>
      <c r="E1380" s="7"/>
      <c r="F1380" s="7"/>
      <c r="G1380" s="7"/>
      <c r="H1380" s="7"/>
      <c r="I1380" s="31"/>
      <c r="J1380" s="32"/>
      <c r="K1380" s="31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7"/>
      <c r="C1381" s="7"/>
      <c r="D1381" s="7"/>
      <c r="E1381" s="7"/>
      <c r="F1381" s="7"/>
      <c r="G1381" s="7"/>
      <c r="H1381" s="7"/>
      <c r="I1381" s="31"/>
      <c r="J1381" s="32"/>
      <c r="K1381" s="31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7"/>
      <c r="C1382" s="7"/>
      <c r="D1382" s="7"/>
      <c r="E1382" s="7"/>
      <c r="F1382" s="7"/>
      <c r="G1382" s="7"/>
      <c r="H1382" s="7"/>
      <c r="I1382" s="31"/>
      <c r="J1382" s="32"/>
      <c r="K1382" s="31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7"/>
      <c r="C1383" s="7"/>
      <c r="D1383" s="7"/>
      <c r="E1383" s="7"/>
      <c r="F1383" s="7"/>
      <c r="G1383" s="7"/>
      <c r="H1383" s="7"/>
      <c r="I1383" s="31"/>
      <c r="J1383" s="32"/>
      <c r="K1383" s="31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7"/>
      <c r="C1384" s="7"/>
      <c r="D1384" s="7"/>
      <c r="E1384" s="7"/>
      <c r="F1384" s="7"/>
      <c r="G1384" s="7"/>
      <c r="H1384" s="7"/>
      <c r="I1384" s="31"/>
      <c r="J1384" s="32"/>
      <c r="K1384" s="31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7"/>
      <c r="C1385" s="7"/>
      <c r="D1385" s="7"/>
      <c r="E1385" s="7"/>
      <c r="F1385" s="7"/>
      <c r="G1385" s="7"/>
      <c r="H1385" s="7"/>
      <c r="I1385" s="31"/>
      <c r="J1385" s="32"/>
      <c r="K1385" s="31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7"/>
      <c r="C1386" s="7"/>
      <c r="D1386" s="7"/>
      <c r="E1386" s="7"/>
      <c r="F1386" s="7"/>
      <c r="G1386" s="7"/>
      <c r="H1386" s="7"/>
      <c r="I1386" s="31"/>
      <c r="J1386" s="32"/>
      <c r="K1386" s="31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7"/>
      <c r="C1387" s="7"/>
      <c r="D1387" s="7"/>
      <c r="E1387" s="7"/>
      <c r="F1387" s="7"/>
      <c r="G1387" s="7"/>
      <c r="H1387" s="7"/>
      <c r="I1387" s="31"/>
      <c r="J1387" s="32"/>
      <c r="K1387" s="31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7"/>
      <c r="C1388" s="7"/>
      <c r="D1388" s="7"/>
      <c r="E1388" s="7"/>
      <c r="F1388" s="7"/>
      <c r="G1388" s="7"/>
      <c r="H1388" s="7"/>
      <c r="I1388" s="31"/>
      <c r="J1388" s="32"/>
      <c r="K1388" s="31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7"/>
      <c r="C1389" s="7"/>
      <c r="D1389" s="7"/>
      <c r="E1389" s="7"/>
      <c r="F1389" s="7"/>
      <c r="G1389" s="7"/>
      <c r="H1389" s="7"/>
      <c r="I1389" s="31"/>
      <c r="J1389" s="32"/>
      <c r="K1389" s="31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7"/>
      <c r="C1390" s="7"/>
      <c r="D1390" s="7"/>
      <c r="E1390" s="7"/>
      <c r="F1390" s="7"/>
      <c r="G1390" s="7"/>
      <c r="H1390" s="7"/>
      <c r="I1390" s="31"/>
      <c r="J1390" s="32"/>
      <c r="K1390" s="31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7"/>
      <c r="C1391" s="7"/>
      <c r="D1391" s="7"/>
      <c r="E1391" s="7"/>
      <c r="F1391" s="7"/>
      <c r="G1391" s="7"/>
      <c r="H1391" s="7"/>
      <c r="I1391" s="31"/>
      <c r="J1391" s="32"/>
      <c r="K1391" s="31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7"/>
      <c r="C1392" s="7"/>
      <c r="D1392" s="7"/>
      <c r="E1392" s="7"/>
      <c r="F1392" s="7"/>
      <c r="G1392" s="7"/>
      <c r="H1392" s="7"/>
      <c r="I1392" s="31"/>
      <c r="J1392" s="32"/>
      <c r="K1392" s="31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7"/>
      <c r="C1393" s="7"/>
      <c r="D1393" s="7"/>
      <c r="E1393" s="7"/>
      <c r="F1393" s="7"/>
      <c r="G1393" s="7"/>
      <c r="H1393" s="7"/>
      <c r="I1393" s="31"/>
      <c r="J1393" s="32"/>
      <c r="K1393" s="31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7"/>
      <c r="C1394" s="7"/>
      <c r="D1394" s="7"/>
      <c r="E1394" s="7"/>
      <c r="F1394" s="7"/>
      <c r="G1394" s="7"/>
      <c r="H1394" s="7"/>
      <c r="I1394" s="31"/>
      <c r="J1394" s="32"/>
      <c r="K1394" s="31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7"/>
      <c r="C1395" s="7"/>
      <c r="D1395" s="7"/>
      <c r="E1395" s="7"/>
      <c r="F1395" s="7"/>
      <c r="G1395" s="7"/>
      <c r="H1395" s="7"/>
      <c r="I1395" s="31"/>
      <c r="J1395" s="32"/>
      <c r="K1395" s="31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7"/>
      <c r="C1396" s="7"/>
      <c r="D1396" s="7"/>
      <c r="E1396" s="7"/>
      <c r="F1396" s="7"/>
      <c r="G1396" s="7"/>
      <c r="H1396" s="7"/>
      <c r="I1396" s="31"/>
      <c r="J1396" s="32"/>
      <c r="K1396" s="31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7"/>
      <c r="C1397" s="7"/>
      <c r="D1397" s="7"/>
      <c r="E1397" s="7"/>
      <c r="F1397" s="7"/>
      <c r="G1397" s="7"/>
      <c r="H1397" s="7"/>
      <c r="I1397" s="31"/>
      <c r="J1397" s="32"/>
      <c r="K1397" s="31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7"/>
      <c r="C1398" s="7"/>
      <c r="D1398" s="7"/>
      <c r="E1398" s="7"/>
      <c r="F1398" s="7"/>
      <c r="G1398" s="7"/>
      <c r="H1398" s="7"/>
      <c r="I1398" s="31"/>
      <c r="J1398" s="32"/>
      <c r="K1398" s="31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7"/>
      <c r="C1399" s="7"/>
      <c r="D1399" s="7"/>
      <c r="E1399" s="7"/>
      <c r="F1399" s="7"/>
      <c r="G1399" s="7"/>
      <c r="H1399" s="7"/>
      <c r="I1399" s="31"/>
      <c r="J1399" s="32"/>
      <c r="K1399" s="31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7"/>
      <c r="C1400" s="7"/>
      <c r="D1400" s="7"/>
      <c r="E1400" s="7"/>
      <c r="F1400" s="7"/>
      <c r="G1400" s="7"/>
      <c r="H1400" s="7"/>
      <c r="I1400" s="31"/>
      <c r="J1400" s="32"/>
      <c r="K1400" s="31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7"/>
      <c r="C1401" s="7"/>
      <c r="D1401" s="7"/>
      <c r="E1401" s="7"/>
      <c r="F1401" s="7"/>
      <c r="G1401" s="7"/>
      <c r="H1401" s="7"/>
      <c r="I1401" s="31"/>
      <c r="J1401" s="32"/>
      <c r="K1401" s="31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7"/>
      <c r="C1402" s="7"/>
      <c r="D1402" s="7"/>
      <c r="E1402" s="7"/>
      <c r="F1402" s="7"/>
      <c r="G1402" s="7"/>
      <c r="H1402" s="7"/>
      <c r="I1402" s="31"/>
      <c r="J1402" s="32"/>
      <c r="K1402" s="31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7"/>
      <c r="C1403" s="7"/>
      <c r="D1403" s="7"/>
      <c r="E1403" s="7"/>
      <c r="F1403" s="7"/>
      <c r="G1403" s="7"/>
      <c r="H1403" s="7"/>
      <c r="I1403" s="31"/>
      <c r="J1403" s="32"/>
      <c r="K1403" s="31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7"/>
      <c r="C1404" s="7"/>
      <c r="D1404" s="7"/>
      <c r="E1404" s="7"/>
      <c r="F1404" s="7"/>
      <c r="G1404" s="7"/>
      <c r="H1404" s="7"/>
      <c r="I1404" s="31"/>
      <c r="J1404" s="32"/>
      <c r="K1404" s="31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7"/>
      <c r="C1405" s="7"/>
      <c r="D1405" s="7"/>
      <c r="E1405" s="7"/>
      <c r="F1405" s="7"/>
      <c r="G1405" s="7"/>
      <c r="H1405" s="7"/>
      <c r="I1405" s="31"/>
      <c r="J1405" s="32"/>
      <c r="K1405" s="31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7"/>
      <c r="C1406" s="7"/>
      <c r="D1406" s="7"/>
      <c r="E1406" s="7"/>
      <c r="F1406" s="7"/>
      <c r="G1406" s="7"/>
      <c r="H1406" s="7"/>
      <c r="I1406" s="31"/>
      <c r="J1406" s="32"/>
      <c r="K1406" s="31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7"/>
      <c r="C1407" s="7"/>
      <c r="D1407" s="7"/>
      <c r="E1407" s="7"/>
      <c r="F1407" s="7"/>
      <c r="G1407" s="7"/>
      <c r="H1407" s="7"/>
      <c r="I1407" s="31"/>
      <c r="J1407" s="32"/>
      <c r="K1407" s="31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7"/>
      <c r="C1408" s="7"/>
      <c r="D1408" s="7"/>
      <c r="E1408" s="7"/>
      <c r="F1408" s="7"/>
      <c r="G1408" s="7"/>
      <c r="H1408" s="7"/>
      <c r="I1408" s="31"/>
      <c r="J1408" s="32"/>
      <c r="K1408" s="31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7"/>
      <c r="C1409" s="7"/>
      <c r="D1409" s="7"/>
      <c r="E1409" s="7"/>
      <c r="F1409" s="7"/>
      <c r="G1409" s="7"/>
      <c r="H1409" s="7"/>
      <c r="I1409" s="31"/>
      <c r="J1409" s="32"/>
      <c r="K1409" s="31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7"/>
      <c r="C1410" s="7"/>
      <c r="D1410" s="7"/>
      <c r="E1410" s="7"/>
      <c r="F1410" s="7"/>
      <c r="G1410" s="7"/>
      <c r="H1410" s="7"/>
      <c r="I1410" s="31"/>
      <c r="J1410" s="32"/>
      <c r="K1410" s="31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7"/>
      <c r="C1411" s="7"/>
      <c r="D1411" s="7"/>
      <c r="E1411" s="7"/>
      <c r="F1411" s="7"/>
      <c r="G1411" s="7"/>
      <c r="H1411" s="7"/>
      <c r="I1411" s="31"/>
      <c r="J1411" s="32"/>
      <c r="K1411" s="31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7"/>
      <c r="C1412" s="7"/>
      <c r="D1412" s="7"/>
      <c r="E1412" s="7"/>
      <c r="F1412" s="7"/>
      <c r="G1412" s="7"/>
      <c r="H1412" s="7"/>
      <c r="I1412" s="31"/>
      <c r="J1412" s="32"/>
      <c r="K1412" s="31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7"/>
      <c r="C1413" s="7"/>
      <c r="D1413" s="7"/>
      <c r="E1413" s="7"/>
      <c r="F1413" s="7"/>
      <c r="G1413" s="7"/>
      <c r="H1413" s="7"/>
      <c r="I1413" s="31"/>
      <c r="J1413" s="32"/>
      <c r="K1413" s="31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7"/>
      <c r="C1414" s="7"/>
      <c r="D1414" s="7"/>
      <c r="E1414" s="7"/>
      <c r="F1414" s="7"/>
      <c r="G1414" s="7"/>
      <c r="H1414" s="7"/>
      <c r="I1414" s="31"/>
      <c r="J1414" s="32"/>
      <c r="K1414" s="31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7"/>
      <c r="C1415" s="7"/>
      <c r="D1415" s="7"/>
      <c r="E1415" s="7"/>
      <c r="F1415" s="7"/>
      <c r="G1415" s="7"/>
      <c r="H1415" s="7"/>
      <c r="I1415" s="31"/>
      <c r="J1415" s="32"/>
      <c r="K1415" s="31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7"/>
      <c r="C1416" s="7"/>
      <c r="D1416" s="7"/>
      <c r="E1416" s="7"/>
      <c r="F1416" s="7"/>
      <c r="G1416" s="7"/>
      <c r="H1416" s="7"/>
      <c r="I1416" s="31"/>
      <c r="J1416" s="32"/>
      <c r="K1416" s="31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7"/>
      <c r="C1417" s="7"/>
      <c r="D1417" s="7"/>
      <c r="E1417" s="7"/>
      <c r="F1417" s="7"/>
      <c r="G1417" s="7"/>
      <c r="H1417" s="7"/>
      <c r="I1417" s="31"/>
      <c r="J1417" s="32"/>
      <c r="K1417" s="31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7"/>
      <c r="C1418" s="7"/>
      <c r="D1418" s="7"/>
      <c r="E1418" s="7"/>
      <c r="F1418" s="7"/>
      <c r="G1418" s="7"/>
      <c r="H1418" s="7"/>
      <c r="I1418" s="31"/>
      <c r="J1418" s="32"/>
      <c r="K1418" s="31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7"/>
      <c r="C1419" s="7"/>
      <c r="D1419" s="7"/>
      <c r="E1419" s="7"/>
      <c r="F1419" s="7"/>
      <c r="G1419" s="7"/>
      <c r="H1419" s="7"/>
      <c r="I1419" s="31"/>
      <c r="J1419" s="32"/>
      <c r="K1419" s="31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7"/>
      <c r="C1420" s="7"/>
      <c r="D1420" s="7"/>
      <c r="E1420" s="7"/>
      <c r="F1420" s="7"/>
      <c r="G1420" s="7"/>
      <c r="H1420" s="7"/>
      <c r="I1420" s="31"/>
      <c r="J1420" s="32"/>
      <c r="K1420" s="31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7"/>
      <c r="C1421" s="7"/>
      <c r="D1421" s="7"/>
      <c r="E1421" s="7"/>
      <c r="F1421" s="7"/>
      <c r="G1421" s="7"/>
      <c r="H1421" s="7"/>
      <c r="I1421" s="31"/>
      <c r="J1421" s="32"/>
      <c r="K1421" s="31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7"/>
      <c r="C1422" s="7"/>
      <c r="D1422" s="7"/>
      <c r="E1422" s="7"/>
      <c r="F1422" s="7"/>
      <c r="G1422" s="7"/>
      <c r="H1422" s="7"/>
      <c r="I1422" s="31"/>
      <c r="J1422" s="32"/>
      <c r="K1422" s="31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7"/>
      <c r="C1423" s="7"/>
      <c r="D1423" s="7"/>
      <c r="E1423" s="7"/>
      <c r="F1423" s="7"/>
      <c r="G1423" s="7"/>
      <c r="H1423" s="7"/>
      <c r="I1423" s="31"/>
      <c r="J1423" s="32"/>
      <c r="K1423" s="31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7"/>
      <c r="C1424" s="7"/>
      <c r="D1424" s="7"/>
      <c r="E1424" s="7"/>
      <c r="F1424" s="7"/>
      <c r="G1424" s="7"/>
      <c r="H1424" s="7"/>
      <c r="I1424" s="31"/>
      <c r="J1424" s="32"/>
      <c r="K1424" s="31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7"/>
      <c r="C1425" s="7"/>
      <c r="D1425" s="7"/>
      <c r="E1425" s="7"/>
      <c r="F1425" s="7"/>
      <c r="G1425" s="7"/>
      <c r="H1425" s="7"/>
      <c r="I1425" s="31"/>
      <c r="J1425" s="32"/>
      <c r="K1425" s="31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7"/>
      <c r="C1426" s="7"/>
      <c r="D1426" s="7"/>
      <c r="E1426" s="7"/>
      <c r="F1426" s="7"/>
      <c r="G1426" s="7"/>
      <c r="H1426" s="7"/>
      <c r="I1426" s="31"/>
      <c r="J1426" s="32"/>
      <c r="K1426" s="31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7"/>
      <c r="C1427" s="7"/>
      <c r="D1427" s="7"/>
      <c r="E1427" s="7"/>
      <c r="F1427" s="7"/>
      <c r="G1427" s="7"/>
      <c r="H1427" s="7"/>
      <c r="I1427" s="31"/>
      <c r="J1427" s="32"/>
      <c r="K1427" s="31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7"/>
      <c r="C1428" s="7"/>
      <c r="D1428" s="7"/>
      <c r="E1428" s="7"/>
      <c r="F1428" s="7"/>
      <c r="G1428" s="7"/>
      <c r="H1428" s="7"/>
      <c r="I1428" s="31"/>
      <c r="J1428" s="32"/>
      <c r="K1428" s="31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7"/>
      <c r="C1429" s="7"/>
      <c r="D1429" s="7"/>
      <c r="E1429" s="7"/>
      <c r="F1429" s="7"/>
      <c r="G1429" s="7"/>
      <c r="H1429" s="7"/>
      <c r="I1429" s="31"/>
      <c r="J1429" s="32"/>
      <c r="K1429" s="31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7"/>
      <c r="C1430" s="7"/>
      <c r="D1430" s="7"/>
      <c r="E1430" s="7"/>
      <c r="F1430" s="7"/>
      <c r="G1430" s="7"/>
      <c r="H1430" s="7"/>
      <c r="I1430" s="31"/>
      <c r="J1430" s="32"/>
      <c r="K1430" s="31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7"/>
      <c r="C1431" s="7"/>
      <c r="D1431" s="7"/>
      <c r="E1431" s="7"/>
      <c r="F1431" s="7"/>
      <c r="G1431" s="7"/>
      <c r="H1431" s="7"/>
      <c r="I1431" s="31"/>
      <c r="J1431" s="32"/>
      <c r="K1431" s="31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7"/>
      <c r="C1432" s="7"/>
      <c r="D1432" s="7"/>
      <c r="E1432" s="7"/>
      <c r="F1432" s="7"/>
      <c r="G1432" s="7"/>
      <c r="H1432" s="7"/>
      <c r="I1432" s="31"/>
      <c r="J1432" s="32"/>
      <c r="K1432" s="31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7"/>
      <c r="C1433" s="7"/>
      <c r="D1433" s="7"/>
      <c r="E1433" s="7"/>
      <c r="F1433" s="7"/>
      <c r="G1433" s="7"/>
      <c r="H1433" s="7"/>
      <c r="I1433" s="31"/>
      <c r="J1433" s="32"/>
      <c r="K1433" s="31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7"/>
      <c r="C1434" s="7"/>
      <c r="D1434" s="7"/>
      <c r="E1434" s="7"/>
      <c r="F1434" s="7"/>
      <c r="G1434" s="7"/>
      <c r="H1434" s="7"/>
      <c r="I1434" s="31"/>
      <c r="J1434" s="32"/>
      <c r="K1434" s="31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7"/>
      <c r="C1435" s="7"/>
      <c r="D1435" s="7"/>
      <c r="E1435" s="7"/>
      <c r="F1435" s="7"/>
      <c r="G1435" s="7"/>
      <c r="H1435" s="7"/>
      <c r="I1435" s="31"/>
      <c r="J1435" s="32"/>
      <c r="K1435" s="31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7"/>
      <c r="C1436" s="7"/>
      <c r="D1436" s="7"/>
      <c r="E1436" s="7"/>
      <c r="F1436" s="7"/>
      <c r="G1436" s="7"/>
      <c r="H1436" s="7"/>
      <c r="I1436" s="31"/>
      <c r="J1436" s="32"/>
      <c r="K1436" s="31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7"/>
      <c r="C1437" s="7"/>
      <c r="D1437" s="7"/>
      <c r="E1437" s="7"/>
      <c r="F1437" s="7"/>
      <c r="G1437" s="7"/>
      <c r="H1437" s="7"/>
      <c r="I1437" s="31"/>
      <c r="J1437" s="32"/>
      <c r="K1437" s="31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7"/>
      <c r="C1438" s="7"/>
      <c r="D1438" s="7"/>
      <c r="E1438" s="7"/>
      <c r="F1438" s="7"/>
      <c r="G1438" s="7"/>
      <c r="H1438" s="7"/>
      <c r="I1438" s="31"/>
      <c r="J1438" s="32"/>
      <c r="K1438" s="31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7"/>
      <c r="C1439" s="7"/>
      <c r="D1439" s="7"/>
      <c r="E1439" s="7"/>
      <c r="F1439" s="7"/>
      <c r="G1439" s="7"/>
      <c r="H1439" s="7"/>
      <c r="I1439" s="31"/>
      <c r="J1439" s="32"/>
      <c r="K1439" s="31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7"/>
      <c r="C1440" s="7"/>
      <c r="D1440" s="7"/>
      <c r="E1440" s="7"/>
      <c r="F1440" s="7"/>
      <c r="G1440" s="7"/>
      <c r="H1440" s="7"/>
      <c r="I1440" s="31"/>
      <c r="J1440" s="32"/>
      <c r="K1440" s="31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7"/>
      <c r="C1441" s="7"/>
      <c r="D1441" s="7"/>
      <c r="E1441" s="7"/>
      <c r="F1441" s="7"/>
      <c r="G1441" s="7"/>
      <c r="H1441" s="7"/>
      <c r="I1441" s="31"/>
      <c r="J1441" s="32"/>
      <c r="K1441" s="31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7"/>
      <c r="C1442" s="7"/>
      <c r="D1442" s="7"/>
      <c r="E1442" s="7"/>
      <c r="F1442" s="7"/>
      <c r="G1442" s="7"/>
      <c r="H1442" s="7"/>
      <c r="I1442" s="31"/>
      <c r="J1442" s="32"/>
      <c r="K1442" s="31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7"/>
      <c r="C1443" s="7"/>
      <c r="D1443" s="7"/>
      <c r="E1443" s="7"/>
      <c r="F1443" s="7"/>
      <c r="G1443" s="7"/>
      <c r="H1443" s="7"/>
      <c r="I1443" s="31"/>
      <c r="J1443" s="32"/>
      <c r="K1443" s="31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7"/>
      <c r="C1444" s="7"/>
      <c r="D1444" s="7"/>
      <c r="E1444" s="7"/>
      <c r="F1444" s="7"/>
      <c r="G1444" s="7"/>
      <c r="H1444" s="7"/>
      <c r="I1444" s="31"/>
      <c r="J1444" s="32"/>
      <c r="K1444" s="31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7"/>
      <c r="C1445" s="7"/>
      <c r="D1445" s="7"/>
      <c r="E1445" s="7"/>
      <c r="F1445" s="7"/>
      <c r="G1445" s="7"/>
      <c r="H1445" s="7"/>
      <c r="I1445" s="31"/>
      <c r="J1445" s="32"/>
      <c r="K1445" s="31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7"/>
      <c r="C1446" s="7"/>
      <c r="D1446" s="7"/>
      <c r="E1446" s="7"/>
      <c r="F1446" s="7"/>
      <c r="G1446" s="7"/>
      <c r="H1446" s="7"/>
      <c r="I1446" s="31"/>
      <c r="J1446" s="32"/>
      <c r="K1446" s="31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7"/>
      <c r="C1447" s="7"/>
      <c r="D1447" s="7"/>
      <c r="E1447" s="7"/>
      <c r="F1447" s="7"/>
      <c r="G1447" s="7"/>
      <c r="H1447" s="7"/>
      <c r="I1447" s="31"/>
      <c r="J1447" s="32"/>
      <c r="K1447" s="31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7"/>
      <c r="C1448" s="7"/>
      <c r="D1448" s="7"/>
      <c r="E1448" s="7"/>
      <c r="F1448" s="7"/>
      <c r="G1448" s="7"/>
      <c r="H1448" s="7"/>
      <c r="I1448" s="31"/>
      <c r="J1448" s="32"/>
      <c r="K1448" s="31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7"/>
      <c r="C1449" s="7"/>
      <c r="D1449" s="7"/>
      <c r="E1449" s="7"/>
      <c r="F1449" s="7"/>
      <c r="G1449" s="7"/>
      <c r="H1449" s="7"/>
      <c r="I1449" s="31"/>
      <c r="J1449" s="32"/>
      <c r="K1449" s="31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7"/>
      <c r="C1450" s="7"/>
      <c r="D1450" s="7"/>
      <c r="E1450" s="7"/>
      <c r="F1450" s="7"/>
      <c r="G1450" s="7"/>
      <c r="H1450" s="7"/>
      <c r="I1450" s="31"/>
      <c r="J1450" s="32"/>
      <c r="K1450" s="31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7"/>
      <c r="C1451" s="7"/>
      <c r="D1451" s="7"/>
      <c r="E1451" s="7"/>
      <c r="F1451" s="7"/>
      <c r="G1451" s="7"/>
      <c r="H1451" s="7"/>
      <c r="I1451" s="31"/>
      <c r="J1451" s="32"/>
      <c r="K1451" s="31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7"/>
      <c r="C1452" s="7"/>
      <c r="D1452" s="7"/>
      <c r="E1452" s="7"/>
      <c r="F1452" s="7"/>
      <c r="G1452" s="7"/>
      <c r="H1452" s="7"/>
      <c r="I1452" s="31"/>
      <c r="J1452" s="32"/>
      <c r="K1452" s="31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7"/>
      <c r="C1453" s="7"/>
      <c r="D1453" s="7"/>
      <c r="E1453" s="7"/>
      <c r="F1453" s="7"/>
      <c r="G1453" s="7"/>
      <c r="H1453" s="7"/>
      <c r="I1453" s="31"/>
      <c r="J1453" s="32"/>
      <c r="K1453" s="31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7"/>
      <c r="C1454" s="7"/>
      <c r="D1454" s="7"/>
      <c r="E1454" s="7"/>
      <c r="F1454" s="7"/>
      <c r="G1454" s="7"/>
      <c r="H1454" s="7"/>
      <c r="I1454" s="31"/>
      <c r="J1454" s="32"/>
      <c r="K1454" s="31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7"/>
      <c r="C1455" s="7"/>
      <c r="D1455" s="7"/>
      <c r="E1455" s="7"/>
      <c r="F1455" s="7"/>
      <c r="G1455" s="7"/>
      <c r="H1455" s="7"/>
      <c r="I1455" s="31"/>
      <c r="J1455" s="32"/>
      <c r="K1455" s="31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7"/>
      <c r="C1456" s="7"/>
      <c r="D1456" s="7"/>
      <c r="E1456" s="7"/>
      <c r="F1456" s="7"/>
      <c r="G1456" s="7"/>
      <c r="H1456" s="7"/>
      <c r="I1456" s="31"/>
      <c r="J1456" s="32"/>
      <c r="K1456" s="31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7"/>
      <c r="C1457" s="7"/>
      <c r="D1457" s="7"/>
      <c r="E1457" s="7"/>
      <c r="F1457" s="7"/>
      <c r="G1457" s="7"/>
      <c r="H1457" s="7"/>
      <c r="I1457" s="31"/>
      <c r="J1457" s="32"/>
      <c r="K1457" s="31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7"/>
      <c r="C1458" s="7"/>
      <c r="D1458" s="7"/>
      <c r="E1458" s="7"/>
      <c r="F1458" s="7"/>
      <c r="G1458" s="7"/>
      <c r="H1458" s="7"/>
      <c r="I1458" s="31"/>
      <c r="J1458" s="32"/>
      <c r="K1458" s="31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7"/>
      <c r="C1459" s="7"/>
      <c r="D1459" s="7"/>
      <c r="E1459" s="7"/>
      <c r="F1459" s="7"/>
      <c r="G1459" s="7"/>
      <c r="H1459" s="7"/>
      <c r="I1459" s="31"/>
      <c r="J1459" s="32"/>
      <c r="K1459" s="31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7"/>
      <c r="C1460" s="7"/>
      <c r="D1460" s="7"/>
      <c r="E1460" s="7"/>
      <c r="F1460" s="7"/>
      <c r="G1460" s="7"/>
      <c r="H1460" s="7"/>
      <c r="I1460" s="31"/>
      <c r="J1460" s="32"/>
      <c r="K1460" s="31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7"/>
      <c r="C1461" s="7"/>
      <c r="D1461" s="7"/>
      <c r="E1461" s="7"/>
      <c r="F1461" s="7"/>
      <c r="G1461" s="7"/>
      <c r="H1461" s="7"/>
      <c r="I1461" s="31"/>
      <c r="J1461" s="32"/>
      <c r="K1461" s="31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7"/>
      <c r="C1462" s="7"/>
      <c r="D1462" s="7"/>
      <c r="E1462" s="7"/>
      <c r="F1462" s="7"/>
      <c r="G1462" s="7"/>
      <c r="H1462" s="7"/>
      <c r="I1462" s="31"/>
      <c r="J1462" s="32"/>
      <c r="K1462" s="31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7"/>
      <c r="C1463" s="7"/>
      <c r="D1463" s="7"/>
      <c r="E1463" s="7"/>
      <c r="F1463" s="7"/>
      <c r="G1463" s="7"/>
      <c r="H1463" s="7"/>
      <c r="I1463" s="31"/>
      <c r="J1463" s="32"/>
      <c r="K1463" s="31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7"/>
      <c r="C1464" s="7"/>
      <c r="D1464" s="7"/>
      <c r="E1464" s="7"/>
      <c r="F1464" s="7"/>
      <c r="G1464" s="7"/>
      <c r="H1464" s="7"/>
      <c r="I1464" s="31"/>
      <c r="J1464" s="32"/>
      <c r="K1464" s="31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7"/>
      <c r="C1465" s="7"/>
      <c r="D1465" s="7"/>
      <c r="E1465" s="7"/>
      <c r="F1465" s="7"/>
      <c r="G1465" s="7"/>
      <c r="H1465" s="7"/>
      <c r="I1465" s="31"/>
      <c r="J1465" s="32"/>
      <c r="K1465" s="31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7"/>
      <c r="C1466" s="7"/>
      <c r="D1466" s="7"/>
      <c r="E1466" s="7"/>
      <c r="F1466" s="7"/>
      <c r="G1466" s="7"/>
      <c r="H1466" s="7"/>
      <c r="I1466" s="31"/>
      <c r="J1466" s="32"/>
      <c r="K1466" s="31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7"/>
      <c r="C1467" s="7"/>
      <c r="D1467" s="7"/>
      <c r="E1467" s="7"/>
      <c r="F1467" s="7"/>
      <c r="G1467" s="7"/>
      <c r="H1467" s="7"/>
      <c r="I1467" s="31"/>
      <c r="J1467" s="32"/>
      <c r="K1467" s="31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7"/>
      <c r="C1468" s="7"/>
      <c r="D1468" s="7"/>
      <c r="E1468" s="7"/>
      <c r="F1468" s="7"/>
      <c r="G1468" s="7"/>
      <c r="H1468" s="7"/>
      <c r="I1468" s="31"/>
      <c r="J1468" s="32"/>
      <c r="K1468" s="31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7"/>
      <c r="C1469" s="7"/>
      <c r="D1469" s="7"/>
      <c r="E1469" s="7"/>
      <c r="F1469" s="7"/>
      <c r="G1469" s="7"/>
      <c r="H1469" s="7"/>
      <c r="I1469" s="31"/>
      <c r="J1469" s="32"/>
      <c r="K1469" s="31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7"/>
      <c r="C1470" s="7"/>
      <c r="D1470" s="7"/>
      <c r="E1470" s="7"/>
      <c r="F1470" s="7"/>
      <c r="G1470" s="7"/>
      <c r="H1470" s="7"/>
      <c r="I1470" s="31"/>
      <c r="J1470" s="32"/>
      <c r="K1470" s="31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7"/>
      <c r="C1471" s="7"/>
      <c r="D1471" s="7"/>
      <c r="E1471" s="7"/>
      <c r="F1471" s="7"/>
      <c r="G1471" s="7"/>
      <c r="H1471" s="7"/>
      <c r="I1471" s="31"/>
      <c r="J1471" s="32"/>
      <c r="K1471" s="31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7"/>
      <c r="C1472" s="7"/>
      <c r="D1472" s="7"/>
      <c r="E1472" s="7"/>
      <c r="F1472" s="7"/>
      <c r="G1472" s="7"/>
      <c r="H1472" s="7"/>
      <c r="I1472" s="31"/>
      <c r="J1472" s="32"/>
      <c r="K1472" s="31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7"/>
      <c r="C1473" s="7"/>
      <c r="D1473" s="7"/>
      <c r="E1473" s="7"/>
      <c r="F1473" s="7"/>
      <c r="G1473" s="7"/>
      <c r="H1473" s="7"/>
      <c r="I1473" s="31"/>
      <c r="J1473" s="32"/>
      <c r="K1473" s="31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7"/>
      <c r="C1474" s="7"/>
      <c r="D1474" s="7"/>
      <c r="E1474" s="7"/>
      <c r="F1474" s="7"/>
      <c r="G1474" s="7"/>
      <c r="H1474" s="7"/>
      <c r="I1474" s="31"/>
      <c r="J1474" s="32"/>
      <c r="K1474" s="31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7"/>
      <c r="C1475" s="7"/>
      <c r="D1475" s="7"/>
      <c r="E1475" s="7"/>
      <c r="F1475" s="7"/>
      <c r="G1475" s="7"/>
      <c r="H1475" s="7"/>
      <c r="I1475" s="31"/>
      <c r="J1475" s="32"/>
      <c r="K1475" s="31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7"/>
      <c r="C1476" s="7"/>
      <c r="D1476" s="7"/>
      <c r="E1476" s="7"/>
      <c r="F1476" s="7"/>
      <c r="G1476" s="7"/>
      <c r="H1476" s="7"/>
      <c r="I1476" s="31"/>
      <c r="J1476" s="32"/>
      <c r="K1476" s="31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7"/>
      <c r="C1477" s="7"/>
      <c r="D1477" s="7"/>
      <c r="E1477" s="7"/>
      <c r="F1477" s="7"/>
      <c r="G1477" s="7"/>
      <c r="H1477" s="7"/>
      <c r="I1477" s="31"/>
      <c r="J1477" s="32"/>
      <c r="K1477" s="31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7"/>
      <c r="C1478" s="7"/>
      <c r="D1478" s="7"/>
      <c r="E1478" s="7"/>
      <c r="F1478" s="7"/>
      <c r="G1478" s="7"/>
      <c r="H1478" s="7"/>
      <c r="I1478" s="31"/>
      <c r="J1478" s="32"/>
      <c r="K1478" s="31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7"/>
      <c r="C1479" s="7"/>
      <c r="D1479" s="7"/>
      <c r="E1479" s="7"/>
      <c r="F1479" s="7"/>
      <c r="G1479" s="7"/>
      <c r="H1479" s="7"/>
      <c r="I1479" s="31"/>
      <c r="J1479" s="32"/>
      <c r="K1479" s="31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7"/>
      <c r="C1480" s="7"/>
      <c r="D1480" s="7"/>
      <c r="E1480" s="7"/>
      <c r="F1480" s="7"/>
      <c r="G1480" s="7"/>
      <c r="H1480" s="7"/>
      <c r="I1480" s="31"/>
      <c r="J1480" s="32"/>
      <c r="K1480" s="31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7"/>
      <c r="C1481" s="7"/>
      <c r="D1481" s="7"/>
      <c r="E1481" s="7"/>
      <c r="F1481" s="7"/>
      <c r="G1481" s="7"/>
      <c r="H1481" s="7"/>
      <c r="I1481" s="31"/>
      <c r="J1481" s="32"/>
      <c r="K1481" s="31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7"/>
      <c r="C1482" s="7"/>
      <c r="D1482" s="7"/>
      <c r="E1482" s="7"/>
      <c r="F1482" s="7"/>
      <c r="G1482" s="7"/>
      <c r="H1482" s="7"/>
      <c r="I1482" s="31"/>
      <c r="J1482" s="32"/>
      <c r="K1482" s="31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7"/>
      <c r="C1483" s="7"/>
      <c r="D1483" s="7"/>
      <c r="E1483" s="7"/>
      <c r="F1483" s="7"/>
      <c r="G1483" s="7"/>
      <c r="H1483" s="7"/>
      <c r="I1483" s="31"/>
      <c r="J1483" s="32"/>
      <c r="K1483" s="31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7"/>
      <c r="C1484" s="7"/>
      <c r="D1484" s="7"/>
      <c r="E1484" s="7"/>
      <c r="F1484" s="7"/>
      <c r="G1484" s="7"/>
      <c r="H1484" s="7"/>
      <c r="I1484" s="31"/>
      <c r="J1484" s="32"/>
      <c r="K1484" s="31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7"/>
      <c r="C1485" s="7"/>
      <c r="D1485" s="7"/>
      <c r="E1485" s="7"/>
      <c r="F1485" s="7"/>
      <c r="G1485" s="7"/>
      <c r="H1485" s="7"/>
      <c r="I1485" s="31"/>
      <c r="J1485" s="32"/>
      <c r="K1485" s="31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7"/>
      <c r="C1486" s="7"/>
      <c r="D1486" s="7"/>
      <c r="E1486" s="7"/>
      <c r="F1486" s="7"/>
      <c r="G1486" s="7"/>
      <c r="H1486" s="7"/>
      <c r="I1486" s="31"/>
      <c r="J1486" s="32"/>
      <c r="K1486" s="31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7"/>
      <c r="C1487" s="7"/>
      <c r="D1487" s="7"/>
      <c r="E1487" s="7"/>
      <c r="F1487" s="7"/>
      <c r="G1487" s="7"/>
      <c r="H1487" s="7"/>
      <c r="I1487" s="31"/>
      <c r="J1487" s="32"/>
      <c r="K1487" s="31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7"/>
      <c r="C1488" s="7"/>
      <c r="D1488" s="7"/>
      <c r="E1488" s="7"/>
      <c r="F1488" s="7"/>
      <c r="G1488" s="7"/>
      <c r="H1488" s="7"/>
      <c r="I1488" s="31"/>
      <c r="J1488" s="32"/>
      <c r="K1488" s="31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7"/>
      <c r="C1489" s="7"/>
      <c r="D1489" s="7"/>
      <c r="E1489" s="7"/>
      <c r="F1489" s="7"/>
      <c r="G1489" s="7"/>
      <c r="H1489" s="7"/>
      <c r="I1489" s="31"/>
      <c r="J1489" s="32"/>
      <c r="K1489" s="31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7"/>
      <c r="C1490" s="7"/>
      <c r="D1490" s="7"/>
      <c r="E1490" s="7"/>
      <c r="F1490" s="7"/>
      <c r="G1490" s="7"/>
      <c r="H1490" s="7"/>
      <c r="I1490" s="31"/>
      <c r="J1490" s="32"/>
      <c r="K1490" s="31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7"/>
      <c r="C1491" s="7"/>
      <c r="D1491" s="7"/>
      <c r="E1491" s="7"/>
      <c r="F1491" s="7"/>
      <c r="G1491" s="7"/>
      <c r="H1491" s="7"/>
      <c r="I1491" s="31"/>
      <c r="J1491" s="32"/>
      <c r="K1491" s="31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7"/>
      <c r="C1492" s="7"/>
      <c r="D1492" s="7"/>
      <c r="E1492" s="7"/>
      <c r="F1492" s="7"/>
      <c r="G1492" s="7"/>
      <c r="H1492" s="7"/>
      <c r="I1492" s="31"/>
      <c r="J1492" s="32"/>
      <c r="K1492" s="31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7"/>
      <c r="C1493" s="7"/>
      <c r="D1493" s="7"/>
      <c r="E1493" s="7"/>
      <c r="F1493" s="7"/>
      <c r="G1493" s="7"/>
      <c r="H1493" s="7"/>
      <c r="I1493" s="31"/>
      <c r="J1493" s="32"/>
      <c r="K1493" s="31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7"/>
      <c r="C1494" s="7"/>
      <c r="D1494" s="7"/>
      <c r="E1494" s="7"/>
      <c r="F1494" s="7"/>
      <c r="G1494" s="7"/>
      <c r="H1494" s="7"/>
      <c r="I1494" s="31"/>
      <c r="J1494" s="32"/>
      <c r="K1494" s="31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7"/>
      <c r="C1495" s="7"/>
      <c r="D1495" s="7"/>
      <c r="E1495" s="7"/>
      <c r="F1495" s="7"/>
      <c r="G1495" s="7"/>
      <c r="H1495" s="7"/>
      <c r="I1495" s="31"/>
      <c r="J1495" s="32"/>
      <c r="K1495" s="31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7"/>
      <c r="C1496" s="7"/>
      <c r="D1496" s="7"/>
      <c r="E1496" s="7"/>
      <c r="F1496" s="7"/>
      <c r="G1496" s="7"/>
      <c r="H1496" s="7"/>
      <c r="I1496" s="31"/>
      <c r="J1496" s="32"/>
      <c r="K1496" s="31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7"/>
      <c r="C1497" s="7"/>
      <c r="D1497" s="7"/>
      <c r="E1497" s="7"/>
      <c r="F1497" s="7"/>
      <c r="G1497" s="7"/>
      <c r="H1497" s="7"/>
      <c r="I1497" s="31"/>
      <c r="J1497" s="32"/>
      <c r="K1497" s="31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7"/>
      <c r="C1498" s="7"/>
      <c r="D1498" s="7"/>
      <c r="E1498" s="7"/>
      <c r="F1498" s="7"/>
      <c r="G1498" s="7"/>
      <c r="H1498" s="7"/>
      <c r="I1498" s="31"/>
      <c r="J1498" s="32"/>
      <c r="K1498" s="31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7"/>
      <c r="C1499" s="7"/>
      <c r="D1499" s="7"/>
      <c r="E1499" s="7"/>
      <c r="F1499" s="7"/>
      <c r="G1499" s="7"/>
      <c r="H1499" s="7"/>
      <c r="I1499" s="31"/>
      <c r="J1499" s="32"/>
      <c r="K1499" s="31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7"/>
      <c r="C1500" s="7"/>
      <c r="D1500" s="7"/>
      <c r="E1500" s="7"/>
      <c r="F1500" s="7"/>
      <c r="G1500" s="7"/>
      <c r="H1500" s="7"/>
      <c r="I1500" s="31"/>
      <c r="J1500" s="32"/>
      <c r="K1500" s="31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7"/>
      <c r="C1501" s="7"/>
      <c r="D1501" s="7"/>
      <c r="E1501" s="7"/>
      <c r="F1501" s="7"/>
      <c r="G1501" s="7"/>
      <c r="H1501" s="7"/>
      <c r="I1501" s="31"/>
      <c r="J1501" s="32"/>
      <c r="K1501" s="31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7"/>
      <c r="C1502" s="7"/>
      <c r="D1502" s="7"/>
      <c r="E1502" s="7"/>
      <c r="F1502" s="7"/>
      <c r="G1502" s="7"/>
      <c r="H1502" s="7"/>
      <c r="I1502" s="31"/>
      <c r="J1502" s="32"/>
      <c r="K1502" s="31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7"/>
      <c r="C1503" s="7"/>
      <c r="D1503" s="7"/>
      <c r="E1503" s="7"/>
      <c r="F1503" s="7"/>
      <c r="G1503" s="7"/>
      <c r="H1503" s="7"/>
      <c r="I1503" s="31"/>
      <c r="J1503" s="32"/>
      <c r="K1503" s="31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7"/>
      <c r="C1504" s="7"/>
      <c r="D1504" s="7"/>
      <c r="E1504" s="7"/>
      <c r="F1504" s="7"/>
      <c r="G1504" s="7"/>
      <c r="H1504" s="7"/>
      <c r="I1504" s="31"/>
      <c r="J1504" s="32"/>
      <c r="K1504" s="31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7"/>
      <c r="C1505" s="7"/>
      <c r="D1505" s="7"/>
      <c r="E1505" s="7"/>
      <c r="F1505" s="7"/>
      <c r="G1505" s="7"/>
      <c r="H1505" s="7"/>
      <c r="I1505" s="31"/>
      <c r="J1505" s="32"/>
      <c r="K1505" s="31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7"/>
      <c r="C1506" s="7"/>
      <c r="D1506" s="7"/>
      <c r="E1506" s="7"/>
      <c r="F1506" s="7"/>
      <c r="G1506" s="7"/>
      <c r="H1506" s="7"/>
      <c r="I1506" s="31"/>
      <c r="J1506" s="32"/>
      <c r="K1506" s="31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7"/>
      <c r="C1507" s="7"/>
      <c r="D1507" s="7"/>
      <c r="E1507" s="7"/>
      <c r="F1507" s="7"/>
      <c r="G1507" s="7"/>
      <c r="H1507" s="7"/>
      <c r="I1507" s="31"/>
      <c r="J1507" s="32"/>
      <c r="K1507" s="31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7"/>
      <c r="C1508" s="7"/>
      <c r="D1508" s="7"/>
      <c r="E1508" s="7"/>
      <c r="F1508" s="7"/>
      <c r="G1508" s="7"/>
      <c r="H1508" s="7"/>
      <c r="I1508" s="31"/>
      <c r="J1508" s="32"/>
      <c r="K1508" s="31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7"/>
      <c r="C1509" s="7"/>
      <c r="D1509" s="7"/>
      <c r="E1509" s="7"/>
      <c r="F1509" s="7"/>
      <c r="G1509" s="7"/>
      <c r="H1509" s="7"/>
      <c r="I1509" s="31"/>
      <c r="J1509" s="32"/>
      <c r="K1509" s="31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7"/>
      <c r="C1510" s="7"/>
      <c r="D1510" s="7"/>
      <c r="E1510" s="7"/>
      <c r="F1510" s="7"/>
      <c r="G1510" s="7"/>
      <c r="H1510" s="7"/>
      <c r="I1510" s="31"/>
      <c r="J1510" s="32"/>
      <c r="K1510" s="31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7"/>
      <c r="C1511" s="7"/>
      <c r="D1511" s="7"/>
      <c r="E1511" s="7"/>
      <c r="F1511" s="7"/>
      <c r="G1511" s="7"/>
      <c r="H1511" s="7"/>
      <c r="I1511" s="31"/>
      <c r="J1511" s="32"/>
      <c r="K1511" s="31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7"/>
      <c r="C1512" s="7"/>
      <c r="D1512" s="7"/>
      <c r="E1512" s="7"/>
      <c r="F1512" s="7"/>
      <c r="G1512" s="7"/>
      <c r="H1512" s="7"/>
      <c r="I1512" s="31"/>
      <c r="J1512" s="32"/>
      <c r="K1512" s="31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7"/>
      <c r="C1513" s="7"/>
      <c r="D1513" s="7"/>
      <c r="E1513" s="7"/>
      <c r="F1513" s="7"/>
      <c r="G1513" s="7"/>
      <c r="H1513" s="7"/>
      <c r="I1513" s="31"/>
      <c r="J1513" s="32"/>
      <c r="K1513" s="31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7"/>
      <c r="C1514" s="7"/>
      <c r="D1514" s="7"/>
      <c r="E1514" s="7"/>
      <c r="F1514" s="7"/>
      <c r="G1514" s="7"/>
      <c r="H1514" s="7"/>
      <c r="I1514" s="31"/>
      <c r="J1514" s="32"/>
      <c r="K1514" s="31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7"/>
      <c r="C1515" s="7"/>
      <c r="D1515" s="7"/>
      <c r="E1515" s="7"/>
      <c r="F1515" s="7"/>
      <c r="G1515" s="7"/>
      <c r="H1515" s="7"/>
      <c r="I1515" s="31"/>
      <c r="J1515" s="32"/>
      <c r="K1515" s="31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3"/>
      <c r="C1516" s="23"/>
      <c r="D1516" s="23"/>
      <c r="E1516" s="23"/>
      <c r="F1516" s="23"/>
      <c r="G1516" s="23"/>
      <c r="H1516" s="23"/>
      <c r="I1516" s="31"/>
      <c r="J1516" s="32"/>
      <c r="K1516" s="31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3"/>
      <c r="C1517" s="23"/>
      <c r="D1517" s="23"/>
      <c r="E1517" s="23"/>
      <c r="F1517" s="23"/>
      <c r="G1517" s="23"/>
      <c r="H1517" s="23"/>
      <c r="I1517" s="31"/>
      <c r="J1517" s="32"/>
      <c r="K1517" s="31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3"/>
      <c r="C1518" s="23"/>
      <c r="D1518" s="23"/>
      <c r="E1518" s="23"/>
      <c r="F1518" s="23"/>
      <c r="G1518" s="23"/>
      <c r="H1518" s="23"/>
      <c r="I1518" s="31"/>
      <c r="J1518" s="32"/>
      <c r="K1518" s="31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3"/>
      <c r="C1519" s="23"/>
      <c r="D1519" s="23"/>
      <c r="E1519" s="23"/>
      <c r="F1519" s="23"/>
      <c r="G1519" s="23"/>
      <c r="H1519" s="23"/>
      <c r="I1519" s="31"/>
      <c r="J1519" s="32"/>
      <c r="K1519" s="31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3"/>
      <c r="C1520" s="23"/>
      <c r="D1520" s="23"/>
      <c r="E1520" s="23"/>
      <c r="F1520" s="23"/>
      <c r="G1520" s="23"/>
      <c r="H1520" s="23"/>
      <c r="I1520" s="31"/>
      <c r="J1520" s="32"/>
      <c r="K1520" s="31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3"/>
      <c r="C1521" s="23"/>
      <c r="D1521" s="23"/>
      <c r="E1521" s="23"/>
      <c r="F1521" s="23"/>
      <c r="G1521" s="23"/>
      <c r="H1521" s="23"/>
      <c r="I1521" s="31"/>
      <c r="J1521" s="32"/>
      <c r="K1521" s="31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3"/>
      <c r="C1522" s="23"/>
      <c r="D1522" s="23"/>
      <c r="E1522" s="23"/>
      <c r="F1522" s="23"/>
      <c r="G1522" s="23"/>
      <c r="H1522" s="23"/>
      <c r="I1522" s="31"/>
      <c r="J1522" s="32"/>
      <c r="K1522" s="31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3"/>
      <c r="C1523" s="23"/>
      <c r="D1523" s="23"/>
      <c r="E1523" s="23"/>
      <c r="F1523" s="23"/>
      <c r="G1523" s="23"/>
      <c r="H1523" s="23"/>
      <c r="I1523" s="31"/>
      <c r="J1523" s="32"/>
      <c r="K1523" s="31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3"/>
      <c r="C1524" s="23"/>
      <c r="D1524" s="23"/>
      <c r="E1524" s="23"/>
      <c r="F1524" s="23"/>
      <c r="G1524" s="23"/>
      <c r="H1524" s="23"/>
      <c r="I1524" s="31"/>
      <c r="J1524" s="32"/>
      <c r="K1524" s="31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3"/>
      <c r="C1525" s="23"/>
      <c r="D1525" s="23"/>
      <c r="E1525" s="23"/>
      <c r="F1525" s="23"/>
      <c r="G1525" s="23"/>
      <c r="H1525" s="23"/>
      <c r="I1525" s="31"/>
      <c r="J1525" s="32"/>
      <c r="K1525" s="31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3"/>
      <c r="C1526" s="23"/>
      <c r="D1526" s="23"/>
      <c r="E1526" s="23"/>
      <c r="F1526" s="23"/>
      <c r="G1526" s="23"/>
      <c r="H1526" s="23"/>
      <c r="I1526" s="31"/>
      <c r="J1526" s="32"/>
      <c r="K1526" s="31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3"/>
      <c r="C1527" s="23"/>
      <c r="D1527" s="23"/>
      <c r="E1527" s="23"/>
      <c r="F1527" s="23"/>
      <c r="G1527" s="23"/>
      <c r="H1527" s="23"/>
      <c r="I1527" s="31"/>
      <c r="J1527" s="32"/>
      <c r="K1527" s="31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3"/>
      <c r="C1528" s="23"/>
      <c r="D1528" s="23"/>
      <c r="E1528" s="23"/>
      <c r="F1528" s="23"/>
      <c r="G1528" s="23"/>
      <c r="H1528" s="23"/>
      <c r="I1528" s="31"/>
      <c r="J1528" s="32"/>
      <c r="K1528" s="31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3"/>
      <c r="C1529" s="23"/>
      <c r="D1529" s="23"/>
      <c r="E1529" s="23"/>
      <c r="F1529" s="23"/>
      <c r="G1529" s="23"/>
      <c r="H1529" s="23"/>
      <c r="I1529" s="31"/>
      <c r="J1529" s="32"/>
      <c r="K1529" s="31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3"/>
      <c r="C1530" s="23"/>
      <c r="D1530" s="23"/>
      <c r="E1530" s="23"/>
      <c r="F1530" s="23"/>
      <c r="G1530" s="23"/>
      <c r="H1530" s="23"/>
      <c r="I1530" s="31"/>
      <c r="J1530" s="32"/>
      <c r="K1530" s="31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3"/>
      <c r="C1531" s="23"/>
      <c r="D1531" s="23"/>
      <c r="E1531" s="23"/>
      <c r="F1531" s="23"/>
      <c r="G1531" s="23"/>
      <c r="H1531" s="23"/>
      <c r="I1531" s="31"/>
      <c r="J1531" s="32"/>
      <c r="K1531" s="31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3"/>
      <c r="C1532" s="23"/>
      <c r="D1532" s="23"/>
      <c r="E1532" s="23"/>
      <c r="F1532" s="23"/>
      <c r="G1532" s="23"/>
      <c r="H1532" s="23"/>
      <c r="I1532" s="31"/>
      <c r="J1532" s="32"/>
      <c r="K1532" s="31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3"/>
      <c r="C1533" s="23"/>
      <c r="D1533" s="23"/>
      <c r="E1533" s="23"/>
      <c r="F1533" s="23"/>
      <c r="G1533" s="23"/>
      <c r="H1533" s="23"/>
      <c r="I1533" s="31"/>
      <c r="J1533" s="32"/>
      <c r="K1533" s="31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3"/>
      <c r="C1534" s="23"/>
      <c r="D1534" s="23"/>
      <c r="E1534" s="23"/>
      <c r="F1534" s="23"/>
      <c r="G1534" s="23"/>
      <c r="H1534" s="23"/>
      <c r="I1534" s="31"/>
      <c r="J1534" s="32"/>
      <c r="K1534" s="31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3"/>
      <c r="C1535" s="23"/>
      <c r="D1535" s="23"/>
      <c r="E1535" s="23"/>
      <c r="F1535" s="23"/>
      <c r="G1535" s="23"/>
      <c r="H1535" s="23"/>
      <c r="I1535" s="31"/>
      <c r="J1535" s="32"/>
      <c r="K1535" s="31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3"/>
      <c r="C1536" s="23"/>
      <c r="D1536" s="23"/>
      <c r="E1536" s="23"/>
      <c r="F1536" s="23"/>
      <c r="G1536" s="23"/>
      <c r="H1536" s="23"/>
      <c r="I1536" s="31"/>
      <c r="J1536" s="32"/>
      <c r="K1536" s="31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3"/>
      <c r="C1537" s="23"/>
      <c r="D1537" s="23"/>
      <c r="E1537" s="23"/>
      <c r="F1537" s="23"/>
      <c r="G1537" s="23"/>
      <c r="H1537" s="23"/>
      <c r="I1537" s="31"/>
      <c r="J1537" s="32"/>
      <c r="K1537" s="31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3"/>
      <c r="C1538" s="23"/>
      <c r="D1538" s="23"/>
      <c r="E1538" s="23"/>
      <c r="F1538" s="23"/>
      <c r="G1538" s="23"/>
      <c r="H1538" s="23"/>
      <c r="I1538" s="31"/>
      <c r="J1538" s="32"/>
      <c r="K1538" s="31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3"/>
      <c r="C1539" s="23"/>
      <c r="D1539" s="23"/>
      <c r="E1539" s="23"/>
      <c r="F1539" s="23"/>
      <c r="G1539" s="23"/>
      <c r="H1539" s="23"/>
      <c r="I1539" s="31"/>
      <c r="J1539" s="32"/>
      <c r="K1539" s="31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3"/>
      <c r="C1540" s="23"/>
      <c r="D1540" s="23"/>
      <c r="E1540" s="23"/>
      <c r="F1540" s="23"/>
      <c r="G1540" s="23"/>
      <c r="H1540" s="23"/>
      <c r="I1540" s="31"/>
      <c r="J1540" s="32"/>
      <c r="K1540" s="31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3"/>
      <c r="C1541" s="23"/>
      <c r="D1541" s="23"/>
      <c r="E1541" s="23"/>
      <c r="F1541" s="23"/>
      <c r="G1541" s="23"/>
      <c r="H1541" s="23"/>
      <c r="I1541" s="31"/>
      <c r="J1541" s="32"/>
      <c r="K1541" s="31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3"/>
      <c r="C1542" s="23"/>
      <c r="D1542" s="23"/>
      <c r="E1542" s="23"/>
      <c r="F1542" s="23"/>
      <c r="G1542" s="23"/>
      <c r="H1542" s="23"/>
      <c r="I1542" s="31"/>
      <c r="J1542" s="32"/>
      <c r="K1542" s="31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3"/>
      <c r="C1543" s="23"/>
      <c r="D1543" s="23"/>
      <c r="E1543" s="23"/>
      <c r="F1543" s="23"/>
      <c r="G1543" s="23"/>
      <c r="H1543" s="23"/>
      <c r="I1543" s="31"/>
      <c r="J1543" s="32"/>
      <c r="K1543" s="31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3"/>
      <c r="C1544" s="23"/>
      <c r="D1544" s="23"/>
      <c r="E1544" s="23"/>
      <c r="F1544" s="23"/>
      <c r="G1544" s="23"/>
      <c r="H1544" s="23"/>
      <c r="I1544" s="31"/>
      <c r="J1544" s="32"/>
      <c r="K1544" s="31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3"/>
      <c r="C1545" s="23"/>
      <c r="D1545" s="23"/>
      <c r="E1545" s="23"/>
      <c r="F1545" s="23"/>
      <c r="G1545" s="23"/>
      <c r="H1545" s="23"/>
      <c r="I1545" s="31"/>
      <c r="J1545" s="32"/>
      <c r="K1545" s="31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3"/>
      <c r="C1546" s="23"/>
      <c r="D1546" s="23"/>
      <c r="E1546" s="23"/>
      <c r="F1546" s="23"/>
      <c r="G1546" s="23"/>
      <c r="H1546" s="23"/>
      <c r="I1546" s="31"/>
      <c r="J1546" s="32"/>
      <c r="K1546" s="31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3"/>
      <c r="C1547" s="23"/>
      <c r="D1547" s="23"/>
      <c r="E1547" s="23"/>
      <c r="F1547" s="23"/>
      <c r="G1547" s="23"/>
      <c r="H1547" s="23"/>
      <c r="I1547" s="31"/>
      <c r="J1547" s="32"/>
      <c r="K1547" s="31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3"/>
      <c r="C1548" s="23"/>
      <c r="D1548" s="23"/>
      <c r="E1548" s="23"/>
      <c r="F1548" s="23"/>
      <c r="G1548" s="23"/>
      <c r="H1548" s="23"/>
      <c r="I1548" s="31"/>
      <c r="J1548" s="32"/>
      <c r="K1548" s="31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3"/>
      <c r="C1549" s="23"/>
      <c r="D1549" s="23"/>
      <c r="E1549" s="23"/>
      <c r="F1549" s="23"/>
      <c r="G1549" s="23"/>
      <c r="H1549" s="23"/>
      <c r="I1549" s="31"/>
      <c r="J1549" s="32"/>
      <c r="K1549" s="31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3"/>
      <c r="C1550" s="23"/>
      <c r="D1550" s="23"/>
      <c r="E1550" s="23"/>
      <c r="F1550" s="23"/>
      <c r="G1550" s="23"/>
      <c r="H1550" s="23"/>
      <c r="I1550" s="31"/>
      <c r="J1550" s="32"/>
      <c r="K1550" s="31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3"/>
      <c r="C1551" s="23"/>
      <c r="D1551" s="23"/>
      <c r="E1551" s="23"/>
      <c r="F1551" s="23"/>
      <c r="G1551" s="23"/>
      <c r="H1551" s="23"/>
      <c r="I1551" s="31"/>
      <c r="J1551" s="32"/>
      <c r="K1551" s="31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3"/>
      <c r="C1552" s="23"/>
      <c r="D1552" s="23"/>
      <c r="E1552" s="23"/>
      <c r="F1552" s="23"/>
      <c r="G1552" s="23"/>
      <c r="H1552" s="23"/>
      <c r="I1552" s="31"/>
      <c r="J1552" s="32"/>
      <c r="K1552" s="31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3"/>
      <c r="C1553" s="23"/>
      <c r="D1553" s="23"/>
      <c r="E1553" s="23"/>
      <c r="F1553" s="23"/>
      <c r="G1553" s="23"/>
      <c r="H1553" s="23"/>
      <c r="I1553" s="31"/>
      <c r="J1553" s="32"/>
      <c r="K1553" s="31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3"/>
      <c r="C1554" s="23"/>
      <c r="D1554" s="23"/>
      <c r="E1554" s="23"/>
      <c r="F1554" s="23"/>
      <c r="G1554" s="23"/>
      <c r="H1554" s="23"/>
      <c r="I1554" s="31"/>
      <c r="J1554" s="32"/>
      <c r="K1554" s="31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3"/>
      <c r="C1555" s="23"/>
      <c r="D1555" s="23"/>
      <c r="E1555" s="23"/>
      <c r="F1555" s="23"/>
      <c r="G1555" s="23"/>
      <c r="H1555" s="23"/>
      <c r="I1555" s="31"/>
      <c r="J1555" s="32"/>
      <c r="K1555" s="31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3"/>
      <c r="C1556" s="23"/>
      <c r="D1556" s="23"/>
      <c r="E1556" s="23"/>
      <c r="F1556" s="23"/>
      <c r="G1556" s="23"/>
      <c r="H1556" s="23"/>
      <c r="I1556" s="31"/>
      <c r="J1556" s="32"/>
      <c r="K1556" s="31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3"/>
      <c r="C1557" s="23"/>
      <c r="D1557" s="23"/>
      <c r="E1557" s="23"/>
      <c r="F1557" s="23"/>
      <c r="G1557" s="23"/>
      <c r="H1557" s="23"/>
      <c r="I1557" s="31"/>
      <c r="J1557" s="32"/>
      <c r="K1557" s="31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3"/>
      <c r="C1558" s="23"/>
      <c r="D1558" s="23"/>
      <c r="E1558" s="23"/>
      <c r="F1558" s="23"/>
      <c r="G1558" s="23"/>
      <c r="H1558" s="23"/>
      <c r="I1558" s="31"/>
      <c r="J1558" s="32"/>
      <c r="K1558" s="31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3"/>
      <c r="C1559" s="23"/>
      <c r="D1559" s="23"/>
      <c r="E1559" s="23"/>
      <c r="F1559" s="23"/>
      <c r="G1559" s="23"/>
      <c r="H1559" s="23"/>
      <c r="I1559" s="31"/>
      <c r="J1559" s="32"/>
      <c r="K1559" s="31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3"/>
      <c r="C1560" s="23"/>
      <c r="D1560" s="23"/>
      <c r="E1560" s="23"/>
      <c r="F1560" s="23"/>
      <c r="G1560" s="23"/>
      <c r="H1560" s="23"/>
      <c r="I1560" s="31"/>
      <c r="J1560" s="32"/>
      <c r="K1560" s="31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3"/>
      <c r="C1561" s="23"/>
      <c r="D1561" s="23"/>
      <c r="E1561" s="23"/>
      <c r="F1561" s="23"/>
      <c r="G1561" s="23"/>
      <c r="H1561" s="23"/>
      <c r="I1561" s="31"/>
      <c r="J1561" s="32"/>
      <c r="K1561" s="31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3"/>
      <c r="C1562" s="23"/>
      <c r="D1562" s="23"/>
      <c r="E1562" s="23"/>
      <c r="F1562" s="23"/>
      <c r="G1562" s="23"/>
      <c r="H1562" s="23"/>
      <c r="I1562" s="31"/>
      <c r="J1562" s="32"/>
      <c r="K1562" s="31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3"/>
      <c r="C1563" s="23"/>
      <c r="D1563" s="23"/>
      <c r="E1563" s="23"/>
      <c r="F1563" s="23"/>
      <c r="G1563" s="23"/>
      <c r="H1563" s="23"/>
      <c r="I1563" s="31"/>
      <c r="J1563" s="32"/>
      <c r="K1563" s="31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3"/>
      <c r="C1564" s="23"/>
      <c r="D1564" s="23"/>
      <c r="E1564" s="23"/>
      <c r="F1564" s="23"/>
      <c r="G1564" s="23"/>
      <c r="H1564" s="23"/>
      <c r="I1564" s="31"/>
      <c r="J1564" s="32"/>
      <c r="K1564" s="31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3"/>
      <c r="C1565" s="23"/>
      <c r="D1565" s="23"/>
      <c r="E1565" s="23"/>
      <c r="F1565" s="23"/>
      <c r="G1565" s="23"/>
      <c r="H1565" s="23"/>
      <c r="I1565" s="31"/>
      <c r="J1565" s="32"/>
      <c r="K1565" s="31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3"/>
      <c r="C1566" s="23"/>
      <c r="D1566" s="23"/>
      <c r="E1566" s="23"/>
      <c r="F1566" s="23"/>
      <c r="G1566" s="23"/>
      <c r="H1566" s="23"/>
      <c r="I1566" s="31"/>
      <c r="J1566" s="32"/>
      <c r="K1566" s="31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3"/>
      <c r="C1567" s="23"/>
      <c r="D1567" s="23"/>
      <c r="E1567" s="23"/>
      <c r="F1567" s="23"/>
      <c r="G1567" s="23"/>
      <c r="H1567" s="23"/>
      <c r="I1567" s="31"/>
      <c r="J1567" s="32"/>
      <c r="K1567" s="31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3"/>
      <c r="C1568" s="23"/>
      <c r="D1568" s="23"/>
      <c r="E1568" s="23"/>
      <c r="F1568" s="23"/>
      <c r="G1568" s="23"/>
      <c r="H1568" s="23"/>
      <c r="I1568" s="31"/>
      <c r="J1568" s="32"/>
      <c r="K1568" s="31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3"/>
      <c r="C1569" s="23"/>
      <c r="D1569" s="23"/>
      <c r="E1569" s="23"/>
      <c r="F1569" s="23"/>
      <c r="G1569" s="23"/>
      <c r="H1569" s="23"/>
      <c r="I1569" s="31"/>
      <c r="J1569" s="32"/>
      <c r="K1569" s="31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3"/>
      <c r="C1570" s="23"/>
      <c r="D1570" s="23"/>
      <c r="E1570" s="23"/>
      <c r="F1570" s="23"/>
      <c r="G1570" s="23"/>
      <c r="H1570" s="23"/>
      <c r="I1570" s="31"/>
      <c r="J1570" s="32"/>
      <c r="K1570" s="31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3"/>
      <c r="C1571" s="23"/>
      <c r="D1571" s="23"/>
      <c r="E1571" s="23"/>
      <c r="F1571" s="23"/>
      <c r="G1571" s="23"/>
      <c r="H1571" s="23"/>
      <c r="I1571" s="31"/>
      <c r="J1571" s="32"/>
      <c r="K1571" s="31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3"/>
      <c r="C1572" s="23"/>
      <c r="D1572" s="23"/>
      <c r="E1572" s="23"/>
      <c r="F1572" s="23"/>
      <c r="G1572" s="23"/>
      <c r="H1572" s="23"/>
      <c r="I1572" s="31"/>
      <c r="J1572" s="32"/>
      <c r="K1572" s="31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3"/>
      <c r="C1573" s="23"/>
      <c r="D1573" s="23"/>
      <c r="E1573" s="23"/>
      <c r="F1573" s="23"/>
      <c r="G1573" s="23"/>
      <c r="H1573" s="23"/>
      <c r="I1573" s="31"/>
      <c r="J1573" s="32"/>
      <c r="K1573" s="31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3"/>
      <c r="C1574" s="23"/>
      <c r="D1574" s="23"/>
      <c r="E1574" s="23"/>
      <c r="F1574" s="23"/>
      <c r="G1574" s="23"/>
      <c r="H1574" s="23"/>
      <c r="I1574" s="31"/>
      <c r="J1574" s="32"/>
      <c r="K1574" s="31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3"/>
      <c r="C1575" s="23"/>
      <c r="D1575" s="23"/>
      <c r="E1575" s="23"/>
      <c r="F1575" s="23"/>
      <c r="G1575" s="23"/>
      <c r="H1575" s="23"/>
      <c r="I1575" s="31"/>
      <c r="J1575" s="32"/>
      <c r="K1575" s="31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3"/>
      <c r="C1576" s="23"/>
      <c r="D1576" s="23"/>
      <c r="E1576" s="23"/>
      <c r="F1576" s="23"/>
      <c r="G1576" s="23"/>
      <c r="H1576" s="23"/>
      <c r="I1576" s="31"/>
      <c r="J1576" s="32"/>
      <c r="K1576" s="31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3"/>
      <c r="C1577" s="23"/>
      <c r="D1577" s="23"/>
      <c r="E1577" s="23"/>
      <c r="F1577" s="23"/>
      <c r="G1577" s="23"/>
      <c r="H1577" s="23"/>
      <c r="I1577" s="31"/>
      <c r="J1577" s="32"/>
      <c r="K1577" s="31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3"/>
      <c r="C1578" s="23"/>
      <c r="D1578" s="23"/>
      <c r="E1578" s="23"/>
      <c r="F1578" s="23"/>
      <c r="G1578" s="23"/>
      <c r="H1578" s="23"/>
      <c r="I1578" s="31"/>
      <c r="J1578" s="32"/>
      <c r="K1578" s="31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3"/>
      <c r="C1579" s="23"/>
      <c r="D1579" s="23"/>
      <c r="E1579" s="23"/>
      <c r="F1579" s="23"/>
      <c r="G1579" s="23"/>
      <c r="H1579" s="23"/>
      <c r="I1579" s="31"/>
      <c r="J1579" s="32"/>
      <c r="K1579" s="31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3"/>
      <c r="C1580" s="23"/>
      <c r="D1580" s="23"/>
      <c r="E1580" s="23"/>
      <c r="F1580" s="23"/>
      <c r="G1580" s="23"/>
      <c r="H1580" s="23"/>
      <c r="I1580" s="31"/>
      <c r="J1580" s="32"/>
      <c r="K1580" s="31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3"/>
      <c r="C1581" s="23"/>
      <c r="D1581" s="23"/>
      <c r="E1581" s="23"/>
      <c r="F1581" s="23"/>
      <c r="G1581" s="23"/>
      <c r="H1581" s="23"/>
      <c r="I1581" s="31"/>
      <c r="J1581" s="32"/>
      <c r="K1581" s="31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3"/>
      <c r="C1582" s="23"/>
      <c r="D1582" s="23"/>
      <c r="E1582" s="23"/>
      <c r="F1582" s="23"/>
      <c r="G1582" s="23"/>
      <c r="H1582" s="23"/>
      <c r="I1582" s="31"/>
      <c r="J1582" s="32"/>
      <c r="K1582" s="31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3"/>
      <c r="C1583" s="23"/>
      <c r="D1583" s="23"/>
      <c r="E1583" s="23"/>
      <c r="F1583" s="23"/>
      <c r="G1583" s="23"/>
      <c r="H1583" s="23"/>
      <c r="I1583" s="31"/>
      <c r="J1583" s="32"/>
      <c r="K1583" s="31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3"/>
      <c r="C1584" s="23"/>
      <c r="D1584" s="23"/>
      <c r="E1584" s="23"/>
      <c r="F1584" s="23"/>
      <c r="G1584" s="23"/>
      <c r="H1584" s="23"/>
      <c r="I1584" s="31"/>
      <c r="J1584" s="32"/>
      <c r="K1584" s="31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3"/>
      <c r="C1585" s="23"/>
      <c r="D1585" s="23"/>
      <c r="E1585" s="23"/>
      <c r="F1585" s="23"/>
      <c r="G1585" s="23"/>
      <c r="H1585" s="23"/>
      <c r="I1585" s="31"/>
      <c r="J1585" s="32"/>
      <c r="K1585" s="31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3"/>
      <c r="C1586" s="23"/>
      <c r="D1586" s="23"/>
      <c r="E1586" s="23"/>
      <c r="F1586" s="23"/>
      <c r="G1586" s="23"/>
      <c r="H1586" s="23"/>
      <c r="I1586" s="31"/>
      <c r="J1586" s="32"/>
      <c r="K1586" s="31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3"/>
      <c r="C1587" s="23"/>
      <c r="D1587" s="23"/>
      <c r="E1587" s="23"/>
      <c r="F1587" s="23"/>
      <c r="G1587" s="23"/>
      <c r="H1587" s="23"/>
      <c r="I1587" s="31"/>
      <c r="J1587" s="32"/>
      <c r="K1587" s="31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3"/>
      <c r="C1588" s="23"/>
      <c r="D1588" s="23"/>
      <c r="E1588" s="23"/>
      <c r="F1588" s="23"/>
      <c r="G1588" s="23"/>
      <c r="H1588" s="23"/>
      <c r="I1588" s="31"/>
      <c r="J1588" s="32"/>
      <c r="K1588" s="31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3"/>
      <c r="C1589" s="23"/>
      <c r="D1589" s="23"/>
      <c r="E1589" s="23"/>
      <c r="F1589" s="23"/>
      <c r="G1589" s="23"/>
      <c r="H1589" s="23"/>
      <c r="I1589" s="31"/>
      <c r="J1589" s="32"/>
      <c r="K1589" s="31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3"/>
      <c r="C1590" s="23"/>
      <c r="D1590" s="23"/>
      <c r="E1590" s="23"/>
      <c r="F1590" s="23"/>
      <c r="G1590" s="23"/>
      <c r="H1590" s="23"/>
      <c r="I1590" s="31"/>
      <c r="J1590" s="32"/>
      <c r="K1590" s="31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3"/>
      <c r="C1591" s="23"/>
      <c r="D1591" s="23"/>
      <c r="E1591" s="23"/>
      <c r="F1591" s="23"/>
      <c r="G1591" s="23"/>
      <c r="H1591" s="23"/>
      <c r="I1591" s="31"/>
      <c r="J1591" s="32"/>
      <c r="K1591" s="31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3"/>
      <c r="C1592" s="23"/>
      <c r="D1592" s="23"/>
      <c r="E1592" s="23"/>
      <c r="F1592" s="23"/>
      <c r="G1592" s="23"/>
      <c r="H1592" s="23"/>
      <c r="I1592" s="31"/>
      <c r="J1592" s="32"/>
      <c r="K1592" s="31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3"/>
      <c r="C1593" s="23"/>
      <c r="D1593" s="23"/>
      <c r="E1593" s="23"/>
      <c r="F1593" s="23"/>
      <c r="G1593" s="23"/>
      <c r="H1593" s="23"/>
      <c r="I1593" s="31"/>
      <c r="J1593" s="32"/>
      <c r="K1593" s="31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3"/>
      <c r="C1594" s="23"/>
      <c r="D1594" s="23"/>
      <c r="E1594" s="23"/>
      <c r="F1594" s="23"/>
      <c r="G1594" s="23"/>
      <c r="H1594" s="23"/>
      <c r="I1594" s="31"/>
      <c r="J1594" s="32"/>
      <c r="K1594" s="31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3"/>
      <c r="C1595" s="23"/>
      <c r="D1595" s="23"/>
      <c r="E1595" s="23"/>
      <c r="F1595" s="23"/>
      <c r="G1595" s="23"/>
      <c r="H1595" s="23"/>
      <c r="I1595" s="31"/>
      <c r="J1595" s="32"/>
      <c r="K1595" s="31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3"/>
      <c r="C1596" s="23"/>
      <c r="D1596" s="23"/>
      <c r="E1596" s="23"/>
      <c r="F1596" s="23"/>
      <c r="G1596" s="23"/>
      <c r="H1596" s="23"/>
      <c r="I1596" s="31"/>
      <c r="J1596" s="32"/>
      <c r="K1596" s="31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3"/>
      <c r="C1597" s="23"/>
      <c r="D1597" s="23"/>
      <c r="E1597" s="23"/>
      <c r="F1597" s="23"/>
      <c r="G1597" s="23"/>
      <c r="H1597" s="23"/>
      <c r="I1597" s="31"/>
      <c r="J1597" s="32"/>
      <c r="K1597" s="31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3"/>
      <c r="C1598" s="23"/>
      <c r="D1598" s="23"/>
      <c r="E1598" s="23"/>
      <c r="F1598" s="23"/>
      <c r="G1598" s="23"/>
      <c r="H1598" s="23"/>
      <c r="I1598" s="31"/>
      <c r="J1598" s="32"/>
      <c r="K1598" s="31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3"/>
      <c r="C1599" s="23"/>
      <c r="D1599" s="23"/>
      <c r="E1599" s="23"/>
      <c r="F1599" s="23"/>
      <c r="G1599" s="23"/>
      <c r="H1599" s="23"/>
      <c r="I1599" s="31"/>
      <c r="J1599" s="32"/>
      <c r="K1599" s="31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3"/>
      <c r="C1600" s="23"/>
      <c r="D1600" s="23"/>
      <c r="E1600" s="23"/>
      <c r="F1600" s="23"/>
      <c r="G1600" s="23"/>
      <c r="H1600" s="23"/>
      <c r="I1600" s="31"/>
      <c r="J1600" s="32"/>
      <c r="K1600" s="31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3"/>
      <c r="C1601" s="23"/>
      <c r="D1601" s="23"/>
      <c r="E1601" s="23"/>
      <c r="F1601" s="23"/>
      <c r="G1601" s="23"/>
      <c r="H1601" s="23"/>
      <c r="I1601" s="31"/>
      <c r="J1601" s="32"/>
      <c r="K1601" s="31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3"/>
      <c r="C1602" s="23"/>
      <c r="D1602" s="23"/>
      <c r="E1602" s="23"/>
      <c r="F1602" s="23"/>
      <c r="G1602" s="23"/>
      <c r="H1602" s="23"/>
      <c r="I1602" s="31"/>
      <c r="J1602" s="32"/>
      <c r="K1602" s="31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3"/>
      <c r="C1603" s="23"/>
      <c r="D1603" s="23"/>
      <c r="E1603" s="23"/>
      <c r="F1603" s="23"/>
      <c r="G1603" s="23"/>
      <c r="H1603" s="23"/>
      <c r="I1603" s="31"/>
      <c r="J1603" s="32"/>
      <c r="K1603" s="31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3"/>
      <c r="C1604" s="23"/>
      <c r="D1604" s="23"/>
      <c r="E1604" s="23"/>
      <c r="F1604" s="23"/>
      <c r="G1604" s="23"/>
      <c r="H1604" s="23"/>
      <c r="I1604" s="31"/>
      <c r="J1604" s="32"/>
      <c r="K1604" s="31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3"/>
      <c r="C1605" s="23"/>
      <c r="D1605" s="23"/>
      <c r="E1605" s="23"/>
      <c r="F1605" s="23"/>
      <c r="G1605" s="23"/>
      <c r="H1605" s="23"/>
      <c r="I1605" s="31"/>
      <c r="J1605" s="32"/>
      <c r="K1605" s="31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3"/>
      <c r="C1606" s="23"/>
      <c r="D1606" s="23"/>
      <c r="E1606" s="23"/>
      <c r="F1606" s="23"/>
      <c r="G1606" s="23"/>
      <c r="H1606" s="23"/>
      <c r="I1606" s="31"/>
      <c r="J1606" s="32"/>
      <c r="K1606" s="31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3"/>
      <c r="C1607" s="23"/>
      <c r="D1607" s="23"/>
      <c r="E1607" s="23"/>
      <c r="F1607" s="23"/>
      <c r="G1607" s="23"/>
      <c r="H1607" s="23"/>
      <c r="I1607" s="31"/>
      <c r="J1607" s="32"/>
      <c r="K1607" s="31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3"/>
      <c r="C1608" s="23"/>
      <c r="D1608" s="23"/>
      <c r="E1608" s="23"/>
      <c r="F1608" s="23"/>
      <c r="G1608" s="23"/>
      <c r="H1608" s="23"/>
      <c r="I1608" s="31"/>
      <c r="J1608" s="32"/>
      <c r="K1608" s="31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3"/>
      <c r="C1609" s="23"/>
      <c r="D1609" s="23"/>
      <c r="E1609" s="23"/>
      <c r="F1609" s="23"/>
      <c r="G1609" s="23"/>
      <c r="H1609" s="23"/>
      <c r="I1609" s="31"/>
      <c r="J1609" s="32"/>
      <c r="K1609" s="31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3"/>
      <c r="C1610" s="23"/>
      <c r="D1610" s="23"/>
      <c r="E1610" s="23"/>
      <c r="F1610" s="23"/>
      <c r="G1610" s="23"/>
      <c r="H1610" s="23"/>
      <c r="I1610" s="31"/>
      <c r="J1610" s="32"/>
      <c r="K1610" s="31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23"/>
      <c r="C1611" s="23"/>
      <c r="D1611" s="23"/>
      <c r="E1611" s="23"/>
      <c r="F1611" s="23"/>
      <c r="G1611" s="23"/>
      <c r="H1611" s="23"/>
      <c r="I1611" s="31"/>
      <c r="J1611" s="32"/>
      <c r="K1611" s="31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23"/>
      <c r="C1612" s="23"/>
      <c r="D1612" s="23"/>
      <c r="E1612" s="23"/>
      <c r="F1612" s="23"/>
      <c r="G1612" s="23"/>
      <c r="H1612" s="23"/>
      <c r="I1612" s="31"/>
      <c r="J1612" s="32"/>
      <c r="K1612" s="31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23"/>
      <c r="C1613" s="23"/>
      <c r="D1613" s="23"/>
      <c r="E1613" s="23"/>
      <c r="F1613" s="23"/>
      <c r="G1613" s="23"/>
      <c r="H1613" s="23"/>
      <c r="I1613" s="31"/>
      <c r="J1613" s="32"/>
      <c r="K1613" s="31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23"/>
      <c r="C1614" s="23"/>
      <c r="D1614" s="23"/>
      <c r="E1614" s="23"/>
      <c r="F1614" s="23"/>
      <c r="G1614" s="23"/>
      <c r="H1614" s="23"/>
      <c r="I1614" s="31"/>
      <c r="J1614" s="32"/>
      <c r="K1614" s="31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23"/>
      <c r="C1615" s="23"/>
      <c r="D1615" s="23"/>
      <c r="E1615" s="23"/>
      <c r="F1615" s="23"/>
      <c r="G1615" s="23"/>
      <c r="H1615" s="23"/>
      <c r="I1615" s="31"/>
      <c r="J1615" s="32"/>
      <c r="K1615" s="31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23"/>
      <c r="C1616" s="23"/>
      <c r="D1616" s="23"/>
      <c r="E1616" s="23"/>
      <c r="F1616" s="23"/>
      <c r="G1616" s="23"/>
      <c r="H1616" s="23"/>
      <c r="I1616" s="31"/>
      <c r="J1616" s="32"/>
      <c r="K1616" s="31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23"/>
      <c r="C1617" s="23"/>
      <c r="D1617" s="23"/>
      <c r="E1617" s="23"/>
      <c r="F1617" s="23"/>
      <c r="G1617" s="23"/>
      <c r="H1617" s="23"/>
      <c r="I1617" s="31"/>
      <c r="J1617" s="32"/>
      <c r="K1617" s="31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23"/>
      <c r="C1618" s="23"/>
      <c r="D1618" s="23"/>
      <c r="E1618" s="23"/>
      <c r="F1618" s="23"/>
      <c r="G1618" s="23"/>
      <c r="H1618" s="23"/>
      <c r="I1618" s="31"/>
      <c r="J1618" s="32"/>
      <c r="K1618" s="31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23"/>
      <c r="C1619" s="23"/>
      <c r="D1619" s="23"/>
      <c r="E1619" s="23"/>
      <c r="F1619" s="23"/>
      <c r="G1619" s="23"/>
      <c r="H1619" s="23"/>
      <c r="I1619" s="31"/>
      <c r="J1619" s="32"/>
      <c r="K1619" s="31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23"/>
      <c r="C1620" s="23"/>
      <c r="D1620" s="23"/>
      <c r="E1620" s="23"/>
      <c r="F1620" s="23"/>
      <c r="G1620" s="23"/>
      <c r="H1620" s="23"/>
      <c r="I1620" s="31"/>
      <c r="J1620" s="32"/>
      <c r="K1620" s="31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23"/>
      <c r="C1621" s="23"/>
      <c r="D1621" s="23"/>
      <c r="E1621" s="23"/>
      <c r="F1621" s="23"/>
      <c r="G1621" s="23"/>
      <c r="H1621" s="23"/>
      <c r="I1621" s="31"/>
      <c r="J1621" s="32"/>
      <c r="K1621" s="31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3"/>
      <c r="C1622" s="23"/>
      <c r="D1622" s="23"/>
      <c r="E1622" s="23"/>
      <c r="F1622" s="23"/>
      <c r="G1622" s="23"/>
      <c r="H1622" s="23"/>
      <c r="I1622" s="31"/>
      <c r="J1622" s="32"/>
      <c r="K1622" s="31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3"/>
      <c r="C1623" s="23"/>
      <c r="D1623" s="23"/>
      <c r="E1623" s="23"/>
      <c r="F1623" s="23"/>
      <c r="G1623" s="23"/>
      <c r="H1623" s="23"/>
      <c r="I1623" s="31"/>
      <c r="J1623" s="32"/>
      <c r="K1623" s="31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3"/>
      <c r="C1624" s="23"/>
      <c r="D1624" s="23"/>
      <c r="E1624" s="23"/>
      <c r="F1624" s="23"/>
      <c r="G1624" s="23"/>
      <c r="H1624" s="23"/>
      <c r="I1624" s="31"/>
      <c r="J1624" s="32"/>
      <c r="K1624" s="31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3"/>
      <c r="C1625" s="23"/>
      <c r="D1625" s="23"/>
      <c r="E1625" s="23"/>
      <c r="F1625" s="23"/>
      <c r="G1625" s="23"/>
      <c r="H1625" s="23"/>
      <c r="I1625" s="31"/>
      <c r="J1625" s="32"/>
      <c r="K1625" s="31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3"/>
      <c r="C1626" s="23"/>
      <c r="D1626" s="23"/>
      <c r="E1626" s="23"/>
      <c r="F1626" s="23"/>
      <c r="G1626" s="23"/>
      <c r="H1626" s="23"/>
      <c r="I1626" s="31"/>
      <c r="J1626" s="32"/>
      <c r="K1626" s="31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3"/>
      <c r="C1627" s="23"/>
      <c r="D1627" s="23"/>
      <c r="E1627" s="23"/>
      <c r="F1627" s="23"/>
      <c r="G1627" s="23"/>
      <c r="H1627" s="23"/>
      <c r="I1627" s="31"/>
      <c r="J1627" s="32"/>
      <c r="K1627" s="31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3"/>
      <c r="C1628" s="23"/>
      <c r="D1628" s="23"/>
      <c r="E1628" s="23"/>
      <c r="F1628" s="23"/>
      <c r="G1628" s="23"/>
      <c r="H1628" s="23"/>
      <c r="I1628" s="31"/>
      <c r="J1628" s="32"/>
      <c r="K1628" s="31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3"/>
      <c r="C1629" s="23"/>
      <c r="D1629" s="23"/>
      <c r="E1629" s="23"/>
      <c r="F1629" s="23"/>
      <c r="G1629" s="23"/>
      <c r="H1629" s="23"/>
      <c r="I1629" s="31"/>
      <c r="J1629" s="32"/>
      <c r="K1629" s="31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3"/>
      <c r="C1630" s="23"/>
      <c r="D1630" s="23"/>
      <c r="E1630" s="23"/>
      <c r="F1630" s="23"/>
      <c r="G1630" s="23"/>
      <c r="H1630" s="23"/>
      <c r="I1630" s="31"/>
      <c r="J1630" s="32"/>
      <c r="K1630" s="31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3"/>
      <c r="C1631" s="23"/>
      <c r="D1631" s="23"/>
      <c r="E1631" s="23"/>
      <c r="F1631" s="23"/>
      <c r="G1631" s="23"/>
      <c r="H1631" s="23"/>
      <c r="I1631" s="31"/>
      <c r="J1631" s="32"/>
      <c r="K1631" s="31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3"/>
      <c r="C1632" s="23"/>
      <c r="D1632" s="23"/>
      <c r="E1632" s="23"/>
      <c r="F1632" s="23"/>
      <c r="G1632" s="23"/>
      <c r="H1632" s="23"/>
      <c r="I1632" s="31"/>
      <c r="J1632" s="32"/>
      <c r="K1632" s="31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3"/>
      <c r="C1633" s="23"/>
      <c r="D1633" s="23"/>
      <c r="E1633" s="23"/>
      <c r="F1633" s="23"/>
      <c r="G1633" s="23"/>
      <c r="H1633" s="23"/>
      <c r="I1633" s="31"/>
      <c r="J1633" s="32"/>
      <c r="K1633" s="31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3"/>
      <c r="C1634" s="23"/>
      <c r="D1634" s="23"/>
      <c r="E1634" s="23"/>
      <c r="F1634" s="23"/>
      <c r="G1634" s="23"/>
      <c r="H1634" s="23"/>
      <c r="I1634" s="31"/>
      <c r="J1634" s="32"/>
      <c r="K1634" s="31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3"/>
      <c r="C1635" s="23"/>
      <c r="D1635" s="23"/>
      <c r="E1635" s="23"/>
      <c r="F1635" s="23"/>
      <c r="G1635" s="23"/>
      <c r="H1635" s="23"/>
      <c r="I1635" s="31"/>
      <c r="J1635" s="32"/>
      <c r="K1635" s="31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3"/>
      <c r="C1636" s="23"/>
      <c r="D1636" s="23"/>
      <c r="E1636" s="23"/>
      <c r="F1636" s="23"/>
      <c r="G1636" s="23"/>
      <c r="H1636" s="23"/>
      <c r="I1636" s="31"/>
      <c r="J1636" s="32"/>
      <c r="K1636" s="31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3"/>
      <c r="C1637" s="23"/>
      <c r="D1637" s="23"/>
      <c r="E1637" s="23"/>
      <c r="F1637" s="23"/>
      <c r="G1637" s="23"/>
      <c r="H1637" s="23"/>
      <c r="I1637" s="31"/>
      <c r="J1637" s="32"/>
      <c r="K1637" s="31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3"/>
      <c r="C1638" s="23"/>
      <c r="D1638" s="23"/>
      <c r="E1638" s="23"/>
      <c r="F1638" s="23"/>
      <c r="G1638" s="23"/>
      <c r="H1638" s="23"/>
      <c r="I1638" s="31"/>
      <c r="J1638" s="32"/>
      <c r="K1638" s="31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3"/>
      <c r="C1639" s="23"/>
      <c r="D1639" s="23"/>
      <c r="E1639" s="23"/>
      <c r="F1639" s="23"/>
      <c r="G1639" s="23"/>
      <c r="H1639" s="23"/>
      <c r="I1639" s="31"/>
      <c r="J1639" s="32"/>
      <c r="K1639" s="31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3"/>
      <c r="C1640" s="23"/>
      <c r="D1640" s="23"/>
      <c r="E1640" s="23"/>
      <c r="F1640" s="23"/>
      <c r="G1640" s="23"/>
      <c r="H1640" s="23"/>
      <c r="I1640" s="31"/>
      <c r="J1640" s="32"/>
      <c r="K1640" s="31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3"/>
      <c r="C1641" s="23"/>
      <c r="D1641" s="23"/>
      <c r="E1641" s="23"/>
      <c r="F1641" s="23"/>
      <c r="G1641" s="23"/>
      <c r="H1641" s="23"/>
      <c r="I1641" s="31"/>
      <c r="J1641" s="32"/>
      <c r="K1641" s="31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3"/>
      <c r="C1642" s="23"/>
      <c r="D1642" s="23"/>
      <c r="E1642" s="23"/>
      <c r="F1642" s="23"/>
      <c r="G1642" s="23"/>
      <c r="H1642" s="23"/>
      <c r="I1642" s="31"/>
      <c r="J1642" s="32"/>
      <c r="K1642" s="31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3"/>
      <c r="C1643" s="23"/>
      <c r="D1643" s="23"/>
      <c r="E1643" s="23"/>
      <c r="F1643" s="23"/>
      <c r="G1643" s="23"/>
      <c r="H1643" s="23"/>
      <c r="I1643" s="31"/>
      <c r="J1643" s="32"/>
      <c r="K1643" s="31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3"/>
      <c r="C1644" s="23"/>
      <c r="D1644" s="23"/>
      <c r="E1644" s="23"/>
      <c r="F1644" s="23"/>
      <c r="G1644" s="23"/>
      <c r="H1644" s="23"/>
      <c r="I1644" s="31"/>
      <c r="J1644" s="32"/>
      <c r="K1644" s="31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3"/>
      <c r="C1645" s="23"/>
      <c r="D1645" s="23"/>
      <c r="E1645" s="23"/>
      <c r="F1645" s="23"/>
      <c r="G1645" s="23"/>
      <c r="H1645" s="23"/>
      <c r="I1645" s="31"/>
      <c r="J1645" s="32"/>
      <c r="K1645" s="31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3"/>
      <c r="C1646" s="23"/>
      <c r="D1646" s="23"/>
      <c r="E1646" s="23"/>
      <c r="F1646" s="23"/>
      <c r="G1646" s="23"/>
      <c r="H1646" s="23"/>
      <c r="I1646" s="31"/>
      <c r="J1646" s="32"/>
      <c r="K1646" s="31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3"/>
      <c r="C1647" s="23"/>
      <c r="D1647" s="23"/>
      <c r="E1647" s="23"/>
      <c r="F1647" s="23"/>
      <c r="G1647" s="23"/>
      <c r="H1647" s="23"/>
      <c r="I1647" s="31"/>
      <c r="J1647" s="32"/>
      <c r="K1647" s="31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3"/>
      <c r="C1648" s="23"/>
      <c r="D1648" s="23"/>
      <c r="E1648" s="23"/>
      <c r="F1648" s="23"/>
      <c r="G1648" s="23"/>
      <c r="H1648" s="23"/>
      <c r="I1648" s="31"/>
      <c r="J1648" s="32"/>
      <c r="K1648" s="31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3"/>
      <c r="C1649" s="23"/>
      <c r="D1649" s="23"/>
      <c r="E1649" s="23"/>
      <c r="F1649" s="23"/>
      <c r="G1649" s="23"/>
      <c r="H1649" s="23"/>
      <c r="I1649" s="31"/>
      <c r="J1649" s="32"/>
      <c r="K1649" s="31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3"/>
      <c r="C1650" s="23"/>
      <c r="D1650" s="23"/>
      <c r="E1650" s="23"/>
      <c r="F1650" s="23"/>
      <c r="G1650" s="23"/>
      <c r="H1650" s="23"/>
      <c r="I1650" s="31"/>
      <c r="J1650" s="32"/>
      <c r="K1650" s="31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3"/>
      <c r="C1651" s="23"/>
      <c r="D1651" s="23"/>
      <c r="E1651" s="23"/>
      <c r="F1651" s="23"/>
      <c r="G1651" s="23"/>
      <c r="H1651" s="23"/>
      <c r="I1651" s="31"/>
      <c r="J1651" s="32"/>
      <c r="K1651" s="31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3"/>
      <c r="C1652" s="23"/>
      <c r="D1652" s="23"/>
      <c r="E1652" s="23"/>
      <c r="F1652" s="23"/>
      <c r="G1652" s="23"/>
      <c r="H1652" s="23"/>
      <c r="I1652" s="31"/>
      <c r="J1652" s="32"/>
      <c r="K1652" s="31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3"/>
      <c r="C1653" s="23"/>
      <c r="D1653" s="23"/>
      <c r="E1653" s="23"/>
      <c r="F1653" s="23"/>
      <c r="G1653" s="23"/>
      <c r="H1653" s="23"/>
      <c r="I1653" s="31"/>
      <c r="J1653" s="32"/>
      <c r="K1653" s="31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3"/>
      <c r="C1654" s="23"/>
      <c r="D1654" s="23"/>
      <c r="E1654" s="23"/>
      <c r="F1654" s="23"/>
      <c r="G1654" s="23"/>
      <c r="H1654" s="23"/>
      <c r="I1654" s="31"/>
      <c r="J1654" s="32"/>
      <c r="K1654" s="31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3"/>
      <c r="C1655" s="23"/>
      <c r="D1655" s="23"/>
      <c r="E1655" s="23"/>
      <c r="F1655" s="23"/>
      <c r="G1655" s="23"/>
      <c r="H1655" s="23"/>
      <c r="I1655" s="31"/>
      <c r="J1655" s="32"/>
      <c r="K1655" s="31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3"/>
      <c r="C1656" s="23"/>
      <c r="D1656" s="23"/>
      <c r="E1656" s="23"/>
      <c r="F1656" s="23"/>
      <c r="G1656" s="23"/>
      <c r="H1656" s="23"/>
      <c r="I1656" s="31"/>
      <c r="J1656" s="32"/>
      <c r="K1656" s="31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3"/>
      <c r="C1657" s="23"/>
      <c r="D1657" s="23"/>
      <c r="E1657" s="23"/>
      <c r="F1657" s="23"/>
      <c r="G1657" s="23"/>
      <c r="H1657" s="23"/>
      <c r="I1657" s="31"/>
      <c r="J1657" s="32"/>
      <c r="K1657" s="31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3"/>
      <c r="C1658" s="23"/>
      <c r="D1658" s="23"/>
      <c r="E1658" s="23"/>
      <c r="F1658" s="23"/>
      <c r="G1658" s="23"/>
      <c r="H1658" s="23"/>
      <c r="I1658" s="31"/>
      <c r="J1658" s="32"/>
      <c r="K1658" s="31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3"/>
      <c r="C1659" s="23"/>
      <c r="D1659" s="23"/>
      <c r="E1659" s="23"/>
      <c r="F1659" s="23"/>
      <c r="G1659" s="23"/>
      <c r="H1659" s="23"/>
      <c r="I1659" s="31"/>
      <c r="J1659" s="32"/>
      <c r="K1659" s="31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3"/>
      <c r="C1660" s="23"/>
      <c r="D1660" s="23"/>
      <c r="E1660" s="23"/>
      <c r="F1660" s="23"/>
      <c r="G1660" s="23"/>
      <c r="H1660" s="23"/>
      <c r="I1660" s="31"/>
      <c r="J1660" s="32"/>
      <c r="K1660" s="31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3"/>
      <c r="C1661" s="23"/>
      <c r="D1661" s="23"/>
      <c r="E1661" s="23"/>
      <c r="F1661" s="23"/>
      <c r="G1661" s="23"/>
      <c r="H1661" s="23"/>
      <c r="I1661" s="31"/>
      <c r="J1661" s="32"/>
      <c r="K1661" s="31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3"/>
      <c r="C1662" s="23"/>
      <c r="D1662" s="23"/>
      <c r="E1662" s="23"/>
      <c r="F1662" s="23"/>
      <c r="G1662" s="23"/>
      <c r="H1662" s="23"/>
      <c r="I1662" s="31"/>
      <c r="J1662" s="32"/>
      <c r="K1662" s="31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3"/>
      <c r="C1663" s="23"/>
      <c r="D1663" s="23"/>
      <c r="E1663" s="23"/>
      <c r="F1663" s="23"/>
      <c r="G1663" s="23"/>
      <c r="H1663" s="23"/>
      <c r="I1663" s="31"/>
      <c r="J1663" s="32"/>
      <c r="K1663" s="31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3"/>
      <c r="C1664" s="23"/>
      <c r="D1664" s="23"/>
      <c r="E1664" s="23"/>
      <c r="F1664" s="23"/>
      <c r="G1664" s="23"/>
      <c r="H1664" s="23"/>
      <c r="I1664" s="31"/>
      <c r="J1664" s="32"/>
      <c r="K1664" s="31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3"/>
      <c r="C1665" s="23"/>
      <c r="D1665" s="23"/>
      <c r="E1665" s="23"/>
      <c r="F1665" s="23"/>
      <c r="G1665" s="23"/>
      <c r="H1665" s="23"/>
      <c r="I1665" s="31"/>
      <c r="J1665" s="32"/>
      <c r="K1665" s="31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3"/>
      <c r="C1666" s="23"/>
      <c r="D1666" s="23"/>
      <c r="E1666" s="23"/>
      <c r="F1666" s="23"/>
      <c r="G1666" s="23"/>
      <c r="H1666" s="23"/>
      <c r="I1666" s="31"/>
      <c r="J1666" s="32"/>
      <c r="K1666" s="31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3"/>
      <c r="C1667" s="23"/>
      <c r="D1667" s="23"/>
      <c r="E1667" s="23"/>
      <c r="F1667" s="23"/>
      <c r="G1667" s="23"/>
      <c r="H1667" s="23"/>
      <c r="I1667" s="31"/>
      <c r="J1667" s="32"/>
      <c r="K1667" s="31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3"/>
      <c r="C1668" s="23"/>
      <c r="D1668" s="23"/>
      <c r="E1668" s="23"/>
      <c r="F1668" s="23"/>
      <c r="G1668" s="23"/>
      <c r="H1668" s="23"/>
      <c r="I1668" s="31"/>
      <c r="J1668" s="32"/>
      <c r="K1668" s="31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3"/>
      <c r="C1669" s="23"/>
      <c r="D1669" s="23"/>
      <c r="E1669" s="23"/>
      <c r="F1669" s="23"/>
      <c r="G1669" s="23"/>
      <c r="H1669" s="23"/>
      <c r="I1669" s="31"/>
      <c r="J1669" s="32"/>
      <c r="K1669" s="31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3"/>
      <c r="C1670" s="23"/>
      <c r="D1670" s="23"/>
      <c r="E1670" s="23"/>
      <c r="F1670" s="23"/>
      <c r="G1670" s="23"/>
      <c r="H1670" s="23"/>
      <c r="I1670" s="31"/>
      <c r="J1670" s="32"/>
      <c r="K1670" s="31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3"/>
      <c r="C1671" s="23"/>
      <c r="D1671" s="23"/>
      <c r="E1671" s="23"/>
      <c r="F1671" s="23"/>
      <c r="G1671" s="23"/>
      <c r="H1671" s="23"/>
      <c r="I1671" s="31"/>
      <c r="J1671" s="32"/>
      <c r="K1671" s="31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3"/>
      <c r="C1672" s="23"/>
      <c r="D1672" s="23"/>
      <c r="E1672" s="23"/>
      <c r="F1672" s="23"/>
      <c r="G1672" s="23"/>
      <c r="H1672" s="23"/>
      <c r="I1672" s="31"/>
      <c r="J1672" s="32"/>
      <c r="K1672" s="31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3"/>
      <c r="C1673" s="23"/>
      <c r="D1673" s="23"/>
      <c r="E1673" s="23"/>
      <c r="F1673" s="23"/>
      <c r="G1673" s="23"/>
      <c r="H1673" s="23"/>
      <c r="I1673" s="31"/>
      <c r="J1673" s="32"/>
      <c r="K1673" s="31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3"/>
      <c r="C1674" s="23"/>
      <c r="D1674" s="23"/>
      <c r="E1674" s="23"/>
      <c r="F1674" s="23"/>
      <c r="G1674" s="23"/>
      <c r="H1674" s="23"/>
      <c r="I1674" s="31"/>
      <c r="J1674" s="32"/>
      <c r="K1674" s="31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3"/>
      <c r="C1675" s="23"/>
      <c r="D1675" s="23"/>
      <c r="E1675" s="23"/>
      <c r="F1675" s="23"/>
      <c r="G1675" s="23"/>
      <c r="H1675" s="23"/>
      <c r="I1675" s="31"/>
      <c r="J1675" s="32"/>
      <c r="K1675" s="31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3"/>
      <c r="C1676" s="23"/>
      <c r="D1676" s="23"/>
      <c r="E1676" s="23"/>
      <c r="F1676" s="23"/>
      <c r="G1676" s="23"/>
      <c r="H1676" s="23"/>
      <c r="I1676" s="31"/>
      <c r="J1676" s="32"/>
      <c r="K1676" s="31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3"/>
      <c r="C1677" s="23"/>
      <c r="D1677" s="23"/>
      <c r="E1677" s="23"/>
      <c r="F1677" s="23"/>
      <c r="G1677" s="23"/>
      <c r="H1677" s="23"/>
      <c r="I1677" s="31"/>
      <c r="J1677" s="32"/>
      <c r="K1677" s="31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3"/>
      <c r="C1678" s="23"/>
      <c r="D1678" s="23"/>
      <c r="E1678" s="23"/>
      <c r="F1678" s="23"/>
      <c r="G1678" s="23"/>
      <c r="H1678" s="23"/>
      <c r="I1678" s="31"/>
      <c r="J1678" s="32"/>
      <c r="K1678" s="31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3"/>
      <c r="C1679" s="23"/>
      <c r="D1679" s="23"/>
      <c r="E1679" s="23"/>
      <c r="F1679" s="23"/>
      <c r="G1679" s="23"/>
      <c r="H1679" s="23"/>
      <c r="I1679" s="31"/>
      <c r="J1679" s="32"/>
      <c r="K1679" s="31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3"/>
      <c r="C1680" s="23"/>
      <c r="D1680" s="23"/>
      <c r="E1680" s="23"/>
      <c r="F1680" s="23"/>
      <c r="G1680" s="23"/>
      <c r="H1680" s="23"/>
      <c r="I1680" s="31"/>
      <c r="J1680" s="32"/>
      <c r="K1680" s="31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3"/>
      <c r="C1681" s="23"/>
      <c r="D1681" s="23"/>
      <c r="E1681" s="23"/>
      <c r="F1681" s="23"/>
      <c r="G1681" s="23"/>
      <c r="H1681" s="23"/>
      <c r="I1681" s="31"/>
      <c r="J1681" s="32"/>
      <c r="K1681" s="31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3"/>
      <c r="C1682" s="23"/>
      <c r="D1682" s="23"/>
      <c r="E1682" s="23"/>
      <c r="F1682" s="23"/>
      <c r="G1682" s="23"/>
      <c r="H1682" s="23"/>
      <c r="I1682" s="31"/>
      <c r="J1682" s="32"/>
      <c r="K1682" s="31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3"/>
      <c r="C1683" s="23"/>
      <c r="D1683" s="23"/>
      <c r="E1683" s="23"/>
      <c r="F1683" s="23"/>
      <c r="G1683" s="23"/>
      <c r="H1683" s="23"/>
      <c r="I1683" s="31"/>
      <c r="J1683" s="32"/>
      <c r="K1683" s="31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3"/>
      <c r="C1684" s="23"/>
      <c r="D1684" s="23"/>
      <c r="E1684" s="23"/>
      <c r="F1684" s="23"/>
      <c r="G1684" s="23"/>
      <c r="H1684" s="23"/>
      <c r="I1684" s="31"/>
      <c r="J1684" s="32"/>
      <c r="K1684" s="31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3"/>
      <c r="C1685" s="23"/>
      <c r="D1685" s="23"/>
      <c r="E1685" s="23"/>
      <c r="F1685" s="23"/>
      <c r="G1685" s="23"/>
      <c r="H1685" s="23"/>
      <c r="I1685" s="31"/>
      <c r="J1685" s="32"/>
      <c r="K1685" s="31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23"/>
      <c r="C1686" s="23"/>
      <c r="D1686" s="23"/>
      <c r="E1686" s="23"/>
      <c r="F1686" s="23"/>
      <c r="G1686" s="23"/>
      <c r="H1686" s="23"/>
      <c r="I1686" s="31"/>
      <c r="J1686" s="32"/>
      <c r="K1686" s="31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23"/>
      <c r="C1687" s="23"/>
      <c r="D1687" s="23"/>
      <c r="E1687" s="23"/>
      <c r="F1687" s="23"/>
      <c r="G1687" s="23"/>
      <c r="H1687" s="23"/>
      <c r="I1687" s="31"/>
      <c r="J1687" s="32"/>
      <c r="K1687" s="31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23"/>
      <c r="C1688" s="23"/>
      <c r="D1688" s="23"/>
      <c r="E1688" s="23"/>
      <c r="F1688" s="23"/>
      <c r="G1688" s="23"/>
      <c r="H1688" s="23"/>
      <c r="I1688" s="31"/>
      <c r="J1688" s="32"/>
      <c r="K1688" s="31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23"/>
      <c r="C1689" s="23"/>
      <c r="D1689" s="23"/>
      <c r="E1689" s="23"/>
      <c r="F1689" s="23"/>
      <c r="G1689" s="23"/>
      <c r="H1689" s="23"/>
      <c r="I1689" s="31"/>
      <c r="J1689" s="32"/>
      <c r="K1689" s="31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23"/>
      <c r="C1690" s="23"/>
      <c r="D1690" s="23"/>
      <c r="E1690" s="23"/>
      <c r="F1690" s="23"/>
      <c r="G1690" s="23"/>
      <c r="H1690" s="23"/>
      <c r="I1690" s="31"/>
      <c r="J1690" s="32"/>
      <c r="K1690" s="31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23"/>
      <c r="C1691" s="23"/>
      <c r="D1691" s="23"/>
      <c r="E1691" s="23"/>
      <c r="F1691" s="23"/>
      <c r="G1691" s="23"/>
      <c r="H1691" s="23"/>
      <c r="I1691" s="31"/>
      <c r="J1691" s="32"/>
      <c r="K1691" s="31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23"/>
      <c r="C1692" s="23"/>
      <c r="D1692" s="23"/>
      <c r="E1692" s="23"/>
      <c r="F1692" s="23"/>
      <c r="G1692" s="23"/>
      <c r="H1692" s="23"/>
      <c r="I1692" s="31"/>
      <c r="J1692" s="32"/>
      <c r="K1692" s="31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23"/>
      <c r="C1693" s="23"/>
      <c r="D1693" s="23"/>
      <c r="E1693" s="23"/>
      <c r="F1693" s="23"/>
      <c r="G1693" s="23"/>
      <c r="H1693" s="23"/>
      <c r="I1693" s="31"/>
      <c r="J1693" s="32"/>
      <c r="K1693" s="31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23"/>
      <c r="C1694" s="23"/>
      <c r="D1694" s="23"/>
      <c r="E1694" s="23"/>
      <c r="F1694" s="23"/>
      <c r="G1694" s="23"/>
      <c r="H1694" s="23"/>
      <c r="I1694" s="31"/>
      <c r="J1694" s="32"/>
      <c r="K1694" s="31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23"/>
      <c r="C1695" s="23"/>
      <c r="D1695" s="23"/>
      <c r="E1695" s="23"/>
      <c r="F1695" s="23"/>
      <c r="G1695" s="23"/>
      <c r="H1695" s="23"/>
      <c r="I1695" s="31"/>
      <c r="J1695" s="32"/>
      <c r="K1695" s="31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23"/>
      <c r="C1696" s="23"/>
      <c r="D1696" s="23"/>
      <c r="E1696" s="23"/>
      <c r="F1696" s="23"/>
      <c r="G1696" s="23"/>
      <c r="H1696" s="23"/>
      <c r="I1696" s="31"/>
      <c r="J1696" s="32"/>
      <c r="K1696" s="31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23"/>
      <c r="C1697" s="23"/>
      <c r="D1697" s="23"/>
      <c r="E1697" s="23"/>
      <c r="F1697" s="23"/>
      <c r="G1697" s="23"/>
      <c r="H1697" s="23"/>
      <c r="I1697" s="31"/>
      <c r="J1697" s="32"/>
      <c r="K1697" s="31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23"/>
      <c r="C1698" s="23"/>
      <c r="D1698" s="23"/>
      <c r="E1698" s="23"/>
      <c r="F1698" s="23"/>
      <c r="G1698" s="23"/>
      <c r="H1698" s="23"/>
      <c r="I1698" s="31"/>
      <c r="J1698" s="32"/>
      <c r="K1698" s="31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23"/>
      <c r="C1699" s="23"/>
      <c r="D1699" s="23"/>
      <c r="E1699" s="23"/>
      <c r="F1699" s="23"/>
      <c r="G1699" s="23"/>
      <c r="H1699" s="23"/>
      <c r="I1699" s="31"/>
      <c r="J1699" s="32"/>
      <c r="K1699" s="31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23"/>
      <c r="C1700" s="23"/>
      <c r="D1700" s="23"/>
      <c r="E1700" s="23"/>
      <c r="F1700" s="23"/>
      <c r="G1700" s="23"/>
      <c r="H1700" s="23"/>
      <c r="I1700" s="31"/>
      <c r="J1700" s="32"/>
      <c r="K1700" s="31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23"/>
      <c r="C1701" s="23"/>
      <c r="D1701" s="23"/>
      <c r="E1701" s="23"/>
      <c r="F1701" s="23"/>
      <c r="G1701" s="23"/>
      <c r="H1701" s="23"/>
      <c r="I1701" s="31"/>
      <c r="J1701" s="32"/>
      <c r="K1701" s="31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23"/>
      <c r="C1702" s="23"/>
      <c r="D1702" s="23"/>
      <c r="E1702" s="23"/>
      <c r="F1702" s="23"/>
      <c r="G1702" s="23"/>
      <c r="H1702" s="23"/>
      <c r="I1702" s="31"/>
      <c r="J1702" s="32"/>
      <c r="K1702" s="31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23"/>
      <c r="C1703" s="23"/>
      <c r="D1703" s="23"/>
      <c r="E1703" s="23"/>
      <c r="F1703" s="23"/>
      <c r="G1703" s="23"/>
      <c r="H1703" s="23"/>
      <c r="I1703" s="31"/>
      <c r="J1703" s="32"/>
      <c r="K1703" s="31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23"/>
      <c r="C1704" s="23"/>
      <c r="D1704" s="23"/>
      <c r="E1704" s="23"/>
      <c r="F1704" s="23"/>
      <c r="G1704" s="23"/>
      <c r="H1704" s="23"/>
      <c r="I1704" s="31"/>
      <c r="J1704" s="32"/>
      <c r="K1704" s="31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23"/>
      <c r="C1705" s="23"/>
      <c r="D1705" s="23"/>
      <c r="E1705" s="23"/>
      <c r="F1705" s="23"/>
      <c r="G1705" s="23"/>
      <c r="H1705" s="23"/>
      <c r="I1705" s="31"/>
      <c r="J1705" s="32"/>
      <c r="K1705" s="31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23"/>
      <c r="C1706" s="23"/>
      <c r="D1706" s="23"/>
      <c r="E1706" s="23"/>
      <c r="F1706" s="23"/>
      <c r="G1706" s="23"/>
      <c r="H1706" s="23"/>
      <c r="I1706" s="31"/>
      <c r="J1706" s="32"/>
      <c r="K1706" s="31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23"/>
      <c r="C1707" s="23"/>
      <c r="D1707" s="23"/>
      <c r="E1707" s="23"/>
      <c r="F1707" s="23"/>
      <c r="G1707" s="23"/>
      <c r="H1707" s="23"/>
      <c r="I1707" s="31"/>
      <c r="J1707" s="32"/>
      <c r="K1707" s="31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23"/>
      <c r="C1708" s="23"/>
      <c r="D1708" s="23"/>
      <c r="E1708" s="23"/>
      <c r="F1708" s="23"/>
      <c r="G1708" s="23"/>
      <c r="H1708" s="23"/>
      <c r="I1708" s="31"/>
      <c r="J1708" s="32"/>
      <c r="K1708" s="31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23"/>
      <c r="C1709" s="23"/>
      <c r="D1709" s="23"/>
      <c r="E1709" s="23"/>
      <c r="F1709" s="23"/>
      <c r="G1709" s="23"/>
      <c r="H1709" s="23"/>
      <c r="I1709" s="31"/>
      <c r="J1709" s="32"/>
      <c r="K1709" s="31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23"/>
      <c r="C1710" s="23"/>
      <c r="D1710" s="23"/>
      <c r="E1710" s="23"/>
      <c r="F1710" s="23"/>
      <c r="G1710" s="23"/>
      <c r="H1710" s="23"/>
      <c r="I1710" s="31"/>
      <c r="J1710" s="32"/>
      <c r="K1710" s="31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23"/>
      <c r="C1711" s="23"/>
      <c r="D1711" s="23"/>
      <c r="E1711" s="23"/>
      <c r="F1711" s="23"/>
      <c r="G1711" s="23"/>
      <c r="H1711" s="23"/>
      <c r="I1711" s="31"/>
      <c r="J1711" s="32"/>
      <c r="K1711" s="31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23"/>
      <c r="C1712" s="23"/>
      <c r="D1712" s="23"/>
      <c r="E1712" s="23"/>
      <c r="F1712" s="23"/>
      <c r="G1712" s="23"/>
      <c r="H1712" s="23"/>
      <c r="I1712" s="31"/>
      <c r="J1712" s="32"/>
      <c r="K1712" s="31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23"/>
      <c r="C1713" s="23"/>
      <c r="D1713" s="23"/>
      <c r="E1713" s="23"/>
      <c r="F1713" s="23"/>
      <c r="G1713" s="23"/>
      <c r="H1713" s="23"/>
      <c r="I1713" s="31"/>
      <c r="J1713" s="32"/>
      <c r="K1713" s="31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23"/>
      <c r="C1714" s="23"/>
      <c r="D1714" s="23"/>
      <c r="E1714" s="23"/>
      <c r="F1714" s="23"/>
      <c r="G1714" s="23"/>
      <c r="H1714" s="23"/>
      <c r="I1714" s="31"/>
      <c r="J1714" s="32"/>
      <c r="K1714" s="31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23"/>
      <c r="C1715" s="23"/>
      <c r="D1715" s="23"/>
      <c r="E1715" s="23"/>
      <c r="F1715" s="23"/>
      <c r="G1715" s="23"/>
      <c r="H1715" s="23"/>
      <c r="I1715" s="31"/>
      <c r="J1715" s="32"/>
      <c r="K1715" s="31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23"/>
      <c r="C1716" s="23"/>
      <c r="D1716" s="23"/>
      <c r="E1716" s="23"/>
      <c r="F1716" s="23"/>
      <c r="G1716" s="23"/>
      <c r="H1716" s="23"/>
      <c r="I1716" s="31"/>
      <c r="J1716" s="32"/>
      <c r="K1716" s="31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23"/>
      <c r="C1717" s="23"/>
      <c r="D1717" s="23"/>
      <c r="E1717" s="23"/>
      <c r="F1717" s="23"/>
      <c r="G1717" s="23"/>
      <c r="H1717" s="23"/>
      <c r="I1717" s="31"/>
      <c r="J1717" s="32"/>
      <c r="K1717" s="31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23"/>
      <c r="C1718" s="23"/>
      <c r="D1718" s="23"/>
      <c r="E1718" s="23"/>
      <c r="F1718" s="23"/>
      <c r="G1718" s="23"/>
      <c r="H1718" s="23"/>
      <c r="I1718" s="31"/>
      <c r="J1718" s="32"/>
      <c r="K1718" s="31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23"/>
      <c r="C1719" s="23"/>
      <c r="D1719" s="23"/>
      <c r="E1719" s="23"/>
      <c r="F1719" s="23"/>
      <c r="G1719" s="23"/>
      <c r="H1719" s="23"/>
      <c r="I1719" s="31"/>
      <c r="J1719" s="32"/>
      <c r="K1719" s="31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23"/>
      <c r="C1720" s="23"/>
      <c r="D1720" s="23"/>
      <c r="E1720" s="23"/>
      <c r="F1720" s="23"/>
      <c r="G1720" s="23"/>
      <c r="H1720" s="23"/>
      <c r="I1720" s="31"/>
      <c r="J1720" s="32"/>
      <c r="K1720" s="31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23"/>
      <c r="C1721" s="23"/>
      <c r="D1721" s="23"/>
      <c r="E1721" s="23"/>
      <c r="F1721" s="23"/>
      <c r="G1721" s="23"/>
      <c r="H1721" s="23"/>
      <c r="I1721" s="31"/>
      <c r="J1721" s="32"/>
      <c r="K1721" s="31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23"/>
      <c r="C1722" s="23"/>
      <c r="D1722" s="23"/>
      <c r="E1722" s="23"/>
      <c r="F1722" s="23"/>
      <c r="G1722" s="23"/>
      <c r="H1722" s="23"/>
      <c r="I1722" s="31"/>
      <c r="J1722" s="32"/>
      <c r="K1722" s="31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23"/>
      <c r="C1723" s="23"/>
      <c r="D1723" s="23"/>
      <c r="E1723" s="23"/>
      <c r="F1723" s="23"/>
      <c r="G1723" s="23"/>
      <c r="H1723" s="23"/>
      <c r="I1723" s="31"/>
      <c r="J1723" s="32"/>
      <c r="K1723" s="31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23"/>
      <c r="C1724" s="23"/>
      <c r="D1724" s="23"/>
      <c r="E1724" s="23"/>
      <c r="F1724" s="23"/>
      <c r="G1724" s="23"/>
      <c r="H1724" s="23"/>
      <c r="I1724" s="31"/>
      <c r="J1724" s="32"/>
      <c r="K1724" s="31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23"/>
      <c r="C1725" s="23"/>
      <c r="D1725" s="23"/>
      <c r="E1725" s="23"/>
      <c r="F1725" s="23"/>
      <c r="G1725" s="23"/>
      <c r="H1725" s="23"/>
      <c r="I1725" s="31"/>
      <c r="J1725" s="32"/>
      <c r="K1725" s="31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23"/>
      <c r="C1726" s="23"/>
      <c r="D1726" s="23"/>
      <c r="E1726" s="23"/>
      <c r="F1726" s="23"/>
      <c r="G1726" s="23"/>
      <c r="H1726" s="23"/>
      <c r="I1726" s="31"/>
      <c r="J1726" s="32"/>
      <c r="K1726" s="31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23"/>
      <c r="C1727" s="23"/>
      <c r="D1727" s="23"/>
      <c r="E1727" s="23"/>
      <c r="F1727" s="23"/>
      <c r="G1727" s="23"/>
      <c r="H1727" s="23"/>
      <c r="I1727" s="31"/>
      <c r="J1727" s="32"/>
      <c r="K1727" s="31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23"/>
      <c r="C1728" s="23"/>
      <c r="D1728" s="23"/>
      <c r="E1728" s="23"/>
      <c r="F1728" s="23"/>
      <c r="G1728" s="23"/>
      <c r="H1728" s="23"/>
      <c r="I1728" s="31"/>
      <c r="J1728" s="32"/>
      <c r="K1728" s="31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23"/>
      <c r="C1729" s="23"/>
      <c r="D1729" s="23"/>
      <c r="E1729" s="23"/>
      <c r="F1729" s="23"/>
      <c r="G1729" s="23"/>
      <c r="H1729" s="23"/>
      <c r="I1729" s="31"/>
      <c r="J1729" s="32"/>
      <c r="K1729" s="31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23"/>
      <c r="C1730" s="23"/>
      <c r="D1730" s="23"/>
      <c r="E1730" s="23"/>
      <c r="F1730" s="23"/>
      <c r="G1730" s="23"/>
      <c r="H1730" s="23"/>
      <c r="I1730" s="31"/>
      <c r="J1730" s="32"/>
      <c r="K1730" s="31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23"/>
      <c r="C1731" s="23"/>
      <c r="D1731" s="23"/>
      <c r="E1731" s="23"/>
      <c r="F1731" s="23"/>
      <c r="G1731" s="23"/>
      <c r="H1731" s="23"/>
      <c r="I1731" s="31"/>
      <c r="J1731" s="32"/>
      <c r="K1731" s="31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23"/>
      <c r="C1732" s="23"/>
      <c r="D1732" s="23"/>
      <c r="E1732" s="23"/>
      <c r="F1732" s="23"/>
      <c r="G1732" s="23"/>
      <c r="H1732" s="23"/>
      <c r="I1732" s="31"/>
      <c r="J1732" s="32"/>
      <c r="K1732" s="31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23"/>
      <c r="C1733" s="23"/>
      <c r="D1733" s="23"/>
      <c r="E1733" s="23"/>
      <c r="F1733" s="23"/>
      <c r="G1733" s="23"/>
      <c r="H1733" s="23"/>
      <c r="I1733" s="31"/>
      <c r="J1733" s="32"/>
      <c r="K1733" s="31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23"/>
      <c r="C1734" s="23"/>
      <c r="D1734" s="23"/>
      <c r="E1734" s="23"/>
      <c r="F1734" s="23"/>
      <c r="G1734" s="23"/>
      <c r="H1734" s="23"/>
      <c r="I1734" s="31"/>
      <c r="J1734" s="32"/>
      <c r="K1734" s="31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23"/>
      <c r="C1735" s="23"/>
      <c r="D1735" s="23"/>
      <c r="E1735" s="23"/>
      <c r="F1735" s="23"/>
      <c r="G1735" s="23"/>
      <c r="H1735" s="23"/>
      <c r="I1735" s="31"/>
      <c r="J1735" s="32"/>
      <c r="K1735" s="31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23"/>
      <c r="C1736" s="23"/>
      <c r="D1736" s="23"/>
      <c r="E1736" s="23"/>
      <c r="F1736" s="23"/>
      <c r="G1736" s="23"/>
      <c r="H1736" s="23"/>
      <c r="I1736" s="31"/>
      <c r="J1736" s="32"/>
      <c r="K1736" s="31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23"/>
      <c r="C1737" s="23"/>
      <c r="D1737" s="23"/>
      <c r="E1737" s="23"/>
      <c r="F1737" s="23"/>
      <c r="G1737" s="23"/>
      <c r="H1737" s="23"/>
      <c r="I1737" s="31"/>
      <c r="J1737" s="32"/>
      <c r="K1737" s="31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23"/>
      <c r="C1738" s="23"/>
      <c r="D1738" s="23"/>
      <c r="E1738" s="23"/>
      <c r="F1738" s="23"/>
      <c r="G1738" s="23"/>
      <c r="H1738" s="23"/>
      <c r="I1738" s="31"/>
      <c r="J1738" s="32"/>
      <c r="K1738" s="31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23"/>
      <c r="C1739" s="23"/>
      <c r="D1739" s="23"/>
      <c r="E1739" s="23"/>
      <c r="F1739" s="23"/>
      <c r="G1739" s="23"/>
      <c r="H1739" s="23"/>
      <c r="I1739" s="31"/>
      <c r="J1739" s="32"/>
      <c r="K1739" s="31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23"/>
      <c r="C1740" s="23"/>
      <c r="D1740" s="23"/>
      <c r="E1740" s="23"/>
      <c r="F1740" s="23"/>
      <c r="G1740" s="23"/>
      <c r="H1740" s="23"/>
      <c r="I1740" s="31"/>
      <c r="J1740" s="32"/>
      <c r="K1740" s="31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23"/>
      <c r="C1741" s="23"/>
      <c r="D1741" s="23"/>
      <c r="E1741" s="23"/>
      <c r="F1741" s="23"/>
      <c r="G1741" s="23"/>
      <c r="H1741" s="23"/>
      <c r="I1741" s="31"/>
      <c r="J1741" s="32"/>
      <c r="K1741" s="31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23"/>
      <c r="C1742" s="23"/>
      <c r="D1742" s="23"/>
      <c r="E1742" s="23"/>
      <c r="F1742" s="23"/>
      <c r="G1742" s="23"/>
      <c r="H1742" s="23"/>
      <c r="I1742" s="31"/>
      <c r="J1742" s="32"/>
      <c r="K1742" s="31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23"/>
      <c r="C1743" s="23"/>
      <c r="D1743" s="23"/>
      <c r="E1743" s="23"/>
      <c r="F1743" s="23"/>
      <c r="G1743" s="23"/>
      <c r="H1743" s="23"/>
      <c r="I1743" s="31"/>
      <c r="J1743" s="32"/>
      <c r="K1743" s="31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23"/>
      <c r="C1744" s="23"/>
      <c r="D1744" s="23"/>
      <c r="E1744" s="23"/>
      <c r="F1744" s="23"/>
      <c r="G1744" s="23"/>
      <c r="H1744" s="23"/>
      <c r="I1744" s="31"/>
      <c r="J1744" s="32"/>
      <c r="K1744" s="31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23"/>
      <c r="C1745" s="23"/>
      <c r="D1745" s="23"/>
      <c r="E1745" s="23"/>
      <c r="F1745" s="23"/>
      <c r="G1745" s="23"/>
      <c r="H1745" s="23"/>
      <c r="I1745" s="31"/>
      <c r="J1745" s="32"/>
      <c r="K1745" s="31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23"/>
      <c r="C1746" s="23"/>
      <c r="D1746" s="23"/>
      <c r="E1746" s="23"/>
      <c r="F1746" s="23"/>
      <c r="G1746" s="23"/>
      <c r="H1746" s="23"/>
      <c r="I1746" s="31"/>
      <c r="J1746" s="32"/>
      <c r="K1746" s="31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23"/>
      <c r="C1747" s="23"/>
      <c r="D1747" s="23"/>
      <c r="E1747" s="23"/>
      <c r="F1747" s="23"/>
      <c r="G1747" s="23"/>
      <c r="H1747" s="23"/>
      <c r="I1747" s="31"/>
      <c r="J1747" s="32"/>
      <c r="K1747" s="31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23"/>
      <c r="C1748" s="23"/>
      <c r="D1748" s="23"/>
      <c r="E1748" s="23"/>
      <c r="F1748" s="23"/>
      <c r="G1748" s="23"/>
      <c r="H1748" s="23"/>
      <c r="I1748" s="31"/>
      <c r="J1748" s="32"/>
      <c r="K1748" s="31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23"/>
      <c r="C1749" s="23"/>
      <c r="D1749" s="23"/>
      <c r="E1749" s="23"/>
      <c r="F1749" s="23"/>
      <c r="G1749" s="23"/>
      <c r="H1749" s="23"/>
      <c r="I1749" s="31"/>
      <c r="J1749" s="32"/>
      <c r="K1749" s="31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23"/>
      <c r="C1750" s="23"/>
      <c r="D1750" s="23"/>
      <c r="E1750" s="23"/>
      <c r="F1750" s="23"/>
      <c r="G1750" s="23"/>
      <c r="H1750" s="23"/>
      <c r="I1750" s="31"/>
      <c r="J1750" s="32"/>
      <c r="K1750" s="31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23"/>
      <c r="C1751" s="23"/>
      <c r="D1751" s="23"/>
      <c r="E1751" s="23"/>
      <c r="F1751" s="23"/>
      <c r="G1751" s="23"/>
      <c r="H1751" s="23"/>
      <c r="I1751" s="31"/>
      <c r="J1751" s="32"/>
      <c r="K1751" s="31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23"/>
      <c r="C1752" s="23"/>
      <c r="D1752" s="23"/>
      <c r="E1752" s="23"/>
      <c r="F1752" s="23"/>
      <c r="G1752" s="23"/>
      <c r="H1752" s="23"/>
      <c r="I1752" s="31"/>
      <c r="J1752" s="32"/>
      <c r="K1752" s="31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23"/>
      <c r="C1753" s="23"/>
      <c r="D1753" s="23"/>
      <c r="E1753" s="23"/>
      <c r="F1753" s="23"/>
      <c r="G1753" s="23"/>
      <c r="H1753" s="23"/>
      <c r="I1753" s="31"/>
      <c r="J1753" s="32"/>
      <c r="K1753" s="31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23"/>
      <c r="C1754" s="23"/>
      <c r="D1754" s="23"/>
      <c r="E1754" s="23"/>
      <c r="F1754" s="23"/>
      <c r="G1754" s="23"/>
      <c r="H1754" s="23"/>
      <c r="I1754" s="31"/>
      <c r="J1754" s="32"/>
      <c r="K1754" s="31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23"/>
      <c r="C1755" s="23"/>
      <c r="D1755" s="23"/>
      <c r="E1755" s="23"/>
      <c r="F1755" s="23"/>
      <c r="G1755" s="23"/>
      <c r="H1755" s="23"/>
      <c r="I1755" s="31"/>
      <c r="J1755" s="32"/>
      <c r="K1755" s="31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23"/>
      <c r="C1756" s="23"/>
      <c r="D1756" s="23"/>
      <c r="E1756" s="23"/>
      <c r="F1756" s="23"/>
      <c r="G1756" s="23"/>
      <c r="H1756" s="23"/>
      <c r="I1756" s="31"/>
      <c r="J1756" s="32"/>
      <c r="K1756" s="31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23"/>
      <c r="C1757" s="23"/>
      <c r="D1757" s="23"/>
      <c r="E1757" s="23"/>
      <c r="F1757" s="23"/>
      <c r="G1757" s="23"/>
      <c r="H1757" s="23"/>
      <c r="I1757" s="31"/>
      <c r="J1757" s="32"/>
      <c r="K1757" s="31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23"/>
      <c r="C1758" s="23"/>
      <c r="D1758" s="23"/>
      <c r="E1758" s="23"/>
      <c r="F1758" s="23"/>
      <c r="G1758" s="23"/>
      <c r="H1758" s="23"/>
      <c r="I1758" s="31"/>
      <c r="J1758" s="32"/>
      <c r="K1758" s="31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23"/>
      <c r="C1759" s="23"/>
      <c r="D1759" s="23"/>
      <c r="E1759" s="23"/>
      <c r="F1759" s="23"/>
      <c r="G1759" s="23"/>
      <c r="H1759" s="23"/>
      <c r="I1759" s="31"/>
      <c r="J1759" s="32"/>
      <c r="K1759" s="31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23"/>
      <c r="C1760" s="23"/>
      <c r="D1760" s="23"/>
      <c r="E1760" s="23"/>
      <c r="F1760" s="23"/>
      <c r="G1760" s="23"/>
      <c r="H1760" s="23"/>
      <c r="I1760" s="31"/>
      <c r="J1760" s="32"/>
      <c r="K1760" s="31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23"/>
      <c r="C1761" s="23"/>
      <c r="D1761" s="23"/>
      <c r="E1761" s="23"/>
      <c r="F1761" s="23"/>
      <c r="G1761" s="23"/>
      <c r="H1761" s="23"/>
      <c r="I1761" s="31"/>
      <c r="J1761" s="32"/>
      <c r="K1761" s="31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23"/>
      <c r="C1762" s="23"/>
      <c r="D1762" s="23"/>
      <c r="E1762" s="23"/>
      <c r="F1762" s="23"/>
      <c r="G1762" s="23"/>
      <c r="H1762" s="23"/>
      <c r="I1762" s="31"/>
      <c r="J1762" s="32"/>
      <c r="K1762" s="31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23"/>
      <c r="C1763" s="23"/>
      <c r="D1763" s="23"/>
      <c r="E1763" s="23"/>
      <c r="F1763" s="23"/>
      <c r="G1763" s="23"/>
      <c r="H1763" s="23"/>
      <c r="I1763" s="31"/>
      <c r="J1763" s="32"/>
      <c r="K1763" s="31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23"/>
      <c r="C1764" s="23"/>
      <c r="D1764" s="23"/>
      <c r="E1764" s="23"/>
      <c r="F1764" s="23"/>
      <c r="G1764" s="23"/>
      <c r="H1764" s="23"/>
      <c r="I1764" s="23"/>
      <c r="J1764" s="32"/>
      <c r="K1764" s="2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23"/>
      <c r="C1765" s="23"/>
      <c r="D1765" s="23"/>
      <c r="E1765" s="23"/>
      <c r="F1765" s="23"/>
      <c r="G1765" s="23"/>
      <c r="H1765" s="23"/>
      <c r="I1765" s="23"/>
      <c r="J1765" s="32"/>
      <c r="K1765" s="2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23"/>
      <c r="C1766" s="23"/>
      <c r="D1766" s="23"/>
      <c r="E1766" s="23"/>
      <c r="F1766" s="23"/>
      <c r="G1766" s="23"/>
      <c r="H1766" s="23"/>
      <c r="I1766" s="23"/>
      <c r="J1766" s="32"/>
      <c r="K1766" s="2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23"/>
      <c r="C1767" s="23"/>
      <c r="D1767" s="23"/>
      <c r="E1767" s="23"/>
      <c r="F1767" s="23"/>
      <c r="G1767" s="23"/>
      <c r="H1767" s="23"/>
      <c r="I1767" s="23"/>
      <c r="J1767" s="32"/>
      <c r="K1767" s="2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23"/>
      <c r="C1768" s="23"/>
      <c r="D1768" s="23"/>
      <c r="E1768" s="23"/>
      <c r="F1768" s="23"/>
      <c r="G1768" s="23"/>
      <c r="H1768" s="23"/>
      <c r="I1768" s="23"/>
      <c r="J1768" s="32"/>
      <c r="K1768" s="2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23"/>
      <c r="C1769" s="23"/>
      <c r="D1769" s="23"/>
      <c r="E1769" s="23"/>
      <c r="F1769" s="23"/>
      <c r="G1769" s="23"/>
      <c r="H1769" s="23"/>
      <c r="I1769" s="23"/>
      <c r="J1769" s="32"/>
      <c r="K1769" s="2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23"/>
      <c r="C1770" s="23"/>
      <c r="D1770" s="23"/>
      <c r="E1770" s="23"/>
      <c r="F1770" s="23"/>
      <c r="G1770" s="23"/>
      <c r="H1770" s="23"/>
      <c r="I1770" s="23"/>
      <c r="J1770" s="32"/>
      <c r="K1770" s="2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23"/>
      <c r="C1771" s="23"/>
      <c r="D1771" s="23"/>
      <c r="E1771" s="23"/>
      <c r="F1771" s="23"/>
      <c r="G1771" s="23"/>
      <c r="H1771" s="23"/>
      <c r="I1771" s="23"/>
      <c r="J1771" s="32"/>
      <c r="K1771" s="2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23"/>
      <c r="C1772" s="23"/>
      <c r="D1772" s="23"/>
      <c r="E1772" s="23"/>
      <c r="F1772" s="23"/>
      <c r="G1772" s="23"/>
      <c r="H1772" s="23"/>
      <c r="I1772" s="23"/>
      <c r="J1772" s="32"/>
      <c r="K1772" s="2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23"/>
      <c r="C1773" s="23"/>
      <c r="D1773" s="23"/>
      <c r="E1773" s="23"/>
      <c r="F1773" s="23"/>
      <c r="G1773" s="23"/>
      <c r="H1773" s="23"/>
      <c r="I1773" s="23"/>
      <c r="J1773" s="32"/>
      <c r="K1773" s="2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23"/>
      <c r="C1774" s="23"/>
      <c r="D1774" s="23"/>
      <c r="E1774" s="23"/>
      <c r="F1774" s="23"/>
      <c r="G1774" s="23"/>
      <c r="H1774" s="23"/>
      <c r="I1774" s="23"/>
      <c r="J1774" s="32"/>
      <c r="K1774" s="2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23"/>
      <c r="C1775" s="23"/>
      <c r="D1775" s="23"/>
      <c r="E1775" s="23"/>
      <c r="F1775" s="23"/>
      <c r="G1775" s="23"/>
      <c r="H1775" s="23"/>
      <c r="I1775" s="23"/>
      <c r="J1775" s="32"/>
      <c r="K1775" s="2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23"/>
      <c r="C1776" s="23"/>
      <c r="D1776" s="23"/>
      <c r="E1776" s="23"/>
      <c r="F1776" s="23"/>
      <c r="G1776" s="23"/>
      <c r="H1776" s="23"/>
      <c r="I1776" s="23"/>
      <c r="J1776" s="32"/>
      <c r="K1776" s="2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23"/>
      <c r="C1777" s="23"/>
      <c r="D1777" s="23"/>
      <c r="E1777" s="23"/>
      <c r="F1777" s="23"/>
      <c r="G1777" s="23"/>
      <c r="H1777" s="23"/>
      <c r="I1777" s="23"/>
      <c r="J1777" s="32"/>
      <c r="K1777" s="2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23"/>
      <c r="C1778" s="23"/>
      <c r="D1778" s="23"/>
      <c r="E1778" s="23"/>
      <c r="F1778" s="23"/>
      <c r="G1778" s="23"/>
      <c r="H1778" s="23"/>
      <c r="I1778" s="23"/>
      <c r="J1778" s="32"/>
      <c r="K1778" s="2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23"/>
      <c r="C1779" s="23"/>
      <c r="D1779" s="23"/>
      <c r="E1779" s="23"/>
      <c r="F1779" s="23"/>
      <c r="G1779" s="23"/>
      <c r="H1779" s="23"/>
      <c r="I1779" s="23"/>
      <c r="J1779" s="32"/>
      <c r="K1779" s="2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23"/>
      <c r="C1780" s="23"/>
      <c r="D1780" s="23"/>
      <c r="E1780" s="23"/>
      <c r="F1780" s="23"/>
      <c r="G1780" s="23"/>
      <c r="H1780" s="23"/>
      <c r="I1780" s="23"/>
      <c r="J1780" s="32"/>
      <c r="K1780" s="2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23"/>
      <c r="C1781" s="23"/>
      <c r="D1781" s="23"/>
      <c r="E1781" s="23"/>
      <c r="F1781" s="23"/>
      <c r="G1781" s="23"/>
      <c r="H1781" s="23"/>
      <c r="I1781" s="23"/>
      <c r="J1781" s="32"/>
      <c r="K1781" s="2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23"/>
      <c r="C1782" s="23"/>
      <c r="D1782" s="23"/>
      <c r="E1782" s="23"/>
      <c r="F1782" s="23"/>
      <c r="G1782" s="23"/>
      <c r="H1782" s="23"/>
      <c r="I1782" s="23"/>
      <c r="J1782" s="32"/>
      <c r="K1782" s="2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23"/>
      <c r="C1783" s="23"/>
      <c r="D1783" s="23"/>
      <c r="E1783" s="23"/>
      <c r="F1783" s="23"/>
      <c r="G1783" s="23"/>
      <c r="H1783" s="23"/>
      <c r="I1783" s="23"/>
      <c r="J1783" s="32"/>
      <c r="K1783" s="2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23"/>
      <c r="C1784" s="23"/>
      <c r="D1784" s="23"/>
      <c r="E1784" s="23"/>
      <c r="F1784" s="23"/>
      <c r="G1784" s="23"/>
      <c r="H1784" s="23"/>
      <c r="I1784" s="23"/>
      <c r="J1784" s="32"/>
      <c r="K1784" s="2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23"/>
      <c r="C1785" s="23"/>
      <c r="D1785" s="23"/>
      <c r="E1785" s="23"/>
      <c r="F1785" s="23"/>
      <c r="G1785" s="23"/>
      <c r="H1785" s="23"/>
      <c r="I1785" s="23"/>
      <c r="J1785" s="32"/>
      <c r="K1785" s="2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23"/>
      <c r="C1786" s="23"/>
      <c r="D1786" s="23"/>
      <c r="E1786" s="23"/>
      <c r="F1786" s="23"/>
      <c r="G1786" s="23"/>
      <c r="H1786" s="23"/>
      <c r="I1786" s="23"/>
      <c r="J1786" s="32"/>
      <c r="K1786" s="2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23"/>
      <c r="C1787" s="23"/>
      <c r="D1787" s="23"/>
      <c r="E1787" s="23"/>
      <c r="F1787" s="23"/>
      <c r="G1787" s="23"/>
      <c r="H1787" s="23"/>
      <c r="I1787" s="23"/>
      <c r="J1787" s="32"/>
      <c r="K1787" s="2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23"/>
      <c r="C1788" s="23"/>
      <c r="D1788" s="23"/>
      <c r="E1788" s="23"/>
      <c r="F1788" s="23"/>
      <c r="G1788" s="23"/>
      <c r="H1788" s="23"/>
      <c r="I1788" s="23"/>
      <c r="J1788" s="32"/>
      <c r="K1788" s="2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23"/>
      <c r="C1789" s="23"/>
      <c r="D1789" s="23"/>
      <c r="E1789" s="23"/>
      <c r="F1789" s="23"/>
      <c r="G1789" s="23"/>
      <c r="H1789" s="23"/>
      <c r="I1789" s="23"/>
      <c r="J1789" s="32"/>
      <c r="K1789" s="2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23"/>
      <c r="C1790" s="23"/>
      <c r="D1790" s="23"/>
      <c r="E1790" s="23"/>
      <c r="F1790" s="23"/>
      <c r="G1790" s="23"/>
      <c r="H1790" s="23"/>
      <c r="I1790" s="23"/>
      <c r="J1790" s="32"/>
      <c r="K1790" s="2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23"/>
      <c r="C1791" s="23"/>
      <c r="D1791" s="23"/>
      <c r="E1791" s="23"/>
      <c r="F1791" s="23"/>
      <c r="G1791" s="23"/>
      <c r="H1791" s="23"/>
      <c r="I1791" s="23"/>
      <c r="J1791" s="32"/>
      <c r="K1791" s="2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23"/>
      <c r="C1792" s="23"/>
      <c r="D1792" s="23"/>
      <c r="E1792" s="23"/>
      <c r="F1792" s="23"/>
      <c r="G1792" s="23"/>
      <c r="H1792" s="23"/>
      <c r="I1792" s="23"/>
      <c r="J1792" s="32"/>
      <c r="K1792" s="2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23"/>
      <c r="C1793" s="23"/>
      <c r="D1793" s="23"/>
      <c r="E1793" s="23"/>
      <c r="F1793" s="23"/>
      <c r="G1793" s="23"/>
      <c r="H1793" s="23"/>
      <c r="I1793" s="23"/>
      <c r="J1793" s="32"/>
      <c r="K1793" s="2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23"/>
      <c r="C1794" s="23"/>
      <c r="D1794" s="23"/>
      <c r="E1794" s="23"/>
      <c r="F1794" s="23"/>
      <c r="G1794" s="23"/>
      <c r="H1794" s="23"/>
      <c r="I1794" s="23"/>
      <c r="J1794" s="32"/>
      <c r="K1794" s="2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23"/>
      <c r="C1795" s="23"/>
      <c r="D1795" s="23"/>
      <c r="E1795" s="23"/>
      <c r="F1795" s="23"/>
      <c r="G1795" s="23"/>
      <c r="H1795" s="23"/>
      <c r="I1795" s="23"/>
      <c r="J1795" s="32"/>
      <c r="K1795" s="2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23"/>
      <c r="C1796" s="23"/>
      <c r="D1796" s="23"/>
      <c r="E1796" s="23"/>
      <c r="F1796" s="23"/>
      <c r="G1796" s="23"/>
      <c r="H1796" s="23"/>
      <c r="I1796" s="23"/>
      <c r="J1796" s="32"/>
      <c r="K1796" s="2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23"/>
      <c r="C1797" s="23"/>
      <c r="D1797" s="23"/>
      <c r="E1797" s="23"/>
      <c r="F1797" s="23"/>
      <c r="G1797" s="23"/>
      <c r="H1797" s="23"/>
      <c r="I1797" s="23"/>
      <c r="J1797" s="32"/>
      <c r="K1797" s="2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23"/>
      <c r="C1798" s="23"/>
      <c r="D1798" s="23"/>
      <c r="E1798" s="23"/>
      <c r="F1798" s="23"/>
      <c r="G1798" s="23"/>
      <c r="H1798" s="23"/>
      <c r="I1798" s="23"/>
      <c r="J1798" s="32"/>
      <c r="K1798" s="2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23"/>
      <c r="C1799" s="23"/>
      <c r="D1799" s="23"/>
      <c r="E1799" s="23"/>
      <c r="F1799" s="23"/>
      <c r="G1799" s="23"/>
      <c r="H1799" s="23"/>
      <c r="I1799" s="23"/>
      <c r="J1799" s="32"/>
      <c r="K1799" s="2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23"/>
      <c r="C1800" s="23"/>
      <c r="D1800" s="23"/>
      <c r="E1800" s="23"/>
      <c r="F1800" s="23"/>
      <c r="G1800" s="23"/>
      <c r="H1800" s="23"/>
      <c r="I1800" s="23"/>
      <c r="J1800" s="32"/>
      <c r="K1800" s="2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23"/>
      <c r="C1801" s="23"/>
      <c r="D1801" s="23"/>
      <c r="E1801" s="23"/>
      <c r="F1801" s="23"/>
      <c r="G1801" s="23"/>
      <c r="H1801" s="23"/>
      <c r="I1801" s="23"/>
      <c r="J1801" s="32"/>
      <c r="K1801" s="2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23"/>
      <c r="C1802" s="23"/>
      <c r="D1802" s="23"/>
      <c r="E1802" s="23"/>
      <c r="F1802" s="23"/>
      <c r="G1802" s="23"/>
      <c r="H1802" s="23"/>
      <c r="I1802" s="23"/>
      <c r="J1802" s="32"/>
      <c r="K1802" s="2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23"/>
      <c r="C1803" s="23"/>
      <c r="D1803" s="23"/>
      <c r="E1803" s="23"/>
      <c r="F1803" s="23"/>
      <c r="G1803" s="23"/>
      <c r="H1803" s="23"/>
      <c r="I1803" s="23"/>
      <c r="J1803" s="32"/>
      <c r="K1803" s="2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23"/>
      <c r="C1804" s="23"/>
      <c r="D1804" s="23"/>
      <c r="E1804" s="23"/>
      <c r="F1804" s="23"/>
      <c r="G1804" s="23"/>
      <c r="H1804" s="23"/>
      <c r="I1804" s="23"/>
      <c r="J1804" s="32"/>
      <c r="K1804" s="2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23"/>
      <c r="C1805" s="23"/>
      <c r="D1805" s="23"/>
      <c r="E1805" s="23"/>
      <c r="F1805" s="23"/>
      <c r="G1805" s="23"/>
      <c r="H1805" s="23"/>
      <c r="I1805" s="23"/>
      <c r="J1805" s="32"/>
      <c r="K1805" s="2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23"/>
      <c r="C1806" s="23"/>
      <c r="D1806" s="23"/>
      <c r="E1806" s="23"/>
      <c r="F1806" s="23"/>
      <c r="G1806" s="23"/>
      <c r="H1806" s="23"/>
      <c r="I1806" s="23"/>
      <c r="J1806" s="32"/>
      <c r="K1806" s="2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23"/>
      <c r="C1807" s="23"/>
      <c r="D1807" s="23"/>
      <c r="E1807" s="23"/>
      <c r="F1807" s="23"/>
      <c r="G1807" s="23"/>
      <c r="H1807" s="23"/>
      <c r="I1807" s="23"/>
      <c r="J1807" s="32"/>
      <c r="K1807" s="2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23"/>
      <c r="C1808" s="23"/>
      <c r="D1808" s="23"/>
      <c r="E1808" s="23"/>
      <c r="F1808" s="23"/>
      <c r="G1808" s="23"/>
      <c r="H1808" s="23"/>
      <c r="I1808" s="23"/>
      <c r="J1808" s="32"/>
      <c r="K1808" s="2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23"/>
      <c r="C1809" s="23"/>
      <c r="D1809" s="23"/>
      <c r="E1809" s="23"/>
      <c r="F1809" s="23"/>
      <c r="G1809" s="23"/>
      <c r="H1809" s="23"/>
      <c r="I1809" s="23"/>
      <c r="J1809" s="32"/>
      <c r="K1809" s="2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23"/>
      <c r="C1810" s="23"/>
      <c r="D1810" s="23"/>
      <c r="E1810" s="23"/>
      <c r="F1810" s="23"/>
      <c r="G1810" s="23"/>
      <c r="H1810" s="23"/>
      <c r="I1810" s="23"/>
      <c r="J1810" s="32"/>
      <c r="K1810" s="2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23"/>
      <c r="C1811" s="23"/>
      <c r="D1811" s="23"/>
      <c r="E1811" s="23"/>
      <c r="F1811" s="23"/>
      <c r="G1811" s="23"/>
      <c r="H1811" s="23"/>
      <c r="I1811" s="23"/>
      <c r="J1811" s="32"/>
      <c r="K1811" s="2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23"/>
      <c r="C1812" s="23"/>
      <c r="D1812" s="23"/>
      <c r="E1812" s="23"/>
      <c r="F1812" s="23"/>
      <c r="G1812" s="23"/>
      <c r="H1812" s="23"/>
      <c r="I1812" s="23"/>
      <c r="J1812" s="32"/>
      <c r="K1812" s="2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23"/>
      <c r="C1813" s="23"/>
      <c r="D1813" s="23"/>
      <c r="E1813" s="23"/>
      <c r="F1813" s="23"/>
      <c r="G1813" s="23"/>
      <c r="H1813" s="23"/>
      <c r="I1813" s="23"/>
      <c r="J1813" s="32"/>
      <c r="K1813" s="2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23"/>
      <c r="C1814" s="23"/>
      <c r="D1814" s="23"/>
      <c r="E1814" s="23"/>
      <c r="F1814" s="23"/>
      <c r="G1814" s="23"/>
      <c r="H1814" s="23"/>
      <c r="I1814" s="23"/>
      <c r="J1814" s="32"/>
      <c r="K1814" s="2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23"/>
      <c r="C1815" s="23"/>
      <c r="D1815" s="23"/>
      <c r="E1815" s="23"/>
      <c r="F1815" s="23"/>
      <c r="G1815" s="23"/>
      <c r="H1815" s="23"/>
      <c r="I1815" s="23"/>
      <c r="J1815" s="32"/>
      <c r="K1815" s="2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23"/>
      <c r="C1816" s="23"/>
      <c r="D1816" s="23"/>
      <c r="E1816" s="23"/>
      <c r="F1816" s="23"/>
      <c r="G1816" s="23"/>
      <c r="H1816" s="23"/>
      <c r="I1816" s="23"/>
      <c r="J1816" s="32"/>
      <c r="K1816" s="2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23"/>
      <c r="C1817" s="23"/>
      <c r="D1817" s="23"/>
      <c r="E1817" s="23"/>
      <c r="F1817" s="23"/>
      <c r="G1817" s="23"/>
      <c r="H1817" s="23"/>
      <c r="I1817" s="23"/>
      <c r="J1817" s="32"/>
      <c r="K1817" s="2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23"/>
      <c r="C1818" s="23"/>
      <c r="D1818" s="23"/>
      <c r="E1818" s="23"/>
      <c r="F1818" s="23"/>
      <c r="G1818" s="23"/>
      <c r="H1818" s="23"/>
      <c r="I1818" s="23"/>
      <c r="J1818" s="32"/>
      <c r="K1818" s="2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23"/>
      <c r="C1819" s="23"/>
      <c r="D1819" s="23"/>
      <c r="E1819" s="23"/>
      <c r="F1819" s="23"/>
      <c r="G1819" s="23"/>
      <c r="H1819" s="23"/>
      <c r="I1819" s="23"/>
      <c r="J1819" s="32"/>
      <c r="K1819" s="2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23"/>
      <c r="C1820" s="23"/>
      <c r="D1820" s="23"/>
      <c r="E1820" s="23"/>
      <c r="F1820" s="23"/>
      <c r="G1820" s="23"/>
      <c r="H1820" s="23"/>
      <c r="I1820" s="23"/>
      <c r="J1820" s="32"/>
      <c r="K1820" s="2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23"/>
      <c r="C1821" s="23"/>
      <c r="D1821" s="23"/>
      <c r="E1821" s="23"/>
      <c r="F1821" s="23"/>
      <c r="G1821" s="23"/>
      <c r="H1821" s="23"/>
      <c r="I1821" s="23"/>
      <c r="J1821" s="32"/>
      <c r="K1821" s="2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23"/>
      <c r="C1822" s="23"/>
      <c r="D1822" s="23"/>
      <c r="E1822" s="23"/>
      <c r="F1822" s="23"/>
      <c r="G1822" s="23"/>
      <c r="H1822" s="23"/>
      <c r="I1822" s="23"/>
      <c r="J1822" s="32"/>
      <c r="K1822" s="2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23"/>
      <c r="C1823" s="23"/>
      <c r="D1823" s="23"/>
      <c r="E1823" s="23"/>
      <c r="F1823" s="23"/>
      <c r="G1823" s="23"/>
      <c r="H1823" s="23"/>
      <c r="I1823" s="23"/>
      <c r="J1823" s="32"/>
      <c r="K1823" s="2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23"/>
      <c r="C1824" s="23"/>
      <c r="D1824" s="23"/>
      <c r="E1824" s="23"/>
      <c r="F1824" s="23"/>
      <c r="G1824" s="23"/>
      <c r="H1824" s="23"/>
      <c r="I1824" s="23"/>
      <c r="J1824" s="32"/>
      <c r="K1824" s="2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23"/>
      <c r="C1825" s="23"/>
      <c r="D1825" s="23"/>
      <c r="E1825" s="23"/>
      <c r="F1825" s="23"/>
      <c r="G1825" s="23"/>
      <c r="H1825" s="23"/>
      <c r="I1825" s="23"/>
      <c r="J1825" s="32"/>
      <c r="K1825" s="2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23"/>
      <c r="C1826" s="23"/>
      <c r="D1826" s="23"/>
      <c r="E1826" s="23"/>
      <c r="F1826" s="23"/>
      <c r="G1826" s="23"/>
      <c r="H1826" s="23"/>
      <c r="I1826" s="23"/>
      <c r="J1826" s="32"/>
      <c r="K1826" s="2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23"/>
      <c r="C1827" s="23"/>
      <c r="D1827" s="23"/>
      <c r="E1827" s="23"/>
      <c r="F1827" s="23"/>
      <c r="G1827" s="23"/>
      <c r="H1827" s="23"/>
      <c r="I1827" s="23"/>
      <c r="J1827" s="32"/>
      <c r="K1827" s="2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23"/>
      <c r="C1828" s="23"/>
      <c r="D1828" s="23"/>
      <c r="E1828" s="23"/>
      <c r="F1828" s="23"/>
      <c r="G1828" s="23"/>
      <c r="H1828" s="23"/>
      <c r="I1828" s="23"/>
      <c r="J1828" s="32"/>
      <c r="K1828" s="2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23"/>
      <c r="C1829" s="23"/>
      <c r="D1829" s="23"/>
      <c r="E1829" s="23"/>
      <c r="F1829" s="23"/>
      <c r="G1829" s="23"/>
      <c r="H1829" s="23"/>
      <c r="I1829" s="23"/>
      <c r="J1829" s="32"/>
      <c r="K1829" s="2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23"/>
      <c r="C1830" s="23"/>
      <c r="D1830" s="23"/>
      <c r="E1830" s="23"/>
      <c r="F1830" s="23"/>
      <c r="G1830" s="23"/>
      <c r="H1830" s="23"/>
      <c r="I1830" s="23"/>
      <c r="J1830" s="32"/>
      <c r="K1830" s="2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23"/>
      <c r="C1831" s="23"/>
      <c r="D1831" s="23"/>
      <c r="E1831" s="23"/>
      <c r="F1831" s="23"/>
      <c r="G1831" s="23"/>
      <c r="H1831" s="23"/>
      <c r="I1831" s="23"/>
      <c r="J1831" s="32"/>
      <c r="K1831" s="2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23"/>
      <c r="C1832" s="23"/>
      <c r="D1832" s="23"/>
      <c r="E1832" s="23"/>
      <c r="F1832" s="23"/>
      <c r="G1832" s="23"/>
      <c r="H1832" s="23"/>
      <c r="I1832" s="23"/>
      <c r="J1832" s="32"/>
      <c r="K1832" s="2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23"/>
      <c r="C1833" s="23"/>
      <c r="D1833" s="23"/>
      <c r="E1833" s="23"/>
      <c r="F1833" s="23"/>
      <c r="G1833" s="23"/>
      <c r="H1833" s="23"/>
      <c r="I1833" s="23"/>
      <c r="J1833" s="32"/>
      <c r="K1833" s="2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23"/>
      <c r="C1834" s="23"/>
      <c r="D1834" s="23"/>
      <c r="E1834" s="23"/>
      <c r="F1834" s="23"/>
      <c r="G1834" s="23"/>
      <c r="H1834" s="23"/>
      <c r="I1834" s="23"/>
      <c r="J1834" s="32"/>
      <c r="K1834" s="2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23"/>
      <c r="C1835" s="23"/>
      <c r="D1835" s="23"/>
      <c r="E1835" s="23"/>
      <c r="F1835" s="23"/>
      <c r="G1835" s="23"/>
      <c r="H1835" s="23"/>
      <c r="I1835" s="23"/>
      <c r="J1835" s="32"/>
      <c r="K1835" s="2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23"/>
      <c r="C1836" s="23"/>
      <c r="D1836" s="23"/>
      <c r="E1836" s="23"/>
      <c r="F1836" s="23"/>
      <c r="G1836" s="23"/>
      <c r="H1836" s="23"/>
      <c r="I1836" s="23"/>
      <c r="J1836" s="32"/>
      <c r="K1836" s="2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23"/>
      <c r="C1837" s="23"/>
      <c r="D1837" s="23"/>
      <c r="E1837" s="23"/>
      <c r="F1837" s="23"/>
      <c r="G1837" s="23"/>
      <c r="H1837" s="23"/>
      <c r="I1837" s="23"/>
      <c r="J1837" s="32"/>
      <c r="K1837" s="2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23"/>
      <c r="C1838" s="23"/>
      <c r="D1838" s="23"/>
      <c r="E1838" s="23"/>
      <c r="F1838" s="23"/>
      <c r="G1838" s="23"/>
      <c r="H1838" s="23"/>
      <c r="I1838" s="23"/>
      <c r="J1838" s="32"/>
      <c r="K1838" s="2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23"/>
      <c r="C1839" s="23"/>
      <c r="D1839" s="23"/>
      <c r="E1839" s="23"/>
      <c r="F1839" s="23"/>
      <c r="G1839" s="23"/>
      <c r="H1839" s="23"/>
      <c r="I1839" s="23"/>
      <c r="J1839" s="32"/>
      <c r="K1839" s="2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23"/>
      <c r="C1840" s="23"/>
      <c r="D1840" s="23"/>
      <c r="E1840" s="23"/>
      <c r="F1840" s="23"/>
      <c r="G1840" s="23"/>
      <c r="H1840" s="23"/>
      <c r="I1840" s="23"/>
      <c r="J1840" s="32"/>
      <c r="K1840" s="2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23"/>
      <c r="C1841" s="23"/>
      <c r="D1841" s="23"/>
      <c r="E1841" s="23"/>
      <c r="F1841" s="23"/>
      <c r="G1841" s="23"/>
      <c r="H1841" s="23"/>
      <c r="I1841" s="23"/>
      <c r="J1841" s="32"/>
      <c r="K1841" s="2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23"/>
      <c r="C1842" s="23"/>
      <c r="D1842" s="23"/>
      <c r="E1842" s="23"/>
      <c r="F1842" s="23"/>
      <c r="G1842" s="23"/>
      <c r="H1842" s="23"/>
      <c r="I1842" s="23"/>
      <c r="J1842" s="32"/>
      <c r="K1842" s="2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23"/>
      <c r="C1843" s="23"/>
      <c r="D1843" s="23"/>
      <c r="E1843" s="23"/>
      <c r="F1843" s="23"/>
      <c r="G1843" s="23"/>
      <c r="H1843" s="23"/>
      <c r="I1843" s="23"/>
      <c r="J1843" s="32"/>
      <c r="K1843" s="2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23"/>
      <c r="C1844" s="23"/>
      <c r="D1844" s="23"/>
      <c r="E1844" s="23"/>
      <c r="F1844" s="23"/>
      <c r="G1844" s="23"/>
      <c r="H1844" s="23"/>
      <c r="I1844" s="23"/>
      <c r="J1844" s="32"/>
      <c r="K1844" s="2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23"/>
      <c r="C1845" s="23"/>
      <c r="D1845" s="23"/>
      <c r="E1845" s="23"/>
      <c r="F1845" s="23"/>
      <c r="G1845" s="23"/>
      <c r="H1845" s="23"/>
      <c r="I1845" s="23"/>
      <c r="J1845" s="32"/>
      <c r="K1845" s="2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23"/>
      <c r="C1846" s="23"/>
      <c r="D1846" s="23"/>
      <c r="E1846" s="23"/>
      <c r="F1846" s="23"/>
      <c r="G1846" s="23"/>
      <c r="H1846" s="23"/>
      <c r="I1846" s="23"/>
      <c r="J1846" s="32"/>
      <c r="K1846" s="2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23"/>
      <c r="C1847" s="23"/>
      <c r="D1847" s="23"/>
      <c r="E1847" s="23"/>
      <c r="F1847" s="23"/>
      <c r="G1847" s="23"/>
      <c r="H1847" s="23"/>
      <c r="I1847" s="23"/>
      <c r="J1847" s="32"/>
      <c r="K1847" s="2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23"/>
      <c r="C1848" s="23"/>
      <c r="D1848" s="23"/>
      <c r="E1848" s="23"/>
      <c r="F1848" s="23"/>
      <c r="G1848" s="23"/>
      <c r="H1848" s="23"/>
      <c r="I1848" s="23"/>
      <c r="J1848" s="32"/>
      <c r="K1848" s="2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23"/>
      <c r="C1849" s="23"/>
      <c r="D1849" s="23"/>
      <c r="E1849" s="23"/>
      <c r="F1849" s="23"/>
      <c r="G1849" s="23"/>
      <c r="H1849" s="23"/>
      <c r="I1849" s="23"/>
      <c r="J1849" s="32"/>
      <c r="K1849" s="2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23"/>
      <c r="C1850" s="23"/>
      <c r="D1850" s="23"/>
      <c r="E1850" s="23"/>
      <c r="F1850" s="23"/>
      <c r="G1850" s="23"/>
      <c r="H1850" s="23"/>
      <c r="I1850" s="23"/>
      <c r="J1850" s="32"/>
      <c r="K1850" s="2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23"/>
      <c r="C1851" s="23"/>
      <c r="D1851" s="23"/>
      <c r="E1851" s="23"/>
      <c r="F1851" s="23"/>
      <c r="G1851" s="23"/>
      <c r="H1851" s="23"/>
      <c r="I1851" s="23"/>
      <c r="J1851" s="32"/>
      <c r="K1851" s="2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23"/>
      <c r="C1852" s="23"/>
      <c r="D1852" s="23"/>
      <c r="E1852" s="23"/>
      <c r="F1852" s="23"/>
      <c r="G1852" s="23"/>
      <c r="H1852" s="23"/>
      <c r="I1852" s="23"/>
      <c r="J1852" s="32"/>
      <c r="K1852" s="2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23"/>
      <c r="C1853" s="23"/>
      <c r="D1853" s="23"/>
      <c r="E1853" s="23"/>
      <c r="F1853" s="23"/>
      <c r="G1853" s="23"/>
      <c r="H1853" s="23"/>
      <c r="I1853" s="23"/>
      <c r="J1853" s="32"/>
      <c r="K1853" s="2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23"/>
      <c r="C1854" s="23"/>
      <c r="D1854" s="23"/>
      <c r="E1854" s="23"/>
      <c r="F1854" s="23"/>
      <c r="G1854" s="23"/>
      <c r="H1854" s="23"/>
      <c r="I1854" s="23"/>
      <c r="J1854" s="32"/>
      <c r="K1854" s="2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23"/>
      <c r="C1855" s="23"/>
      <c r="D1855" s="23"/>
      <c r="E1855" s="23"/>
      <c r="F1855" s="23"/>
      <c r="G1855" s="23"/>
      <c r="H1855" s="23"/>
      <c r="I1855" s="23"/>
      <c r="J1855" s="32"/>
      <c r="K1855" s="2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23"/>
      <c r="C1856" s="23"/>
      <c r="D1856" s="23"/>
      <c r="E1856" s="23"/>
      <c r="F1856" s="23"/>
      <c r="G1856" s="23"/>
      <c r="H1856" s="23"/>
      <c r="I1856" s="23"/>
      <c r="J1856" s="32"/>
      <c r="K1856" s="2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23"/>
      <c r="C1857" s="23"/>
      <c r="D1857" s="23"/>
      <c r="E1857" s="23"/>
      <c r="F1857" s="23"/>
      <c r="G1857" s="23"/>
      <c r="H1857" s="23"/>
      <c r="I1857" s="23"/>
      <c r="J1857" s="32"/>
      <c r="K1857" s="2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23"/>
      <c r="C1858" s="23"/>
      <c r="D1858" s="23"/>
      <c r="E1858" s="23"/>
      <c r="F1858" s="23"/>
      <c r="G1858" s="23"/>
      <c r="H1858" s="23"/>
      <c r="I1858" s="23"/>
      <c r="J1858" s="32"/>
      <c r="K1858" s="2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23"/>
      <c r="C1859" s="23"/>
      <c r="D1859" s="23"/>
      <c r="E1859" s="23"/>
      <c r="F1859" s="23"/>
      <c r="G1859" s="23"/>
      <c r="H1859" s="23"/>
      <c r="I1859" s="23"/>
      <c r="J1859" s="32"/>
      <c r="K1859" s="2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23"/>
      <c r="C1860" s="23"/>
      <c r="D1860" s="23"/>
      <c r="E1860" s="23"/>
      <c r="F1860" s="23"/>
      <c r="G1860" s="23"/>
      <c r="H1860" s="23"/>
      <c r="I1860" s="23"/>
      <c r="J1860" s="32"/>
      <c r="K1860" s="2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23"/>
      <c r="C1861" s="23"/>
      <c r="D1861" s="23"/>
      <c r="E1861" s="23"/>
      <c r="F1861" s="23"/>
      <c r="G1861" s="23"/>
      <c r="H1861" s="23"/>
      <c r="I1861" s="23"/>
      <c r="J1861" s="32"/>
      <c r="K1861" s="2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23"/>
      <c r="C1862" s="23"/>
      <c r="D1862" s="23"/>
      <c r="E1862" s="23"/>
      <c r="F1862" s="23"/>
      <c r="G1862" s="23"/>
      <c r="H1862" s="23"/>
      <c r="I1862" s="23"/>
      <c r="J1862" s="32"/>
      <c r="K1862" s="2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23"/>
      <c r="C1863" s="23"/>
      <c r="D1863" s="23"/>
      <c r="E1863" s="23"/>
      <c r="F1863" s="23"/>
      <c r="G1863" s="23"/>
      <c r="H1863" s="23"/>
      <c r="I1863" s="23"/>
      <c r="J1863" s="32"/>
      <c r="K1863" s="2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23"/>
      <c r="C1864" s="23"/>
      <c r="D1864" s="23"/>
      <c r="E1864" s="23"/>
      <c r="F1864" s="23"/>
      <c r="G1864" s="23"/>
      <c r="H1864" s="23"/>
      <c r="I1864" s="23"/>
      <c r="J1864" s="32"/>
      <c r="K1864" s="2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23"/>
      <c r="C1865" s="23"/>
      <c r="D1865" s="23"/>
      <c r="E1865" s="23"/>
      <c r="F1865" s="23"/>
      <c r="G1865" s="23"/>
      <c r="H1865" s="23"/>
      <c r="I1865" s="23"/>
      <c r="J1865" s="32"/>
      <c r="K1865" s="2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23"/>
      <c r="C1866" s="23"/>
      <c r="D1866" s="23"/>
      <c r="E1866" s="23"/>
      <c r="F1866" s="23"/>
      <c r="G1866" s="23"/>
      <c r="H1866" s="23"/>
      <c r="I1866" s="23"/>
      <c r="J1866" s="32"/>
      <c r="K1866" s="2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23"/>
      <c r="C1867" s="23"/>
      <c r="D1867" s="23"/>
      <c r="E1867" s="23"/>
      <c r="F1867" s="23"/>
      <c r="G1867" s="23"/>
      <c r="H1867" s="23"/>
      <c r="I1867" s="23"/>
      <c r="J1867" s="32"/>
      <c r="K1867" s="2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23"/>
      <c r="C1868" s="23"/>
      <c r="D1868" s="23"/>
      <c r="E1868" s="23"/>
      <c r="F1868" s="23"/>
      <c r="G1868" s="23"/>
      <c r="H1868" s="23"/>
      <c r="I1868" s="23"/>
      <c r="J1868" s="32"/>
      <c r="K1868" s="2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23"/>
      <c r="C1869" s="23"/>
      <c r="D1869" s="23"/>
      <c r="E1869" s="23"/>
      <c r="F1869" s="23"/>
      <c r="G1869" s="23"/>
      <c r="H1869" s="23"/>
      <c r="I1869" s="23"/>
      <c r="J1869" s="32"/>
      <c r="K1869" s="2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23"/>
      <c r="C1870" s="23"/>
      <c r="D1870" s="23"/>
      <c r="E1870" s="23"/>
      <c r="F1870" s="23"/>
      <c r="G1870" s="23"/>
      <c r="H1870" s="23"/>
      <c r="I1870" s="23"/>
      <c r="J1870" s="32"/>
      <c r="K1870" s="2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23"/>
      <c r="C1871" s="23"/>
      <c r="D1871" s="23"/>
      <c r="E1871" s="23"/>
      <c r="F1871" s="23"/>
      <c r="G1871" s="23"/>
      <c r="H1871" s="23"/>
      <c r="I1871" s="23"/>
      <c r="J1871" s="32"/>
      <c r="K1871" s="2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23"/>
      <c r="C1872" s="23"/>
      <c r="D1872" s="23"/>
      <c r="E1872" s="23"/>
      <c r="F1872" s="23"/>
      <c r="G1872" s="23"/>
      <c r="H1872" s="23"/>
      <c r="I1872" s="23"/>
      <c r="J1872" s="32"/>
      <c r="K1872" s="2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23"/>
      <c r="C1873" s="23"/>
      <c r="D1873" s="23"/>
      <c r="E1873" s="23"/>
      <c r="F1873" s="23"/>
      <c r="G1873" s="23"/>
      <c r="H1873" s="23"/>
      <c r="I1873" s="23"/>
      <c r="J1873" s="32"/>
      <c r="K1873" s="2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23"/>
      <c r="C1874" s="23"/>
      <c r="D1874" s="23"/>
      <c r="E1874" s="23"/>
      <c r="F1874" s="23"/>
      <c r="G1874" s="23"/>
      <c r="H1874" s="23"/>
      <c r="I1874" s="23"/>
      <c r="J1874" s="32"/>
      <c r="K1874" s="2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23"/>
      <c r="C1875" s="23"/>
      <c r="D1875" s="23"/>
      <c r="E1875" s="23"/>
      <c r="F1875" s="23"/>
      <c r="G1875" s="23"/>
      <c r="H1875" s="23"/>
      <c r="I1875" s="23"/>
      <c r="J1875" s="32"/>
      <c r="K1875" s="2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23"/>
      <c r="C1876" s="23"/>
      <c r="D1876" s="23"/>
      <c r="E1876" s="23"/>
      <c r="F1876" s="23"/>
      <c r="G1876" s="23"/>
      <c r="H1876" s="23"/>
      <c r="I1876" s="23"/>
      <c r="J1876" s="32"/>
      <c r="K1876" s="2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23"/>
      <c r="C1877" s="23"/>
      <c r="D1877" s="23"/>
      <c r="E1877" s="23"/>
      <c r="F1877" s="23"/>
      <c r="G1877" s="23"/>
      <c r="H1877" s="23"/>
      <c r="I1877" s="23"/>
      <c r="J1877" s="32"/>
      <c r="K1877" s="2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23"/>
      <c r="C1878" s="23"/>
      <c r="D1878" s="23"/>
      <c r="E1878" s="23"/>
      <c r="F1878" s="23"/>
      <c r="G1878" s="23"/>
      <c r="H1878" s="23"/>
      <c r="I1878" s="23"/>
      <c r="J1878" s="32"/>
      <c r="K1878" s="2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23"/>
      <c r="C1879" s="23"/>
      <c r="D1879" s="23"/>
      <c r="E1879" s="23"/>
      <c r="F1879" s="23"/>
      <c r="G1879" s="23"/>
      <c r="H1879" s="23"/>
      <c r="I1879" s="23"/>
      <c r="J1879" s="32"/>
      <c r="K1879" s="2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23"/>
      <c r="C1880" s="23"/>
      <c r="D1880" s="23"/>
      <c r="E1880" s="23"/>
      <c r="F1880" s="23"/>
      <c r="G1880" s="23"/>
      <c r="H1880" s="23"/>
      <c r="I1880" s="23"/>
      <c r="J1880" s="32"/>
      <c r="K1880" s="2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23"/>
      <c r="C1881" s="23"/>
      <c r="D1881" s="23"/>
      <c r="E1881" s="23"/>
      <c r="F1881" s="23"/>
      <c r="G1881" s="23"/>
      <c r="H1881" s="23"/>
      <c r="I1881" s="23"/>
      <c r="J1881" s="32"/>
      <c r="K1881" s="2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23"/>
      <c r="C1882" s="23"/>
      <c r="D1882" s="23"/>
      <c r="E1882" s="23"/>
      <c r="F1882" s="23"/>
      <c r="G1882" s="23"/>
      <c r="H1882" s="23"/>
      <c r="I1882" s="23"/>
      <c r="J1882" s="32"/>
      <c r="K1882" s="2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23"/>
      <c r="C1883" s="23"/>
      <c r="D1883" s="23"/>
      <c r="E1883" s="23"/>
      <c r="F1883" s="23"/>
      <c r="G1883" s="23"/>
      <c r="H1883" s="23"/>
      <c r="I1883" s="23"/>
      <c r="J1883" s="32"/>
      <c r="K1883" s="2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23"/>
      <c r="C1884" s="23"/>
      <c r="D1884" s="23"/>
      <c r="E1884" s="23"/>
      <c r="F1884" s="23"/>
      <c r="G1884" s="23"/>
      <c r="H1884" s="23"/>
      <c r="I1884" s="23"/>
      <c r="J1884" s="32"/>
      <c r="K1884" s="2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23"/>
      <c r="C1885" s="23"/>
      <c r="D1885" s="23"/>
      <c r="E1885" s="23"/>
      <c r="F1885" s="23"/>
      <c r="G1885" s="23"/>
      <c r="H1885" s="23"/>
      <c r="I1885" s="23"/>
      <c r="J1885" s="32"/>
      <c r="K1885" s="2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23"/>
      <c r="C1886" s="23"/>
      <c r="D1886" s="23"/>
      <c r="E1886" s="23"/>
      <c r="F1886" s="23"/>
      <c r="G1886" s="23"/>
      <c r="H1886" s="23"/>
      <c r="I1886" s="23"/>
      <c r="J1886" s="32"/>
      <c r="K1886" s="2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23"/>
      <c r="C1887" s="23"/>
      <c r="D1887" s="23"/>
      <c r="E1887" s="23"/>
      <c r="F1887" s="23"/>
      <c r="G1887" s="23"/>
      <c r="H1887" s="23"/>
      <c r="I1887" s="23"/>
      <c r="J1887" s="32"/>
      <c r="K1887" s="2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23"/>
      <c r="C1888" s="23"/>
      <c r="D1888" s="23"/>
      <c r="E1888" s="23"/>
      <c r="F1888" s="23"/>
      <c r="G1888" s="23"/>
      <c r="H1888" s="23"/>
      <c r="I1888" s="23"/>
      <c r="J1888" s="32"/>
      <c r="K1888" s="2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23"/>
      <c r="C1889" s="23"/>
      <c r="D1889" s="23"/>
      <c r="E1889" s="23"/>
      <c r="F1889" s="23"/>
      <c r="G1889" s="23"/>
      <c r="H1889" s="23"/>
      <c r="I1889" s="23"/>
      <c r="J1889" s="32"/>
      <c r="K1889" s="2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23"/>
      <c r="C1890" s="23"/>
      <c r="D1890" s="23"/>
      <c r="E1890" s="23"/>
      <c r="F1890" s="23"/>
      <c r="G1890" s="23"/>
      <c r="H1890" s="23"/>
      <c r="I1890" s="23"/>
      <c r="J1890" s="32"/>
      <c r="K1890" s="2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23"/>
      <c r="C1891" s="23"/>
      <c r="D1891" s="23"/>
      <c r="E1891" s="23"/>
      <c r="F1891" s="23"/>
      <c r="G1891" s="23"/>
      <c r="H1891" s="23"/>
      <c r="I1891" s="23"/>
      <c r="J1891" s="32"/>
      <c r="K1891" s="2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23"/>
      <c r="C1892" s="23"/>
      <c r="D1892" s="23"/>
      <c r="E1892" s="23"/>
      <c r="F1892" s="23"/>
      <c r="G1892" s="23"/>
      <c r="H1892" s="23"/>
      <c r="I1892" s="23"/>
      <c r="J1892" s="32"/>
      <c r="K1892" s="2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23"/>
      <c r="C1893" s="23"/>
      <c r="D1893" s="23"/>
      <c r="E1893" s="23"/>
      <c r="F1893" s="23"/>
      <c r="G1893" s="23"/>
      <c r="H1893" s="23"/>
      <c r="I1893" s="23"/>
      <c r="J1893" s="32"/>
      <c r="K1893" s="2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23"/>
      <c r="C1894" s="23"/>
      <c r="D1894" s="23"/>
      <c r="E1894" s="23"/>
      <c r="F1894" s="23"/>
      <c r="G1894" s="23"/>
      <c r="H1894" s="23"/>
      <c r="I1894" s="23"/>
      <c r="J1894" s="32"/>
      <c r="K1894" s="2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23"/>
      <c r="C1895" s="23"/>
      <c r="D1895" s="23"/>
      <c r="E1895" s="23"/>
      <c r="F1895" s="23"/>
      <c r="G1895" s="23"/>
      <c r="H1895" s="23"/>
      <c r="I1895" s="23"/>
      <c r="J1895" s="32"/>
      <c r="K1895" s="2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23"/>
      <c r="C1896" s="23"/>
      <c r="D1896" s="23"/>
      <c r="E1896" s="23"/>
      <c r="F1896" s="23"/>
      <c r="G1896" s="23"/>
      <c r="H1896" s="23"/>
      <c r="I1896" s="23"/>
      <c r="J1896" s="32"/>
      <c r="K1896" s="2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23"/>
      <c r="C1897" s="23"/>
      <c r="D1897" s="23"/>
      <c r="E1897" s="23"/>
      <c r="F1897" s="23"/>
      <c r="G1897" s="23"/>
      <c r="H1897" s="23"/>
      <c r="I1897" s="23"/>
      <c r="J1897" s="32"/>
      <c r="K1897" s="2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23"/>
      <c r="C1898" s="23"/>
      <c r="D1898" s="23"/>
      <c r="E1898" s="23"/>
      <c r="F1898" s="23"/>
      <c r="G1898" s="23"/>
      <c r="H1898" s="23"/>
      <c r="I1898" s="23"/>
      <c r="J1898" s="32"/>
      <c r="K1898" s="2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23"/>
      <c r="C1899" s="23"/>
      <c r="D1899" s="23"/>
      <c r="E1899" s="23"/>
      <c r="F1899" s="23"/>
      <c r="G1899" s="23"/>
      <c r="H1899" s="23"/>
      <c r="I1899" s="23"/>
      <c r="J1899" s="32"/>
      <c r="K1899" s="2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23"/>
      <c r="C1900" s="23"/>
      <c r="D1900" s="23"/>
      <c r="E1900" s="23"/>
      <c r="F1900" s="23"/>
      <c r="G1900" s="23"/>
      <c r="H1900" s="23"/>
      <c r="I1900" s="23"/>
      <c r="J1900" s="32"/>
      <c r="K1900" s="2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23"/>
      <c r="C1901" s="23"/>
      <c r="D1901" s="23"/>
      <c r="E1901" s="23"/>
      <c r="F1901" s="23"/>
      <c r="G1901" s="23"/>
      <c r="H1901" s="23"/>
      <c r="I1901" s="23"/>
      <c r="J1901" s="32"/>
      <c r="K1901" s="2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23"/>
      <c r="C1902" s="23"/>
      <c r="D1902" s="23"/>
      <c r="E1902" s="23"/>
      <c r="F1902" s="23"/>
      <c r="G1902" s="23"/>
      <c r="H1902" s="23"/>
      <c r="I1902" s="23"/>
      <c r="J1902" s="32"/>
      <c r="K1902" s="2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23"/>
      <c r="C1903" s="23"/>
      <c r="D1903" s="23"/>
      <c r="E1903" s="23"/>
      <c r="F1903" s="23"/>
      <c r="G1903" s="23"/>
      <c r="H1903" s="23"/>
      <c r="I1903" s="23"/>
      <c r="J1903" s="32"/>
      <c r="K1903" s="2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23"/>
      <c r="C1904" s="23"/>
      <c r="D1904" s="23"/>
      <c r="E1904" s="23"/>
      <c r="F1904" s="23"/>
      <c r="G1904" s="23"/>
      <c r="H1904" s="23"/>
      <c r="I1904" s="23"/>
      <c r="J1904" s="32"/>
      <c r="K1904" s="2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23"/>
      <c r="C1905" s="23"/>
      <c r="D1905" s="23"/>
      <c r="E1905" s="23"/>
      <c r="F1905" s="23"/>
      <c r="G1905" s="23"/>
      <c r="H1905" s="23"/>
      <c r="I1905" s="23"/>
      <c r="J1905" s="32"/>
      <c r="K1905" s="2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23"/>
      <c r="C1906" s="23"/>
      <c r="D1906" s="23"/>
      <c r="E1906" s="23"/>
      <c r="F1906" s="23"/>
      <c r="G1906" s="23"/>
      <c r="H1906" s="23"/>
      <c r="I1906" s="23"/>
      <c r="J1906" s="32"/>
      <c r="K1906" s="2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23"/>
      <c r="C1907" s="23"/>
      <c r="D1907" s="23"/>
      <c r="E1907" s="23"/>
      <c r="F1907" s="23"/>
      <c r="G1907" s="23"/>
      <c r="H1907" s="23"/>
      <c r="I1907" s="23"/>
      <c r="J1907" s="32"/>
      <c r="K1907" s="2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23"/>
      <c r="C1908" s="23"/>
      <c r="D1908" s="23"/>
      <c r="E1908" s="23"/>
      <c r="F1908" s="23"/>
      <c r="G1908" s="23"/>
      <c r="H1908" s="23"/>
      <c r="I1908" s="23"/>
      <c r="J1908" s="32"/>
      <c r="K1908" s="2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23"/>
      <c r="C1909" s="23"/>
      <c r="D1909" s="23"/>
      <c r="E1909" s="23"/>
      <c r="F1909" s="23"/>
      <c r="G1909" s="23"/>
      <c r="H1909" s="23"/>
      <c r="I1909" s="23"/>
      <c r="J1909" s="32"/>
      <c r="K1909" s="2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23"/>
      <c r="C1910" s="23"/>
      <c r="D1910" s="23"/>
      <c r="E1910" s="23"/>
      <c r="F1910" s="23"/>
      <c r="G1910" s="23"/>
      <c r="H1910" s="23"/>
      <c r="I1910" s="23"/>
      <c r="J1910" s="32"/>
      <c r="K1910" s="2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23"/>
      <c r="C1911" s="23"/>
      <c r="D1911" s="23"/>
      <c r="E1911" s="23"/>
      <c r="F1911" s="23"/>
      <c r="G1911" s="23"/>
      <c r="H1911" s="23"/>
      <c r="I1911" s="23"/>
      <c r="J1911" s="32"/>
      <c r="K1911" s="2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23"/>
      <c r="C1912" s="23"/>
      <c r="D1912" s="23"/>
      <c r="E1912" s="23"/>
      <c r="F1912" s="23"/>
      <c r="G1912" s="23"/>
      <c r="H1912" s="23"/>
      <c r="I1912" s="23"/>
      <c r="J1912" s="32"/>
      <c r="K1912" s="2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23"/>
      <c r="C1913" s="23"/>
      <c r="D1913" s="23"/>
      <c r="E1913" s="23"/>
      <c r="F1913" s="23"/>
      <c r="G1913" s="23"/>
      <c r="H1913" s="23"/>
      <c r="I1913" s="23"/>
      <c r="J1913" s="32"/>
      <c r="K1913" s="2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23"/>
      <c r="C1914" s="23"/>
      <c r="D1914" s="23"/>
      <c r="E1914" s="23"/>
      <c r="F1914" s="23"/>
      <c r="G1914" s="23"/>
      <c r="H1914" s="23"/>
      <c r="I1914" s="23"/>
      <c r="J1914" s="32"/>
      <c r="K1914" s="2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23"/>
      <c r="C1915" s="23"/>
      <c r="D1915" s="23"/>
      <c r="E1915" s="23"/>
      <c r="F1915" s="23"/>
      <c r="G1915" s="23"/>
      <c r="H1915" s="23"/>
      <c r="I1915" s="23"/>
      <c r="J1915" s="32"/>
      <c r="K1915" s="2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23"/>
      <c r="C1916" s="23"/>
      <c r="D1916" s="23"/>
      <c r="E1916" s="23"/>
      <c r="F1916" s="23"/>
      <c r="G1916" s="23"/>
      <c r="H1916" s="23"/>
      <c r="I1916" s="23"/>
      <c r="J1916" s="32"/>
      <c r="K1916" s="2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23"/>
      <c r="C1917" s="23"/>
      <c r="D1917" s="23"/>
      <c r="E1917" s="23"/>
      <c r="F1917" s="23"/>
      <c r="G1917" s="23"/>
      <c r="H1917" s="23"/>
      <c r="I1917" s="23"/>
      <c r="J1917" s="32"/>
      <c r="K1917" s="2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23"/>
      <c r="C1918" s="23"/>
      <c r="D1918" s="23"/>
      <c r="E1918" s="23"/>
      <c r="F1918" s="23"/>
      <c r="G1918" s="23"/>
      <c r="H1918" s="23"/>
      <c r="I1918" s="23"/>
      <c r="J1918" s="32"/>
      <c r="K1918" s="2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23"/>
      <c r="C1919" s="23"/>
      <c r="D1919" s="23"/>
      <c r="E1919" s="23"/>
      <c r="F1919" s="23"/>
      <c r="G1919" s="23"/>
      <c r="H1919" s="23"/>
      <c r="I1919" s="23"/>
      <c r="J1919" s="32"/>
      <c r="K1919" s="2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23"/>
      <c r="C1920" s="23"/>
      <c r="D1920" s="23"/>
      <c r="E1920" s="23"/>
      <c r="F1920" s="23"/>
      <c r="G1920" s="23"/>
      <c r="H1920" s="23"/>
      <c r="I1920" s="23"/>
      <c r="J1920" s="32"/>
      <c r="K1920" s="2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23"/>
      <c r="C1921" s="23"/>
      <c r="D1921" s="23"/>
      <c r="E1921" s="23"/>
      <c r="F1921" s="23"/>
      <c r="G1921" s="23"/>
      <c r="H1921" s="23"/>
      <c r="I1921" s="23"/>
      <c r="J1921" s="32"/>
      <c r="K1921" s="2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23"/>
      <c r="C1922" s="23"/>
      <c r="D1922" s="23"/>
      <c r="E1922" s="23"/>
      <c r="F1922" s="23"/>
      <c r="G1922" s="23"/>
      <c r="H1922" s="23"/>
      <c r="I1922" s="23"/>
      <c r="J1922" s="32"/>
      <c r="K1922" s="2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23"/>
      <c r="C1923" s="23"/>
      <c r="D1923" s="23"/>
      <c r="E1923" s="23"/>
      <c r="F1923" s="23"/>
      <c r="G1923" s="23"/>
      <c r="H1923" s="23"/>
      <c r="I1923" s="23"/>
      <c r="J1923" s="32"/>
      <c r="K1923" s="2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23"/>
      <c r="C1924" s="23"/>
      <c r="D1924" s="23"/>
      <c r="E1924" s="23"/>
      <c r="F1924" s="23"/>
      <c r="G1924" s="23"/>
      <c r="H1924" s="23"/>
      <c r="I1924" s="23"/>
      <c r="J1924" s="32"/>
      <c r="K1924" s="2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23"/>
      <c r="C1925" s="23"/>
      <c r="D1925" s="23"/>
      <c r="E1925" s="23"/>
      <c r="F1925" s="23"/>
      <c r="G1925" s="23"/>
      <c r="H1925" s="23"/>
      <c r="I1925" s="23"/>
      <c r="J1925" s="32"/>
      <c r="K1925" s="2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23"/>
      <c r="C1926" s="23"/>
      <c r="D1926" s="23"/>
      <c r="E1926" s="23"/>
      <c r="F1926" s="23"/>
      <c r="G1926" s="23"/>
      <c r="H1926" s="23"/>
      <c r="I1926" s="23"/>
      <c r="J1926" s="32"/>
      <c r="K1926" s="2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23"/>
      <c r="C1927" s="23"/>
      <c r="D1927" s="23"/>
      <c r="E1927" s="23"/>
      <c r="F1927" s="23"/>
      <c r="G1927" s="23"/>
      <c r="H1927" s="23"/>
      <c r="I1927" s="23"/>
      <c r="J1927" s="32"/>
      <c r="K1927" s="2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23"/>
      <c r="C1928" s="23"/>
      <c r="D1928" s="23"/>
      <c r="E1928" s="23"/>
      <c r="F1928" s="23"/>
      <c r="G1928" s="23"/>
      <c r="H1928" s="23"/>
      <c r="I1928" s="23"/>
      <c r="J1928" s="32"/>
      <c r="K1928" s="2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23"/>
      <c r="C1929" s="23"/>
      <c r="D1929" s="23"/>
      <c r="E1929" s="23"/>
      <c r="F1929" s="23"/>
      <c r="G1929" s="23"/>
      <c r="H1929" s="23"/>
      <c r="I1929" s="23"/>
      <c r="J1929" s="32"/>
      <c r="K1929" s="2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23"/>
      <c r="C1930" s="23"/>
      <c r="D1930" s="23"/>
      <c r="E1930" s="23"/>
      <c r="F1930" s="23"/>
      <c r="G1930" s="23"/>
      <c r="H1930" s="23"/>
      <c r="I1930" s="23"/>
      <c r="J1930" s="32"/>
      <c r="K1930" s="2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23"/>
      <c r="C1931" s="23"/>
      <c r="D1931" s="23"/>
      <c r="E1931" s="23"/>
      <c r="F1931" s="23"/>
      <c r="G1931" s="23"/>
      <c r="H1931" s="23"/>
      <c r="I1931" s="23"/>
      <c r="J1931" s="32"/>
      <c r="K1931" s="2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23"/>
      <c r="C1932" s="23"/>
      <c r="D1932" s="23"/>
      <c r="E1932" s="23"/>
      <c r="F1932" s="23"/>
      <c r="G1932" s="23"/>
      <c r="H1932" s="23"/>
      <c r="I1932" s="23"/>
      <c r="J1932" s="32"/>
      <c r="K1932" s="2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23"/>
      <c r="C1933" s="23"/>
      <c r="D1933" s="23"/>
      <c r="E1933" s="23"/>
      <c r="F1933" s="23"/>
      <c r="G1933" s="23"/>
      <c r="H1933" s="23"/>
      <c r="I1933" s="23"/>
      <c r="J1933" s="32"/>
      <c r="K1933" s="2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23"/>
      <c r="C1934" s="23"/>
      <c r="D1934" s="23"/>
      <c r="E1934" s="23"/>
      <c r="F1934" s="23"/>
      <c r="G1934" s="23"/>
      <c r="H1934" s="23"/>
      <c r="I1934" s="23"/>
      <c r="J1934" s="32"/>
      <c r="K1934" s="2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23"/>
      <c r="C1935" s="23"/>
      <c r="D1935" s="23"/>
      <c r="E1935" s="23"/>
      <c r="F1935" s="23"/>
      <c r="G1935" s="23"/>
      <c r="H1935" s="23"/>
      <c r="I1935" s="23"/>
      <c r="J1935" s="32"/>
      <c r="K1935" s="2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23"/>
      <c r="C1936" s="23"/>
      <c r="D1936" s="23"/>
      <c r="E1936" s="23"/>
      <c r="F1936" s="23"/>
      <c r="G1936" s="23"/>
      <c r="H1936" s="23"/>
      <c r="I1936" s="23"/>
      <c r="J1936" s="32"/>
      <c r="K1936" s="2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23"/>
      <c r="C1937" s="23"/>
      <c r="D1937" s="23"/>
      <c r="E1937" s="23"/>
      <c r="F1937" s="23"/>
      <c r="G1937" s="23"/>
      <c r="H1937" s="23"/>
      <c r="I1937" s="23"/>
      <c r="J1937" s="32"/>
      <c r="K1937" s="2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23"/>
      <c r="C1938" s="23"/>
      <c r="D1938" s="23"/>
      <c r="E1938" s="23"/>
      <c r="F1938" s="23"/>
      <c r="G1938" s="23"/>
      <c r="H1938" s="23"/>
      <c r="I1938" s="23"/>
      <c r="J1938" s="32"/>
      <c r="K1938" s="2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23"/>
      <c r="C1939" s="23"/>
      <c r="D1939" s="23"/>
      <c r="E1939" s="23"/>
      <c r="F1939" s="23"/>
      <c r="G1939" s="23"/>
      <c r="H1939" s="23"/>
      <c r="I1939" s="23"/>
      <c r="J1939" s="32"/>
      <c r="K1939" s="2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23"/>
      <c r="C1940" s="23"/>
      <c r="D1940" s="23"/>
      <c r="E1940" s="23"/>
      <c r="F1940" s="23"/>
      <c r="G1940" s="23"/>
      <c r="H1940" s="23"/>
      <c r="I1940" s="23"/>
      <c r="J1940" s="32"/>
      <c r="K1940" s="2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23"/>
      <c r="C1941" s="23"/>
      <c r="D1941" s="23"/>
      <c r="E1941" s="23"/>
      <c r="F1941" s="23"/>
      <c r="G1941" s="23"/>
      <c r="H1941" s="23"/>
      <c r="I1941" s="23"/>
      <c r="J1941" s="32"/>
      <c r="K1941" s="2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23"/>
      <c r="C1942" s="23"/>
      <c r="D1942" s="23"/>
      <c r="E1942" s="23"/>
      <c r="F1942" s="23"/>
      <c r="G1942" s="23"/>
      <c r="H1942" s="23"/>
      <c r="I1942" s="23"/>
      <c r="J1942" s="32"/>
      <c r="K1942" s="2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23"/>
      <c r="C1943" s="23"/>
      <c r="D1943" s="23"/>
      <c r="E1943" s="23"/>
      <c r="F1943" s="23"/>
      <c r="G1943" s="23"/>
      <c r="H1943" s="23"/>
      <c r="I1943" s="23"/>
      <c r="J1943" s="32"/>
      <c r="K1943" s="2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23"/>
      <c r="C1944" s="23"/>
      <c r="D1944" s="23"/>
      <c r="E1944" s="23"/>
      <c r="F1944" s="23"/>
      <c r="G1944" s="23"/>
      <c r="H1944" s="23"/>
      <c r="I1944" s="23"/>
      <c r="J1944" s="32"/>
      <c r="K1944" s="2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23"/>
      <c r="C1945" s="23"/>
      <c r="D1945" s="23"/>
      <c r="E1945" s="23"/>
      <c r="F1945" s="23"/>
      <c r="G1945" s="23"/>
      <c r="H1945" s="23"/>
      <c r="I1945" s="23"/>
      <c r="J1945" s="32"/>
      <c r="K1945" s="2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23"/>
      <c r="C1946" s="23"/>
      <c r="D1946" s="23"/>
      <c r="E1946" s="23"/>
      <c r="F1946" s="23"/>
      <c r="G1946" s="23"/>
      <c r="H1946" s="23"/>
      <c r="I1946" s="23"/>
      <c r="J1946" s="32"/>
      <c r="K1946" s="2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23"/>
      <c r="C1947" s="23"/>
      <c r="D1947" s="23"/>
      <c r="E1947" s="23"/>
      <c r="F1947" s="23"/>
      <c r="G1947" s="23"/>
      <c r="H1947" s="23"/>
      <c r="I1947" s="23"/>
      <c r="J1947" s="32"/>
      <c r="K1947" s="2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23"/>
      <c r="C1948" s="23"/>
      <c r="D1948" s="23"/>
      <c r="E1948" s="23"/>
      <c r="F1948" s="23"/>
      <c r="G1948" s="23"/>
      <c r="H1948" s="23"/>
      <c r="I1948" s="23"/>
      <c r="J1948" s="32"/>
      <c r="K1948" s="2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23"/>
      <c r="C1949" s="23"/>
      <c r="D1949" s="23"/>
      <c r="E1949" s="23"/>
      <c r="F1949" s="23"/>
      <c r="G1949" s="23"/>
      <c r="H1949" s="23"/>
      <c r="I1949" s="23"/>
      <c r="J1949" s="32"/>
      <c r="K1949" s="2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23"/>
      <c r="C1950" s="23"/>
      <c r="D1950" s="23"/>
      <c r="E1950" s="23"/>
      <c r="F1950" s="23"/>
      <c r="G1950" s="23"/>
      <c r="H1950" s="23"/>
      <c r="I1950" s="23"/>
      <c r="J1950" s="32"/>
      <c r="K1950" s="2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23"/>
      <c r="C1951" s="23"/>
      <c r="D1951" s="23"/>
      <c r="E1951" s="23"/>
      <c r="F1951" s="23"/>
      <c r="G1951" s="23"/>
      <c r="H1951" s="23"/>
      <c r="I1951" s="23"/>
      <c r="J1951" s="32"/>
      <c r="K1951" s="2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23"/>
      <c r="C1952" s="23"/>
      <c r="D1952" s="23"/>
      <c r="E1952" s="23"/>
      <c r="F1952" s="23"/>
      <c r="G1952" s="23"/>
      <c r="H1952" s="23"/>
      <c r="I1952" s="23"/>
      <c r="J1952" s="32"/>
      <c r="K1952" s="2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23"/>
      <c r="C1953" s="23"/>
      <c r="D1953" s="23"/>
      <c r="E1953" s="23"/>
      <c r="F1953" s="23"/>
      <c r="G1953" s="23"/>
      <c r="H1953" s="23"/>
      <c r="I1953" s="23"/>
      <c r="J1953" s="32"/>
      <c r="K1953" s="2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23"/>
      <c r="C1954" s="23"/>
      <c r="D1954" s="23"/>
      <c r="E1954" s="23"/>
      <c r="F1954" s="23"/>
      <c r="G1954" s="23"/>
      <c r="H1954" s="23"/>
      <c r="I1954" s="23"/>
      <c r="J1954" s="32"/>
      <c r="K1954" s="2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23"/>
      <c r="C1955" s="23"/>
      <c r="D1955" s="23"/>
      <c r="E1955" s="23"/>
      <c r="F1955" s="23"/>
      <c r="G1955" s="23"/>
      <c r="H1955" s="23"/>
      <c r="I1955" s="23"/>
      <c r="J1955" s="32"/>
      <c r="K1955" s="2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23"/>
      <c r="C1956" s="23"/>
      <c r="D1956" s="23"/>
      <c r="E1956" s="23"/>
      <c r="F1956" s="23"/>
      <c r="G1956" s="23"/>
      <c r="H1956" s="23"/>
      <c r="I1956" s="23"/>
      <c r="J1956" s="32"/>
      <c r="K1956" s="2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23"/>
      <c r="C1957" s="23"/>
      <c r="D1957" s="23"/>
      <c r="E1957" s="23"/>
      <c r="F1957" s="23"/>
      <c r="G1957" s="23"/>
      <c r="H1957" s="23"/>
      <c r="I1957" s="23"/>
      <c r="J1957" s="32"/>
      <c r="K1957" s="2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23"/>
      <c r="C1958" s="23"/>
      <c r="D1958" s="23"/>
      <c r="E1958" s="23"/>
      <c r="F1958" s="23"/>
      <c r="G1958" s="23"/>
      <c r="H1958" s="23"/>
      <c r="I1958" s="23"/>
      <c r="J1958" s="32"/>
      <c r="K1958" s="2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23"/>
      <c r="C1959" s="23"/>
      <c r="D1959" s="23"/>
      <c r="E1959" s="23"/>
      <c r="F1959" s="23"/>
      <c r="G1959" s="23"/>
      <c r="H1959" s="23"/>
      <c r="I1959" s="23"/>
      <c r="J1959" s="32"/>
      <c r="K1959" s="2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23"/>
      <c r="C1960" s="23"/>
      <c r="D1960" s="23"/>
      <c r="E1960" s="23"/>
      <c r="F1960" s="23"/>
      <c r="G1960" s="23"/>
      <c r="H1960" s="23"/>
      <c r="I1960" s="23"/>
      <c r="J1960" s="32"/>
      <c r="K1960" s="2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23"/>
      <c r="C1961" s="23"/>
      <c r="D1961" s="23"/>
      <c r="E1961" s="23"/>
      <c r="F1961" s="23"/>
      <c r="G1961" s="23"/>
      <c r="H1961" s="23"/>
      <c r="I1961" s="23"/>
      <c r="J1961" s="32"/>
      <c r="K1961" s="2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23"/>
      <c r="C1962" s="23"/>
      <c r="D1962" s="23"/>
      <c r="E1962" s="23"/>
      <c r="F1962" s="23"/>
      <c r="G1962" s="23"/>
      <c r="H1962" s="23"/>
      <c r="I1962" s="23"/>
      <c r="J1962" s="32"/>
      <c r="K1962" s="2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23"/>
      <c r="C1963" s="23"/>
      <c r="D1963" s="23"/>
      <c r="E1963" s="23"/>
      <c r="F1963" s="23"/>
      <c r="G1963" s="23"/>
      <c r="H1963" s="23"/>
      <c r="I1963" s="23"/>
      <c r="J1963" s="32"/>
      <c r="K1963" s="2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23"/>
      <c r="C1964" s="23"/>
      <c r="D1964" s="23"/>
      <c r="E1964" s="23"/>
      <c r="F1964" s="23"/>
      <c r="G1964" s="23"/>
      <c r="H1964" s="23"/>
      <c r="I1964" s="23"/>
      <c r="J1964" s="32"/>
      <c r="K1964" s="2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23"/>
      <c r="C1965" s="23"/>
      <c r="D1965" s="23"/>
      <c r="E1965" s="23"/>
      <c r="F1965" s="23"/>
      <c r="G1965" s="23"/>
      <c r="H1965" s="23"/>
      <c r="I1965" s="23"/>
      <c r="J1965" s="32"/>
      <c r="K1965" s="2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23"/>
      <c r="C1966" s="23"/>
      <c r="D1966" s="23"/>
      <c r="E1966" s="23"/>
      <c r="F1966" s="23"/>
      <c r="G1966" s="23"/>
      <c r="H1966" s="23"/>
      <c r="I1966" s="23"/>
      <c r="J1966" s="32"/>
      <c r="K1966" s="2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23"/>
      <c r="C1967" s="23"/>
      <c r="D1967" s="23"/>
      <c r="E1967" s="23"/>
      <c r="F1967" s="23"/>
      <c r="G1967" s="23"/>
      <c r="H1967" s="23"/>
      <c r="I1967" s="23"/>
      <c r="J1967" s="32"/>
      <c r="K1967" s="2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23"/>
      <c r="C1968" s="23"/>
      <c r="D1968" s="23"/>
      <c r="E1968" s="23"/>
      <c r="F1968" s="23"/>
      <c r="G1968" s="23"/>
      <c r="H1968" s="23"/>
      <c r="I1968" s="23"/>
      <c r="J1968" s="32"/>
      <c r="K1968" s="2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23"/>
      <c r="C1969" s="23"/>
      <c r="D1969" s="23"/>
      <c r="E1969" s="23"/>
      <c r="F1969" s="23"/>
      <c r="G1969" s="23"/>
      <c r="H1969" s="23"/>
      <c r="I1969" s="23"/>
      <c r="J1969" s="32"/>
      <c r="K1969" s="2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23"/>
      <c r="C1970" s="23"/>
      <c r="D1970" s="23"/>
      <c r="E1970" s="23"/>
      <c r="F1970" s="23"/>
      <c r="G1970" s="23"/>
      <c r="H1970" s="23"/>
      <c r="I1970" s="23"/>
      <c r="J1970" s="32"/>
      <c r="K1970" s="2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23"/>
      <c r="C1971" s="23"/>
      <c r="D1971" s="23"/>
      <c r="E1971" s="23"/>
      <c r="F1971" s="23"/>
      <c r="G1971" s="23"/>
      <c r="H1971" s="23"/>
      <c r="I1971" s="23"/>
      <c r="J1971" s="32"/>
      <c r="K1971" s="2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23"/>
      <c r="C1972" s="23"/>
      <c r="D1972" s="23"/>
      <c r="E1972" s="23"/>
      <c r="F1972" s="23"/>
      <c r="G1972" s="23"/>
      <c r="H1972" s="23"/>
      <c r="I1972" s="23"/>
      <c r="J1972" s="32"/>
      <c r="K1972" s="2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23"/>
      <c r="C1973" s="23"/>
      <c r="D1973" s="23"/>
      <c r="E1973" s="23"/>
      <c r="F1973" s="23"/>
      <c r="G1973" s="23"/>
      <c r="H1973" s="23"/>
      <c r="I1973" s="23"/>
      <c r="J1973" s="32"/>
      <c r="K1973" s="2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23"/>
      <c r="C1974" s="23"/>
      <c r="D1974" s="23"/>
      <c r="E1974" s="23"/>
      <c r="F1974" s="23"/>
      <c r="G1974" s="23"/>
      <c r="H1974" s="23"/>
      <c r="I1974" s="23"/>
      <c r="J1974" s="32"/>
      <c r="K1974" s="2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23"/>
      <c r="C1975" s="23"/>
      <c r="D1975" s="23"/>
      <c r="E1975" s="23"/>
      <c r="F1975" s="23"/>
      <c r="G1975" s="23"/>
      <c r="H1975" s="23"/>
      <c r="I1975" s="23"/>
      <c r="J1975" s="32"/>
      <c r="K1975" s="2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23"/>
      <c r="C1976" s="23"/>
      <c r="D1976" s="23"/>
      <c r="E1976" s="23"/>
      <c r="F1976" s="23"/>
      <c r="G1976" s="23"/>
      <c r="H1976" s="23"/>
      <c r="I1976" s="23"/>
      <c r="J1976" s="32"/>
      <c r="K1976" s="2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23"/>
      <c r="C1977" s="23"/>
      <c r="D1977" s="23"/>
      <c r="E1977" s="23"/>
      <c r="F1977" s="23"/>
      <c r="G1977" s="23"/>
      <c r="H1977" s="23"/>
      <c r="I1977" s="23"/>
      <c r="J1977" s="32"/>
      <c r="K1977" s="2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23"/>
      <c r="C1978" s="23"/>
      <c r="D1978" s="23"/>
      <c r="E1978" s="23"/>
      <c r="F1978" s="23"/>
      <c r="G1978" s="23"/>
      <c r="H1978" s="23"/>
      <c r="I1978" s="23"/>
      <c r="J1978" s="32"/>
      <c r="K1978" s="2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23"/>
      <c r="C1979" s="23"/>
      <c r="D1979" s="23"/>
      <c r="E1979" s="23"/>
      <c r="F1979" s="23"/>
      <c r="G1979" s="23"/>
      <c r="H1979" s="23"/>
      <c r="I1979" s="23"/>
      <c r="J1979" s="32"/>
      <c r="K1979" s="2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23"/>
      <c r="C1980" s="23"/>
      <c r="D1980" s="23"/>
      <c r="E1980" s="23"/>
      <c r="F1980" s="23"/>
      <c r="G1980" s="23"/>
      <c r="H1980" s="23"/>
      <c r="I1980" s="23"/>
      <c r="J1980" s="32"/>
      <c r="K1980" s="2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23"/>
      <c r="C1981" s="23"/>
      <c r="D1981" s="23"/>
      <c r="E1981" s="23"/>
      <c r="F1981" s="23"/>
      <c r="G1981" s="23"/>
      <c r="H1981" s="23"/>
      <c r="I1981" s="23"/>
      <c r="J1981" s="32"/>
      <c r="K1981" s="2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23"/>
      <c r="C1982" s="23"/>
      <c r="D1982" s="23"/>
      <c r="E1982" s="23"/>
      <c r="F1982" s="23"/>
      <c r="G1982" s="23"/>
      <c r="H1982" s="23"/>
      <c r="I1982" s="23"/>
      <c r="J1982" s="32"/>
      <c r="K1982" s="2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23"/>
      <c r="C1983" s="23"/>
      <c r="D1983" s="23"/>
      <c r="E1983" s="23"/>
      <c r="F1983" s="23"/>
      <c r="G1983" s="23"/>
      <c r="H1983" s="23"/>
      <c r="I1983" s="23"/>
      <c r="J1983" s="32"/>
      <c r="K1983" s="2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23"/>
      <c r="C1984" s="23"/>
      <c r="D1984" s="23"/>
      <c r="E1984" s="23"/>
      <c r="F1984" s="23"/>
      <c r="G1984" s="23"/>
      <c r="H1984" s="23"/>
      <c r="I1984" s="23"/>
      <c r="J1984" s="32"/>
      <c r="K1984" s="2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23"/>
      <c r="C1985" s="23"/>
      <c r="D1985" s="23"/>
      <c r="E1985" s="23"/>
      <c r="F1985" s="23"/>
      <c r="G1985" s="23"/>
      <c r="H1985" s="23"/>
      <c r="I1985" s="23"/>
      <c r="J1985" s="32"/>
      <c r="K1985" s="2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23"/>
      <c r="C1986" s="23"/>
      <c r="D1986" s="23"/>
      <c r="E1986" s="23"/>
      <c r="F1986" s="23"/>
      <c r="G1986" s="23"/>
      <c r="H1986" s="23"/>
      <c r="I1986" s="23"/>
      <c r="J1986" s="32"/>
      <c r="K1986" s="2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23"/>
      <c r="C1987" s="23"/>
      <c r="D1987" s="23"/>
      <c r="E1987" s="23"/>
      <c r="F1987" s="23"/>
      <c r="G1987" s="23"/>
      <c r="H1987" s="23"/>
      <c r="I1987" s="23"/>
      <c r="J1987" s="32"/>
      <c r="K1987" s="2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23"/>
      <c r="C1988" s="23"/>
      <c r="D1988" s="23"/>
      <c r="E1988" s="23"/>
      <c r="F1988" s="23"/>
      <c r="G1988" s="23"/>
      <c r="H1988" s="23"/>
      <c r="I1988" s="23"/>
      <c r="J1988" s="32"/>
      <c r="K1988" s="2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23"/>
      <c r="C1989" s="23"/>
      <c r="D1989" s="23"/>
      <c r="E1989" s="23"/>
      <c r="F1989" s="23"/>
      <c r="G1989" s="23"/>
      <c r="H1989" s="23"/>
      <c r="I1989" s="23"/>
      <c r="J1989" s="32"/>
      <c r="K1989" s="2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23"/>
      <c r="C1990" s="23"/>
      <c r="D1990" s="23"/>
      <c r="E1990" s="23"/>
      <c r="F1990" s="23"/>
      <c r="G1990" s="23"/>
      <c r="H1990" s="23"/>
      <c r="I1990" s="23"/>
      <c r="J1990" s="32"/>
      <c r="K1990" s="2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23"/>
      <c r="C1991" s="23"/>
      <c r="D1991" s="23"/>
      <c r="E1991" s="23"/>
      <c r="F1991" s="23"/>
      <c r="G1991" s="23"/>
      <c r="H1991" s="23"/>
      <c r="I1991" s="23"/>
      <c r="J1991" s="32"/>
      <c r="K1991" s="2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23"/>
      <c r="C1992" s="23"/>
      <c r="D1992" s="23"/>
      <c r="E1992" s="23"/>
      <c r="F1992" s="23"/>
      <c r="G1992" s="23"/>
      <c r="H1992" s="23"/>
      <c r="I1992" s="23"/>
      <c r="J1992" s="32"/>
      <c r="K1992" s="2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23"/>
      <c r="C1993" s="23"/>
      <c r="D1993" s="23"/>
      <c r="E1993" s="23"/>
      <c r="F1993" s="23"/>
      <c r="G1993" s="23"/>
      <c r="H1993" s="23"/>
      <c r="I1993" s="23"/>
      <c r="J1993" s="32"/>
      <c r="K1993" s="2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23"/>
      <c r="C1994" s="23"/>
      <c r="D1994" s="23"/>
      <c r="E1994" s="23"/>
      <c r="F1994" s="23"/>
      <c r="G1994" s="23"/>
      <c r="H1994" s="23"/>
      <c r="I1994" s="23"/>
      <c r="J1994" s="32"/>
      <c r="K1994" s="2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23"/>
      <c r="C1995" s="23"/>
      <c r="D1995" s="23"/>
      <c r="E1995" s="23"/>
      <c r="F1995" s="23"/>
      <c r="G1995" s="23"/>
      <c r="H1995" s="23"/>
      <c r="I1995" s="23"/>
      <c r="J1995" s="32"/>
      <c r="K1995" s="2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23"/>
      <c r="C1996" s="23"/>
      <c r="D1996" s="23"/>
      <c r="E1996" s="23"/>
      <c r="F1996" s="23"/>
      <c r="G1996" s="23"/>
      <c r="H1996" s="23"/>
      <c r="I1996" s="23"/>
      <c r="J1996" s="32"/>
      <c r="K1996" s="2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23"/>
      <c r="C1997" s="23"/>
      <c r="D1997" s="23"/>
      <c r="E1997" s="23"/>
      <c r="F1997" s="23"/>
      <c r="G1997" s="23"/>
      <c r="H1997" s="23"/>
      <c r="I1997" s="23"/>
      <c r="J1997" s="32"/>
      <c r="K1997" s="2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23"/>
      <c r="C1998" s="23"/>
      <c r="D1998" s="23"/>
      <c r="E1998" s="23"/>
      <c r="F1998" s="23"/>
      <c r="G1998" s="23"/>
      <c r="H1998" s="23"/>
      <c r="I1998" s="23"/>
      <c r="J1998" s="32"/>
      <c r="K1998" s="2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23"/>
      <c r="C1999" s="23"/>
      <c r="D1999" s="23"/>
      <c r="E1999" s="23"/>
      <c r="F1999" s="23"/>
      <c r="G1999" s="23"/>
      <c r="H1999" s="23"/>
      <c r="I1999" s="23"/>
      <c r="J1999" s="32"/>
      <c r="K1999" s="2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23"/>
      <c r="C2000" s="23"/>
      <c r="D2000" s="23"/>
      <c r="E2000" s="23"/>
      <c r="F2000" s="23"/>
      <c r="G2000" s="23"/>
      <c r="H2000" s="23"/>
      <c r="I2000" s="23"/>
      <c r="J2000" s="32"/>
      <c r="K2000" s="2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23"/>
      <c r="C2001" s="23"/>
      <c r="D2001" s="23"/>
      <c r="E2001" s="23"/>
      <c r="F2001" s="23"/>
      <c r="G2001" s="23"/>
      <c r="H2001" s="23"/>
      <c r="I2001" s="23"/>
      <c r="J2001" s="32"/>
      <c r="K2001" s="2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23"/>
      <c r="C2002" s="23"/>
      <c r="D2002" s="23"/>
      <c r="E2002" s="23"/>
      <c r="F2002" s="23"/>
      <c r="G2002" s="23"/>
      <c r="H2002" s="23"/>
      <c r="I2002" s="23"/>
      <c r="J2002" s="32"/>
      <c r="K2002" s="2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23"/>
      <c r="C2003" s="23"/>
      <c r="D2003" s="23"/>
      <c r="E2003" s="23"/>
      <c r="F2003" s="23"/>
      <c r="G2003" s="23"/>
      <c r="H2003" s="23"/>
      <c r="I2003" s="23"/>
      <c r="J2003" s="32"/>
      <c r="K2003" s="2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23"/>
      <c r="C2004" s="23"/>
      <c r="D2004" s="23"/>
      <c r="E2004" s="23"/>
      <c r="F2004" s="23"/>
      <c r="G2004" s="23"/>
      <c r="H2004" s="23"/>
      <c r="I2004" s="23"/>
      <c r="J2004" s="32"/>
      <c r="K2004" s="2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23"/>
      <c r="C2005" s="23"/>
      <c r="D2005" s="23"/>
      <c r="E2005" s="23"/>
      <c r="F2005" s="23"/>
      <c r="G2005" s="23"/>
      <c r="H2005" s="23"/>
      <c r="I2005" s="23"/>
      <c r="J2005" s="32"/>
      <c r="K2005" s="2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23"/>
      <c r="C2006" s="23"/>
      <c r="D2006" s="23"/>
      <c r="E2006" s="23"/>
      <c r="F2006" s="23"/>
      <c r="G2006" s="23"/>
      <c r="H2006" s="23"/>
      <c r="I2006" s="23"/>
      <c r="J2006" s="32"/>
      <c r="K2006" s="2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23"/>
      <c r="C2007" s="23"/>
      <c r="D2007" s="23"/>
      <c r="E2007" s="23"/>
      <c r="F2007" s="23"/>
      <c r="G2007" s="23"/>
      <c r="H2007" s="23"/>
      <c r="I2007" s="23"/>
      <c r="J2007" s="32"/>
      <c r="K2007" s="2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23"/>
      <c r="C2008" s="23"/>
      <c r="D2008" s="23"/>
      <c r="E2008" s="23"/>
      <c r="F2008" s="23"/>
      <c r="G2008" s="23"/>
      <c r="H2008" s="23"/>
      <c r="I2008" s="23"/>
      <c r="J2008" s="32"/>
      <c r="K2008" s="2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23"/>
      <c r="C2009" s="23"/>
      <c r="D2009" s="23"/>
      <c r="E2009" s="23"/>
      <c r="F2009" s="23"/>
      <c r="G2009" s="23"/>
      <c r="H2009" s="23"/>
      <c r="I2009" s="23"/>
      <c r="J2009" s="32"/>
      <c r="K2009" s="2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23"/>
      <c r="C2010" s="23"/>
      <c r="D2010" s="23"/>
      <c r="E2010" s="23"/>
      <c r="F2010" s="23"/>
      <c r="G2010" s="23"/>
      <c r="H2010" s="23"/>
      <c r="I2010" s="23"/>
      <c r="J2010" s="32"/>
      <c r="K2010" s="2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23"/>
      <c r="C2011" s="23"/>
      <c r="D2011" s="23"/>
      <c r="E2011" s="23"/>
      <c r="F2011" s="23"/>
      <c r="G2011" s="23"/>
      <c r="H2011" s="23"/>
      <c r="I2011" s="23"/>
      <c r="J2011" s="32"/>
      <c r="K2011" s="2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23"/>
      <c r="C2012" s="23"/>
      <c r="D2012" s="23"/>
      <c r="E2012" s="23"/>
      <c r="F2012" s="23"/>
      <c r="G2012" s="23"/>
      <c r="H2012" s="23"/>
      <c r="I2012" s="23"/>
      <c r="J2012" s="32"/>
      <c r="K2012" s="2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23"/>
      <c r="C2013" s="23"/>
      <c r="D2013" s="23"/>
      <c r="E2013" s="23"/>
      <c r="F2013" s="23"/>
      <c r="G2013" s="23"/>
      <c r="H2013" s="23"/>
      <c r="I2013" s="23"/>
      <c r="J2013" s="32"/>
      <c r="K2013" s="2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23"/>
      <c r="C2014" s="23"/>
      <c r="D2014" s="23"/>
      <c r="E2014" s="23"/>
      <c r="F2014" s="23"/>
      <c r="G2014" s="23"/>
      <c r="H2014" s="23"/>
      <c r="I2014" s="23"/>
      <c r="J2014" s="32"/>
      <c r="K2014" s="2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23"/>
      <c r="C2015" s="23"/>
      <c r="D2015" s="23"/>
      <c r="E2015" s="23"/>
      <c r="F2015" s="23"/>
      <c r="G2015" s="23"/>
      <c r="H2015" s="23"/>
      <c r="I2015" s="23"/>
      <c r="J2015" s="32"/>
      <c r="K2015" s="2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23"/>
      <c r="C2016" s="23"/>
      <c r="D2016" s="23"/>
      <c r="E2016" s="23"/>
      <c r="F2016" s="23"/>
      <c r="G2016" s="23"/>
      <c r="H2016" s="23"/>
      <c r="I2016" s="23"/>
      <c r="J2016" s="32"/>
      <c r="K2016" s="2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23"/>
      <c r="C2017" s="23"/>
      <c r="D2017" s="23"/>
      <c r="E2017" s="23"/>
      <c r="F2017" s="23"/>
      <c r="G2017" s="23"/>
      <c r="H2017" s="23"/>
      <c r="I2017" s="23"/>
      <c r="J2017" s="32"/>
      <c r="K2017" s="2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23"/>
      <c r="C2018" s="23"/>
      <c r="D2018" s="23"/>
      <c r="E2018" s="23"/>
      <c r="F2018" s="23"/>
      <c r="G2018" s="23"/>
      <c r="H2018" s="23"/>
      <c r="I2018" s="23"/>
      <c r="J2018" s="32"/>
      <c r="K2018" s="2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23"/>
      <c r="C2019" s="23"/>
      <c r="D2019" s="23"/>
      <c r="E2019" s="23"/>
      <c r="F2019" s="23"/>
      <c r="G2019" s="23"/>
      <c r="H2019" s="23"/>
      <c r="I2019" s="23"/>
      <c r="J2019" s="32"/>
      <c r="K2019" s="2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23"/>
      <c r="C2020" s="23"/>
      <c r="D2020" s="23"/>
      <c r="E2020" s="23"/>
      <c r="F2020" s="23"/>
      <c r="G2020" s="23"/>
      <c r="H2020" s="23"/>
      <c r="I2020" s="23"/>
      <c r="J2020" s="32"/>
      <c r="K2020" s="2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23"/>
      <c r="C2021" s="23"/>
      <c r="D2021" s="23"/>
      <c r="E2021" s="23"/>
      <c r="F2021" s="23"/>
      <c r="G2021" s="23"/>
      <c r="H2021" s="23"/>
      <c r="I2021" s="23"/>
      <c r="J2021" s="32"/>
      <c r="K2021" s="2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23"/>
      <c r="C2022" s="23"/>
      <c r="D2022" s="23"/>
      <c r="E2022" s="23"/>
      <c r="F2022" s="23"/>
      <c r="G2022" s="23"/>
      <c r="H2022" s="23"/>
      <c r="I2022" s="23"/>
      <c r="J2022" s="32"/>
      <c r="K2022" s="2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23"/>
      <c r="C2023" s="23"/>
      <c r="D2023" s="23"/>
      <c r="E2023" s="23"/>
      <c r="F2023" s="23"/>
      <c r="G2023" s="23"/>
      <c r="H2023" s="23"/>
      <c r="I2023" s="23"/>
      <c r="J2023" s="32"/>
      <c r="K2023" s="2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23"/>
      <c r="C2024" s="23"/>
      <c r="D2024" s="23"/>
      <c r="E2024" s="23"/>
      <c r="F2024" s="23"/>
      <c r="G2024" s="23"/>
      <c r="H2024" s="23"/>
      <c r="I2024" s="23"/>
      <c r="J2024" s="32"/>
      <c r="K2024" s="2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23"/>
      <c r="C2025" s="23"/>
      <c r="D2025" s="23"/>
      <c r="E2025" s="23"/>
      <c r="F2025" s="23"/>
      <c r="G2025" s="23"/>
      <c r="H2025" s="23"/>
      <c r="I2025" s="23"/>
      <c r="J2025" s="32"/>
      <c r="K2025" s="2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23"/>
      <c r="C2026" s="23"/>
      <c r="D2026" s="23"/>
      <c r="E2026" s="23"/>
      <c r="F2026" s="23"/>
      <c r="G2026" s="23"/>
      <c r="H2026" s="23"/>
      <c r="I2026" s="23"/>
      <c r="J2026" s="32"/>
      <c r="K2026" s="2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23"/>
      <c r="C2027" s="23"/>
      <c r="D2027" s="23"/>
      <c r="E2027" s="23"/>
      <c r="F2027" s="23"/>
      <c r="G2027" s="23"/>
      <c r="H2027" s="23"/>
      <c r="I2027" s="23"/>
      <c r="J2027" s="32"/>
      <c r="K2027" s="2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23"/>
      <c r="C2028" s="23"/>
      <c r="D2028" s="23"/>
      <c r="E2028" s="23"/>
      <c r="F2028" s="23"/>
      <c r="G2028" s="23"/>
      <c r="H2028" s="23"/>
      <c r="I2028" s="23"/>
      <c r="J2028" s="32"/>
      <c r="K2028" s="2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23"/>
      <c r="C2029" s="23"/>
      <c r="D2029" s="23"/>
      <c r="E2029" s="23"/>
      <c r="F2029" s="23"/>
      <c r="G2029" s="23"/>
      <c r="H2029" s="23"/>
      <c r="I2029" s="23"/>
      <c r="J2029" s="32"/>
      <c r="K2029" s="2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23"/>
      <c r="C2030" s="23"/>
      <c r="D2030" s="23"/>
      <c r="E2030" s="23"/>
      <c r="F2030" s="23"/>
      <c r="G2030" s="23"/>
      <c r="H2030" s="23"/>
      <c r="I2030" s="23"/>
      <c r="J2030" s="32"/>
      <c r="K2030" s="2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23"/>
      <c r="C2031" s="23"/>
      <c r="D2031" s="23"/>
      <c r="E2031" s="23"/>
      <c r="F2031" s="23"/>
      <c r="G2031" s="23"/>
      <c r="H2031" s="23"/>
      <c r="I2031" s="23"/>
      <c r="J2031" s="32"/>
      <c r="K2031" s="2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23"/>
      <c r="C2032" s="23"/>
      <c r="D2032" s="23"/>
      <c r="E2032" s="23"/>
      <c r="F2032" s="23"/>
      <c r="G2032" s="23"/>
      <c r="H2032" s="23"/>
      <c r="I2032" s="23"/>
      <c r="J2032" s="32"/>
      <c r="K2032" s="2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23"/>
      <c r="C2033" s="23"/>
      <c r="D2033" s="23"/>
      <c r="E2033" s="23"/>
      <c r="F2033" s="23"/>
      <c r="G2033" s="23"/>
      <c r="H2033" s="23"/>
      <c r="I2033" s="23"/>
      <c r="J2033" s="32"/>
      <c r="K2033" s="2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23"/>
      <c r="C2034" s="23"/>
      <c r="D2034" s="23"/>
      <c r="E2034" s="23"/>
      <c r="F2034" s="23"/>
      <c r="G2034" s="23"/>
      <c r="H2034" s="23"/>
      <c r="I2034" s="23"/>
      <c r="J2034" s="32"/>
      <c r="K2034" s="2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23"/>
      <c r="C2035" s="23"/>
      <c r="D2035" s="23"/>
      <c r="E2035" s="23"/>
      <c r="F2035" s="23"/>
      <c r="G2035" s="23"/>
      <c r="H2035" s="23"/>
      <c r="I2035" s="23"/>
      <c r="J2035" s="32"/>
      <c r="K2035" s="2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23"/>
      <c r="C2036" s="23"/>
      <c r="D2036" s="23"/>
      <c r="E2036" s="23"/>
      <c r="F2036" s="23"/>
      <c r="G2036" s="23"/>
      <c r="H2036" s="23"/>
      <c r="I2036" s="23"/>
      <c r="J2036" s="32"/>
      <c r="K2036" s="2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23"/>
      <c r="C2037" s="23"/>
      <c r="D2037" s="23"/>
      <c r="E2037" s="23"/>
      <c r="F2037" s="23"/>
      <c r="G2037" s="23"/>
      <c r="H2037" s="23"/>
      <c r="I2037" s="23"/>
      <c r="J2037" s="32"/>
      <c r="K2037" s="2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23"/>
      <c r="C2038" s="23"/>
      <c r="D2038" s="23"/>
      <c r="E2038" s="23"/>
      <c r="F2038" s="23"/>
      <c r="G2038" s="23"/>
      <c r="H2038" s="23"/>
      <c r="I2038" s="23"/>
      <c r="J2038" s="32"/>
      <c r="K2038" s="2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23"/>
      <c r="C2039" s="23"/>
      <c r="D2039" s="23"/>
      <c r="E2039" s="23"/>
      <c r="F2039" s="23"/>
      <c r="G2039" s="23"/>
      <c r="H2039" s="23"/>
      <c r="I2039" s="23"/>
      <c r="J2039" s="32"/>
      <c r="K2039" s="2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23"/>
      <c r="C2040" s="23"/>
      <c r="D2040" s="23"/>
      <c r="E2040" s="23"/>
      <c r="F2040" s="23"/>
      <c r="G2040" s="23"/>
      <c r="H2040" s="23"/>
      <c r="I2040" s="23"/>
      <c r="J2040" s="32"/>
      <c r="K2040" s="2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23"/>
      <c r="C2041" s="23"/>
      <c r="D2041" s="23"/>
      <c r="E2041" s="23"/>
      <c r="F2041" s="23"/>
      <c r="G2041" s="23"/>
      <c r="H2041" s="23"/>
      <c r="I2041" s="23"/>
      <c r="J2041" s="32"/>
      <c r="K2041" s="2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23"/>
      <c r="C2042" s="23"/>
      <c r="D2042" s="23"/>
      <c r="E2042" s="23"/>
      <c r="F2042" s="23"/>
      <c r="G2042" s="23"/>
      <c r="H2042" s="23"/>
      <c r="I2042" s="23"/>
      <c r="J2042" s="32"/>
      <c r="K2042" s="2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23"/>
      <c r="C2043" s="23"/>
      <c r="D2043" s="23"/>
      <c r="E2043" s="23"/>
      <c r="F2043" s="23"/>
      <c r="G2043" s="23"/>
      <c r="H2043" s="23"/>
      <c r="I2043" s="23"/>
      <c r="J2043" s="32"/>
      <c r="K2043" s="2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23"/>
      <c r="C2044" s="23"/>
      <c r="D2044" s="23"/>
      <c r="E2044" s="23"/>
      <c r="F2044" s="23"/>
      <c r="G2044" s="23"/>
      <c r="H2044" s="23"/>
      <c r="I2044" s="23"/>
      <c r="J2044" s="32"/>
      <c r="K2044" s="2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23"/>
      <c r="C2045" s="23"/>
      <c r="D2045" s="23"/>
      <c r="E2045" s="23"/>
      <c r="F2045" s="23"/>
      <c r="G2045" s="23"/>
      <c r="H2045" s="23"/>
      <c r="I2045" s="23"/>
      <c r="J2045" s="32"/>
      <c r="K2045" s="2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23"/>
      <c r="C2046" s="23"/>
      <c r="D2046" s="23"/>
      <c r="E2046" s="23"/>
      <c r="F2046" s="23"/>
      <c r="G2046" s="23"/>
      <c r="H2046" s="23"/>
      <c r="I2046" s="23"/>
      <c r="J2046" s="32"/>
      <c r="K2046" s="2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23"/>
      <c r="C2047" s="23"/>
      <c r="D2047" s="23"/>
      <c r="E2047" s="23"/>
      <c r="F2047" s="23"/>
      <c r="G2047" s="23"/>
      <c r="H2047" s="23"/>
      <c r="I2047" s="23"/>
      <c r="J2047" s="32"/>
      <c r="K2047" s="2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23"/>
      <c r="C2048" s="23"/>
      <c r="D2048" s="23"/>
      <c r="E2048" s="23"/>
      <c r="F2048" s="23"/>
      <c r="G2048" s="23"/>
      <c r="H2048" s="23"/>
      <c r="I2048" s="23"/>
      <c r="J2048" s="32"/>
      <c r="K2048" s="2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23"/>
      <c r="C2049" s="23"/>
      <c r="D2049" s="23"/>
      <c r="E2049" s="23"/>
      <c r="F2049" s="23"/>
      <c r="G2049" s="23"/>
      <c r="H2049" s="23"/>
      <c r="I2049" s="23"/>
      <c r="J2049" s="32"/>
      <c r="K2049" s="2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23"/>
      <c r="C2050" s="23"/>
      <c r="D2050" s="23"/>
      <c r="E2050" s="23"/>
      <c r="F2050" s="23"/>
      <c r="G2050" s="23"/>
      <c r="H2050" s="23"/>
      <c r="I2050" s="23"/>
      <c r="J2050" s="32"/>
      <c r="K2050" s="2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23"/>
      <c r="C2051" s="23"/>
      <c r="D2051" s="23"/>
      <c r="E2051" s="23"/>
      <c r="F2051" s="23"/>
      <c r="G2051" s="23"/>
      <c r="H2051" s="23"/>
      <c r="I2051" s="23"/>
      <c r="J2051" s="32"/>
      <c r="K2051" s="2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23"/>
      <c r="C2052" s="23"/>
      <c r="D2052" s="23"/>
      <c r="E2052" s="23"/>
      <c r="F2052" s="23"/>
      <c r="G2052" s="23"/>
      <c r="H2052" s="23"/>
      <c r="I2052" s="23"/>
      <c r="J2052" s="32"/>
      <c r="K2052" s="2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23"/>
      <c r="C2053" s="23"/>
      <c r="D2053" s="23"/>
      <c r="E2053" s="23"/>
      <c r="F2053" s="23"/>
      <c r="G2053" s="23"/>
      <c r="H2053" s="23"/>
      <c r="I2053" s="23"/>
      <c r="J2053" s="32"/>
      <c r="K2053" s="2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23"/>
      <c r="C2054" s="23"/>
      <c r="D2054" s="23"/>
      <c r="E2054" s="23"/>
      <c r="F2054" s="23"/>
      <c r="G2054" s="23"/>
      <c r="H2054" s="23"/>
      <c r="I2054" s="23"/>
      <c r="J2054" s="32"/>
      <c r="K2054" s="2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23"/>
      <c r="C2055" s="23"/>
      <c r="D2055" s="23"/>
      <c r="E2055" s="23"/>
      <c r="F2055" s="23"/>
      <c r="G2055" s="23"/>
      <c r="H2055" s="23"/>
      <c r="I2055" s="23"/>
      <c r="J2055" s="32"/>
      <c r="K2055" s="2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23"/>
      <c r="C2056" s="23"/>
      <c r="D2056" s="23"/>
      <c r="E2056" s="23"/>
      <c r="F2056" s="23"/>
      <c r="G2056" s="23"/>
      <c r="H2056" s="23"/>
      <c r="I2056" s="23"/>
      <c r="J2056" s="32"/>
      <c r="K2056" s="2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23"/>
      <c r="C2057" s="23"/>
      <c r="D2057" s="23"/>
      <c r="E2057" s="23"/>
      <c r="F2057" s="23"/>
      <c r="G2057" s="23"/>
      <c r="H2057" s="23"/>
      <c r="I2057" s="23"/>
      <c r="J2057" s="32"/>
      <c r="K2057" s="2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23"/>
      <c r="C2058" s="23"/>
      <c r="D2058" s="23"/>
      <c r="E2058" s="23"/>
      <c r="F2058" s="23"/>
      <c r="G2058" s="23"/>
      <c r="H2058" s="23"/>
      <c r="I2058" s="23"/>
      <c r="J2058" s="32"/>
      <c r="K2058" s="2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23"/>
      <c r="C2059" s="23"/>
      <c r="D2059" s="23"/>
      <c r="E2059" s="23"/>
      <c r="F2059" s="23"/>
      <c r="G2059" s="23"/>
      <c r="H2059" s="23"/>
      <c r="I2059" s="23"/>
      <c r="J2059" s="32"/>
      <c r="K2059" s="2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23"/>
      <c r="C2060" s="23"/>
      <c r="D2060" s="23"/>
      <c r="E2060" s="23"/>
      <c r="F2060" s="23"/>
      <c r="G2060" s="23"/>
      <c r="H2060" s="23"/>
      <c r="I2060" s="23"/>
      <c r="J2060" s="32"/>
      <c r="K2060" s="2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23"/>
      <c r="C2061" s="23"/>
      <c r="D2061" s="23"/>
      <c r="E2061" s="23"/>
      <c r="F2061" s="23"/>
      <c r="G2061" s="23"/>
      <c r="H2061" s="23"/>
      <c r="I2061" s="23"/>
      <c r="J2061" s="32"/>
      <c r="K2061" s="2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23"/>
      <c r="C2062" s="23"/>
      <c r="D2062" s="23"/>
      <c r="E2062" s="23"/>
      <c r="F2062" s="23"/>
      <c r="G2062" s="23"/>
      <c r="H2062" s="23"/>
      <c r="I2062" s="23"/>
      <c r="J2062" s="32"/>
      <c r="K2062" s="2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23"/>
      <c r="C2063" s="23"/>
      <c r="D2063" s="23"/>
      <c r="E2063" s="23"/>
      <c r="F2063" s="23"/>
      <c r="G2063" s="23"/>
      <c r="H2063" s="23"/>
      <c r="I2063" s="23"/>
      <c r="J2063" s="32"/>
      <c r="K2063" s="2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23"/>
      <c r="C2064" s="23"/>
      <c r="D2064" s="23"/>
      <c r="E2064" s="23"/>
      <c r="F2064" s="23"/>
      <c r="G2064" s="23"/>
      <c r="H2064" s="23"/>
      <c r="I2064" s="23"/>
      <c r="J2064" s="32"/>
      <c r="K2064" s="2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23"/>
      <c r="C2065" s="23"/>
      <c r="D2065" s="23"/>
      <c r="E2065" s="23"/>
      <c r="F2065" s="23"/>
      <c r="G2065" s="23"/>
      <c r="H2065" s="23"/>
      <c r="I2065" s="23"/>
      <c r="J2065" s="32"/>
      <c r="K2065" s="2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23"/>
      <c r="C2066" s="23"/>
      <c r="D2066" s="23"/>
      <c r="E2066" s="23"/>
      <c r="F2066" s="23"/>
      <c r="G2066" s="23"/>
      <c r="H2066" s="23"/>
      <c r="I2066" s="23"/>
      <c r="J2066" s="32"/>
      <c r="K2066" s="2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23"/>
      <c r="C2067" s="23"/>
      <c r="D2067" s="23"/>
      <c r="E2067" s="23"/>
      <c r="F2067" s="23"/>
      <c r="G2067" s="23"/>
      <c r="H2067" s="23"/>
      <c r="I2067" s="23"/>
      <c r="J2067" s="32"/>
      <c r="K2067" s="2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23"/>
      <c r="C2068" s="23"/>
      <c r="D2068" s="23"/>
      <c r="E2068" s="23"/>
      <c r="F2068" s="23"/>
      <c r="G2068" s="23"/>
      <c r="H2068" s="23"/>
      <c r="I2068" s="23"/>
      <c r="J2068" s="32"/>
      <c r="K2068" s="2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23"/>
      <c r="C2069" s="23"/>
      <c r="D2069" s="23"/>
      <c r="E2069" s="23"/>
      <c r="F2069" s="23"/>
      <c r="G2069" s="23"/>
      <c r="H2069" s="23"/>
      <c r="I2069" s="23"/>
      <c r="J2069" s="32"/>
      <c r="K2069" s="2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23"/>
      <c r="C2070" s="23"/>
      <c r="D2070" s="23"/>
      <c r="E2070" s="23"/>
      <c r="F2070" s="23"/>
      <c r="G2070" s="23"/>
      <c r="H2070" s="23"/>
      <c r="I2070" s="23"/>
      <c r="J2070" s="32"/>
      <c r="K2070" s="2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23"/>
      <c r="C2071" s="23"/>
      <c r="D2071" s="23"/>
      <c r="E2071" s="23"/>
      <c r="F2071" s="23"/>
      <c r="G2071" s="23"/>
      <c r="H2071" s="23"/>
      <c r="I2071" s="23"/>
      <c r="J2071" s="32"/>
      <c r="K2071" s="2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23"/>
      <c r="C2072" s="23"/>
      <c r="D2072" s="23"/>
      <c r="E2072" s="23"/>
      <c r="F2072" s="23"/>
      <c r="G2072" s="23"/>
      <c r="H2072" s="23"/>
      <c r="I2072" s="23"/>
      <c r="J2072" s="32"/>
      <c r="K2072" s="2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23"/>
      <c r="C2073" s="23"/>
      <c r="D2073" s="23"/>
      <c r="E2073" s="23"/>
      <c r="F2073" s="23"/>
      <c r="G2073" s="23"/>
      <c r="H2073" s="23"/>
      <c r="I2073" s="23"/>
      <c r="J2073" s="32"/>
      <c r="K2073" s="2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23"/>
      <c r="C2074" s="23"/>
      <c r="D2074" s="23"/>
      <c r="E2074" s="23"/>
      <c r="F2074" s="23"/>
      <c r="G2074" s="23"/>
      <c r="H2074" s="23"/>
      <c r="I2074" s="23"/>
      <c r="J2074" s="32"/>
      <c r="K2074" s="2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23"/>
      <c r="C2075" s="23"/>
      <c r="D2075" s="23"/>
      <c r="E2075" s="23"/>
      <c r="F2075" s="23"/>
      <c r="G2075" s="23"/>
      <c r="H2075" s="23"/>
      <c r="I2075" s="23"/>
      <c r="J2075" s="32"/>
      <c r="K2075" s="2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23"/>
      <c r="C2076" s="23"/>
      <c r="D2076" s="23"/>
      <c r="E2076" s="23"/>
      <c r="F2076" s="23"/>
      <c r="G2076" s="23"/>
      <c r="H2076" s="23"/>
      <c r="I2076" s="23"/>
      <c r="J2076" s="32"/>
      <c r="K2076" s="2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23"/>
      <c r="C2077" s="23"/>
      <c r="D2077" s="23"/>
      <c r="E2077" s="23"/>
      <c r="F2077" s="23"/>
      <c r="G2077" s="23"/>
      <c r="H2077" s="23"/>
      <c r="I2077" s="23"/>
      <c r="J2077" s="32"/>
      <c r="K2077" s="2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23"/>
      <c r="C2078" s="23"/>
      <c r="D2078" s="23"/>
      <c r="E2078" s="23"/>
      <c r="F2078" s="23"/>
      <c r="G2078" s="23"/>
      <c r="H2078" s="23"/>
      <c r="I2078" s="23"/>
      <c r="J2078" s="32"/>
      <c r="K2078" s="2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23"/>
      <c r="C2079" s="23"/>
      <c r="D2079" s="23"/>
      <c r="E2079" s="23"/>
      <c r="F2079" s="23"/>
      <c r="G2079" s="23"/>
      <c r="H2079" s="23"/>
      <c r="I2079" s="23"/>
      <c r="J2079" s="32"/>
      <c r="K2079" s="2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23"/>
      <c r="C2080" s="23"/>
      <c r="D2080" s="23"/>
      <c r="E2080" s="23"/>
      <c r="F2080" s="23"/>
      <c r="G2080" s="23"/>
      <c r="H2080" s="23"/>
      <c r="I2080" s="23"/>
      <c r="J2080" s="32"/>
      <c r="K2080" s="2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23"/>
      <c r="C2081" s="23"/>
      <c r="D2081" s="23"/>
      <c r="E2081" s="23"/>
      <c r="F2081" s="23"/>
      <c r="G2081" s="23"/>
      <c r="H2081" s="23"/>
      <c r="I2081" s="23"/>
      <c r="J2081" s="32"/>
      <c r="K2081" s="2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23"/>
      <c r="C2082" s="23"/>
      <c r="D2082" s="23"/>
      <c r="E2082" s="23"/>
      <c r="F2082" s="23"/>
      <c r="G2082" s="23"/>
      <c r="H2082" s="23"/>
      <c r="I2082" s="23"/>
      <c r="J2082" s="32"/>
      <c r="K2082" s="2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23"/>
      <c r="C2083" s="23"/>
      <c r="D2083" s="23"/>
      <c r="E2083" s="23"/>
      <c r="F2083" s="23"/>
      <c r="G2083" s="23"/>
      <c r="H2083" s="23"/>
      <c r="I2083" s="23"/>
      <c r="J2083" s="32"/>
      <c r="K2083" s="2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23"/>
      <c r="C2084" s="23"/>
      <c r="D2084" s="23"/>
      <c r="E2084" s="23"/>
      <c r="F2084" s="23"/>
      <c r="G2084" s="23"/>
      <c r="H2084" s="23"/>
      <c r="I2084" s="23"/>
      <c r="J2084" s="32"/>
      <c r="K2084" s="2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23"/>
      <c r="C2085" s="23"/>
      <c r="D2085" s="23"/>
      <c r="E2085" s="23"/>
      <c r="F2085" s="23"/>
      <c r="G2085" s="23"/>
      <c r="H2085" s="23"/>
      <c r="I2085" s="23"/>
      <c r="J2085" s="32"/>
      <c r="K2085" s="2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23"/>
      <c r="C2086" s="23"/>
      <c r="D2086" s="23"/>
      <c r="E2086" s="23"/>
      <c r="F2086" s="23"/>
      <c r="G2086" s="23"/>
      <c r="H2086" s="23"/>
      <c r="I2086" s="23"/>
      <c r="J2086" s="32"/>
      <c r="K2086" s="2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23"/>
      <c r="C2087" s="23"/>
      <c r="D2087" s="23"/>
      <c r="E2087" s="23"/>
      <c r="F2087" s="23"/>
      <c r="G2087" s="23"/>
      <c r="H2087" s="23"/>
      <c r="I2087" s="23"/>
      <c r="J2087" s="32"/>
      <c r="K2087" s="2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23"/>
      <c r="C2088" s="23"/>
      <c r="D2088" s="23"/>
      <c r="E2088" s="23"/>
      <c r="F2088" s="23"/>
      <c r="G2088" s="23"/>
      <c r="H2088" s="23"/>
      <c r="I2088" s="23"/>
      <c r="J2088" s="32"/>
      <c r="K2088" s="2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23"/>
      <c r="C2089" s="23"/>
      <c r="D2089" s="23"/>
      <c r="E2089" s="23"/>
      <c r="F2089" s="23"/>
      <c r="G2089" s="23"/>
      <c r="H2089" s="23"/>
      <c r="I2089" s="23"/>
      <c r="J2089" s="32"/>
      <c r="K2089" s="2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23"/>
      <c r="C2090" s="23"/>
      <c r="D2090" s="23"/>
      <c r="E2090" s="23"/>
      <c r="F2090" s="23"/>
      <c r="G2090" s="23"/>
      <c r="H2090" s="23"/>
      <c r="I2090" s="23"/>
      <c r="J2090" s="32"/>
      <c r="K2090" s="2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23"/>
      <c r="C2091" s="23"/>
      <c r="D2091" s="23"/>
      <c r="E2091" s="23"/>
      <c r="F2091" s="23"/>
      <c r="G2091" s="23"/>
      <c r="H2091" s="23"/>
      <c r="I2091" s="23"/>
      <c r="J2091" s="32"/>
      <c r="K2091" s="2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23"/>
      <c r="C2092" s="23"/>
      <c r="D2092" s="23"/>
      <c r="E2092" s="23"/>
      <c r="F2092" s="23"/>
      <c r="G2092" s="23"/>
      <c r="H2092" s="23"/>
      <c r="I2092" s="23"/>
      <c r="J2092" s="32"/>
      <c r="K2092" s="2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23"/>
      <c r="C2093" s="23"/>
      <c r="D2093" s="23"/>
      <c r="E2093" s="23"/>
      <c r="F2093" s="23"/>
      <c r="G2093" s="23"/>
      <c r="H2093" s="23"/>
      <c r="I2093" s="23"/>
      <c r="J2093" s="32"/>
      <c r="K2093" s="2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23"/>
      <c r="C2094" s="23"/>
      <c r="D2094" s="23"/>
      <c r="E2094" s="23"/>
      <c r="F2094" s="23"/>
      <c r="G2094" s="23"/>
      <c r="H2094" s="23"/>
      <c r="I2094" s="23"/>
      <c r="J2094" s="32"/>
      <c r="K2094" s="2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23"/>
      <c r="C2095" s="23"/>
      <c r="D2095" s="23"/>
      <c r="E2095" s="23"/>
      <c r="F2095" s="23"/>
      <c r="G2095" s="23"/>
      <c r="H2095" s="23"/>
      <c r="I2095" s="23"/>
      <c r="J2095" s="32"/>
      <c r="K2095" s="2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23"/>
      <c r="C2096" s="23"/>
      <c r="D2096" s="23"/>
      <c r="E2096" s="23"/>
      <c r="F2096" s="23"/>
      <c r="G2096" s="23"/>
      <c r="H2096" s="23"/>
      <c r="I2096" s="23"/>
      <c r="J2096" s="32"/>
      <c r="K2096" s="2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23"/>
      <c r="C2097" s="23"/>
      <c r="D2097" s="23"/>
      <c r="E2097" s="23"/>
      <c r="F2097" s="23"/>
      <c r="G2097" s="23"/>
      <c r="H2097" s="23"/>
      <c r="I2097" s="23"/>
      <c r="J2097" s="32"/>
      <c r="K2097" s="2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23"/>
      <c r="C2098" s="23"/>
      <c r="D2098" s="23"/>
      <c r="E2098" s="23"/>
      <c r="F2098" s="23"/>
      <c r="G2098" s="23"/>
      <c r="H2098" s="23"/>
      <c r="I2098" s="23"/>
      <c r="J2098" s="32"/>
      <c r="K2098" s="2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23"/>
      <c r="C2099" s="23"/>
      <c r="D2099" s="23"/>
      <c r="E2099" s="23"/>
      <c r="F2099" s="23"/>
      <c r="G2099" s="23"/>
      <c r="H2099" s="23"/>
      <c r="I2099" s="23"/>
      <c r="J2099" s="32"/>
      <c r="K2099" s="2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23"/>
      <c r="C2100" s="23"/>
      <c r="D2100" s="23"/>
      <c r="E2100" s="23"/>
      <c r="F2100" s="23"/>
      <c r="G2100" s="23"/>
      <c r="H2100" s="23"/>
      <c r="I2100" s="23"/>
      <c r="J2100" s="32"/>
      <c r="K2100" s="2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23"/>
      <c r="C2101" s="23"/>
      <c r="D2101" s="23"/>
      <c r="E2101" s="23"/>
      <c r="F2101" s="23"/>
      <c r="G2101" s="23"/>
      <c r="H2101" s="23"/>
      <c r="I2101" s="23"/>
      <c r="J2101" s="32"/>
      <c r="K2101" s="2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23"/>
      <c r="C2102" s="23"/>
      <c r="D2102" s="23"/>
      <c r="E2102" s="23"/>
      <c r="F2102" s="23"/>
      <c r="G2102" s="23"/>
      <c r="H2102" s="23"/>
      <c r="I2102" s="23"/>
      <c r="J2102" s="32"/>
      <c r="K2102" s="2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23"/>
      <c r="C2103" s="23"/>
      <c r="D2103" s="23"/>
      <c r="E2103" s="23"/>
      <c r="F2103" s="23"/>
      <c r="G2103" s="23"/>
      <c r="H2103" s="23"/>
      <c r="I2103" s="23"/>
      <c r="J2103" s="32"/>
      <c r="K2103" s="2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23"/>
      <c r="C2104" s="23"/>
      <c r="D2104" s="23"/>
      <c r="E2104" s="23"/>
      <c r="F2104" s="23"/>
      <c r="G2104" s="23"/>
      <c r="H2104" s="23"/>
      <c r="I2104" s="23"/>
      <c r="J2104" s="32"/>
      <c r="K2104" s="2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23"/>
      <c r="C2105" s="23"/>
      <c r="D2105" s="23"/>
      <c r="E2105" s="23"/>
      <c r="F2105" s="23"/>
      <c r="G2105" s="23"/>
      <c r="H2105" s="23"/>
      <c r="I2105" s="23"/>
      <c r="J2105" s="32"/>
      <c r="K2105" s="2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23"/>
      <c r="C2106" s="23"/>
      <c r="D2106" s="23"/>
      <c r="E2106" s="23"/>
      <c r="F2106" s="23"/>
      <c r="G2106" s="23"/>
      <c r="H2106" s="23"/>
      <c r="I2106" s="23"/>
      <c r="J2106" s="32"/>
      <c r="K2106" s="2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23"/>
      <c r="C2107" s="23"/>
      <c r="D2107" s="23"/>
      <c r="E2107" s="23"/>
      <c r="F2107" s="23"/>
      <c r="G2107" s="23"/>
      <c r="H2107" s="23"/>
      <c r="I2107" s="23"/>
      <c r="J2107" s="32"/>
      <c r="K2107" s="2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23"/>
      <c r="C2108" s="23"/>
      <c r="D2108" s="23"/>
      <c r="E2108" s="23"/>
      <c r="F2108" s="23"/>
      <c r="G2108" s="23"/>
      <c r="H2108" s="23"/>
      <c r="I2108" s="23"/>
      <c r="J2108" s="32"/>
      <c r="K2108" s="2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23"/>
      <c r="C2109" s="23"/>
      <c r="D2109" s="23"/>
      <c r="E2109" s="23"/>
      <c r="F2109" s="23"/>
      <c r="G2109" s="23"/>
      <c r="H2109" s="23"/>
      <c r="I2109" s="23"/>
      <c r="J2109" s="32"/>
      <c r="K2109" s="2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23"/>
      <c r="C2110" s="23"/>
      <c r="D2110" s="23"/>
      <c r="E2110" s="23"/>
      <c r="F2110" s="23"/>
      <c r="G2110" s="23"/>
      <c r="H2110" s="23"/>
      <c r="I2110" s="23"/>
      <c r="J2110" s="32"/>
      <c r="K2110" s="2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23"/>
      <c r="C2111" s="23"/>
      <c r="D2111" s="23"/>
      <c r="E2111" s="23"/>
      <c r="F2111" s="23"/>
      <c r="G2111" s="23"/>
      <c r="H2111" s="23"/>
      <c r="I2111" s="23"/>
      <c r="J2111" s="32"/>
      <c r="K2111" s="2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23"/>
      <c r="C2112" s="23"/>
      <c r="D2112" s="23"/>
      <c r="E2112" s="23"/>
      <c r="F2112" s="23"/>
      <c r="G2112" s="23"/>
      <c r="H2112" s="23"/>
      <c r="I2112" s="23"/>
      <c r="J2112" s="32"/>
      <c r="K2112" s="2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23"/>
      <c r="C2113" s="23"/>
      <c r="D2113" s="23"/>
      <c r="E2113" s="23"/>
      <c r="F2113" s="23"/>
      <c r="G2113" s="23"/>
      <c r="H2113" s="23"/>
      <c r="I2113" s="23"/>
      <c r="J2113" s="32"/>
      <c r="K2113" s="2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23"/>
      <c r="C2114" s="23"/>
      <c r="D2114" s="23"/>
      <c r="E2114" s="23"/>
      <c r="F2114" s="23"/>
      <c r="G2114" s="23"/>
      <c r="H2114" s="23"/>
      <c r="I2114" s="23"/>
      <c r="J2114" s="32"/>
      <c r="K2114" s="2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23"/>
      <c r="C2115" s="23"/>
      <c r="D2115" s="23"/>
      <c r="E2115" s="23"/>
      <c r="F2115" s="23"/>
      <c r="G2115" s="23"/>
      <c r="H2115" s="23"/>
      <c r="I2115" s="23"/>
      <c r="J2115" s="32"/>
      <c r="K2115" s="2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23"/>
      <c r="C2116" s="23"/>
      <c r="D2116" s="23"/>
      <c r="E2116" s="23"/>
      <c r="F2116" s="23"/>
      <c r="G2116" s="23"/>
      <c r="H2116" s="23"/>
      <c r="I2116" s="23"/>
      <c r="J2116" s="32"/>
      <c r="K2116" s="2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23"/>
      <c r="C2117" s="23"/>
      <c r="D2117" s="23"/>
      <c r="E2117" s="23"/>
      <c r="F2117" s="23"/>
      <c r="G2117" s="23"/>
      <c r="H2117" s="23"/>
      <c r="I2117" s="23"/>
      <c r="J2117" s="32"/>
      <c r="K2117" s="2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23"/>
      <c r="C2118" s="23"/>
      <c r="D2118" s="23"/>
      <c r="E2118" s="23"/>
      <c r="F2118" s="23"/>
      <c r="G2118" s="23"/>
      <c r="H2118" s="23"/>
      <c r="I2118" s="23"/>
      <c r="J2118" s="32"/>
      <c r="K2118" s="2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23"/>
      <c r="C2119" s="23"/>
      <c r="D2119" s="23"/>
      <c r="E2119" s="23"/>
      <c r="F2119" s="23"/>
      <c r="G2119" s="23"/>
      <c r="H2119" s="23"/>
      <c r="I2119" s="23"/>
      <c r="J2119" s="32"/>
      <c r="K2119" s="2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23"/>
      <c r="C2120" s="23"/>
      <c r="D2120" s="23"/>
      <c r="E2120" s="23"/>
      <c r="F2120" s="23"/>
      <c r="G2120" s="23"/>
      <c r="H2120" s="23"/>
      <c r="I2120" s="23"/>
      <c r="J2120" s="32"/>
      <c r="K2120" s="2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23"/>
      <c r="C2121" s="23"/>
      <c r="D2121" s="23"/>
      <c r="E2121" s="23"/>
      <c r="F2121" s="23"/>
      <c r="G2121" s="23"/>
      <c r="H2121" s="23"/>
      <c r="I2121" s="23"/>
      <c r="J2121" s="32"/>
      <c r="K2121" s="2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23"/>
      <c r="C2122" s="23"/>
      <c r="D2122" s="23"/>
      <c r="E2122" s="23"/>
      <c r="F2122" s="23"/>
      <c r="G2122" s="23"/>
      <c r="H2122" s="23"/>
      <c r="I2122" s="23"/>
      <c r="J2122" s="32"/>
      <c r="K2122" s="2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23"/>
      <c r="C2123" s="23"/>
      <c r="D2123" s="23"/>
      <c r="E2123" s="23"/>
      <c r="F2123" s="23"/>
      <c r="G2123" s="23"/>
      <c r="H2123" s="23"/>
      <c r="I2123" s="23"/>
      <c r="J2123" s="32"/>
      <c r="K2123" s="2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23"/>
      <c r="C2124" s="23"/>
      <c r="D2124" s="23"/>
      <c r="E2124" s="23"/>
      <c r="F2124" s="23"/>
      <c r="G2124" s="23"/>
      <c r="H2124" s="23"/>
      <c r="I2124" s="23"/>
      <c r="J2124" s="32"/>
      <c r="K2124" s="2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23"/>
      <c r="C2125" s="23"/>
      <c r="D2125" s="23"/>
      <c r="E2125" s="23"/>
      <c r="F2125" s="23"/>
      <c r="G2125" s="23"/>
      <c r="H2125" s="23"/>
      <c r="I2125" s="23"/>
      <c r="J2125" s="32"/>
      <c r="K2125" s="2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23"/>
      <c r="C2126" s="23"/>
      <c r="D2126" s="23"/>
      <c r="E2126" s="23"/>
      <c r="F2126" s="23"/>
      <c r="G2126" s="23"/>
      <c r="H2126" s="23"/>
      <c r="I2126" s="23"/>
      <c r="J2126" s="32"/>
      <c r="K2126" s="2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23"/>
      <c r="C2127" s="23"/>
      <c r="D2127" s="23"/>
      <c r="E2127" s="23"/>
      <c r="F2127" s="23"/>
      <c r="G2127" s="23"/>
      <c r="H2127" s="23"/>
      <c r="I2127" s="23"/>
      <c r="J2127" s="32"/>
      <c r="K2127" s="2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23"/>
      <c r="C2128" s="23"/>
      <c r="D2128" s="23"/>
      <c r="E2128" s="23"/>
      <c r="F2128" s="23"/>
      <c r="G2128" s="23"/>
      <c r="H2128" s="23"/>
      <c r="I2128" s="23"/>
      <c r="J2128" s="32"/>
      <c r="K2128" s="2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23"/>
      <c r="C2129" s="23"/>
      <c r="D2129" s="23"/>
      <c r="E2129" s="23"/>
      <c r="F2129" s="23"/>
      <c r="G2129" s="23"/>
      <c r="H2129" s="23"/>
      <c r="I2129" s="23"/>
      <c r="J2129" s="32"/>
      <c r="K2129" s="2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23"/>
      <c r="C2130" s="23"/>
      <c r="D2130" s="23"/>
      <c r="E2130" s="23"/>
      <c r="F2130" s="23"/>
      <c r="G2130" s="23"/>
      <c r="H2130" s="23"/>
      <c r="I2130" s="23"/>
      <c r="J2130" s="32"/>
      <c r="K2130" s="2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23"/>
      <c r="C2131" s="23"/>
      <c r="D2131" s="23"/>
      <c r="E2131" s="23"/>
      <c r="F2131" s="23"/>
      <c r="G2131" s="23"/>
      <c r="H2131" s="23"/>
      <c r="I2131" s="23"/>
      <c r="J2131" s="32"/>
      <c r="K2131" s="2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23"/>
      <c r="C2132" s="23"/>
      <c r="D2132" s="23"/>
      <c r="E2132" s="23"/>
      <c r="F2132" s="23"/>
      <c r="G2132" s="23"/>
      <c r="H2132" s="23"/>
      <c r="I2132" s="23"/>
      <c r="J2132" s="32"/>
      <c r="K2132" s="2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23"/>
      <c r="C2133" s="23"/>
      <c r="D2133" s="23"/>
      <c r="E2133" s="23"/>
      <c r="F2133" s="23"/>
      <c r="G2133" s="23"/>
      <c r="H2133" s="23"/>
      <c r="I2133" s="23"/>
      <c r="J2133" s="32"/>
      <c r="K2133" s="2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23"/>
      <c r="C2134" s="23"/>
      <c r="D2134" s="23"/>
      <c r="E2134" s="23"/>
      <c r="F2134" s="23"/>
      <c r="G2134" s="23"/>
      <c r="H2134" s="23"/>
      <c r="I2134" s="23"/>
      <c r="J2134" s="32"/>
      <c r="K2134" s="2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23"/>
      <c r="C2135" s="23"/>
      <c r="D2135" s="23"/>
      <c r="E2135" s="23"/>
      <c r="F2135" s="23"/>
      <c r="G2135" s="23"/>
      <c r="H2135" s="23"/>
      <c r="I2135" s="23"/>
      <c r="J2135" s="32"/>
      <c r="K2135" s="2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23"/>
      <c r="C2136" s="23"/>
      <c r="D2136" s="23"/>
      <c r="E2136" s="23"/>
      <c r="F2136" s="23"/>
      <c r="G2136" s="23"/>
      <c r="H2136" s="23"/>
      <c r="I2136" s="23"/>
      <c r="J2136" s="32"/>
      <c r="K2136" s="2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23"/>
      <c r="C2137" s="23"/>
      <c r="D2137" s="23"/>
      <c r="E2137" s="23"/>
      <c r="F2137" s="23"/>
      <c r="G2137" s="23"/>
      <c r="H2137" s="23"/>
      <c r="I2137" s="23"/>
      <c r="J2137" s="32"/>
      <c r="K2137" s="2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23"/>
      <c r="C2138" s="23"/>
      <c r="D2138" s="23"/>
      <c r="E2138" s="23"/>
      <c r="F2138" s="23"/>
      <c r="G2138" s="23"/>
      <c r="H2138" s="23"/>
      <c r="I2138" s="23"/>
      <c r="J2138" s="32"/>
      <c r="K2138" s="2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23"/>
      <c r="C2139" s="23"/>
      <c r="D2139" s="23"/>
      <c r="E2139" s="23"/>
      <c r="F2139" s="23"/>
      <c r="G2139" s="23"/>
      <c r="H2139" s="23"/>
      <c r="I2139" s="23"/>
      <c r="J2139" s="32"/>
      <c r="K2139" s="2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23"/>
      <c r="C2140" s="23"/>
      <c r="D2140" s="23"/>
      <c r="E2140" s="23"/>
      <c r="F2140" s="23"/>
      <c r="G2140" s="23"/>
      <c r="H2140" s="23"/>
      <c r="I2140" s="23"/>
      <c r="J2140" s="32"/>
      <c r="K2140" s="2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23"/>
      <c r="C2141" s="23"/>
      <c r="D2141" s="23"/>
      <c r="E2141" s="23"/>
      <c r="F2141" s="23"/>
      <c r="G2141" s="23"/>
      <c r="H2141" s="23"/>
      <c r="I2141" s="23"/>
      <c r="J2141" s="32"/>
      <c r="K2141" s="2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23"/>
      <c r="C2142" s="23"/>
      <c r="D2142" s="23"/>
      <c r="E2142" s="23"/>
      <c r="F2142" s="23"/>
      <c r="G2142" s="23"/>
      <c r="H2142" s="23"/>
      <c r="I2142" s="23"/>
      <c r="J2142" s="32"/>
      <c r="K2142" s="2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23"/>
      <c r="C2143" s="23"/>
      <c r="D2143" s="23"/>
      <c r="E2143" s="23"/>
      <c r="F2143" s="23"/>
      <c r="G2143" s="23"/>
      <c r="H2143" s="23"/>
      <c r="I2143" s="23"/>
      <c r="J2143" s="32"/>
      <c r="K2143" s="2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23"/>
      <c r="C2144" s="23"/>
      <c r="D2144" s="23"/>
      <c r="E2144" s="23"/>
      <c r="F2144" s="23"/>
      <c r="G2144" s="23"/>
      <c r="H2144" s="23"/>
      <c r="I2144" s="23"/>
      <c r="J2144" s="32"/>
      <c r="K2144" s="2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23"/>
      <c r="C2145" s="23"/>
      <c r="D2145" s="23"/>
      <c r="E2145" s="23"/>
      <c r="F2145" s="23"/>
      <c r="G2145" s="23"/>
      <c r="H2145" s="23"/>
      <c r="I2145" s="23"/>
      <c r="J2145" s="32"/>
      <c r="K2145" s="2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23"/>
      <c r="C2146" s="23"/>
      <c r="D2146" s="23"/>
      <c r="E2146" s="23"/>
      <c r="F2146" s="23"/>
      <c r="G2146" s="23"/>
      <c r="H2146" s="23"/>
      <c r="I2146" s="23"/>
      <c r="J2146" s="32"/>
      <c r="K2146" s="2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23"/>
      <c r="C2147" s="23"/>
      <c r="D2147" s="23"/>
      <c r="E2147" s="23"/>
      <c r="F2147" s="23"/>
      <c r="G2147" s="23"/>
      <c r="H2147" s="23"/>
      <c r="I2147" s="23"/>
      <c r="J2147" s="32"/>
      <c r="K2147" s="2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23"/>
      <c r="C2148" s="23"/>
      <c r="D2148" s="23"/>
      <c r="E2148" s="23"/>
      <c r="F2148" s="23"/>
      <c r="G2148" s="23"/>
      <c r="H2148" s="23"/>
      <c r="I2148" s="23"/>
      <c r="J2148" s="32"/>
      <c r="K2148" s="2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23"/>
      <c r="C2149" s="23"/>
      <c r="D2149" s="23"/>
      <c r="E2149" s="23"/>
      <c r="F2149" s="23"/>
      <c r="G2149" s="23"/>
      <c r="H2149" s="23"/>
      <c r="I2149" s="23"/>
      <c r="J2149" s="32"/>
      <c r="K2149" s="2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23"/>
      <c r="C2150" s="23"/>
      <c r="D2150" s="23"/>
      <c r="E2150" s="23"/>
      <c r="F2150" s="23"/>
      <c r="G2150" s="23"/>
      <c r="H2150" s="23"/>
      <c r="I2150" s="23"/>
      <c r="J2150" s="32"/>
      <c r="K2150" s="2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23"/>
      <c r="C2151" s="23"/>
      <c r="D2151" s="23"/>
      <c r="E2151" s="23"/>
      <c r="F2151" s="23"/>
      <c r="G2151" s="23"/>
      <c r="H2151" s="23"/>
      <c r="I2151" s="23"/>
      <c r="J2151" s="32"/>
      <c r="K2151" s="2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23"/>
      <c r="C2152" s="23"/>
      <c r="D2152" s="23"/>
      <c r="E2152" s="23"/>
      <c r="F2152" s="23"/>
      <c r="G2152" s="23"/>
      <c r="H2152" s="23"/>
      <c r="I2152" s="23"/>
      <c r="J2152" s="34"/>
      <c r="K2152" s="2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23"/>
      <c r="C2153" s="23"/>
      <c r="D2153" s="23"/>
      <c r="E2153" s="23"/>
      <c r="F2153" s="23"/>
      <c r="G2153" s="23"/>
      <c r="H2153" s="23"/>
      <c r="I2153" s="23"/>
      <c r="J2153" s="34"/>
      <c r="K2153" s="2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23"/>
      <c r="C2154" s="23"/>
      <c r="D2154" s="23"/>
      <c r="E2154" s="23"/>
      <c r="F2154" s="23"/>
      <c r="G2154" s="23"/>
      <c r="H2154" s="23"/>
      <c r="I2154" s="23"/>
      <c r="J2154" s="34"/>
      <c r="K2154" s="2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23"/>
      <c r="C2155" s="23"/>
      <c r="D2155" s="23"/>
      <c r="E2155" s="23"/>
      <c r="F2155" s="23"/>
      <c r="G2155" s="23"/>
      <c r="H2155" s="23"/>
      <c r="I2155" s="23"/>
      <c r="J2155" s="34"/>
      <c r="K2155" s="2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23"/>
      <c r="C2156" s="23"/>
      <c r="D2156" s="23"/>
      <c r="E2156" s="23"/>
      <c r="F2156" s="23"/>
      <c r="G2156" s="23"/>
      <c r="H2156" s="23"/>
      <c r="I2156" s="23"/>
      <c r="J2156" s="34"/>
      <c r="K2156" s="2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23"/>
      <c r="C2157" s="23"/>
      <c r="D2157" s="23"/>
      <c r="E2157" s="23"/>
      <c r="F2157" s="23"/>
      <c r="G2157" s="23"/>
      <c r="H2157" s="23"/>
      <c r="I2157" s="23"/>
      <c r="J2157" s="34"/>
      <c r="K2157" s="2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23"/>
      <c r="C2158" s="23"/>
      <c r="D2158" s="23"/>
      <c r="E2158" s="23"/>
      <c r="F2158" s="23"/>
      <c r="G2158" s="23"/>
      <c r="H2158" s="23"/>
      <c r="I2158" s="23"/>
      <c r="J2158" s="34"/>
      <c r="K2158" s="2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23"/>
      <c r="C2159" s="23"/>
      <c r="D2159" s="23"/>
      <c r="E2159" s="23"/>
      <c r="F2159" s="23"/>
      <c r="G2159" s="23"/>
      <c r="H2159" s="23"/>
      <c r="I2159" s="23"/>
      <c r="J2159" s="34"/>
      <c r="K2159" s="2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23"/>
      <c r="C2160" s="23"/>
      <c r="D2160" s="23"/>
      <c r="E2160" s="23"/>
      <c r="F2160" s="23"/>
      <c r="G2160" s="23"/>
      <c r="H2160" s="23"/>
      <c r="I2160" s="23"/>
      <c r="J2160" s="34"/>
      <c r="K2160" s="2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23"/>
      <c r="C2161" s="23"/>
      <c r="D2161" s="23"/>
      <c r="E2161" s="23"/>
      <c r="F2161" s="23"/>
      <c r="G2161" s="23"/>
      <c r="H2161" s="23"/>
      <c r="I2161" s="23"/>
      <c r="J2161" s="34"/>
      <c r="K2161" s="2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23"/>
      <c r="C2162" s="23"/>
      <c r="D2162" s="23"/>
      <c r="E2162" s="23"/>
      <c r="F2162" s="23"/>
      <c r="G2162" s="23"/>
      <c r="H2162" s="23"/>
      <c r="I2162" s="23"/>
      <c r="J2162" s="34"/>
      <c r="K2162" s="2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23"/>
      <c r="C2163" s="23"/>
      <c r="D2163" s="23"/>
      <c r="E2163" s="23"/>
      <c r="F2163" s="23"/>
      <c r="G2163" s="23"/>
      <c r="H2163" s="23"/>
      <c r="I2163" s="23"/>
      <c r="J2163" s="34"/>
      <c r="K2163" s="2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23"/>
      <c r="C2164" s="23"/>
      <c r="D2164" s="23"/>
      <c r="E2164" s="23"/>
      <c r="F2164" s="23"/>
      <c r="G2164" s="23"/>
      <c r="H2164" s="23"/>
      <c r="I2164" s="23"/>
      <c r="J2164" s="34"/>
      <c r="K2164" s="2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23"/>
      <c r="C2165" s="23"/>
      <c r="D2165" s="23"/>
      <c r="E2165" s="23"/>
      <c r="F2165" s="23"/>
      <c r="G2165" s="23"/>
      <c r="H2165" s="23"/>
      <c r="I2165" s="23"/>
      <c r="J2165" s="34"/>
      <c r="K2165" s="2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23"/>
      <c r="C2166" s="23"/>
      <c r="D2166" s="23"/>
      <c r="E2166" s="23"/>
      <c r="F2166" s="23"/>
      <c r="G2166" s="23"/>
      <c r="H2166" s="23"/>
      <c r="I2166" s="23"/>
      <c r="J2166" s="34"/>
      <c r="K2166" s="2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23"/>
      <c r="C2167" s="23"/>
      <c r="D2167" s="23"/>
      <c r="E2167" s="23"/>
      <c r="F2167" s="23"/>
      <c r="G2167" s="23"/>
      <c r="H2167" s="23"/>
      <c r="I2167" s="23"/>
      <c r="J2167" s="34"/>
      <c r="K2167" s="2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23"/>
      <c r="C2168" s="23"/>
      <c r="D2168" s="23"/>
      <c r="E2168" s="23"/>
      <c r="F2168" s="23"/>
      <c r="G2168" s="23"/>
      <c r="H2168" s="23"/>
      <c r="I2168" s="23"/>
      <c r="J2168" s="34"/>
      <c r="K2168" s="2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23"/>
      <c r="C2169" s="23"/>
      <c r="D2169" s="23"/>
      <c r="E2169" s="23"/>
      <c r="F2169" s="23"/>
      <c r="G2169" s="23"/>
      <c r="H2169" s="23"/>
      <c r="I2169" s="23"/>
      <c r="J2169" s="34"/>
      <c r="K2169" s="2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23"/>
      <c r="C2170" s="23"/>
      <c r="D2170" s="23"/>
      <c r="E2170" s="23"/>
      <c r="F2170" s="23"/>
      <c r="G2170" s="23"/>
      <c r="H2170" s="23"/>
      <c r="I2170" s="23"/>
      <c r="J2170" s="34"/>
      <c r="K2170" s="2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23"/>
      <c r="C2171" s="23"/>
      <c r="D2171" s="23"/>
      <c r="E2171" s="23"/>
      <c r="F2171" s="23"/>
      <c r="G2171" s="23"/>
      <c r="H2171" s="23"/>
      <c r="I2171" s="23"/>
      <c r="J2171" s="34"/>
      <c r="K2171" s="2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23"/>
      <c r="C2172" s="23"/>
      <c r="D2172" s="23"/>
      <c r="E2172" s="23"/>
      <c r="F2172" s="23"/>
      <c r="G2172" s="23"/>
      <c r="H2172" s="23"/>
      <c r="I2172" s="23"/>
      <c r="J2172" s="34"/>
      <c r="K2172" s="2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23"/>
      <c r="C2173" s="23"/>
      <c r="D2173" s="23"/>
      <c r="E2173" s="23"/>
      <c r="F2173" s="23"/>
      <c r="G2173" s="23"/>
      <c r="H2173" s="23"/>
      <c r="I2173" s="23"/>
      <c r="J2173" s="34"/>
      <c r="K2173" s="2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23"/>
      <c r="C2174" s="23"/>
      <c r="D2174" s="23"/>
      <c r="E2174" s="23"/>
      <c r="F2174" s="23"/>
      <c r="G2174" s="23"/>
      <c r="H2174" s="23"/>
      <c r="I2174" s="23"/>
      <c r="J2174" s="34"/>
      <c r="K2174" s="2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23"/>
      <c r="C2175" s="23"/>
      <c r="D2175" s="23"/>
      <c r="E2175" s="23"/>
      <c r="F2175" s="23"/>
      <c r="G2175" s="23"/>
      <c r="H2175" s="23"/>
      <c r="I2175" s="23"/>
      <c r="J2175" s="34"/>
      <c r="K2175" s="2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23"/>
      <c r="C2176" s="23"/>
      <c r="D2176" s="23"/>
      <c r="E2176" s="23"/>
      <c r="F2176" s="23"/>
      <c r="G2176" s="23"/>
      <c r="H2176" s="23"/>
      <c r="I2176" s="23"/>
      <c r="J2176" s="34"/>
      <c r="K2176" s="2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23"/>
      <c r="C2177" s="23"/>
      <c r="D2177" s="23"/>
      <c r="E2177" s="23"/>
      <c r="F2177" s="23"/>
      <c r="G2177" s="23"/>
      <c r="H2177" s="23"/>
      <c r="I2177" s="23"/>
      <c r="J2177" s="34"/>
      <c r="K2177" s="2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23"/>
      <c r="C2178" s="23"/>
      <c r="D2178" s="23"/>
      <c r="E2178" s="23"/>
      <c r="F2178" s="23"/>
      <c r="G2178" s="23"/>
      <c r="H2178" s="23"/>
      <c r="I2178" s="23"/>
      <c r="J2178" s="34"/>
      <c r="K2178" s="2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23"/>
      <c r="C2179" s="23"/>
      <c r="D2179" s="23"/>
      <c r="E2179" s="23"/>
      <c r="F2179" s="23"/>
      <c r="G2179" s="23"/>
      <c r="H2179" s="23"/>
      <c r="I2179" s="23"/>
      <c r="J2179" s="34"/>
      <c r="K2179" s="2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23"/>
      <c r="C2180" s="23"/>
      <c r="D2180" s="23"/>
      <c r="E2180" s="23"/>
      <c r="F2180" s="23"/>
      <c r="G2180" s="23"/>
      <c r="H2180" s="23"/>
      <c r="I2180" s="23"/>
      <c r="J2180" s="34"/>
      <c r="K2180" s="2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23"/>
      <c r="C2181" s="23"/>
      <c r="D2181" s="23"/>
      <c r="E2181" s="23"/>
      <c r="F2181" s="23"/>
      <c r="G2181" s="23"/>
      <c r="H2181" s="23"/>
      <c r="I2181" s="23"/>
      <c r="J2181" s="34"/>
      <c r="K2181" s="2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23"/>
      <c r="C2182" s="23"/>
      <c r="D2182" s="23"/>
      <c r="E2182" s="23"/>
      <c r="F2182" s="23"/>
      <c r="G2182" s="23"/>
      <c r="H2182" s="23"/>
      <c r="I2182" s="23"/>
      <c r="J2182" s="34"/>
      <c r="K2182" s="2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23"/>
      <c r="C2183" s="23"/>
      <c r="D2183" s="23"/>
      <c r="E2183" s="23"/>
      <c r="F2183" s="23"/>
      <c r="G2183" s="23"/>
      <c r="H2183" s="23"/>
      <c r="I2183" s="23"/>
      <c r="J2183" s="34"/>
      <c r="K2183" s="2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23"/>
      <c r="C2184" s="23"/>
      <c r="D2184" s="23"/>
      <c r="E2184" s="23"/>
      <c r="F2184" s="23"/>
      <c r="G2184" s="23"/>
      <c r="H2184" s="23"/>
      <c r="I2184" s="23"/>
      <c r="J2184" s="34"/>
      <c r="K2184" s="2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23"/>
      <c r="C2185" s="23"/>
      <c r="D2185" s="23"/>
      <c r="E2185" s="23"/>
      <c r="F2185" s="23"/>
      <c r="G2185" s="23"/>
      <c r="H2185" s="23"/>
      <c r="I2185" s="23"/>
      <c r="J2185" s="34"/>
      <c r="K2185" s="2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23"/>
      <c r="C2186" s="23"/>
      <c r="D2186" s="23"/>
      <c r="E2186" s="23"/>
      <c r="F2186" s="23"/>
      <c r="G2186" s="23"/>
      <c r="H2186" s="23"/>
      <c r="I2186" s="23"/>
      <c r="J2186" s="34"/>
      <c r="K2186" s="2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23"/>
      <c r="C2187" s="23"/>
      <c r="D2187" s="23"/>
      <c r="E2187" s="23"/>
      <c r="F2187" s="23"/>
      <c r="G2187" s="23"/>
      <c r="H2187" s="23"/>
      <c r="I2187" s="23"/>
      <c r="J2187" s="34"/>
      <c r="K2187" s="2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23"/>
      <c r="C2188" s="23"/>
      <c r="D2188" s="23"/>
      <c r="E2188" s="23"/>
      <c r="F2188" s="23"/>
      <c r="G2188" s="23"/>
      <c r="H2188" s="23"/>
      <c r="I2188" s="23"/>
      <c r="J2188" s="34"/>
      <c r="K2188" s="2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23"/>
      <c r="C2189" s="23"/>
      <c r="D2189" s="23"/>
      <c r="E2189" s="23"/>
      <c r="F2189" s="23"/>
      <c r="G2189" s="23"/>
      <c r="H2189" s="23"/>
      <c r="I2189" s="23"/>
      <c r="J2189" s="34"/>
      <c r="K2189" s="2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23"/>
      <c r="C2190" s="23"/>
      <c r="D2190" s="23"/>
      <c r="E2190" s="23"/>
      <c r="F2190" s="23"/>
      <c r="G2190" s="23"/>
      <c r="H2190" s="23"/>
      <c r="I2190" s="23"/>
      <c r="J2190" s="34"/>
      <c r="K2190" s="2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23"/>
      <c r="C2191" s="23"/>
      <c r="D2191" s="23"/>
      <c r="E2191" s="23"/>
      <c r="F2191" s="23"/>
      <c r="G2191" s="23"/>
      <c r="H2191" s="23"/>
      <c r="I2191" s="23"/>
      <c r="J2191" s="34"/>
      <c r="K2191" s="2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23"/>
      <c r="C2192" s="23"/>
      <c r="D2192" s="23"/>
      <c r="E2192" s="23"/>
      <c r="F2192" s="23"/>
      <c r="G2192" s="23"/>
      <c r="H2192" s="23"/>
      <c r="I2192" s="23"/>
      <c r="J2192" s="34"/>
      <c r="K2192" s="2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23"/>
      <c r="C2193" s="23"/>
      <c r="D2193" s="23"/>
      <c r="E2193" s="23"/>
      <c r="F2193" s="23"/>
      <c r="G2193" s="23"/>
      <c r="H2193" s="23"/>
      <c r="I2193" s="23"/>
      <c r="J2193" s="34"/>
      <c r="K2193" s="2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23"/>
      <c r="C2194" s="23"/>
      <c r="D2194" s="23"/>
      <c r="E2194" s="23"/>
      <c r="F2194" s="23"/>
      <c r="G2194" s="23"/>
      <c r="H2194" s="23"/>
      <c r="I2194" s="23"/>
      <c r="J2194" s="34"/>
      <c r="K2194" s="2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23"/>
      <c r="C2195" s="23"/>
      <c r="D2195" s="23"/>
      <c r="E2195" s="23"/>
      <c r="F2195" s="23"/>
      <c r="G2195" s="23"/>
      <c r="H2195" s="23"/>
      <c r="I2195" s="23"/>
      <c r="J2195" s="34"/>
      <c r="K2195" s="2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23"/>
      <c r="C2196" s="23"/>
      <c r="D2196" s="23"/>
      <c r="E2196" s="23"/>
      <c r="F2196" s="23"/>
      <c r="G2196" s="23"/>
      <c r="H2196" s="23"/>
      <c r="I2196" s="23"/>
      <c r="J2196" s="34"/>
      <c r="K2196" s="2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23"/>
      <c r="C2197" s="23"/>
      <c r="D2197" s="23"/>
      <c r="E2197" s="23"/>
      <c r="F2197" s="23"/>
      <c r="G2197" s="23"/>
      <c r="H2197" s="23"/>
      <c r="I2197" s="23"/>
      <c r="J2197" s="34"/>
      <c r="K2197" s="2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23"/>
      <c r="C2198" s="23"/>
      <c r="D2198" s="23"/>
      <c r="E2198" s="23"/>
      <c r="F2198" s="23"/>
      <c r="G2198" s="23"/>
      <c r="H2198" s="23"/>
      <c r="I2198" s="23"/>
      <c r="J2198" s="34"/>
      <c r="K2198" s="2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23"/>
      <c r="C2199" s="23"/>
      <c r="D2199" s="23"/>
      <c r="E2199" s="23"/>
      <c r="F2199" s="23"/>
      <c r="G2199" s="23"/>
      <c r="H2199" s="23"/>
      <c r="I2199" s="23"/>
      <c r="J2199" s="34"/>
      <c r="K2199" s="2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23"/>
      <c r="C2200" s="23"/>
      <c r="D2200" s="23"/>
      <c r="E2200" s="23"/>
      <c r="F2200" s="23"/>
      <c r="G2200" s="23"/>
      <c r="H2200" s="23"/>
      <c r="I2200" s="23"/>
      <c r="J2200" s="34"/>
      <c r="K2200" s="2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23"/>
      <c r="C2201" s="23"/>
      <c r="D2201" s="23"/>
      <c r="E2201" s="23"/>
      <c r="F2201" s="23"/>
      <c r="G2201" s="23"/>
      <c r="H2201" s="23"/>
      <c r="I2201" s="23"/>
      <c r="J2201" s="34"/>
      <c r="K2201" s="2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23"/>
      <c r="C2202" s="23"/>
      <c r="D2202" s="23"/>
      <c r="E2202" s="23"/>
      <c r="F2202" s="23"/>
      <c r="G2202" s="23"/>
      <c r="H2202" s="23"/>
      <c r="I2202" s="23"/>
      <c r="J2202" s="34"/>
      <c r="K2202" s="2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23"/>
      <c r="C2203" s="23"/>
      <c r="D2203" s="23"/>
      <c r="E2203" s="23"/>
      <c r="F2203" s="23"/>
      <c r="G2203" s="23"/>
      <c r="H2203" s="23"/>
      <c r="I2203" s="23"/>
      <c r="J2203" s="34"/>
      <c r="K2203" s="2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23"/>
      <c r="C2204" s="23"/>
      <c r="D2204" s="23"/>
      <c r="E2204" s="23"/>
      <c r="F2204" s="23"/>
      <c r="G2204" s="23"/>
      <c r="H2204" s="23"/>
      <c r="I2204" s="23"/>
      <c r="J2204" s="34"/>
      <c r="K2204" s="2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23"/>
      <c r="C2205" s="23"/>
      <c r="D2205" s="23"/>
      <c r="E2205" s="23"/>
      <c r="F2205" s="23"/>
      <c r="G2205" s="23"/>
      <c r="H2205" s="23"/>
      <c r="I2205" s="23"/>
      <c r="J2205" s="34"/>
      <c r="K2205" s="2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23"/>
      <c r="C2206" s="23"/>
      <c r="D2206" s="23"/>
      <c r="E2206" s="23"/>
      <c r="F2206" s="23"/>
      <c r="G2206" s="23"/>
      <c r="H2206" s="23"/>
      <c r="I2206" s="23"/>
      <c r="J2206" s="34"/>
      <c r="K2206" s="2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</sheetData>
  <mergeCells count="1">
    <mergeCell ref="A1:A25"/>
  </mergeCells>
  <dataValidations>
    <dataValidation type="list" allowBlank="1" showErrorMessage="1" sqref="I2:I1763">
      <formula1>"tentativa de contato,Investimento Baixo,Só especulando,Duplicado,Numero Incorreto,Não é o timing,Achou que vendiamos,não quer pagar,Follow up,Reunião ,Assistencia,Sem interesse,Teste,contato feito,produto inviável,Desistiu,Fechou com concorrente,No Show"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38.0"/>
    <col customWidth="1" min="5" max="5" width="17.38"/>
    <col customWidth="1" min="6" max="7" width="25.13"/>
    <col customWidth="1" min="8" max="8" width="21.13"/>
    <col customWidth="1" min="9" max="9" width="24.38"/>
  </cols>
  <sheetData>
    <row r="1">
      <c r="A1" s="1">
        <f>5573998001033</f>
        <v>5573998001033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>
        <v>46054.0</v>
      </c>
      <c r="C2" s="6">
        <v>2.1853566E7</v>
      </c>
      <c r="D2" s="6" t="s">
        <v>5474</v>
      </c>
      <c r="E2" s="7">
        <v>5547996190175</v>
      </c>
      <c r="F2" s="6" t="s">
        <v>5475</v>
      </c>
      <c r="G2" s="6" t="s">
        <v>1476</v>
      </c>
      <c r="H2" s="6" t="s">
        <v>14</v>
      </c>
      <c r="I2" s="31" t="s">
        <v>54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46054.0</v>
      </c>
      <c r="C3" s="6">
        <v>2.1853592E7</v>
      </c>
      <c r="D3" s="6" t="s">
        <v>2554</v>
      </c>
      <c r="E3" s="6" t="s">
        <v>5476</v>
      </c>
      <c r="F3" s="6" t="s">
        <v>5477</v>
      </c>
      <c r="G3" s="6" t="s">
        <v>53</v>
      </c>
      <c r="H3" s="6" t="s">
        <v>21</v>
      </c>
      <c r="I3" s="31" t="s">
        <v>2984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>
        <v>46054.0</v>
      </c>
      <c r="C4" s="6">
        <v>2.185363E7</v>
      </c>
      <c r="D4" s="6" t="s">
        <v>5478</v>
      </c>
      <c r="E4" s="7">
        <v>5547992229806</v>
      </c>
      <c r="F4" s="6" t="s">
        <v>5479</v>
      </c>
      <c r="G4" s="6" t="s">
        <v>1476</v>
      </c>
      <c r="H4" s="6" t="s">
        <v>14</v>
      </c>
      <c r="I4" s="31" t="s">
        <v>54</v>
      </c>
      <c r="J4" s="26" t="s">
        <v>1481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>
        <v>46054.0</v>
      </c>
      <c r="C5" s="6">
        <v>2.185482E7</v>
      </c>
      <c r="D5" s="6" t="s">
        <v>5480</v>
      </c>
      <c r="E5" s="6" t="s">
        <v>5481</v>
      </c>
      <c r="F5" s="6" t="s">
        <v>5482</v>
      </c>
      <c r="G5" s="6" t="s">
        <v>20</v>
      </c>
      <c r="H5" s="6" t="s">
        <v>21</v>
      </c>
      <c r="I5" s="31" t="s">
        <v>2984</v>
      </c>
      <c r="J5" s="26" t="s">
        <v>1481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>
        <v>46054.0</v>
      </c>
      <c r="C6" s="6">
        <v>2.1855014E7</v>
      </c>
      <c r="D6" s="6" t="s">
        <v>5483</v>
      </c>
      <c r="E6" s="7">
        <v>5567992514319</v>
      </c>
      <c r="F6" s="6" t="s">
        <v>5484</v>
      </c>
      <c r="G6" s="6" t="s">
        <v>2971</v>
      </c>
      <c r="H6" s="6" t="s">
        <v>14</v>
      </c>
      <c r="I6" s="31" t="s">
        <v>2984</v>
      </c>
      <c r="J6" s="26" t="s">
        <v>1481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>
        <v>46054.0</v>
      </c>
      <c r="C7" s="6">
        <v>2.1855396E7</v>
      </c>
      <c r="D7" s="6" t="s">
        <v>2781</v>
      </c>
      <c r="E7" s="6">
        <v>8.1982694016E10</v>
      </c>
      <c r="F7" s="6" t="s">
        <v>2782</v>
      </c>
      <c r="G7" s="6" t="s">
        <v>1476</v>
      </c>
      <c r="H7" s="6" t="s">
        <v>14</v>
      </c>
      <c r="I7" s="31" t="s">
        <v>114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>
        <v>46054.0</v>
      </c>
      <c r="C8" s="6">
        <v>2.185551E7</v>
      </c>
      <c r="D8" s="6" t="s">
        <v>5485</v>
      </c>
      <c r="E8" s="7">
        <v>559198073864</v>
      </c>
      <c r="F8" s="6" t="s">
        <v>5486</v>
      </c>
      <c r="G8" s="6" t="s">
        <v>1476</v>
      </c>
      <c r="H8" s="6" t="s">
        <v>14</v>
      </c>
      <c r="I8" s="31" t="s">
        <v>114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>
        <v>46054.0</v>
      </c>
      <c r="C9" s="6">
        <v>2.1855776E7</v>
      </c>
      <c r="D9" s="6" t="s">
        <v>5487</v>
      </c>
      <c r="E9" s="7">
        <v>5511930268313</v>
      </c>
      <c r="F9" s="6" t="s">
        <v>5488</v>
      </c>
      <c r="G9" s="6" t="s">
        <v>2971</v>
      </c>
      <c r="H9" s="6" t="s">
        <v>14</v>
      </c>
      <c r="I9" s="31" t="s">
        <v>41</v>
      </c>
      <c r="J9" s="26" t="s">
        <v>1481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>
        <v>46054.0</v>
      </c>
      <c r="C10" s="6">
        <v>2.1855778E7</v>
      </c>
      <c r="D10" s="6" t="s">
        <v>5489</v>
      </c>
      <c r="E10" s="6" t="s">
        <v>5490</v>
      </c>
      <c r="F10" s="6" t="s">
        <v>5491</v>
      </c>
      <c r="G10" s="6" t="s">
        <v>20</v>
      </c>
      <c r="H10" s="6" t="s">
        <v>21</v>
      </c>
      <c r="I10" s="31" t="s">
        <v>2977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>
        <v>46054.0</v>
      </c>
      <c r="C11" s="6">
        <v>2.1855822E7</v>
      </c>
      <c r="D11" s="6" t="s">
        <v>2063</v>
      </c>
      <c r="E11" s="7">
        <v>5584988425308</v>
      </c>
      <c r="F11" s="6" t="s">
        <v>2064</v>
      </c>
      <c r="G11" s="6" t="s">
        <v>1476</v>
      </c>
      <c r="H11" s="6" t="s">
        <v>14</v>
      </c>
      <c r="I11" s="31" t="s">
        <v>2984</v>
      </c>
      <c r="J11" s="26" t="s">
        <v>1481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>
        <v>46054.0</v>
      </c>
      <c r="C12" s="6">
        <v>2.1855978E7</v>
      </c>
      <c r="D12" s="6" t="s">
        <v>5492</v>
      </c>
      <c r="E12" s="6" t="s">
        <v>5493</v>
      </c>
      <c r="F12" s="6" t="s">
        <v>5494</v>
      </c>
      <c r="G12" s="6" t="s">
        <v>20</v>
      </c>
      <c r="H12" s="6" t="s">
        <v>21</v>
      </c>
      <c r="I12" s="31" t="s">
        <v>2984</v>
      </c>
      <c r="J12" s="26" t="s">
        <v>1481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>
        <v>46054.0</v>
      </c>
      <c r="C13" s="6">
        <v>2.185601E7</v>
      </c>
      <c r="D13" s="6" t="s">
        <v>5495</v>
      </c>
      <c r="E13" s="6" t="s">
        <v>5496</v>
      </c>
      <c r="F13" s="6" t="s">
        <v>5497</v>
      </c>
      <c r="G13" s="6" t="s">
        <v>53</v>
      </c>
      <c r="H13" s="6" t="s">
        <v>21</v>
      </c>
      <c r="I13" s="31" t="s">
        <v>105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>
        <v>46054.0</v>
      </c>
      <c r="C14" s="6">
        <v>2.1856126E7</v>
      </c>
      <c r="D14" s="6" t="s">
        <v>5498</v>
      </c>
      <c r="E14" s="6" t="s">
        <v>5499</v>
      </c>
      <c r="F14" s="6" t="s">
        <v>5500</v>
      </c>
      <c r="G14" s="6" t="s">
        <v>20</v>
      </c>
      <c r="H14" s="6" t="s">
        <v>21</v>
      </c>
      <c r="I14" s="31" t="s">
        <v>105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>
        <v>46054.0</v>
      </c>
      <c r="C15" s="6">
        <v>2.1856384E7</v>
      </c>
      <c r="D15" s="6" t="s">
        <v>5501</v>
      </c>
      <c r="E15" s="7">
        <v>558999396000</v>
      </c>
      <c r="F15" s="6" t="s">
        <v>5502</v>
      </c>
      <c r="G15" s="6" t="s">
        <v>2971</v>
      </c>
      <c r="H15" s="6" t="s">
        <v>14</v>
      </c>
      <c r="I15" s="31" t="s">
        <v>2984</v>
      </c>
      <c r="J15" s="26" t="s">
        <v>1481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>
        <v>46054.0</v>
      </c>
      <c r="C16" s="6">
        <v>2.1856426E7</v>
      </c>
      <c r="D16" s="6" t="s">
        <v>5503</v>
      </c>
      <c r="E16" s="7">
        <v>5592991918072</v>
      </c>
      <c r="F16" s="6" t="s">
        <v>5504</v>
      </c>
      <c r="G16" s="6" t="s">
        <v>2971</v>
      </c>
      <c r="H16" s="6" t="s">
        <v>14</v>
      </c>
      <c r="I16" s="31" t="s">
        <v>54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>
        <v>46054.0</v>
      </c>
      <c r="C17" s="6">
        <v>2.185645E7</v>
      </c>
      <c r="D17" s="6" t="s">
        <v>5505</v>
      </c>
      <c r="E17" s="7">
        <v>5591981473029</v>
      </c>
      <c r="F17" s="6" t="s">
        <v>5506</v>
      </c>
      <c r="G17" s="6" t="s">
        <v>2971</v>
      </c>
      <c r="H17" s="6" t="s">
        <v>14</v>
      </c>
      <c r="I17" s="31" t="s">
        <v>2984</v>
      </c>
      <c r="J17" s="26" t="s">
        <v>1481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>
        <v>46054.0</v>
      </c>
      <c r="C18" s="6">
        <v>2.1856536E7</v>
      </c>
      <c r="D18" s="6" t="s">
        <v>5507</v>
      </c>
      <c r="E18" s="6" t="s">
        <v>5508</v>
      </c>
      <c r="F18" s="6" t="s">
        <v>5509</v>
      </c>
      <c r="G18" s="6" t="s">
        <v>20</v>
      </c>
      <c r="H18" s="6" t="s">
        <v>21</v>
      </c>
      <c r="I18" s="31" t="s">
        <v>130</v>
      </c>
      <c r="J18" s="26" t="s">
        <v>1481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>
        <v>46054.0</v>
      </c>
      <c r="C19" s="6">
        <v>2.1856574E7</v>
      </c>
      <c r="D19" s="6" t="s">
        <v>5510</v>
      </c>
      <c r="E19" s="7">
        <v>5548999862004</v>
      </c>
      <c r="F19" s="6" t="s">
        <v>5511</v>
      </c>
      <c r="G19" s="6" t="s">
        <v>2971</v>
      </c>
      <c r="H19" s="6" t="s">
        <v>14</v>
      </c>
      <c r="I19" s="31" t="s">
        <v>2984</v>
      </c>
      <c r="J19" s="26" t="s">
        <v>1481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>
        <v>46054.0</v>
      </c>
      <c r="C20" s="6">
        <v>2.18567E7</v>
      </c>
      <c r="D20" s="6" t="s">
        <v>5512</v>
      </c>
      <c r="E20" s="7">
        <v>5535991310650</v>
      </c>
      <c r="F20" s="6" t="s">
        <v>5513</v>
      </c>
      <c r="G20" s="6" t="s">
        <v>1476</v>
      </c>
      <c r="H20" s="6" t="s">
        <v>14</v>
      </c>
      <c r="I20" s="31" t="s">
        <v>2977</v>
      </c>
      <c r="J20" s="26" t="s">
        <v>1481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>
        <v>46054.0</v>
      </c>
      <c r="C21" s="6">
        <v>2.1856734E7</v>
      </c>
      <c r="D21" s="6" t="s">
        <v>5514</v>
      </c>
      <c r="E21" s="7">
        <v>5528999046504</v>
      </c>
      <c r="F21" s="6" t="s">
        <v>5515</v>
      </c>
      <c r="G21" s="6" t="s">
        <v>1476</v>
      </c>
      <c r="H21" s="6" t="s">
        <v>14</v>
      </c>
      <c r="I21" s="31" t="s">
        <v>2984</v>
      </c>
      <c r="J21" s="26" t="s">
        <v>1481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>
        <v>46054.0</v>
      </c>
      <c r="C22" s="6">
        <v>2.1856874E7</v>
      </c>
      <c r="D22" s="6" t="s">
        <v>5516</v>
      </c>
      <c r="E22" s="7">
        <v>5551994475379</v>
      </c>
      <c r="F22" s="6" t="s">
        <v>5517</v>
      </c>
      <c r="G22" s="6" t="s">
        <v>2971</v>
      </c>
      <c r="H22" s="6" t="s">
        <v>14</v>
      </c>
      <c r="I22" s="31" t="s">
        <v>54</v>
      </c>
      <c r="J22" s="26" t="s">
        <v>1481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>
        <v>46054.0</v>
      </c>
      <c r="C23" s="6">
        <v>2.1857016E7</v>
      </c>
      <c r="D23" s="6" t="s">
        <v>5518</v>
      </c>
      <c r="E23" s="6" t="s">
        <v>5519</v>
      </c>
      <c r="F23" s="6" t="s">
        <v>5520</v>
      </c>
      <c r="G23" s="6" t="s">
        <v>20</v>
      </c>
      <c r="H23" s="6" t="s">
        <v>21</v>
      </c>
      <c r="I23" s="31" t="s">
        <v>2984</v>
      </c>
      <c r="J23" s="26" t="s">
        <v>1481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>
        <v>46054.0</v>
      </c>
      <c r="C24" s="6">
        <v>2.1857044E7</v>
      </c>
      <c r="D24" s="6" t="s">
        <v>5521</v>
      </c>
      <c r="E24" s="7">
        <v>5587991561121</v>
      </c>
      <c r="F24" s="6" t="s">
        <v>5522</v>
      </c>
      <c r="G24" s="6" t="s">
        <v>1476</v>
      </c>
      <c r="H24" s="6" t="s">
        <v>14</v>
      </c>
      <c r="I24" s="31" t="s">
        <v>2984</v>
      </c>
      <c r="J24" s="26" t="s">
        <v>1481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">
        <v>46054.0</v>
      </c>
      <c r="C25" s="6">
        <v>2.1857238E7</v>
      </c>
      <c r="D25" s="6" t="s">
        <v>208</v>
      </c>
      <c r="E25" s="7">
        <v>5549998114939</v>
      </c>
      <c r="F25" s="6" t="s">
        <v>209</v>
      </c>
      <c r="G25" s="6" t="s">
        <v>2971</v>
      </c>
      <c r="H25" s="6" t="s">
        <v>14</v>
      </c>
      <c r="I25" s="31" t="s">
        <v>2984</v>
      </c>
      <c r="J25" s="26" t="s">
        <v>1481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>
        <v>46054.0</v>
      </c>
      <c r="C26" s="6">
        <v>2.1857336E7</v>
      </c>
      <c r="D26" s="6" t="s">
        <v>5523</v>
      </c>
      <c r="E26" s="7">
        <v>5551980109227</v>
      </c>
      <c r="F26" s="6" t="s">
        <v>5524</v>
      </c>
      <c r="G26" s="6" t="s">
        <v>2971</v>
      </c>
      <c r="H26" s="6" t="s">
        <v>14</v>
      </c>
      <c r="I26" s="31" t="s">
        <v>130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>
        <v>46054.0</v>
      </c>
      <c r="C27" s="6">
        <v>2.1857528E7</v>
      </c>
      <c r="D27" s="6" t="s">
        <v>5525</v>
      </c>
      <c r="E27" s="7">
        <v>558788379857</v>
      </c>
      <c r="F27" s="6" t="s">
        <v>5526</v>
      </c>
      <c r="G27" s="6" t="s">
        <v>2971</v>
      </c>
      <c r="H27" s="6" t="s">
        <v>14</v>
      </c>
      <c r="I27" s="31" t="s">
        <v>2984</v>
      </c>
      <c r="J27" s="26" t="s">
        <v>1481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>
        <v>46054.0</v>
      </c>
      <c r="C28" s="6">
        <v>2.1857566E7</v>
      </c>
      <c r="D28" s="6" t="s">
        <v>5527</v>
      </c>
      <c r="E28" s="7">
        <v>626233264543</v>
      </c>
      <c r="F28" s="6" t="s">
        <v>5528</v>
      </c>
      <c r="G28" s="6" t="s">
        <v>3121</v>
      </c>
      <c r="H28" s="6" t="s">
        <v>14</v>
      </c>
      <c r="I28" s="31" t="s">
        <v>114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>
        <v>46054.0</v>
      </c>
      <c r="C29" s="6">
        <v>2.1857648E7</v>
      </c>
      <c r="D29" s="6" t="s">
        <v>5529</v>
      </c>
      <c r="E29" s="6" t="s">
        <v>5530</v>
      </c>
      <c r="F29" s="6" t="s">
        <v>5531</v>
      </c>
      <c r="G29" s="6" t="s">
        <v>53</v>
      </c>
      <c r="H29" s="6" t="s">
        <v>21</v>
      </c>
      <c r="I29" s="31" t="s">
        <v>2984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>
        <v>46054.0</v>
      </c>
      <c r="C30" s="6">
        <v>2.185785E7</v>
      </c>
      <c r="D30" s="6" t="s">
        <v>5532</v>
      </c>
      <c r="E30" s="7">
        <v>5595991188297</v>
      </c>
      <c r="F30" s="6" t="s">
        <v>5533</v>
      </c>
      <c r="G30" s="6" t="s">
        <v>2971</v>
      </c>
      <c r="H30" s="6" t="s">
        <v>14</v>
      </c>
      <c r="I30" s="31" t="s">
        <v>2984</v>
      </c>
      <c r="J30" s="26" t="s">
        <v>1481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>
        <v>46054.0</v>
      </c>
      <c r="C31" s="6">
        <v>2.185794E7</v>
      </c>
      <c r="D31" s="6" t="s">
        <v>5534</v>
      </c>
      <c r="E31" s="7">
        <v>5545999729949</v>
      </c>
      <c r="F31" s="6" t="s">
        <v>5535</v>
      </c>
      <c r="G31" s="6" t="s">
        <v>2971</v>
      </c>
      <c r="H31" s="6" t="s">
        <v>14</v>
      </c>
      <c r="I31" s="31" t="s">
        <v>54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>
        <v>46054.0</v>
      </c>
      <c r="C32" s="6">
        <v>2.1857962E7</v>
      </c>
      <c r="D32" s="6" t="s">
        <v>5536</v>
      </c>
      <c r="E32" s="7">
        <v>5524999046124</v>
      </c>
      <c r="F32" s="6" t="s">
        <v>5537</v>
      </c>
      <c r="G32" s="6" t="s">
        <v>2971</v>
      </c>
      <c r="H32" s="6" t="s">
        <v>14</v>
      </c>
      <c r="I32" s="31" t="s">
        <v>2984</v>
      </c>
      <c r="J32" s="26" t="s">
        <v>1481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>
        <v>46054.0</v>
      </c>
      <c r="C33" s="6">
        <v>2.1858326E7</v>
      </c>
      <c r="D33" s="6" t="s">
        <v>5538</v>
      </c>
      <c r="E33" s="7">
        <v>5562982576206</v>
      </c>
      <c r="F33" s="6" t="s">
        <v>5539</v>
      </c>
      <c r="G33" s="6" t="s">
        <v>3121</v>
      </c>
      <c r="H33" s="6" t="s">
        <v>14</v>
      </c>
      <c r="I33" s="31" t="s">
        <v>2984</v>
      </c>
      <c r="J33" s="26" t="s">
        <v>1481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>
        <v>46054.0</v>
      </c>
      <c r="C34" s="6">
        <v>2.1858336E7</v>
      </c>
      <c r="D34" s="6" t="s">
        <v>1263</v>
      </c>
      <c r="E34" s="6" t="s">
        <v>5540</v>
      </c>
      <c r="F34" s="6" t="s">
        <v>5541</v>
      </c>
      <c r="G34" s="6" t="s">
        <v>102</v>
      </c>
      <c r="H34" s="6" t="s">
        <v>21</v>
      </c>
      <c r="I34" s="31" t="s">
        <v>2984</v>
      </c>
      <c r="J34" s="26" t="s">
        <v>1481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>
        <v>46054.0</v>
      </c>
      <c r="C35" s="6">
        <v>2.1858384E7</v>
      </c>
      <c r="D35" s="6" t="s">
        <v>5542</v>
      </c>
      <c r="E35" s="6" t="s">
        <v>5543</v>
      </c>
      <c r="F35" s="6" t="s">
        <v>5544</v>
      </c>
      <c r="G35" s="6" t="s">
        <v>20</v>
      </c>
      <c r="H35" s="6" t="s">
        <v>21</v>
      </c>
      <c r="I35" s="31" t="s">
        <v>2984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>
        <v>46054.0</v>
      </c>
      <c r="C36" s="6">
        <v>2.185839E7</v>
      </c>
      <c r="D36" s="6" t="s">
        <v>5545</v>
      </c>
      <c r="E36" s="6">
        <v>6.2999965766E10</v>
      </c>
      <c r="F36" s="6" t="s">
        <v>5546</v>
      </c>
      <c r="G36" s="6" t="s">
        <v>1476</v>
      </c>
      <c r="H36" s="6" t="s">
        <v>14</v>
      </c>
      <c r="I36" s="31" t="s">
        <v>2984</v>
      </c>
      <c r="J36" s="26" t="s">
        <v>1481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>
        <v>46054.0</v>
      </c>
      <c r="C37" s="6">
        <v>2.1858404E7</v>
      </c>
      <c r="D37" s="6" t="s">
        <v>4751</v>
      </c>
      <c r="E37" s="7">
        <v>5511972728520</v>
      </c>
      <c r="F37" s="6" t="s">
        <v>5547</v>
      </c>
      <c r="G37" s="6" t="s">
        <v>1476</v>
      </c>
      <c r="H37" s="6" t="s">
        <v>14</v>
      </c>
      <c r="I37" s="31" t="s">
        <v>2984</v>
      </c>
      <c r="J37" s="26" t="s">
        <v>1481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>
        <v>46054.0</v>
      </c>
      <c r="C38" s="6">
        <v>2.1858402E7</v>
      </c>
      <c r="D38" s="6" t="s">
        <v>5548</v>
      </c>
      <c r="E38" s="6" t="s">
        <v>5549</v>
      </c>
      <c r="F38" s="6" t="s">
        <v>3182</v>
      </c>
      <c r="G38" s="6" t="s">
        <v>20</v>
      </c>
      <c r="H38" s="6" t="s">
        <v>21</v>
      </c>
      <c r="I38" s="31" t="s">
        <v>105</v>
      </c>
      <c r="J38" s="26" t="s">
        <v>1481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>
        <v>46054.0</v>
      </c>
      <c r="C39" s="6">
        <v>2.1858448E7</v>
      </c>
      <c r="D39" s="6" t="s">
        <v>5550</v>
      </c>
      <c r="E39" s="7">
        <v>55549996784718</v>
      </c>
      <c r="F39" s="6" t="s">
        <v>5551</v>
      </c>
      <c r="G39" s="6" t="s">
        <v>2971</v>
      </c>
      <c r="H39" s="6" t="s">
        <v>14</v>
      </c>
      <c r="I39" s="31" t="s">
        <v>114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>
        <v>46054.0</v>
      </c>
      <c r="C40" s="6">
        <v>2.1858578E7</v>
      </c>
      <c r="D40" s="6" t="s">
        <v>5552</v>
      </c>
      <c r="E40" s="7">
        <v>5583988311406</v>
      </c>
      <c r="F40" s="6" t="s">
        <v>5553</v>
      </c>
      <c r="G40" s="6" t="s">
        <v>1476</v>
      </c>
      <c r="H40" s="6" t="s">
        <v>14</v>
      </c>
      <c r="I40" s="31" t="s">
        <v>2984</v>
      </c>
      <c r="J40" s="26" t="s">
        <v>1481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>
        <v>46054.0</v>
      </c>
      <c r="C41" s="6">
        <v>2.185858E7</v>
      </c>
      <c r="D41" s="6" t="s">
        <v>5554</v>
      </c>
      <c r="E41" s="7">
        <v>5594992226767</v>
      </c>
      <c r="F41" s="6" t="s">
        <v>5555</v>
      </c>
      <c r="G41" s="6" t="s">
        <v>1476</v>
      </c>
      <c r="H41" s="6" t="s">
        <v>14</v>
      </c>
      <c r="I41" s="31" t="s">
        <v>2984</v>
      </c>
      <c r="J41" s="26" t="s">
        <v>1481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>
        <v>46054.0</v>
      </c>
      <c r="C42" s="6">
        <v>2.1858598E7</v>
      </c>
      <c r="D42" s="6" t="s">
        <v>5556</v>
      </c>
      <c r="E42" s="7">
        <v>5561992247484</v>
      </c>
      <c r="F42" s="6" t="s">
        <v>5557</v>
      </c>
      <c r="G42" s="6" t="s">
        <v>1476</v>
      </c>
      <c r="H42" s="6" t="s">
        <v>14</v>
      </c>
      <c r="I42" s="31" t="s">
        <v>2984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>
        <v>46054.0</v>
      </c>
      <c r="C43" s="6">
        <v>2.1858748E7</v>
      </c>
      <c r="D43" s="6" t="s">
        <v>5558</v>
      </c>
      <c r="E43" s="7">
        <v>5589999946003</v>
      </c>
      <c r="F43" s="6" t="s">
        <v>5559</v>
      </c>
      <c r="G43" s="6" t="s">
        <v>1476</v>
      </c>
      <c r="H43" s="6" t="s">
        <v>14</v>
      </c>
      <c r="I43" s="31" t="s">
        <v>2984</v>
      </c>
      <c r="J43" s="26" t="s">
        <v>1481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>
        <v>46054.0</v>
      </c>
      <c r="C44" s="6">
        <v>2.185881E7</v>
      </c>
      <c r="D44" s="6" t="s">
        <v>5560</v>
      </c>
      <c r="E44" s="6" t="s">
        <v>5561</v>
      </c>
      <c r="F44" s="6" t="s">
        <v>5562</v>
      </c>
      <c r="G44" s="6" t="s">
        <v>20</v>
      </c>
      <c r="H44" s="6" t="s">
        <v>21</v>
      </c>
      <c r="I44" s="31" t="s">
        <v>2984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>
        <v>46054.0</v>
      </c>
      <c r="C45" s="6">
        <v>2.1858836E7</v>
      </c>
      <c r="D45" s="6" t="s">
        <v>5563</v>
      </c>
      <c r="E45" s="7">
        <v>5594981792117</v>
      </c>
      <c r="F45" s="6" t="s">
        <v>5564</v>
      </c>
      <c r="G45" s="6" t="s">
        <v>1476</v>
      </c>
      <c r="H45" s="6" t="s">
        <v>14</v>
      </c>
      <c r="I45" s="31" t="s">
        <v>2984</v>
      </c>
      <c r="J45" s="26" t="s">
        <v>1481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>
        <v>46054.0</v>
      </c>
      <c r="C46" s="6">
        <v>2.1858878E7</v>
      </c>
      <c r="D46" s="6" t="s">
        <v>5565</v>
      </c>
      <c r="E46" s="6" t="s">
        <v>5566</v>
      </c>
      <c r="F46" s="6" t="s">
        <v>5567</v>
      </c>
      <c r="G46" s="6" t="s">
        <v>53</v>
      </c>
      <c r="H46" s="6" t="s">
        <v>21</v>
      </c>
      <c r="I46" s="31" t="s">
        <v>2984</v>
      </c>
      <c r="J46" s="26" t="s">
        <v>1481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>
        <v>46054.0</v>
      </c>
      <c r="C47" s="6">
        <v>2.1858952E7</v>
      </c>
      <c r="D47" s="6" t="s">
        <v>5568</v>
      </c>
      <c r="E47" s="6" t="s">
        <v>5569</v>
      </c>
      <c r="F47" s="6" t="s">
        <v>5570</v>
      </c>
      <c r="G47" s="6" t="s">
        <v>20</v>
      </c>
      <c r="H47" s="6" t="s">
        <v>21</v>
      </c>
      <c r="I47" s="31" t="s">
        <v>2984</v>
      </c>
      <c r="J47" s="26" t="s">
        <v>1481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>
        <v>46054.0</v>
      </c>
      <c r="C48" s="6">
        <v>2.1858972E7</v>
      </c>
      <c r="D48" s="6" t="s">
        <v>5571</v>
      </c>
      <c r="E48" s="7">
        <v>5521991278399</v>
      </c>
      <c r="F48" s="6" t="s">
        <v>5572</v>
      </c>
      <c r="G48" s="6" t="s">
        <v>2971</v>
      </c>
      <c r="H48" s="6" t="s">
        <v>14</v>
      </c>
      <c r="I48" s="31" t="s">
        <v>2984</v>
      </c>
      <c r="J48" s="26" t="s">
        <v>1481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>
        <v>46054.0</v>
      </c>
      <c r="C49" s="6">
        <v>2.1858982E7</v>
      </c>
      <c r="D49" s="6" t="s">
        <v>4646</v>
      </c>
      <c r="E49" s="6" t="s">
        <v>5573</v>
      </c>
      <c r="F49" s="6" t="s">
        <v>5574</v>
      </c>
      <c r="G49" s="6" t="s">
        <v>53</v>
      </c>
      <c r="H49" s="6" t="s">
        <v>21</v>
      </c>
      <c r="I49" s="31" t="s">
        <v>2984</v>
      </c>
      <c r="J49" s="26" t="s">
        <v>1481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>
        <v>46054.0</v>
      </c>
      <c r="C50" s="6">
        <v>2.1859138E7</v>
      </c>
      <c r="D50" s="6" t="s">
        <v>5575</v>
      </c>
      <c r="E50" s="6" t="s">
        <v>5576</v>
      </c>
      <c r="F50" s="6" t="s">
        <v>5577</v>
      </c>
      <c r="G50" s="6" t="s">
        <v>53</v>
      </c>
      <c r="H50" s="6" t="s">
        <v>21</v>
      </c>
      <c r="I50" s="31" t="s">
        <v>2977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>
        <v>46054.0</v>
      </c>
      <c r="C51" s="6">
        <v>2.1859188E7</v>
      </c>
      <c r="D51" s="6" t="s">
        <v>5578</v>
      </c>
      <c r="E51" s="7">
        <v>5544988473517</v>
      </c>
      <c r="F51" s="6" t="s">
        <v>5579</v>
      </c>
      <c r="G51" s="6" t="s">
        <v>1476</v>
      </c>
      <c r="H51" s="6" t="s">
        <v>14</v>
      </c>
      <c r="I51" s="31" t="s">
        <v>114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>
        <v>46054.0</v>
      </c>
      <c r="C52" s="6">
        <v>2.1859202E7</v>
      </c>
      <c r="D52" s="6" t="s">
        <v>5580</v>
      </c>
      <c r="E52" s="7">
        <v>5562996070800</v>
      </c>
      <c r="F52" s="6" t="s">
        <v>5581</v>
      </c>
      <c r="G52" s="6" t="s">
        <v>2990</v>
      </c>
      <c r="H52" s="6" t="s">
        <v>14</v>
      </c>
      <c r="I52" s="31" t="s">
        <v>2984</v>
      </c>
      <c r="J52" s="26" t="s">
        <v>1481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>
        <v>46054.0</v>
      </c>
      <c r="C53" s="6">
        <v>2.1859246E7</v>
      </c>
      <c r="D53" s="6" t="s">
        <v>5582</v>
      </c>
      <c r="E53" s="7">
        <v>5591983109903</v>
      </c>
      <c r="F53" s="6" t="s">
        <v>1320</v>
      </c>
      <c r="G53" s="6" t="s">
        <v>1476</v>
      </c>
      <c r="H53" s="6" t="s">
        <v>14</v>
      </c>
      <c r="I53" s="31" t="s">
        <v>2984</v>
      </c>
      <c r="J53" s="26" t="s">
        <v>1481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>
        <v>46054.0</v>
      </c>
      <c r="C54" s="6">
        <v>2.1859288E7</v>
      </c>
      <c r="D54" s="6" t="s">
        <v>5583</v>
      </c>
      <c r="E54" s="7">
        <v>5585985653386</v>
      </c>
      <c r="F54" s="6" t="s">
        <v>5584</v>
      </c>
      <c r="G54" s="6" t="s">
        <v>2971</v>
      </c>
      <c r="H54" s="6" t="s">
        <v>14</v>
      </c>
      <c r="I54" s="31" t="s">
        <v>2984</v>
      </c>
      <c r="J54" s="26" t="s">
        <v>1481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>
        <v>46054.0</v>
      </c>
      <c r="C55" s="6">
        <v>2.1859326E7</v>
      </c>
      <c r="D55" s="6" t="s">
        <v>5585</v>
      </c>
      <c r="E55" s="6" t="s">
        <v>5586</v>
      </c>
      <c r="F55" s="6" t="s">
        <v>5587</v>
      </c>
      <c r="G55" s="6" t="s">
        <v>20</v>
      </c>
      <c r="H55" s="6" t="s">
        <v>21</v>
      </c>
      <c r="I55" s="31" t="s">
        <v>2984</v>
      </c>
      <c r="J55" s="26" t="s">
        <v>1481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>
        <v>46055.0</v>
      </c>
      <c r="C56" s="6">
        <v>2.1859438E7</v>
      </c>
      <c r="D56" s="6" t="s">
        <v>5588</v>
      </c>
      <c r="E56" s="7">
        <v>5551993177087</v>
      </c>
      <c r="F56" s="6" t="s">
        <v>5589</v>
      </c>
      <c r="G56" s="6" t="s">
        <v>2971</v>
      </c>
      <c r="H56" s="6" t="s">
        <v>14</v>
      </c>
      <c r="I56" s="31" t="s">
        <v>2984</v>
      </c>
      <c r="J56" s="26" t="s">
        <v>1481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>
        <v>46055.0</v>
      </c>
      <c r="C57" s="6">
        <v>2.185963E7</v>
      </c>
      <c r="D57" s="6" t="s">
        <v>5590</v>
      </c>
      <c r="E57" s="7">
        <v>5518996451976</v>
      </c>
      <c r="F57" s="6" t="s">
        <v>5591</v>
      </c>
      <c r="G57" s="6" t="s">
        <v>2971</v>
      </c>
      <c r="H57" s="6" t="s">
        <v>14</v>
      </c>
      <c r="I57" s="31" t="s">
        <v>2984</v>
      </c>
      <c r="J57" s="26" t="s">
        <v>1481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>
        <v>46055.0</v>
      </c>
      <c r="C58" s="6">
        <v>2.1859766E7</v>
      </c>
      <c r="D58" s="6" t="s">
        <v>5592</v>
      </c>
      <c r="E58" s="6" t="s">
        <v>5593</v>
      </c>
      <c r="F58" s="6" t="s">
        <v>5594</v>
      </c>
      <c r="G58" s="6" t="s">
        <v>20</v>
      </c>
      <c r="H58" s="6" t="s">
        <v>21</v>
      </c>
      <c r="I58" s="31" t="s">
        <v>2984</v>
      </c>
      <c r="J58" s="26" t="s">
        <v>1481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>
        <v>46055.0</v>
      </c>
      <c r="C59" s="6">
        <v>2.1860012E7</v>
      </c>
      <c r="D59" s="6" t="s">
        <v>5595</v>
      </c>
      <c r="E59" s="7">
        <v>5521975448143</v>
      </c>
      <c r="F59" s="6" t="s">
        <v>5596</v>
      </c>
      <c r="G59" s="6" t="s">
        <v>2971</v>
      </c>
      <c r="H59" s="6" t="s">
        <v>14</v>
      </c>
      <c r="I59" s="31" t="s">
        <v>2984</v>
      </c>
      <c r="J59" s="26" t="s">
        <v>1481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>
        <v>46055.0</v>
      </c>
      <c r="C60" s="6">
        <v>2.1860464E7</v>
      </c>
      <c r="D60" s="6" t="s">
        <v>5597</v>
      </c>
      <c r="E60" s="7">
        <v>5571981538175</v>
      </c>
      <c r="F60" s="6" t="s">
        <v>5598</v>
      </c>
      <c r="G60" s="6" t="s">
        <v>1476</v>
      </c>
      <c r="H60" s="6" t="s">
        <v>14</v>
      </c>
      <c r="I60" s="31" t="s">
        <v>2984</v>
      </c>
      <c r="J60" s="26" t="s">
        <v>1481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>
        <v>46055.0</v>
      </c>
      <c r="C61" s="6">
        <v>2.1860876E7</v>
      </c>
      <c r="D61" s="6" t="s">
        <v>5599</v>
      </c>
      <c r="E61" s="6" t="s">
        <v>5600</v>
      </c>
      <c r="F61" s="6" t="s">
        <v>5601</v>
      </c>
      <c r="G61" s="6" t="s">
        <v>53</v>
      </c>
      <c r="H61" s="6" t="s">
        <v>21</v>
      </c>
      <c r="I61" s="31" t="s">
        <v>105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>
        <v>46055.0</v>
      </c>
      <c r="C62" s="6">
        <v>2.1860912E7</v>
      </c>
      <c r="D62" s="6" t="s">
        <v>5602</v>
      </c>
      <c r="E62" s="7">
        <v>5538998172006</v>
      </c>
      <c r="F62" s="6" t="s">
        <v>5603</v>
      </c>
      <c r="G62" s="6" t="s">
        <v>1476</v>
      </c>
      <c r="H62" s="6" t="s">
        <v>14</v>
      </c>
      <c r="I62" s="31" t="s">
        <v>2984</v>
      </c>
      <c r="J62" s="26" t="s">
        <v>1481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>
        <v>46055.0</v>
      </c>
      <c r="C63" s="6">
        <v>2.1861074E7</v>
      </c>
      <c r="D63" s="6" t="s">
        <v>5604</v>
      </c>
      <c r="E63" s="6" t="s">
        <v>5605</v>
      </c>
      <c r="F63" s="6" t="s">
        <v>5606</v>
      </c>
      <c r="G63" s="6" t="s">
        <v>20</v>
      </c>
      <c r="H63" s="6" t="s">
        <v>21</v>
      </c>
      <c r="I63" s="31" t="s">
        <v>2984</v>
      </c>
      <c r="J63" s="26" t="s">
        <v>1481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>
        <v>46055.0</v>
      </c>
      <c r="C64" s="6">
        <v>2.1861192E7</v>
      </c>
      <c r="D64" s="6" t="s">
        <v>5607</v>
      </c>
      <c r="E64" s="6" t="s">
        <v>5608</v>
      </c>
      <c r="F64" s="6" t="s">
        <v>5609</v>
      </c>
      <c r="G64" s="6" t="s">
        <v>53</v>
      </c>
      <c r="H64" s="6" t="s">
        <v>21</v>
      </c>
      <c r="I64" s="31" t="s">
        <v>2984</v>
      </c>
      <c r="J64" s="26" t="s">
        <v>1481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>
        <v>46055.0</v>
      </c>
      <c r="C65" s="6">
        <v>2.186191E7</v>
      </c>
      <c r="D65" s="6" t="s">
        <v>5610</v>
      </c>
      <c r="E65" s="6" t="s">
        <v>5611</v>
      </c>
      <c r="F65" s="6" t="s">
        <v>5612</v>
      </c>
      <c r="G65" s="6" t="s">
        <v>102</v>
      </c>
      <c r="H65" s="6" t="s">
        <v>21</v>
      </c>
      <c r="I65" s="31" t="s">
        <v>1790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>
        <v>46055.0</v>
      </c>
      <c r="C66" s="6">
        <v>2.186194E7</v>
      </c>
      <c r="D66" s="6" t="s">
        <v>1537</v>
      </c>
      <c r="E66" s="6" t="s">
        <v>5613</v>
      </c>
      <c r="F66" s="6" t="s">
        <v>5614</v>
      </c>
      <c r="G66" s="6" t="s">
        <v>102</v>
      </c>
      <c r="H66" s="6" t="s">
        <v>21</v>
      </c>
      <c r="I66" s="31" t="s">
        <v>99</v>
      </c>
      <c r="J66" s="26" t="s">
        <v>1481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>
        <v>46055.0</v>
      </c>
      <c r="C67" s="6">
        <v>2.1862342E7</v>
      </c>
      <c r="D67" s="6" t="s">
        <v>5615</v>
      </c>
      <c r="E67" s="7">
        <v>5571987199884</v>
      </c>
      <c r="F67" s="6" t="s">
        <v>4505</v>
      </c>
      <c r="G67" s="6" t="s">
        <v>1476</v>
      </c>
      <c r="H67" s="6" t="s">
        <v>14</v>
      </c>
      <c r="I67" s="31" t="s">
        <v>2984</v>
      </c>
      <c r="J67" s="26" t="s">
        <v>1481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>
        <v>46055.0</v>
      </c>
      <c r="C68" s="6">
        <v>2.1862654E7</v>
      </c>
      <c r="D68" s="6" t="s">
        <v>5616</v>
      </c>
      <c r="E68" s="7">
        <v>5511981389647</v>
      </c>
      <c r="F68" s="6" t="s">
        <v>5617</v>
      </c>
      <c r="G68" s="6" t="s">
        <v>2971</v>
      </c>
      <c r="H68" s="6" t="s">
        <v>14</v>
      </c>
      <c r="I68" s="31" t="s">
        <v>41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>
        <v>46055.0</v>
      </c>
      <c r="C69" s="6">
        <v>2.1863034E7</v>
      </c>
      <c r="D69" s="6" t="s">
        <v>5618</v>
      </c>
      <c r="E69" s="7">
        <v>5598984407843</v>
      </c>
      <c r="F69" s="6" t="s">
        <v>5619</v>
      </c>
      <c r="G69" s="6" t="s">
        <v>1476</v>
      </c>
      <c r="H69" s="6" t="s">
        <v>14</v>
      </c>
      <c r="I69" s="31" t="s">
        <v>2984</v>
      </c>
      <c r="J69" s="26" t="s">
        <v>1481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>
        <v>46055.0</v>
      </c>
      <c r="C70" s="6">
        <v>2.186322E7</v>
      </c>
      <c r="D70" s="6" t="s">
        <v>5620</v>
      </c>
      <c r="E70" s="6" t="s">
        <v>5621</v>
      </c>
      <c r="F70" s="6" t="s">
        <v>5622</v>
      </c>
      <c r="G70" s="6" t="s">
        <v>20</v>
      </c>
      <c r="H70" s="6" t="s">
        <v>21</v>
      </c>
      <c r="I70" s="31" t="s">
        <v>2984</v>
      </c>
      <c r="J70" s="26" t="s">
        <v>1481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>
        <v>46055.0</v>
      </c>
      <c r="C71" s="6">
        <v>2.1864106E7</v>
      </c>
      <c r="D71" s="6" t="s">
        <v>5623</v>
      </c>
      <c r="E71" s="7">
        <v>5511995671409</v>
      </c>
      <c r="F71" s="6" t="s">
        <v>5624</v>
      </c>
      <c r="G71" s="6" t="s">
        <v>2971</v>
      </c>
      <c r="H71" s="6" t="s">
        <v>14</v>
      </c>
      <c r="I71" s="31" t="s">
        <v>105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>
        <v>46055.0</v>
      </c>
      <c r="C72" s="6">
        <v>2.1864296E7</v>
      </c>
      <c r="D72" s="6" t="s">
        <v>5625</v>
      </c>
      <c r="E72" s="7">
        <v>556799557770</v>
      </c>
      <c r="F72" s="6" t="s">
        <v>4437</v>
      </c>
      <c r="G72" s="6" t="s">
        <v>1476</v>
      </c>
      <c r="H72" s="6" t="s">
        <v>14</v>
      </c>
      <c r="I72" s="31" t="s">
        <v>2977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>
        <v>46055.0</v>
      </c>
      <c r="C73" s="6">
        <v>2.1864586E7</v>
      </c>
      <c r="D73" s="6" t="s">
        <v>5626</v>
      </c>
      <c r="E73" s="7">
        <v>5531986713261</v>
      </c>
      <c r="F73" s="6" t="s">
        <v>5627</v>
      </c>
      <c r="G73" s="6" t="s">
        <v>1476</v>
      </c>
      <c r="H73" s="6" t="s">
        <v>14</v>
      </c>
      <c r="I73" s="31" t="s">
        <v>2984</v>
      </c>
      <c r="J73" s="26" t="s">
        <v>1481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>
        <v>46055.0</v>
      </c>
      <c r="C74" s="6">
        <v>2.1865074E7</v>
      </c>
      <c r="D74" s="6" t="s">
        <v>5628</v>
      </c>
      <c r="E74" s="7">
        <v>5585987151149</v>
      </c>
      <c r="F74" s="6" t="s">
        <v>5629</v>
      </c>
      <c r="G74" s="6" t="s">
        <v>1476</v>
      </c>
      <c r="H74" s="6" t="s">
        <v>14</v>
      </c>
      <c r="I74" s="31" t="s">
        <v>2984</v>
      </c>
      <c r="J74" s="26" t="s">
        <v>1481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>
        <v>46055.0</v>
      </c>
      <c r="C75" s="6">
        <v>2.1865388E7</v>
      </c>
      <c r="D75" s="6" t="s">
        <v>5630</v>
      </c>
      <c r="E75" s="7">
        <v>5524992955638</v>
      </c>
      <c r="F75" s="6" t="s">
        <v>5631</v>
      </c>
      <c r="G75" s="6" t="s">
        <v>26</v>
      </c>
      <c r="H75" s="28" t="s">
        <v>1556</v>
      </c>
      <c r="I75" s="31" t="s">
        <v>2984</v>
      </c>
      <c r="J75" s="26" t="s">
        <v>1481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>
        <v>46055.0</v>
      </c>
      <c r="C76" s="6">
        <v>2.1865472E7</v>
      </c>
      <c r="D76" s="6" t="s">
        <v>5632</v>
      </c>
      <c r="E76" s="7">
        <v>5599991823673</v>
      </c>
      <c r="F76" s="6" t="s">
        <v>5633</v>
      </c>
      <c r="G76" s="6" t="s">
        <v>2971</v>
      </c>
      <c r="H76" s="6" t="s">
        <v>14</v>
      </c>
      <c r="I76" s="31" t="s">
        <v>2977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>
        <v>46055.0</v>
      </c>
      <c r="C77" s="6">
        <v>2.1865604E7</v>
      </c>
      <c r="D77" s="6" t="s">
        <v>5634</v>
      </c>
      <c r="E77" s="6" t="s">
        <v>5635</v>
      </c>
      <c r="F77" s="6" t="s">
        <v>5636</v>
      </c>
      <c r="G77" s="6" t="s">
        <v>20</v>
      </c>
      <c r="H77" s="6" t="s">
        <v>21</v>
      </c>
      <c r="I77" s="31" t="s">
        <v>2977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>
        <v>46055.0</v>
      </c>
      <c r="C78" s="6">
        <v>2.186573E7</v>
      </c>
      <c r="D78" s="6" t="s">
        <v>5637</v>
      </c>
      <c r="E78" s="7">
        <v>5591988285556</v>
      </c>
      <c r="F78" s="6" t="s">
        <v>5638</v>
      </c>
      <c r="G78" s="6" t="s">
        <v>2971</v>
      </c>
      <c r="H78" s="6" t="s">
        <v>14</v>
      </c>
      <c r="I78" s="31" t="s">
        <v>2984</v>
      </c>
      <c r="J78" s="26" t="s">
        <v>1481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>
        <v>46055.0</v>
      </c>
      <c r="C79" s="6">
        <v>2.1865798E7</v>
      </c>
      <c r="D79" s="6" t="s">
        <v>5639</v>
      </c>
      <c r="E79" s="6" t="s">
        <v>5640</v>
      </c>
      <c r="F79" s="6" t="s">
        <v>5641</v>
      </c>
      <c r="G79" s="6" t="s">
        <v>53</v>
      </c>
      <c r="H79" s="6" t="s">
        <v>21</v>
      </c>
      <c r="I79" s="31" t="s">
        <v>2984</v>
      </c>
      <c r="J79" s="26" t="s">
        <v>1481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>
        <v>46055.0</v>
      </c>
      <c r="C80" s="6">
        <v>2.186732E7</v>
      </c>
      <c r="D80" s="6" t="s">
        <v>5642</v>
      </c>
      <c r="E80" s="7">
        <v>553384507660</v>
      </c>
      <c r="F80" s="6" t="s">
        <v>5643</v>
      </c>
      <c r="G80" s="6" t="s">
        <v>1476</v>
      </c>
      <c r="H80" s="6" t="s">
        <v>14</v>
      </c>
      <c r="I80" s="31" t="s">
        <v>2984</v>
      </c>
      <c r="J80" s="26" t="s">
        <v>1481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>
        <v>46055.0</v>
      </c>
      <c r="C81" s="6">
        <v>2.1867336E7</v>
      </c>
      <c r="D81" s="6" t="s">
        <v>5644</v>
      </c>
      <c r="E81" s="7">
        <v>5562994324724</v>
      </c>
      <c r="F81" s="6" t="s">
        <v>5645</v>
      </c>
      <c r="G81" s="6" t="s">
        <v>2971</v>
      </c>
      <c r="H81" s="6" t="s">
        <v>14</v>
      </c>
      <c r="I81" s="31" t="s">
        <v>54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>
        <v>46055.0</v>
      </c>
      <c r="C82" s="6">
        <v>2.1867384E7</v>
      </c>
      <c r="D82" s="6" t="s">
        <v>5646</v>
      </c>
      <c r="E82" s="6" t="s">
        <v>5647</v>
      </c>
      <c r="F82" s="6" t="s">
        <v>5648</v>
      </c>
      <c r="G82" s="6" t="s">
        <v>20</v>
      </c>
      <c r="H82" s="6" t="s">
        <v>21</v>
      </c>
      <c r="I82" s="31" t="s">
        <v>41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>
        <v>46055.0</v>
      </c>
      <c r="C83" s="6">
        <v>2.1867552E7</v>
      </c>
      <c r="D83" s="6" t="s">
        <v>5649</v>
      </c>
      <c r="E83" s="7">
        <v>5519996156014</v>
      </c>
      <c r="F83" s="6" t="s">
        <v>5650</v>
      </c>
      <c r="G83" s="6" t="s">
        <v>1476</v>
      </c>
      <c r="H83" s="6" t="s">
        <v>14</v>
      </c>
      <c r="I83" s="31" t="s">
        <v>2984</v>
      </c>
      <c r="J83" s="26" t="s">
        <v>1481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>
        <v>46055.0</v>
      </c>
      <c r="C84" s="6">
        <v>2.1867582E7</v>
      </c>
      <c r="D84" s="6" t="s">
        <v>5651</v>
      </c>
      <c r="E84" s="7">
        <v>553597760476</v>
      </c>
      <c r="F84" s="6" t="s">
        <v>5652</v>
      </c>
      <c r="G84" s="6" t="s">
        <v>3121</v>
      </c>
      <c r="H84" s="6" t="s">
        <v>14</v>
      </c>
      <c r="I84" s="31" t="s">
        <v>2984</v>
      </c>
      <c r="J84" s="26" t="s">
        <v>1481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>
        <v>46055.0</v>
      </c>
      <c r="C85" s="6">
        <v>2.1867664E7</v>
      </c>
      <c r="D85" s="6" t="s">
        <v>5653</v>
      </c>
      <c r="E85" s="6" t="s">
        <v>5654</v>
      </c>
      <c r="F85" s="6" t="s">
        <v>5655</v>
      </c>
      <c r="G85" s="6" t="s">
        <v>53</v>
      </c>
      <c r="H85" s="6" t="s">
        <v>21</v>
      </c>
      <c r="I85" s="31" t="s">
        <v>2984</v>
      </c>
      <c r="J85" s="26" t="s">
        <v>1481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>
        <v>46055.0</v>
      </c>
      <c r="C86" s="6">
        <v>2.186782E7</v>
      </c>
      <c r="D86" s="6" t="s">
        <v>5656</v>
      </c>
      <c r="E86" s="7">
        <v>5598988725122</v>
      </c>
      <c r="F86" s="6" t="s">
        <v>5657</v>
      </c>
      <c r="G86" s="6" t="s">
        <v>1476</v>
      </c>
      <c r="H86" s="6" t="s">
        <v>14</v>
      </c>
      <c r="I86" s="31" t="s">
        <v>114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>
        <v>46056.0</v>
      </c>
      <c r="C87" s="6">
        <v>2.1869754E7</v>
      </c>
      <c r="D87" s="6" t="s">
        <v>4345</v>
      </c>
      <c r="E87" s="6" t="s">
        <v>5658</v>
      </c>
      <c r="F87" s="6" t="s">
        <v>5659</v>
      </c>
      <c r="G87" s="6" t="s">
        <v>20</v>
      </c>
      <c r="H87" s="6" t="s">
        <v>21</v>
      </c>
      <c r="I87" s="31" t="s">
        <v>2984</v>
      </c>
      <c r="J87" s="26" t="s">
        <v>1481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>
        <v>46056.0</v>
      </c>
      <c r="C88" s="6">
        <v>2.1870018E7</v>
      </c>
      <c r="D88" s="6" t="s">
        <v>5660</v>
      </c>
      <c r="E88" s="7">
        <v>5567991149357</v>
      </c>
      <c r="F88" s="6" t="s">
        <v>5661</v>
      </c>
      <c r="G88" s="6" t="s">
        <v>1476</v>
      </c>
      <c r="H88" s="6" t="s">
        <v>14</v>
      </c>
      <c r="I88" s="31" t="s">
        <v>105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>
        <v>46056.0</v>
      </c>
      <c r="C89" s="6">
        <v>2.187024E7</v>
      </c>
      <c r="D89" s="6" t="s">
        <v>5662</v>
      </c>
      <c r="E89" s="6" t="s">
        <v>5663</v>
      </c>
      <c r="F89" s="6" t="s">
        <v>5661</v>
      </c>
      <c r="G89" s="6" t="s">
        <v>194</v>
      </c>
      <c r="H89" s="6" t="s">
        <v>21</v>
      </c>
      <c r="I89" s="31" t="s">
        <v>2984</v>
      </c>
      <c r="J89" s="26" t="s">
        <v>1481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>
        <v>46056.0</v>
      </c>
      <c r="C90" s="6">
        <v>2.18705E7</v>
      </c>
      <c r="D90" s="6" t="s">
        <v>5664</v>
      </c>
      <c r="E90" s="6" t="s">
        <v>5665</v>
      </c>
      <c r="F90" s="6" t="s">
        <v>2069</v>
      </c>
      <c r="G90" s="6" t="s">
        <v>194</v>
      </c>
      <c r="H90" s="6" t="s">
        <v>21</v>
      </c>
      <c r="I90" s="31" t="s">
        <v>2984</v>
      </c>
      <c r="J90" s="26" t="s">
        <v>1481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>
        <v>46056.0</v>
      </c>
      <c r="C91" s="6">
        <v>2.1870502E7</v>
      </c>
      <c r="D91" s="6" t="s">
        <v>5666</v>
      </c>
      <c r="E91" s="6" t="s">
        <v>5667</v>
      </c>
      <c r="F91" s="6" t="s">
        <v>5668</v>
      </c>
      <c r="G91" s="6" t="s">
        <v>53</v>
      </c>
      <c r="H91" s="6" t="s">
        <v>21</v>
      </c>
      <c r="I91" s="31" t="s">
        <v>2977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>
        <v>46056.0</v>
      </c>
      <c r="C92" s="6">
        <v>2.1870996E7</v>
      </c>
      <c r="D92" s="6" t="s">
        <v>5669</v>
      </c>
      <c r="E92" s="7">
        <v>554896603962</v>
      </c>
      <c r="F92" s="6" t="s">
        <v>5670</v>
      </c>
      <c r="G92" s="6" t="s">
        <v>2971</v>
      </c>
      <c r="H92" s="6" t="s">
        <v>14</v>
      </c>
      <c r="I92" s="31" t="s">
        <v>2984</v>
      </c>
      <c r="J92" s="26" t="s">
        <v>1481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>
        <v>46056.0</v>
      </c>
      <c r="C93" s="6">
        <v>2.1871164E7</v>
      </c>
      <c r="D93" s="6" t="s">
        <v>5671</v>
      </c>
      <c r="E93" s="7">
        <v>5588997145890</v>
      </c>
      <c r="F93" s="6" t="s">
        <v>5672</v>
      </c>
      <c r="G93" s="6" t="s">
        <v>1476</v>
      </c>
      <c r="H93" s="6" t="s">
        <v>14</v>
      </c>
      <c r="I93" s="31" t="s">
        <v>2984</v>
      </c>
      <c r="J93" s="26" t="s">
        <v>1481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>
        <v>46056.0</v>
      </c>
      <c r="C94" s="6">
        <v>2.1871484E7</v>
      </c>
      <c r="D94" s="6" t="s">
        <v>5673</v>
      </c>
      <c r="E94" s="6" t="s">
        <v>5674</v>
      </c>
      <c r="F94" s="6" t="s">
        <v>5675</v>
      </c>
      <c r="G94" s="6" t="s">
        <v>20</v>
      </c>
      <c r="H94" s="6" t="s">
        <v>21</v>
      </c>
      <c r="I94" s="31" t="s">
        <v>1875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>
        <v>46056.0</v>
      </c>
      <c r="C95" s="6">
        <v>2.1871588E7</v>
      </c>
      <c r="D95" s="6" t="s">
        <v>5676</v>
      </c>
      <c r="E95" s="6">
        <v>5.584994115781E12</v>
      </c>
      <c r="F95" s="6" t="s">
        <v>5677</v>
      </c>
      <c r="G95" s="6" t="s">
        <v>1476</v>
      </c>
      <c r="H95" s="6" t="s">
        <v>14</v>
      </c>
      <c r="I95" s="31" t="s">
        <v>2977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>
        <v>46056.0</v>
      </c>
      <c r="C96" s="6">
        <v>2.1871904E7</v>
      </c>
      <c r="D96" s="6" t="s">
        <v>5678</v>
      </c>
      <c r="E96" s="7">
        <v>5514990840096</v>
      </c>
      <c r="F96" s="6" t="s">
        <v>5679</v>
      </c>
      <c r="G96" s="6" t="s">
        <v>1476</v>
      </c>
      <c r="H96" s="6" t="s">
        <v>14</v>
      </c>
      <c r="I96" s="31" t="s">
        <v>114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>
        <v>46056.0</v>
      </c>
      <c r="C97" s="6">
        <v>2.1871954E7</v>
      </c>
      <c r="D97" s="6" t="s">
        <v>5680</v>
      </c>
      <c r="E97" s="6" t="s">
        <v>5681</v>
      </c>
      <c r="F97" s="6" t="s">
        <v>5682</v>
      </c>
      <c r="G97" s="6" t="s">
        <v>20</v>
      </c>
      <c r="H97" s="6" t="s">
        <v>21</v>
      </c>
      <c r="I97" s="31" t="s">
        <v>2984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>
        <v>46056.0</v>
      </c>
      <c r="C98" s="6">
        <v>2.1872046E7</v>
      </c>
      <c r="D98" s="6" t="s">
        <v>5683</v>
      </c>
      <c r="E98" s="7">
        <v>5563992518734</v>
      </c>
      <c r="F98" s="6" t="s">
        <v>5684</v>
      </c>
      <c r="G98" s="6" t="s">
        <v>2971</v>
      </c>
      <c r="H98" s="6" t="s">
        <v>14</v>
      </c>
      <c r="I98" s="31" t="s">
        <v>2984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>
        <v>46056.0</v>
      </c>
      <c r="C99" s="6">
        <v>2.1872406E7</v>
      </c>
      <c r="D99" s="6" t="s">
        <v>5685</v>
      </c>
      <c r="E99" s="7">
        <v>5586999265761</v>
      </c>
      <c r="F99" s="6" t="s">
        <v>2288</v>
      </c>
      <c r="G99" s="6" t="s">
        <v>1476</v>
      </c>
      <c r="H99" s="6" t="s">
        <v>14</v>
      </c>
      <c r="I99" s="31" t="s">
        <v>2984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>
        <v>46056.0</v>
      </c>
      <c r="C100" s="6">
        <v>2.187251E7</v>
      </c>
      <c r="D100" s="6" t="s">
        <v>5686</v>
      </c>
      <c r="E100" s="7">
        <v>5531992227749</v>
      </c>
      <c r="F100" s="6" t="s">
        <v>5687</v>
      </c>
      <c r="G100" s="6" t="s">
        <v>1476</v>
      </c>
      <c r="H100" s="6" t="s">
        <v>14</v>
      </c>
      <c r="I100" s="31" t="s">
        <v>54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>
        <v>46056.0</v>
      </c>
      <c r="C101" s="6">
        <v>2.1872558E7</v>
      </c>
      <c r="D101" s="6">
        <v>0.0</v>
      </c>
      <c r="E101" s="7">
        <v>5511994225481</v>
      </c>
      <c r="F101" s="6" t="s">
        <v>5636</v>
      </c>
      <c r="G101" s="6" t="s">
        <v>2971</v>
      </c>
      <c r="H101" s="6" t="s">
        <v>14</v>
      </c>
      <c r="I101" s="31" t="s">
        <v>105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>
        <v>46056.0</v>
      </c>
      <c r="C102" s="6">
        <v>2.1872584E7</v>
      </c>
      <c r="D102" s="6" t="s">
        <v>5688</v>
      </c>
      <c r="E102" s="7">
        <v>553899355476</v>
      </c>
      <c r="F102" s="6" t="s">
        <v>5689</v>
      </c>
      <c r="G102" s="6" t="s">
        <v>2971</v>
      </c>
      <c r="H102" s="6" t="s">
        <v>14</v>
      </c>
      <c r="I102" s="31" t="s">
        <v>2984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>
        <v>46056.0</v>
      </c>
      <c r="C103" s="6">
        <v>2.1872882E7</v>
      </c>
      <c r="D103" s="6" t="s">
        <v>5690</v>
      </c>
      <c r="E103" s="7">
        <v>5584988957592</v>
      </c>
      <c r="F103" s="6" t="s">
        <v>5691</v>
      </c>
      <c r="G103" s="6" t="s">
        <v>1476</v>
      </c>
      <c r="H103" s="6" t="s">
        <v>14</v>
      </c>
      <c r="I103" s="31" t="s">
        <v>2984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>
        <v>46056.0</v>
      </c>
      <c r="C104" s="6">
        <v>2.1872966E7</v>
      </c>
      <c r="D104" s="6" t="s">
        <v>5692</v>
      </c>
      <c r="E104" s="6">
        <v>4.6999115266E10</v>
      </c>
      <c r="F104" s="6" t="s">
        <v>5693</v>
      </c>
      <c r="G104" s="6" t="s">
        <v>2971</v>
      </c>
      <c r="H104" s="6" t="s">
        <v>14</v>
      </c>
      <c r="I104" s="31" t="s">
        <v>54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>
        <v>46056.0</v>
      </c>
      <c r="C105" s="6">
        <v>2.187308E7</v>
      </c>
      <c r="D105" s="6" t="s">
        <v>5694</v>
      </c>
      <c r="E105" s="6" t="s">
        <v>5695</v>
      </c>
      <c r="F105" s="6" t="s">
        <v>5696</v>
      </c>
      <c r="G105" s="6" t="s">
        <v>194</v>
      </c>
      <c r="H105" s="6" t="s">
        <v>21</v>
      </c>
      <c r="I105" s="31" t="s">
        <v>2984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>
        <v>46056.0</v>
      </c>
      <c r="C106" s="6">
        <v>2.187311E7</v>
      </c>
      <c r="D106" s="6" t="s">
        <v>5697</v>
      </c>
      <c r="E106" s="6" t="s">
        <v>5698</v>
      </c>
      <c r="F106" s="6" t="s">
        <v>5699</v>
      </c>
      <c r="G106" s="6" t="s">
        <v>53</v>
      </c>
      <c r="H106" s="6" t="s">
        <v>21</v>
      </c>
      <c r="I106" s="31" t="s">
        <v>2984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>
        <v>46056.0</v>
      </c>
      <c r="C107" s="6">
        <v>2.187313E7</v>
      </c>
      <c r="D107" s="6" t="s">
        <v>5700</v>
      </c>
      <c r="E107" s="7">
        <v>5521964149800</v>
      </c>
      <c r="F107" s="6" t="s">
        <v>5701</v>
      </c>
      <c r="G107" s="6" t="s">
        <v>2971</v>
      </c>
      <c r="H107" s="6" t="s">
        <v>14</v>
      </c>
      <c r="I107" s="31" t="s">
        <v>54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>
        <v>46056.0</v>
      </c>
      <c r="C108" s="6">
        <v>2.1873172E7</v>
      </c>
      <c r="D108" s="6" t="s">
        <v>5702</v>
      </c>
      <c r="E108" s="6" t="s">
        <v>5703</v>
      </c>
      <c r="F108" s="6" t="s">
        <v>5704</v>
      </c>
      <c r="G108" s="6" t="s">
        <v>20</v>
      </c>
      <c r="H108" s="6" t="s">
        <v>21</v>
      </c>
      <c r="I108" s="31" t="s">
        <v>2984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>
        <v>46056.0</v>
      </c>
      <c r="C109" s="6">
        <v>2.187369E7</v>
      </c>
      <c r="D109" s="6" t="s">
        <v>5705</v>
      </c>
      <c r="E109" s="7">
        <v>554899010861</v>
      </c>
      <c r="F109" s="6" t="s">
        <v>5706</v>
      </c>
      <c r="G109" s="6" t="s">
        <v>1476</v>
      </c>
      <c r="H109" s="6" t="s">
        <v>14</v>
      </c>
      <c r="I109" s="31" t="s">
        <v>2977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>
        <v>46056.0</v>
      </c>
      <c r="C110" s="6">
        <v>2.187383E7</v>
      </c>
      <c r="D110" s="6" t="s">
        <v>5707</v>
      </c>
      <c r="E110" s="7">
        <v>5515991295891</v>
      </c>
      <c r="F110" s="6" t="s">
        <v>5708</v>
      </c>
      <c r="G110" s="6" t="s">
        <v>1476</v>
      </c>
      <c r="H110" s="6" t="s">
        <v>14</v>
      </c>
      <c r="I110" s="31" t="s">
        <v>1875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>
        <v>46056.0</v>
      </c>
      <c r="C111" s="6">
        <v>2.1873996E7</v>
      </c>
      <c r="D111" s="6" t="s">
        <v>5709</v>
      </c>
      <c r="E111" s="6" t="s">
        <v>5710</v>
      </c>
      <c r="F111" s="6" t="s">
        <v>5711</v>
      </c>
      <c r="G111" s="6" t="s">
        <v>102</v>
      </c>
      <c r="H111" s="6" t="s">
        <v>21</v>
      </c>
      <c r="I111" s="31" t="s">
        <v>99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>
        <v>46056.0</v>
      </c>
      <c r="C112" s="6">
        <v>2.187454E7</v>
      </c>
      <c r="D112" s="6" t="s">
        <v>5712</v>
      </c>
      <c r="E112" s="7">
        <v>5581989796892</v>
      </c>
      <c r="F112" s="6" t="s">
        <v>5713</v>
      </c>
      <c r="G112" s="6" t="s">
        <v>2971</v>
      </c>
      <c r="H112" s="6" t="s">
        <v>14</v>
      </c>
      <c r="I112" s="31" t="s">
        <v>54</v>
      </c>
      <c r="J112" s="26" t="s">
        <v>5714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>
        <v>46056.0</v>
      </c>
      <c r="C113" s="6">
        <v>2.1874588E7</v>
      </c>
      <c r="D113" s="6" t="s">
        <v>5715</v>
      </c>
      <c r="E113" s="6">
        <v>3.7999412959E10</v>
      </c>
      <c r="F113" s="6" t="s">
        <v>5716</v>
      </c>
      <c r="G113" s="6" t="s">
        <v>1476</v>
      </c>
      <c r="H113" s="6" t="s">
        <v>14</v>
      </c>
      <c r="I113" s="31" t="s">
        <v>2054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>
        <v>46056.0</v>
      </c>
      <c r="C114" s="6">
        <v>2.1874604E7</v>
      </c>
      <c r="D114" s="6" t="s">
        <v>5717</v>
      </c>
      <c r="E114" s="7">
        <v>5591982629557</v>
      </c>
      <c r="F114" s="6" t="s">
        <v>5718</v>
      </c>
      <c r="G114" s="6" t="s">
        <v>2971</v>
      </c>
      <c r="H114" s="6" t="s">
        <v>14</v>
      </c>
      <c r="I114" s="31" t="s">
        <v>2984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>
        <v>46056.0</v>
      </c>
      <c r="C115" s="6">
        <v>2.187465E7</v>
      </c>
      <c r="D115" s="6" t="s">
        <v>5719</v>
      </c>
      <c r="E115" s="7">
        <v>5592992530202</v>
      </c>
      <c r="F115" s="6" t="s">
        <v>5720</v>
      </c>
      <c r="G115" s="6" t="s">
        <v>1476</v>
      </c>
      <c r="H115" s="6" t="s">
        <v>14</v>
      </c>
      <c r="I115" s="31" t="s">
        <v>2984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>
        <v>46056.0</v>
      </c>
      <c r="C116" s="6">
        <v>2.1875036E7</v>
      </c>
      <c r="D116" s="6" t="s">
        <v>5721</v>
      </c>
      <c r="E116" s="7">
        <v>554188669983</v>
      </c>
      <c r="F116" s="6" t="s">
        <v>5722</v>
      </c>
      <c r="G116" s="6" t="s">
        <v>2971</v>
      </c>
      <c r="H116" s="6" t="s">
        <v>14</v>
      </c>
      <c r="I116" s="31" t="s">
        <v>2984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>
        <v>46056.0</v>
      </c>
      <c r="C117" s="6">
        <v>2.1875172E7</v>
      </c>
      <c r="D117" s="6" t="s">
        <v>5723</v>
      </c>
      <c r="E117" s="7">
        <v>5538998491190</v>
      </c>
      <c r="F117" s="6" t="s">
        <v>5724</v>
      </c>
      <c r="G117" s="6" t="s">
        <v>2971</v>
      </c>
      <c r="H117" s="6" t="s">
        <v>14</v>
      </c>
      <c r="I117" s="31" t="s">
        <v>2984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>
        <v>46056.0</v>
      </c>
      <c r="C118" s="6">
        <v>2.1875212E7</v>
      </c>
      <c r="D118" s="6" t="s">
        <v>5725</v>
      </c>
      <c r="E118" s="7">
        <v>556298268935</v>
      </c>
      <c r="F118" s="6" t="s">
        <v>5726</v>
      </c>
      <c r="G118" s="6" t="s">
        <v>2971</v>
      </c>
      <c r="H118" s="6" t="s">
        <v>14</v>
      </c>
      <c r="I118" s="31" t="s">
        <v>2984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>
        <v>46056.0</v>
      </c>
      <c r="C119" s="6">
        <v>2.1875214E7</v>
      </c>
      <c r="D119" s="6" t="s">
        <v>5727</v>
      </c>
      <c r="E119" s="7">
        <v>5521981229996</v>
      </c>
      <c r="F119" s="6" t="s">
        <v>5728</v>
      </c>
      <c r="G119" s="6" t="s">
        <v>1476</v>
      </c>
      <c r="H119" s="6" t="s">
        <v>14</v>
      </c>
      <c r="I119" s="31" t="s">
        <v>41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>
        <v>46056.0</v>
      </c>
      <c r="C120" s="6">
        <v>2.187522E7</v>
      </c>
      <c r="D120" s="6" t="s">
        <v>416</v>
      </c>
      <c r="E120" s="6" t="s">
        <v>5729</v>
      </c>
      <c r="F120" s="6" t="s">
        <v>5730</v>
      </c>
      <c r="G120" s="6" t="s">
        <v>53</v>
      </c>
      <c r="H120" s="6" t="s">
        <v>21</v>
      </c>
      <c r="I120" s="31" t="s">
        <v>2984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>
        <v>46056.0</v>
      </c>
      <c r="C121" s="6">
        <v>2.187531E7</v>
      </c>
      <c r="D121" s="6" t="s">
        <v>5731</v>
      </c>
      <c r="E121" s="7">
        <v>5566999823088</v>
      </c>
      <c r="F121" s="6" t="s">
        <v>5732</v>
      </c>
      <c r="G121" s="6" t="s">
        <v>2971</v>
      </c>
      <c r="H121" s="6" t="s">
        <v>14</v>
      </c>
      <c r="I121" s="31" t="s">
        <v>2984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>
        <v>46056.0</v>
      </c>
      <c r="C122" s="6">
        <v>2.1875328E7</v>
      </c>
      <c r="D122" s="6" t="s">
        <v>5733</v>
      </c>
      <c r="E122" s="7">
        <v>558981454437</v>
      </c>
      <c r="F122" s="6" t="s">
        <v>5734</v>
      </c>
      <c r="G122" s="6" t="s">
        <v>1476</v>
      </c>
      <c r="H122" s="6" t="s">
        <v>14</v>
      </c>
      <c r="I122" s="31" t="s">
        <v>54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>
        <v>46056.0</v>
      </c>
      <c r="C123" s="6">
        <v>2.187536E7</v>
      </c>
      <c r="D123" s="6" t="s">
        <v>5735</v>
      </c>
      <c r="E123" s="7">
        <v>5521997034838</v>
      </c>
      <c r="F123" s="6" t="s">
        <v>5736</v>
      </c>
      <c r="G123" s="6" t="s">
        <v>1476</v>
      </c>
      <c r="H123" s="6" t="s">
        <v>14</v>
      </c>
      <c r="I123" s="31" t="s">
        <v>2984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>
        <v>46056.0</v>
      </c>
      <c r="C124" s="6">
        <v>2.187539E7</v>
      </c>
      <c r="D124" s="6" t="s">
        <v>5737</v>
      </c>
      <c r="E124" s="7">
        <v>5551981786956</v>
      </c>
      <c r="F124" s="6" t="s">
        <v>5738</v>
      </c>
      <c r="G124" s="6" t="s">
        <v>1476</v>
      </c>
      <c r="H124" s="6" t="s">
        <v>14</v>
      </c>
      <c r="I124" s="31" t="s">
        <v>99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>
        <v>46056.0</v>
      </c>
      <c r="C125" s="6">
        <v>2.1875466E7</v>
      </c>
      <c r="D125" s="6" t="s">
        <v>5739</v>
      </c>
      <c r="E125" s="6" t="s">
        <v>5740</v>
      </c>
      <c r="F125" s="6" t="s">
        <v>5741</v>
      </c>
      <c r="G125" s="6" t="s">
        <v>102</v>
      </c>
      <c r="H125" s="6" t="s">
        <v>21</v>
      </c>
      <c r="I125" s="31" t="s">
        <v>2984</v>
      </c>
      <c r="J125" s="2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>
        <v>46056.0</v>
      </c>
      <c r="C126" s="6">
        <v>2.187547E7</v>
      </c>
      <c r="D126" s="6" t="s">
        <v>5742</v>
      </c>
      <c r="E126" s="6" t="s">
        <v>5743</v>
      </c>
      <c r="F126" s="6" t="s">
        <v>5744</v>
      </c>
      <c r="G126" s="6" t="s">
        <v>20</v>
      </c>
      <c r="H126" s="6" t="s">
        <v>21</v>
      </c>
      <c r="I126" s="31" t="s">
        <v>2984</v>
      </c>
      <c r="J126" s="2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>
        <v>46056.0</v>
      </c>
      <c r="C127" s="6">
        <v>2.1875508E7</v>
      </c>
      <c r="D127" s="6" t="s">
        <v>5745</v>
      </c>
      <c r="E127" s="6" t="s">
        <v>5746</v>
      </c>
      <c r="F127" s="6" t="s">
        <v>5747</v>
      </c>
      <c r="G127" s="6" t="s">
        <v>20</v>
      </c>
      <c r="H127" s="6" t="s">
        <v>21</v>
      </c>
      <c r="I127" s="31" t="s">
        <v>2977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>
        <v>46056.0</v>
      </c>
      <c r="C128" s="6">
        <v>2.1875566E7</v>
      </c>
      <c r="D128" s="6" t="s">
        <v>5748</v>
      </c>
      <c r="E128" s="7">
        <v>5565999944188</v>
      </c>
      <c r="F128" s="6" t="s">
        <v>5749</v>
      </c>
      <c r="G128" s="6" t="s">
        <v>2971</v>
      </c>
      <c r="H128" s="6" t="s">
        <v>14</v>
      </c>
      <c r="I128" s="31" t="s">
        <v>2984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>
        <v>46056.0</v>
      </c>
      <c r="C129" s="6">
        <v>2.1875582E7</v>
      </c>
      <c r="D129" s="6" t="s">
        <v>5750</v>
      </c>
      <c r="E129" s="7">
        <v>5585988971722</v>
      </c>
      <c r="F129" s="6" t="s">
        <v>634</v>
      </c>
      <c r="G129" s="6" t="s">
        <v>1476</v>
      </c>
      <c r="H129" s="6" t="s">
        <v>14</v>
      </c>
      <c r="I129" s="31" t="s">
        <v>2984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>
        <v>46057.0</v>
      </c>
      <c r="C130" s="6">
        <v>2.1875756E7</v>
      </c>
      <c r="D130" s="6" t="s">
        <v>5751</v>
      </c>
      <c r="E130" s="7">
        <v>556392450441</v>
      </c>
      <c r="F130" s="6" t="s">
        <v>5752</v>
      </c>
      <c r="G130" s="6" t="s">
        <v>1476</v>
      </c>
      <c r="H130" s="6" t="s">
        <v>14</v>
      </c>
      <c r="I130" s="31" t="s">
        <v>2984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>
        <v>46057.0</v>
      </c>
      <c r="C131" s="6">
        <v>2.1875828E7</v>
      </c>
      <c r="D131" s="6" t="s">
        <v>5753</v>
      </c>
      <c r="E131" s="6">
        <v>9.4991681946E10</v>
      </c>
      <c r="F131" s="6" t="s">
        <v>5754</v>
      </c>
      <c r="G131" s="6" t="s">
        <v>2971</v>
      </c>
      <c r="H131" s="6" t="s">
        <v>14</v>
      </c>
      <c r="I131" s="31" t="s">
        <v>54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>
        <v>46057.0</v>
      </c>
      <c r="C132" s="6">
        <v>2.187731E7</v>
      </c>
      <c r="D132" s="6" t="s">
        <v>5755</v>
      </c>
      <c r="E132" s="7">
        <v>553891940007</v>
      </c>
      <c r="F132" s="6" t="s">
        <v>5756</v>
      </c>
      <c r="G132" s="6" t="s">
        <v>2971</v>
      </c>
      <c r="H132" s="6" t="s">
        <v>14</v>
      </c>
      <c r="I132" s="31" t="s">
        <v>54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>
        <v>46057.0</v>
      </c>
      <c r="C133" s="6">
        <v>2.1877392E7</v>
      </c>
      <c r="D133" s="6" t="s">
        <v>5757</v>
      </c>
      <c r="E133" s="7">
        <v>5571992020679</v>
      </c>
      <c r="F133" s="6" t="s">
        <v>5758</v>
      </c>
      <c r="G133" s="6" t="s">
        <v>2971</v>
      </c>
      <c r="H133" s="6" t="s">
        <v>14</v>
      </c>
      <c r="I133" s="31" t="s">
        <v>1875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>
        <v>46057.0</v>
      </c>
      <c r="C134" s="6">
        <v>2.1877506E7</v>
      </c>
      <c r="D134" s="6" t="s">
        <v>5759</v>
      </c>
      <c r="E134" s="7">
        <v>5512981853488</v>
      </c>
      <c r="F134" s="6" t="s">
        <v>5760</v>
      </c>
      <c r="G134" s="6" t="s">
        <v>2971</v>
      </c>
      <c r="H134" s="6" t="s">
        <v>14</v>
      </c>
      <c r="I134" s="31" t="s">
        <v>2984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>
        <v>46057.0</v>
      </c>
      <c r="C135" s="6">
        <v>2.1877556E7</v>
      </c>
      <c r="D135" s="6" t="s">
        <v>5761</v>
      </c>
      <c r="E135" s="7">
        <v>559481432425</v>
      </c>
      <c r="F135" s="6" t="s">
        <v>5762</v>
      </c>
      <c r="G135" s="6" t="s">
        <v>2971</v>
      </c>
      <c r="H135" s="6" t="s">
        <v>14</v>
      </c>
      <c r="I135" s="31" t="s">
        <v>2984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>
        <v>46057.0</v>
      </c>
      <c r="C136" s="6">
        <v>2.1877678E7</v>
      </c>
      <c r="D136" s="6" t="s">
        <v>5763</v>
      </c>
      <c r="E136" s="7">
        <v>5566996078374</v>
      </c>
      <c r="F136" s="6" t="s">
        <v>5764</v>
      </c>
      <c r="G136" s="6" t="s">
        <v>2971</v>
      </c>
      <c r="H136" s="6" t="s">
        <v>14</v>
      </c>
      <c r="I136" s="31" t="s">
        <v>2977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>
        <v>46057.0</v>
      </c>
      <c r="C137" s="6">
        <v>2.1877698E7</v>
      </c>
      <c r="D137" s="6" t="s">
        <v>1929</v>
      </c>
      <c r="E137" s="7">
        <v>559391855410</v>
      </c>
      <c r="F137" s="6" t="s">
        <v>5765</v>
      </c>
      <c r="G137" s="6" t="s">
        <v>2971</v>
      </c>
      <c r="H137" s="6" t="s">
        <v>14</v>
      </c>
      <c r="I137" s="31" t="s">
        <v>2984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>
        <v>46057.0</v>
      </c>
      <c r="C138" s="6">
        <v>2.1877818E7</v>
      </c>
      <c r="D138" s="6" t="s">
        <v>5766</v>
      </c>
      <c r="E138" s="7">
        <v>5511986872707</v>
      </c>
      <c r="F138" s="6" t="s">
        <v>5767</v>
      </c>
      <c r="G138" s="6" t="s">
        <v>2971</v>
      </c>
      <c r="H138" s="6" t="s">
        <v>14</v>
      </c>
      <c r="I138" s="31" t="s">
        <v>2984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>
        <v>46057.0</v>
      </c>
      <c r="C139" s="6">
        <v>2.1877832E7</v>
      </c>
      <c r="D139" s="6" t="s">
        <v>5768</v>
      </c>
      <c r="E139" s="6" t="s">
        <v>5769</v>
      </c>
      <c r="F139" s="6" t="s">
        <v>5770</v>
      </c>
      <c r="G139" s="6" t="s">
        <v>20</v>
      </c>
      <c r="H139" s="6" t="s">
        <v>21</v>
      </c>
      <c r="I139" s="31" t="s">
        <v>22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>
        <v>46057.0</v>
      </c>
      <c r="C140" s="6">
        <v>2.1877994E7</v>
      </c>
      <c r="D140" s="6" t="s">
        <v>5771</v>
      </c>
      <c r="E140" s="7">
        <v>5588992081423</v>
      </c>
      <c r="F140" s="6" t="s">
        <v>5772</v>
      </c>
      <c r="G140" s="6" t="s">
        <v>1476</v>
      </c>
      <c r="H140" s="6" t="s">
        <v>14</v>
      </c>
      <c r="I140" s="31" t="s">
        <v>2984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>
        <v>46057.0</v>
      </c>
      <c r="C141" s="6">
        <v>2.1878074E7</v>
      </c>
      <c r="D141" s="6" t="s">
        <v>5773</v>
      </c>
      <c r="E141" s="7">
        <v>5583988661024</v>
      </c>
      <c r="F141" s="6" t="s">
        <v>5774</v>
      </c>
      <c r="G141" s="6" t="s">
        <v>2971</v>
      </c>
      <c r="H141" s="6" t="s">
        <v>14</v>
      </c>
      <c r="I141" s="31" t="s">
        <v>2984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>
        <v>46057.0</v>
      </c>
      <c r="C142" s="6">
        <v>2.1878156E7</v>
      </c>
      <c r="D142" s="6" t="s">
        <v>5775</v>
      </c>
      <c r="E142" s="7">
        <v>5535984511771</v>
      </c>
      <c r="F142" s="6" t="s">
        <v>5776</v>
      </c>
      <c r="G142" s="6" t="s">
        <v>2971</v>
      </c>
      <c r="H142" s="6" t="s">
        <v>14</v>
      </c>
      <c r="I142" s="31" t="s">
        <v>99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>
        <v>46057.0</v>
      </c>
      <c r="C143" s="6">
        <v>2.187818E7</v>
      </c>
      <c r="D143" s="6" t="s">
        <v>5777</v>
      </c>
      <c r="E143" s="7">
        <v>5593991304220</v>
      </c>
      <c r="F143" s="6" t="s">
        <v>5778</v>
      </c>
      <c r="G143" s="6" t="s">
        <v>2971</v>
      </c>
      <c r="H143" s="6" t="s">
        <v>14</v>
      </c>
      <c r="I143" s="31" t="s">
        <v>54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>
        <v>46057.0</v>
      </c>
      <c r="C144" s="6">
        <v>2.1878214E7</v>
      </c>
      <c r="D144" s="6" t="s">
        <v>5779</v>
      </c>
      <c r="E144" s="6">
        <v>1.5981157746E10</v>
      </c>
      <c r="F144" s="6" t="s">
        <v>5780</v>
      </c>
      <c r="G144" s="6" t="s">
        <v>2971</v>
      </c>
      <c r="H144" s="6" t="s">
        <v>14</v>
      </c>
      <c r="I144" s="31" t="s">
        <v>2977</v>
      </c>
      <c r="J144" s="26" t="s">
        <v>5781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>
        <v>46057.0</v>
      </c>
      <c r="C145" s="6">
        <v>2.1878252E7</v>
      </c>
      <c r="D145" s="6" t="s">
        <v>5782</v>
      </c>
      <c r="E145" s="7">
        <v>5511960140012</v>
      </c>
      <c r="F145" s="6" t="s">
        <v>5783</v>
      </c>
      <c r="G145" s="6" t="s">
        <v>1476</v>
      </c>
      <c r="H145" s="6" t="s">
        <v>14</v>
      </c>
      <c r="I145" s="31" t="s">
        <v>2977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>
        <v>46057.0</v>
      </c>
      <c r="C146" s="6">
        <v>2.1878452E7</v>
      </c>
      <c r="D146" s="6" t="s">
        <v>5784</v>
      </c>
      <c r="E146" s="7">
        <v>5537984111062</v>
      </c>
      <c r="F146" s="6" t="s">
        <v>5785</v>
      </c>
      <c r="G146" s="6" t="s">
        <v>1476</v>
      </c>
      <c r="H146" s="6" t="s">
        <v>14</v>
      </c>
      <c r="I146" s="31" t="s">
        <v>2984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>
        <v>46057.0</v>
      </c>
      <c r="C147" s="6">
        <v>2.1878686E7</v>
      </c>
      <c r="D147" s="6" t="s">
        <v>5786</v>
      </c>
      <c r="E147" s="6">
        <v>7.7981176071E10</v>
      </c>
      <c r="F147" s="6" t="s">
        <v>5787</v>
      </c>
      <c r="G147" s="6" t="s">
        <v>2971</v>
      </c>
      <c r="H147" s="6" t="s">
        <v>14</v>
      </c>
      <c r="I147" s="31" t="s">
        <v>2984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>
        <v>46057.0</v>
      </c>
      <c r="C148" s="6">
        <v>2.1878716E7</v>
      </c>
      <c r="D148" s="6" t="s">
        <v>5788</v>
      </c>
      <c r="E148" s="6">
        <v>1.1991928687E10</v>
      </c>
      <c r="F148" s="6" t="s">
        <v>5789</v>
      </c>
      <c r="G148" s="6" t="s">
        <v>2971</v>
      </c>
      <c r="H148" s="6" t="s">
        <v>14</v>
      </c>
      <c r="I148" s="31" t="s">
        <v>2984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>
        <v>46057.0</v>
      </c>
      <c r="C149" s="6">
        <v>2.187872E7</v>
      </c>
      <c r="D149" s="6" t="s">
        <v>5790</v>
      </c>
      <c r="E149" s="6" t="s">
        <v>5791</v>
      </c>
      <c r="F149" s="6" t="s">
        <v>5792</v>
      </c>
      <c r="G149" s="6" t="s">
        <v>20</v>
      </c>
      <c r="H149" s="6" t="s">
        <v>21</v>
      </c>
      <c r="I149" s="31" t="s">
        <v>2984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>
        <v>46057.0</v>
      </c>
      <c r="C150" s="6">
        <v>2.1878822E7</v>
      </c>
      <c r="D150" s="6" t="s">
        <v>5793</v>
      </c>
      <c r="E150" s="6" t="s">
        <v>5794</v>
      </c>
      <c r="F150" s="6" t="s">
        <v>5795</v>
      </c>
      <c r="G150" s="6" t="s">
        <v>2971</v>
      </c>
      <c r="H150" s="6" t="s">
        <v>14</v>
      </c>
      <c r="I150" s="31" t="s">
        <v>2984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>
        <v>46057.0</v>
      </c>
      <c r="C151" s="6">
        <v>2.1878902E7</v>
      </c>
      <c r="D151" s="6" t="s">
        <v>5796</v>
      </c>
      <c r="E151" s="7">
        <v>5537999819672</v>
      </c>
      <c r="F151" s="6" t="s">
        <v>5797</v>
      </c>
      <c r="G151" s="6" t="s">
        <v>2971</v>
      </c>
      <c r="H151" s="6" t="s">
        <v>14</v>
      </c>
      <c r="I151" s="31" t="s">
        <v>2984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>
        <v>46057.0</v>
      </c>
      <c r="C152" s="6">
        <v>2.1879008E7</v>
      </c>
      <c r="D152" s="6" t="s">
        <v>5798</v>
      </c>
      <c r="E152" s="6" t="s">
        <v>5799</v>
      </c>
      <c r="F152" s="6" t="s">
        <v>5800</v>
      </c>
      <c r="G152" s="6" t="s">
        <v>20</v>
      </c>
      <c r="H152" s="6" t="s">
        <v>21</v>
      </c>
      <c r="I152" s="31" t="s">
        <v>105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>
        <v>46057.0</v>
      </c>
      <c r="C153" s="6">
        <v>2.187901E7</v>
      </c>
      <c r="D153" s="6" t="s">
        <v>5801</v>
      </c>
      <c r="E153" s="7">
        <v>554499487778</v>
      </c>
      <c r="F153" s="6" t="s">
        <v>5802</v>
      </c>
      <c r="G153" s="6" t="s">
        <v>1476</v>
      </c>
      <c r="H153" s="6" t="s">
        <v>14</v>
      </c>
      <c r="I153" s="31" t="s">
        <v>2984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>
        <v>46057.0</v>
      </c>
      <c r="C154" s="6">
        <v>2.1879044E7</v>
      </c>
      <c r="D154" s="6" t="s">
        <v>5803</v>
      </c>
      <c r="E154" s="7">
        <v>5587999215878</v>
      </c>
      <c r="F154" s="6" t="s">
        <v>5804</v>
      </c>
      <c r="G154" s="6" t="s">
        <v>3121</v>
      </c>
      <c r="H154" s="6" t="s">
        <v>14</v>
      </c>
      <c r="I154" s="31" t="s">
        <v>2984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>
        <v>46057.0</v>
      </c>
      <c r="C155" s="6">
        <v>2.18791E7</v>
      </c>
      <c r="D155" s="6" t="s">
        <v>5805</v>
      </c>
      <c r="E155" s="7">
        <v>554197780160</v>
      </c>
      <c r="F155" s="6" t="s">
        <v>5806</v>
      </c>
      <c r="G155" s="6" t="s">
        <v>3121</v>
      </c>
      <c r="H155" s="6" t="s">
        <v>14</v>
      </c>
      <c r="I155" s="31" t="s">
        <v>2984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>
        <v>46057.0</v>
      </c>
      <c r="C156" s="6">
        <v>2.1879104E7</v>
      </c>
      <c r="D156" s="6" t="s">
        <v>5807</v>
      </c>
      <c r="E156" s="6" t="s">
        <v>5808</v>
      </c>
      <c r="F156" s="6" t="s">
        <v>5809</v>
      </c>
      <c r="G156" s="6" t="s">
        <v>20</v>
      </c>
      <c r="H156" s="6" t="s">
        <v>21</v>
      </c>
      <c r="I156" s="31" t="s">
        <v>105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>
        <v>46057.0</v>
      </c>
      <c r="C157" s="6">
        <v>2.1879134E7</v>
      </c>
      <c r="D157" s="6" t="s">
        <v>5810</v>
      </c>
      <c r="E157" s="7">
        <v>553799782992</v>
      </c>
      <c r="F157" s="6" t="s">
        <v>5811</v>
      </c>
      <c r="G157" s="6" t="s">
        <v>2971</v>
      </c>
      <c r="H157" s="6" t="s">
        <v>14</v>
      </c>
      <c r="I157" s="31" t="s">
        <v>105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>
        <v>46057.0</v>
      </c>
      <c r="C158" s="6">
        <v>2.1879232E7</v>
      </c>
      <c r="D158" s="6" t="s">
        <v>5812</v>
      </c>
      <c r="E158" s="7">
        <v>5562996437346</v>
      </c>
      <c r="F158" s="6" t="s">
        <v>5813</v>
      </c>
      <c r="G158" s="6" t="s">
        <v>2971</v>
      </c>
      <c r="H158" s="6" t="s">
        <v>14</v>
      </c>
      <c r="I158" s="31" t="s">
        <v>2984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>
        <v>46057.0</v>
      </c>
      <c r="C159" s="6">
        <v>2.1879334E7</v>
      </c>
      <c r="D159" s="6" t="s">
        <v>5814</v>
      </c>
      <c r="E159" s="7">
        <v>556593076784</v>
      </c>
      <c r="F159" s="6" t="s">
        <v>5815</v>
      </c>
      <c r="G159" s="6" t="s">
        <v>2971</v>
      </c>
      <c r="H159" s="6" t="s">
        <v>14</v>
      </c>
      <c r="I159" s="31" t="s">
        <v>2984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>
        <v>46057.0</v>
      </c>
      <c r="C160" s="6">
        <v>2.1879588E7</v>
      </c>
      <c r="D160" s="6" t="s">
        <v>5816</v>
      </c>
      <c r="E160" s="7">
        <v>5528999645310</v>
      </c>
      <c r="F160" s="6" t="s">
        <v>5817</v>
      </c>
      <c r="G160" s="6" t="s">
        <v>1476</v>
      </c>
      <c r="H160" s="6" t="s">
        <v>14</v>
      </c>
      <c r="I160" s="31" t="s">
        <v>114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>
        <v>46057.0</v>
      </c>
      <c r="C161" s="6">
        <v>2.1879918E7</v>
      </c>
      <c r="D161" s="6" t="s">
        <v>5818</v>
      </c>
      <c r="E161" s="7">
        <v>5565996216498</v>
      </c>
      <c r="F161" s="6" t="s">
        <v>5819</v>
      </c>
      <c r="G161" s="6" t="s">
        <v>2971</v>
      </c>
      <c r="H161" s="6" t="s">
        <v>14</v>
      </c>
      <c r="I161" s="31" t="s">
        <v>54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>
        <v>46057.0</v>
      </c>
      <c r="C162" s="6">
        <v>2.1880018E7</v>
      </c>
      <c r="D162" s="6" t="s">
        <v>5820</v>
      </c>
      <c r="E162" s="7">
        <v>557381430300</v>
      </c>
      <c r="F162" s="6" t="s">
        <v>5821</v>
      </c>
      <c r="G162" s="6" t="s">
        <v>2971</v>
      </c>
      <c r="H162" s="6" t="s">
        <v>14</v>
      </c>
      <c r="I162" s="31" t="s">
        <v>2984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>
        <v>46057.0</v>
      </c>
      <c r="C163" s="6">
        <v>2.1880154E7</v>
      </c>
      <c r="D163" s="6" t="s">
        <v>5822</v>
      </c>
      <c r="E163" s="7">
        <v>5563984741879</v>
      </c>
      <c r="F163" s="6" t="s">
        <v>5823</v>
      </c>
      <c r="G163" s="6" t="s">
        <v>2971</v>
      </c>
      <c r="H163" s="6" t="s">
        <v>14</v>
      </c>
      <c r="I163" s="31" t="s">
        <v>2984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>
        <v>46057.0</v>
      </c>
      <c r="C164" s="6">
        <v>2.1880216E7</v>
      </c>
      <c r="D164" s="6" t="s">
        <v>5824</v>
      </c>
      <c r="E164" s="6" t="s">
        <v>5825</v>
      </c>
      <c r="F164" s="6" t="s">
        <v>5826</v>
      </c>
      <c r="G164" s="6" t="s">
        <v>53</v>
      </c>
      <c r="H164" s="6" t="s">
        <v>21</v>
      </c>
      <c r="I164" s="31" t="s">
        <v>2984</v>
      </c>
      <c r="J164" s="26" t="s">
        <v>5827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>
        <v>46057.0</v>
      </c>
      <c r="C165" s="6">
        <v>2.1880412E7</v>
      </c>
      <c r="D165" s="6" t="s">
        <v>5828</v>
      </c>
      <c r="E165" s="6">
        <v>8.8992857514E10</v>
      </c>
      <c r="F165" s="6" t="s">
        <v>5829</v>
      </c>
      <c r="G165" s="6" t="s">
        <v>1476</v>
      </c>
      <c r="H165" s="6" t="s">
        <v>14</v>
      </c>
      <c r="I165" s="31" t="s">
        <v>2984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>
        <v>46057.0</v>
      </c>
      <c r="C166" s="6">
        <v>2.1880502E7</v>
      </c>
      <c r="D166" s="6" t="s">
        <v>5830</v>
      </c>
      <c r="E166" s="6" t="s">
        <v>5831</v>
      </c>
      <c r="F166" s="6" t="s">
        <v>5832</v>
      </c>
      <c r="G166" s="6" t="s">
        <v>53</v>
      </c>
      <c r="H166" s="6" t="s">
        <v>21</v>
      </c>
      <c r="I166" s="31" t="s">
        <v>2984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>
        <v>46057.0</v>
      </c>
      <c r="C167" s="6">
        <v>2.1880634E7</v>
      </c>
      <c r="D167" s="6" t="s">
        <v>5833</v>
      </c>
      <c r="E167" s="7">
        <v>5551991937001</v>
      </c>
      <c r="F167" s="6" t="s">
        <v>5834</v>
      </c>
      <c r="G167" s="6" t="s">
        <v>2971</v>
      </c>
      <c r="H167" s="6" t="s">
        <v>14</v>
      </c>
      <c r="I167" s="31" t="s">
        <v>2984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>
        <v>46057.0</v>
      </c>
      <c r="C168" s="6">
        <v>2.1880824E7</v>
      </c>
      <c r="D168" s="6" t="s">
        <v>5835</v>
      </c>
      <c r="E168" s="7">
        <v>5575999234766</v>
      </c>
      <c r="F168" s="6" t="s">
        <v>5836</v>
      </c>
      <c r="G168" s="6" t="s">
        <v>2971</v>
      </c>
      <c r="H168" s="6" t="s">
        <v>14</v>
      </c>
      <c r="I168" s="31" t="s">
        <v>2984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>
        <v>46057.0</v>
      </c>
      <c r="C169" s="6">
        <v>2.1880924E7</v>
      </c>
      <c r="D169" s="6" t="s">
        <v>5837</v>
      </c>
      <c r="E169" s="7">
        <v>5566984306110</v>
      </c>
      <c r="F169" s="6" t="s">
        <v>5838</v>
      </c>
      <c r="G169" s="6" t="s">
        <v>2990</v>
      </c>
      <c r="H169" s="6" t="s">
        <v>14</v>
      </c>
      <c r="I169" s="31" t="s">
        <v>2984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>
        <v>46057.0</v>
      </c>
      <c r="C170" s="6">
        <v>2.1881002E7</v>
      </c>
      <c r="D170" s="6" t="s">
        <v>5839</v>
      </c>
      <c r="E170" s="7">
        <v>5562992502914</v>
      </c>
      <c r="F170" s="6" t="s">
        <v>5840</v>
      </c>
      <c r="G170" s="6" t="s">
        <v>2971</v>
      </c>
      <c r="H170" s="6" t="s">
        <v>14</v>
      </c>
      <c r="I170" s="31" t="s">
        <v>2984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>
        <v>46057.0</v>
      </c>
      <c r="C171" s="6">
        <v>2.1881202E7</v>
      </c>
      <c r="D171" s="6" t="s">
        <v>5841</v>
      </c>
      <c r="E171" s="7">
        <v>5583981534357</v>
      </c>
      <c r="F171" s="6" t="s">
        <v>5842</v>
      </c>
      <c r="G171" s="6" t="s">
        <v>1476</v>
      </c>
      <c r="H171" s="6" t="s">
        <v>14</v>
      </c>
      <c r="I171" s="31" t="s">
        <v>2984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>
        <v>46057.0</v>
      </c>
      <c r="C172" s="6">
        <v>2.1881238E7</v>
      </c>
      <c r="D172" s="6" t="s">
        <v>5843</v>
      </c>
      <c r="E172" s="7">
        <v>5543984069545</v>
      </c>
      <c r="F172" s="6" t="s">
        <v>5844</v>
      </c>
      <c r="G172" s="6" t="s">
        <v>2971</v>
      </c>
      <c r="H172" s="6" t="s">
        <v>14</v>
      </c>
      <c r="I172" s="31" t="s">
        <v>2984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>
        <v>46057.0</v>
      </c>
      <c r="C173" s="6">
        <v>2.1881274E7</v>
      </c>
      <c r="D173" s="6" t="s">
        <v>5845</v>
      </c>
      <c r="E173" s="7">
        <v>5513996237625</v>
      </c>
      <c r="F173" s="6" t="s">
        <v>5846</v>
      </c>
      <c r="G173" s="6" t="s">
        <v>2971</v>
      </c>
      <c r="H173" s="6" t="s">
        <v>14</v>
      </c>
      <c r="I173" s="31" t="s">
        <v>130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>
        <v>46057.0</v>
      </c>
      <c r="C174" s="6">
        <v>2.1881302E7</v>
      </c>
      <c r="D174" s="6" t="s">
        <v>5847</v>
      </c>
      <c r="E174" s="6">
        <v>6.2994778237E10</v>
      </c>
      <c r="F174" s="6" t="s">
        <v>5848</v>
      </c>
      <c r="G174" s="6" t="s">
        <v>3121</v>
      </c>
      <c r="H174" s="6" t="s">
        <v>14</v>
      </c>
      <c r="I174" s="31" t="s">
        <v>54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>
        <v>46057.0</v>
      </c>
      <c r="C175" s="6">
        <v>2.1881324E7</v>
      </c>
      <c r="D175" s="6" t="s">
        <v>5849</v>
      </c>
      <c r="E175" s="6" t="s">
        <v>5850</v>
      </c>
      <c r="F175" s="6" t="s">
        <v>5851</v>
      </c>
      <c r="G175" s="6" t="s">
        <v>20</v>
      </c>
      <c r="H175" s="6" t="s">
        <v>21</v>
      </c>
      <c r="I175" s="31" t="s">
        <v>114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>
        <v>46057.0</v>
      </c>
      <c r="C176" s="6">
        <v>2.1882222E7</v>
      </c>
      <c r="D176" s="6" t="s">
        <v>5852</v>
      </c>
      <c r="E176" s="7">
        <v>5574981156722</v>
      </c>
      <c r="F176" s="6" t="s">
        <v>5853</v>
      </c>
      <c r="G176" s="6" t="s">
        <v>1476</v>
      </c>
      <c r="H176" s="6" t="s">
        <v>14</v>
      </c>
      <c r="I176" s="31" t="s">
        <v>2984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>
        <v>46057.0</v>
      </c>
      <c r="C177" s="6">
        <v>2.1882412E7</v>
      </c>
      <c r="D177" s="6" t="s">
        <v>5854</v>
      </c>
      <c r="E177" s="7">
        <v>55189815493</v>
      </c>
      <c r="F177" s="6" t="s">
        <v>5855</v>
      </c>
      <c r="G177" s="6" t="s">
        <v>2971</v>
      </c>
      <c r="H177" s="6" t="s">
        <v>14</v>
      </c>
      <c r="I177" s="31" t="s">
        <v>114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>
        <v>46057.0</v>
      </c>
      <c r="C178" s="6">
        <v>2.1882462E7</v>
      </c>
      <c r="D178" s="6" t="s">
        <v>5856</v>
      </c>
      <c r="E178" s="7">
        <v>557599423131</v>
      </c>
      <c r="F178" s="6" t="s">
        <v>5857</v>
      </c>
      <c r="G178" s="6" t="s">
        <v>2971</v>
      </c>
      <c r="H178" s="6" t="s">
        <v>14</v>
      </c>
      <c r="I178" s="31" t="s">
        <v>2984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>
        <v>46057.0</v>
      </c>
      <c r="C179" s="6">
        <v>2.1882576E7</v>
      </c>
      <c r="D179" s="6" t="s">
        <v>5858</v>
      </c>
      <c r="E179" s="7">
        <v>5519997834087</v>
      </c>
      <c r="F179" s="6" t="s">
        <v>5859</v>
      </c>
      <c r="G179" s="6" t="s">
        <v>1476</v>
      </c>
      <c r="H179" s="6" t="s">
        <v>14</v>
      </c>
      <c r="I179" s="31" t="s">
        <v>114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>
        <v>46057.0</v>
      </c>
      <c r="C180" s="6">
        <v>2.1882628E7</v>
      </c>
      <c r="D180" s="6" t="s">
        <v>286</v>
      </c>
      <c r="E180" s="6" t="s">
        <v>5860</v>
      </c>
      <c r="F180" s="6" t="s">
        <v>5861</v>
      </c>
      <c r="G180" s="6" t="s">
        <v>20</v>
      </c>
      <c r="H180" s="6" t="s">
        <v>21</v>
      </c>
      <c r="I180" s="31" t="s">
        <v>2984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>
        <v>46057.0</v>
      </c>
      <c r="C181" s="6">
        <v>2.1882682E7</v>
      </c>
      <c r="D181" s="6" t="s">
        <v>693</v>
      </c>
      <c r="E181" s="6" t="s">
        <v>5862</v>
      </c>
      <c r="F181" s="6" t="s">
        <v>5863</v>
      </c>
      <c r="G181" s="6" t="s">
        <v>20</v>
      </c>
      <c r="H181" s="6" t="s">
        <v>21</v>
      </c>
      <c r="I181" s="31" t="s">
        <v>54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>
        <v>46057.0</v>
      </c>
      <c r="C182" s="6">
        <v>2.1882784E7</v>
      </c>
      <c r="D182" s="6" t="s">
        <v>5864</v>
      </c>
      <c r="E182" s="7">
        <v>5521981470578</v>
      </c>
      <c r="F182" s="6" t="s">
        <v>5865</v>
      </c>
      <c r="G182" s="6" t="s">
        <v>3121</v>
      </c>
      <c r="H182" s="6" t="s">
        <v>14</v>
      </c>
      <c r="I182" s="31" t="s">
        <v>2984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>
        <v>46057.0</v>
      </c>
      <c r="C183" s="6">
        <v>2.188282E7</v>
      </c>
      <c r="D183" s="6" t="s">
        <v>5866</v>
      </c>
      <c r="E183" s="7">
        <v>5562995295213</v>
      </c>
      <c r="F183" s="6" t="s">
        <v>5867</v>
      </c>
      <c r="G183" s="6" t="s">
        <v>2971</v>
      </c>
      <c r="H183" s="6" t="s">
        <v>14</v>
      </c>
      <c r="I183" s="31" t="s">
        <v>2984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>
        <v>46057.0</v>
      </c>
      <c r="C184" s="6">
        <v>2.1882902E7</v>
      </c>
      <c r="D184" s="6" t="s">
        <v>5868</v>
      </c>
      <c r="E184" s="7">
        <v>556496605038</v>
      </c>
      <c r="F184" s="6" t="s">
        <v>5869</v>
      </c>
      <c r="G184" s="6" t="s">
        <v>2971</v>
      </c>
      <c r="H184" s="6" t="s">
        <v>14</v>
      </c>
      <c r="I184" s="31" t="s">
        <v>2984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>
        <v>46057.0</v>
      </c>
      <c r="C185" s="6">
        <v>2.188305E7</v>
      </c>
      <c r="D185" s="6" t="s">
        <v>5870</v>
      </c>
      <c r="E185" s="7">
        <v>5513981895655</v>
      </c>
      <c r="F185" s="6" t="s">
        <v>5871</v>
      </c>
      <c r="G185" s="6" t="s">
        <v>1476</v>
      </c>
      <c r="H185" s="6" t="s">
        <v>14</v>
      </c>
      <c r="I185" s="31" t="s">
        <v>2984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>
        <v>46057.0</v>
      </c>
      <c r="C186" s="6">
        <v>2.188307E7</v>
      </c>
      <c r="D186" s="6" t="s">
        <v>5872</v>
      </c>
      <c r="E186" s="6" t="s">
        <v>5873</v>
      </c>
      <c r="F186" s="6" t="s">
        <v>5874</v>
      </c>
      <c r="G186" s="6" t="s">
        <v>20</v>
      </c>
      <c r="H186" s="6" t="s">
        <v>21</v>
      </c>
      <c r="I186" s="31" t="s">
        <v>1727</v>
      </c>
      <c r="J186" s="26" t="s">
        <v>5875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>
        <v>46057.0</v>
      </c>
      <c r="C187" s="6">
        <v>2.1883128E7</v>
      </c>
      <c r="D187" s="6" t="s">
        <v>5876</v>
      </c>
      <c r="E187" s="7">
        <v>559192201459</v>
      </c>
      <c r="F187" s="6" t="s">
        <v>5877</v>
      </c>
      <c r="G187" s="6" t="s">
        <v>2971</v>
      </c>
      <c r="H187" s="6" t="s">
        <v>14</v>
      </c>
      <c r="I187" s="31" t="s">
        <v>54</v>
      </c>
      <c r="J187" s="26" t="s">
        <v>5878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>
        <v>46057.0</v>
      </c>
      <c r="C188" s="6">
        <v>2.1883134E7</v>
      </c>
      <c r="D188" s="6" t="s">
        <v>2220</v>
      </c>
      <c r="E188" s="7">
        <v>556791358008</v>
      </c>
      <c r="F188" s="6" t="s">
        <v>5879</v>
      </c>
      <c r="G188" s="6" t="s">
        <v>2971</v>
      </c>
      <c r="H188" s="6" t="s">
        <v>14</v>
      </c>
      <c r="I188" s="31" t="s">
        <v>54</v>
      </c>
      <c r="J188" s="26" t="s">
        <v>5878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>
        <v>46057.0</v>
      </c>
      <c r="C189" s="6">
        <v>2.1883146E7</v>
      </c>
      <c r="D189" s="6" t="s">
        <v>5880</v>
      </c>
      <c r="E189" s="7">
        <v>5592993461117</v>
      </c>
      <c r="F189" s="6" t="s">
        <v>5881</v>
      </c>
      <c r="G189" s="6" t="s">
        <v>1476</v>
      </c>
      <c r="H189" s="6" t="s">
        <v>14</v>
      </c>
      <c r="I189" s="31" t="s">
        <v>41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>
        <v>46057.0</v>
      </c>
      <c r="C190" s="6">
        <v>2.1883166E7</v>
      </c>
      <c r="D190" s="6" t="s">
        <v>5882</v>
      </c>
      <c r="E190" s="7">
        <v>5562999827178</v>
      </c>
      <c r="F190" s="6" t="s">
        <v>5883</v>
      </c>
      <c r="G190" s="6" t="s">
        <v>1476</v>
      </c>
      <c r="H190" s="6" t="s">
        <v>14</v>
      </c>
      <c r="I190" s="31" t="s">
        <v>99</v>
      </c>
      <c r="J190" s="26" t="s">
        <v>5884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>
        <v>46057.0</v>
      </c>
      <c r="C191" s="6">
        <v>2.1883206E7</v>
      </c>
      <c r="D191" s="6" t="s">
        <v>5885</v>
      </c>
      <c r="E191" s="7">
        <v>553498120870</v>
      </c>
      <c r="F191" s="6" t="s">
        <v>5886</v>
      </c>
      <c r="G191" s="6" t="s">
        <v>1476</v>
      </c>
      <c r="H191" s="6" t="s">
        <v>14</v>
      </c>
      <c r="I191" s="31" t="s">
        <v>105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>
        <v>46057.0</v>
      </c>
      <c r="C192" s="6">
        <v>2.1883264E7</v>
      </c>
      <c r="D192" s="6" t="s">
        <v>5887</v>
      </c>
      <c r="E192" s="7">
        <v>5511982072003</v>
      </c>
      <c r="F192" s="6" t="s">
        <v>5888</v>
      </c>
      <c r="G192" s="6" t="s">
        <v>2971</v>
      </c>
      <c r="H192" s="6" t="s">
        <v>14</v>
      </c>
      <c r="I192" s="31" t="s">
        <v>2984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>
        <v>46057.0</v>
      </c>
      <c r="C193" s="6">
        <v>2.1883306E7</v>
      </c>
      <c r="D193" s="6" t="s">
        <v>5889</v>
      </c>
      <c r="E193" s="6" t="s">
        <v>5890</v>
      </c>
      <c r="F193" s="6" t="s">
        <v>5891</v>
      </c>
      <c r="G193" s="6" t="s">
        <v>20</v>
      </c>
      <c r="H193" s="6" t="s">
        <v>21</v>
      </c>
      <c r="I193" s="31" t="s">
        <v>2984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>
        <v>46057.0</v>
      </c>
      <c r="C194" s="6">
        <v>2.1883316E7</v>
      </c>
      <c r="D194" s="6" t="s">
        <v>5892</v>
      </c>
      <c r="E194" s="7">
        <v>5518996338071</v>
      </c>
      <c r="F194" s="6" t="s">
        <v>5893</v>
      </c>
      <c r="G194" s="6" t="s">
        <v>2971</v>
      </c>
      <c r="H194" s="6" t="s">
        <v>14</v>
      </c>
      <c r="I194" s="31" t="s">
        <v>54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>
        <v>46057.0</v>
      </c>
      <c r="C195" s="6">
        <v>2.1883394E7</v>
      </c>
      <c r="D195" s="6" t="s">
        <v>5894</v>
      </c>
      <c r="E195" s="7">
        <v>553899221028</v>
      </c>
      <c r="F195" s="6" t="s">
        <v>5895</v>
      </c>
      <c r="G195" s="6" t="s">
        <v>2971</v>
      </c>
      <c r="H195" s="6" t="s">
        <v>14</v>
      </c>
      <c r="I195" s="31" t="s">
        <v>2977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>
        <v>46057.0</v>
      </c>
      <c r="C196" s="6">
        <v>2.1883398E7</v>
      </c>
      <c r="D196" s="6" t="s">
        <v>391</v>
      </c>
      <c r="E196" s="7">
        <v>5516993396679</v>
      </c>
      <c r="F196" s="6" t="s">
        <v>5896</v>
      </c>
      <c r="G196" s="6" t="s">
        <v>2971</v>
      </c>
      <c r="H196" s="6" t="s">
        <v>14</v>
      </c>
      <c r="I196" s="31" t="s">
        <v>2984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>
        <v>46057.0</v>
      </c>
      <c r="C197" s="6">
        <v>2.1883454E7</v>
      </c>
      <c r="D197" s="6" t="s">
        <v>5897</v>
      </c>
      <c r="E197" s="7">
        <v>559884276114</v>
      </c>
      <c r="F197" s="6" t="s">
        <v>5898</v>
      </c>
      <c r="G197" s="6" t="s">
        <v>1476</v>
      </c>
      <c r="H197" s="6" t="s">
        <v>14</v>
      </c>
      <c r="I197" s="31" t="s">
        <v>2984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>
        <v>46057.0</v>
      </c>
      <c r="C198" s="6">
        <v>2.1883478E7</v>
      </c>
      <c r="D198" s="6" t="s">
        <v>5899</v>
      </c>
      <c r="E198" s="7">
        <v>5549991429282</v>
      </c>
      <c r="F198" s="6" t="s">
        <v>5900</v>
      </c>
      <c r="G198" s="6" t="s">
        <v>1476</v>
      </c>
      <c r="H198" s="6" t="s">
        <v>14</v>
      </c>
      <c r="I198" s="31" t="s">
        <v>2984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>
        <v>46057.0</v>
      </c>
      <c r="C199" s="6">
        <v>2.1883494E7</v>
      </c>
      <c r="D199" s="6" t="s">
        <v>5901</v>
      </c>
      <c r="E199" s="7">
        <v>5534998110160</v>
      </c>
      <c r="F199" s="6" t="s">
        <v>5902</v>
      </c>
      <c r="G199" s="6" t="s">
        <v>2971</v>
      </c>
      <c r="H199" s="6" t="s">
        <v>14</v>
      </c>
      <c r="I199" s="31" t="s">
        <v>2984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>
        <v>46057.0</v>
      </c>
      <c r="C200" s="6">
        <v>2.1883532E7</v>
      </c>
      <c r="D200" s="6" t="s">
        <v>11</v>
      </c>
      <c r="E200" s="7">
        <v>5587996262232</v>
      </c>
      <c r="F200" s="6" t="s">
        <v>12</v>
      </c>
      <c r="G200" s="6" t="s">
        <v>1476</v>
      </c>
      <c r="H200" s="6" t="s">
        <v>14</v>
      </c>
      <c r="I200" s="31" t="s">
        <v>2984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>
        <v>46057.0</v>
      </c>
      <c r="C201" s="6">
        <v>2.1883554E7</v>
      </c>
      <c r="D201" s="6" t="s">
        <v>5903</v>
      </c>
      <c r="E201" s="7">
        <v>5547997031806</v>
      </c>
      <c r="F201" s="6" t="s">
        <v>5904</v>
      </c>
      <c r="G201" s="6" t="s">
        <v>1476</v>
      </c>
      <c r="H201" s="6" t="s">
        <v>14</v>
      </c>
      <c r="I201" s="31" t="s">
        <v>2984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>
        <v>46058.0</v>
      </c>
      <c r="C202" s="6">
        <v>2.1883706E7</v>
      </c>
      <c r="D202" s="6" t="s">
        <v>5905</v>
      </c>
      <c r="E202" s="7">
        <v>5547996902024</v>
      </c>
      <c r="F202" s="6" t="s">
        <v>5906</v>
      </c>
      <c r="G202" s="6" t="s">
        <v>2971</v>
      </c>
      <c r="H202" s="6" t="s">
        <v>14</v>
      </c>
      <c r="I202" s="31" t="s">
        <v>114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>
        <v>46058.0</v>
      </c>
      <c r="C203" s="6">
        <v>2.188371E7</v>
      </c>
      <c r="D203" s="6" t="s">
        <v>5907</v>
      </c>
      <c r="E203" s="7">
        <v>5544997168824</v>
      </c>
      <c r="F203" s="6" t="s">
        <v>5908</v>
      </c>
      <c r="G203" s="6" t="s">
        <v>2971</v>
      </c>
      <c r="H203" s="6" t="s">
        <v>14</v>
      </c>
      <c r="I203" s="31" t="s">
        <v>2977</v>
      </c>
      <c r="J203" s="26" t="s">
        <v>5909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>
        <v>46058.0</v>
      </c>
      <c r="C204" s="6">
        <v>2.1883724E7</v>
      </c>
      <c r="D204" s="6" t="s">
        <v>5910</v>
      </c>
      <c r="E204" s="7">
        <v>556699098989</v>
      </c>
      <c r="F204" s="6" t="s">
        <v>5911</v>
      </c>
      <c r="G204" s="6" t="s">
        <v>2971</v>
      </c>
      <c r="H204" s="6" t="s">
        <v>14</v>
      </c>
      <c r="I204" s="31" t="s">
        <v>2984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>
        <v>46058.0</v>
      </c>
      <c r="C205" s="6">
        <v>2.188373E7</v>
      </c>
      <c r="D205" s="6" t="s">
        <v>5912</v>
      </c>
      <c r="E205" s="6">
        <v>5.594991186116E12</v>
      </c>
      <c r="F205" s="6" t="s">
        <v>5913</v>
      </c>
      <c r="G205" s="6" t="s">
        <v>2971</v>
      </c>
      <c r="H205" s="6" t="s">
        <v>14</v>
      </c>
      <c r="I205" s="31" t="s">
        <v>2984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>
        <v>46058.0</v>
      </c>
      <c r="C206" s="6">
        <v>2.1883874E7</v>
      </c>
      <c r="D206" s="6" t="s">
        <v>5914</v>
      </c>
      <c r="E206" s="7">
        <v>553891159491</v>
      </c>
      <c r="F206" s="6" t="s">
        <v>5915</v>
      </c>
      <c r="G206" s="6" t="s">
        <v>2971</v>
      </c>
      <c r="H206" s="6" t="s">
        <v>14</v>
      </c>
      <c r="I206" s="31" t="s">
        <v>2984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>
        <v>46058.0</v>
      </c>
      <c r="C207" s="6">
        <v>2.1883924E7</v>
      </c>
      <c r="D207" s="6" t="s">
        <v>5916</v>
      </c>
      <c r="E207" s="7">
        <v>5583996825584</v>
      </c>
      <c r="F207" s="6" t="s">
        <v>5917</v>
      </c>
      <c r="G207" s="6" t="s">
        <v>1476</v>
      </c>
      <c r="H207" s="6" t="s">
        <v>14</v>
      </c>
      <c r="I207" s="31" t="s">
        <v>2984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>
        <v>46058.0</v>
      </c>
      <c r="C208" s="6">
        <v>2.1884758E7</v>
      </c>
      <c r="D208" s="6" t="s">
        <v>5918</v>
      </c>
      <c r="E208" s="7">
        <v>5521964232799</v>
      </c>
      <c r="F208" s="6" t="s">
        <v>5919</v>
      </c>
      <c r="G208" s="6" t="s">
        <v>1476</v>
      </c>
      <c r="H208" s="6" t="s">
        <v>14</v>
      </c>
      <c r="I208" s="31" t="s">
        <v>2984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>
        <v>46058.0</v>
      </c>
      <c r="C209" s="6">
        <v>2.188501E7</v>
      </c>
      <c r="D209" s="6" t="s">
        <v>5920</v>
      </c>
      <c r="E209" s="7">
        <v>5522997435372</v>
      </c>
      <c r="F209" s="6" t="s">
        <v>5921</v>
      </c>
      <c r="G209" s="6" t="s">
        <v>1476</v>
      </c>
      <c r="H209" s="6" t="s">
        <v>14</v>
      </c>
      <c r="I209" s="31" t="s">
        <v>54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>
        <v>46058.0</v>
      </c>
      <c r="C210" s="6">
        <v>2.1885056E7</v>
      </c>
      <c r="D210" s="6" t="s">
        <v>5922</v>
      </c>
      <c r="E210" s="7">
        <v>5591999710417</v>
      </c>
      <c r="F210" s="6" t="s">
        <v>5923</v>
      </c>
      <c r="G210" s="6" t="s">
        <v>1476</v>
      </c>
      <c r="H210" s="6" t="s">
        <v>14</v>
      </c>
      <c r="I210" s="31" t="s">
        <v>2984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>
        <v>46058.0</v>
      </c>
      <c r="C211" s="6">
        <v>2.18852E7</v>
      </c>
      <c r="D211" s="6" t="s">
        <v>5924</v>
      </c>
      <c r="E211" s="7">
        <v>5528999056587</v>
      </c>
      <c r="F211" s="6" t="s">
        <v>5925</v>
      </c>
      <c r="G211" s="6" t="s">
        <v>2971</v>
      </c>
      <c r="H211" s="6" t="s">
        <v>14</v>
      </c>
      <c r="I211" s="31" t="s">
        <v>2984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>
        <v>46058.0</v>
      </c>
      <c r="C212" s="6">
        <v>2.188542E7</v>
      </c>
      <c r="D212" s="6" t="s">
        <v>5926</v>
      </c>
      <c r="E212" s="6" t="s">
        <v>5927</v>
      </c>
      <c r="F212" s="6" t="s">
        <v>5928</v>
      </c>
      <c r="G212" s="6" t="s">
        <v>53</v>
      </c>
      <c r="H212" s="6" t="s">
        <v>21</v>
      </c>
      <c r="I212" s="31" t="s">
        <v>2984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>
        <v>46058.0</v>
      </c>
      <c r="C213" s="6">
        <v>2.1885424E7</v>
      </c>
      <c r="D213" s="6" t="s">
        <v>5929</v>
      </c>
      <c r="E213" s="6" t="s">
        <v>5930</v>
      </c>
      <c r="F213" s="6" t="s">
        <v>5931</v>
      </c>
      <c r="G213" s="6" t="s">
        <v>20</v>
      </c>
      <c r="H213" s="6" t="s">
        <v>21</v>
      </c>
      <c r="I213" s="31" t="s">
        <v>2984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>
        <v>46058.0</v>
      </c>
      <c r="C214" s="6">
        <v>2.1885522E7</v>
      </c>
      <c r="D214" s="6" t="s">
        <v>5932</v>
      </c>
      <c r="E214" s="7">
        <v>5521964125942</v>
      </c>
      <c r="F214" s="6" t="s">
        <v>5933</v>
      </c>
      <c r="G214" s="6" t="s">
        <v>2971</v>
      </c>
      <c r="H214" s="6" t="s">
        <v>14</v>
      </c>
      <c r="I214" s="31" t="s">
        <v>2984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>
        <v>46058.0</v>
      </c>
      <c r="C215" s="6">
        <v>2.1885542E7</v>
      </c>
      <c r="D215" s="6" t="s">
        <v>5934</v>
      </c>
      <c r="E215" s="6" t="s">
        <v>5935</v>
      </c>
      <c r="F215" s="6" t="s">
        <v>5936</v>
      </c>
      <c r="G215" s="6" t="s">
        <v>20</v>
      </c>
      <c r="H215" s="6" t="s">
        <v>21</v>
      </c>
      <c r="I215" s="31" t="s">
        <v>54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>
        <v>46058.0</v>
      </c>
      <c r="C216" s="6">
        <v>2.1885584E7</v>
      </c>
      <c r="D216" s="6" t="s">
        <v>5937</v>
      </c>
      <c r="E216" s="7">
        <v>5516992362213</v>
      </c>
      <c r="F216" s="6" t="s">
        <v>5938</v>
      </c>
      <c r="G216" s="6" t="s">
        <v>2971</v>
      </c>
      <c r="H216" s="6" t="s">
        <v>14</v>
      </c>
      <c r="I216" s="31" t="s">
        <v>2984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>
        <v>46058.0</v>
      </c>
      <c r="C217" s="6">
        <v>2.188573E7</v>
      </c>
      <c r="D217" s="6" t="s">
        <v>5939</v>
      </c>
      <c r="E217" s="7">
        <v>5527997280117</v>
      </c>
      <c r="F217" s="6" t="s">
        <v>5940</v>
      </c>
      <c r="G217" s="6" t="s">
        <v>1476</v>
      </c>
      <c r="H217" s="6" t="s">
        <v>14</v>
      </c>
      <c r="I217" s="31" t="s">
        <v>2984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>
        <v>46058.0</v>
      </c>
      <c r="C218" s="6">
        <v>2.188574E7</v>
      </c>
      <c r="D218" s="6" t="s">
        <v>5941</v>
      </c>
      <c r="E218" s="7">
        <v>5549999042379</v>
      </c>
      <c r="F218" s="6" t="s">
        <v>5942</v>
      </c>
      <c r="G218" s="6" t="s">
        <v>2971</v>
      </c>
      <c r="H218" s="6" t="s">
        <v>14</v>
      </c>
      <c r="I218" s="31" t="s">
        <v>2984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>
        <v>46058.0</v>
      </c>
      <c r="C219" s="6">
        <v>2.1886154E7</v>
      </c>
      <c r="D219" s="6" t="s">
        <v>5943</v>
      </c>
      <c r="E219" s="7">
        <v>553788429071</v>
      </c>
      <c r="F219" s="6" t="s">
        <v>5944</v>
      </c>
      <c r="G219" s="6" t="s">
        <v>1476</v>
      </c>
      <c r="H219" s="6" t="s">
        <v>14</v>
      </c>
      <c r="I219" s="31" t="s">
        <v>114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>
        <v>46058.0</v>
      </c>
      <c r="C220" s="6">
        <v>2.1886158E7</v>
      </c>
      <c r="D220" s="6" t="s">
        <v>5945</v>
      </c>
      <c r="E220" s="7">
        <v>5573991090002</v>
      </c>
      <c r="F220" s="6" t="s">
        <v>5946</v>
      </c>
      <c r="G220" s="6" t="s">
        <v>2971</v>
      </c>
      <c r="H220" s="6" t="s">
        <v>14</v>
      </c>
      <c r="I220" s="31" t="s">
        <v>2977</v>
      </c>
      <c r="J220" s="26" t="s">
        <v>5909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>
        <v>46058.0</v>
      </c>
      <c r="C221" s="6">
        <v>2.188624E7</v>
      </c>
      <c r="D221" s="6" t="s">
        <v>5947</v>
      </c>
      <c r="E221" s="6" t="s">
        <v>5948</v>
      </c>
      <c r="F221" s="6" t="s">
        <v>5949</v>
      </c>
      <c r="G221" s="6" t="s">
        <v>20</v>
      </c>
      <c r="H221" s="6" t="s">
        <v>21</v>
      </c>
      <c r="I221" s="31" t="s">
        <v>54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>
        <v>46058.0</v>
      </c>
      <c r="C222" s="6">
        <v>2.188628E7</v>
      </c>
      <c r="D222" s="6" t="s">
        <v>199</v>
      </c>
      <c r="E222" s="6" t="s">
        <v>5950</v>
      </c>
      <c r="F222" s="6" t="s">
        <v>5951</v>
      </c>
      <c r="G222" s="6" t="s">
        <v>20</v>
      </c>
      <c r="H222" s="6" t="s">
        <v>21</v>
      </c>
      <c r="I222" s="31" t="s">
        <v>2977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>
        <v>46058.0</v>
      </c>
      <c r="C223" s="6">
        <v>2.188638E7</v>
      </c>
      <c r="D223" s="6" t="s">
        <v>5952</v>
      </c>
      <c r="E223" s="7">
        <v>5516999926685</v>
      </c>
      <c r="F223" s="6" t="s">
        <v>5953</v>
      </c>
      <c r="G223" s="6" t="s">
        <v>2971</v>
      </c>
      <c r="H223" s="6" t="s">
        <v>14</v>
      </c>
      <c r="I223" s="31" t="s">
        <v>2984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>
        <v>46058.0</v>
      </c>
      <c r="C224" s="6">
        <v>2.1886382E7</v>
      </c>
      <c r="D224" s="6" t="s">
        <v>5954</v>
      </c>
      <c r="E224" s="6">
        <v>6.1991029696E10</v>
      </c>
      <c r="F224" s="6" t="s">
        <v>5955</v>
      </c>
      <c r="G224" s="6" t="s">
        <v>2971</v>
      </c>
      <c r="H224" s="6" t="s">
        <v>14</v>
      </c>
      <c r="I224" s="31" t="s">
        <v>2984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>
        <v>46058.0</v>
      </c>
      <c r="C225" s="6">
        <v>2.1886466E7</v>
      </c>
      <c r="D225" s="6" t="s">
        <v>5956</v>
      </c>
      <c r="E225" s="7">
        <v>554799656064</v>
      </c>
      <c r="F225" s="6" t="s">
        <v>5957</v>
      </c>
      <c r="G225" s="6" t="s">
        <v>1476</v>
      </c>
      <c r="H225" s="6" t="s">
        <v>14</v>
      </c>
      <c r="I225" s="31" t="s">
        <v>2984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>
        <v>46058.0</v>
      </c>
      <c r="C226" s="6">
        <v>2.1886528E7</v>
      </c>
      <c r="D226" s="6" t="s">
        <v>5958</v>
      </c>
      <c r="E226" s="7">
        <v>5543991188256</v>
      </c>
      <c r="F226" s="6" t="s">
        <v>5959</v>
      </c>
      <c r="G226" s="6" t="s">
        <v>2971</v>
      </c>
      <c r="H226" s="6" t="s">
        <v>14</v>
      </c>
      <c r="I226" s="31" t="s">
        <v>2984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>
        <v>46058.0</v>
      </c>
      <c r="C227" s="6">
        <v>2.188664E7</v>
      </c>
      <c r="D227" s="6" t="s">
        <v>5960</v>
      </c>
      <c r="E227" s="7">
        <v>5546999174932</v>
      </c>
      <c r="F227" s="6" t="s">
        <v>5961</v>
      </c>
      <c r="G227" s="6" t="s">
        <v>2971</v>
      </c>
      <c r="H227" s="6" t="s">
        <v>14</v>
      </c>
      <c r="I227" s="31" t="s">
        <v>2984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>
        <v>46058.0</v>
      </c>
      <c r="C228" s="6">
        <v>2.1886912E7</v>
      </c>
      <c r="D228" s="6" t="s">
        <v>5962</v>
      </c>
      <c r="E228" s="7">
        <v>5527999481032</v>
      </c>
      <c r="F228" s="6" t="s">
        <v>5963</v>
      </c>
      <c r="G228" s="6" t="s">
        <v>2971</v>
      </c>
      <c r="H228" s="6" t="s">
        <v>14</v>
      </c>
      <c r="I228" s="31" t="s">
        <v>2984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>
        <v>46058.0</v>
      </c>
      <c r="C229" s="6">
        <v>2.188698E7</v>
      </c>
      <c r="D229" s="6" t="s">
        <v>5964</v>
      </c>
      <c r="E229" s="7">
        <v>5573981902299</v>
      </c>
      <c r="F229" s="6" t="s">
        <v>5965</v>
      </c>
      <c r="G229" s="6" t="s">
        <v>2971</v>
      </c>
      <c r="H229" s="6" t="s">
        <v>14</v>
      </c>
      <c r="I229" s="31" t="s">
        <v>2984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>
        <v>46058.0</v>
      </c>
      <c r="C230" s="6">
        <v>2.1887014E7</v>
      </c>
      <c r="D230" s="6" t="s">
        <v>5966</v>
      </c>
      <c r="E230" s="7">
        <v>553588434080</v>
      </c>
      <c r="F230" s="6" t="s">
        <v>5967</v>
      </c>
      <c r="G230" s="6" t="s">
        <v>3121</v>
      </c>
      <c r="H230" s="6" t="s">
        <v>14</v>
      </c>
      <c r="I230" s="31" t="s">
        <v>41</v>
      </c>
      <c r="J230" s="26" t="s">
        <v>5909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>
        <v>46058.0</v>
      </c>
      <c r="C231" s="6">
        <v>2.1887028E7</v>
      </c>
      <c r="D231" s="6" t="s">
        <v>5968</v>
      </c>
      <c r="E231" s="7">
        <v>557998271026</v>
      </c>
      <c r="F231" s="6" t="s">
        <v>5969</v>
      </c>
      <c r="G231" s="6" t="s">
        <v>2971</v>
      </c>
      <c r="H231" s="6" t="s">
        <v>14</v>
      </c>
      <c r="I231" s="31" t="s">
        <v>2984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>
        <v>46058.0</v>
      </c>
      <c r="C232" s="6">
        <v>2.1887068E7</v>
      </c>
      <c r="D232" s="6" t="s">
        <v>5970</v>
      </c>
      <c r="E232" s="7">
        <v>5537999767079</v>
      </c>
      <c r="F232" s="6" t="s">
        <v>5971</v>
      </c>
      <c r="G232" s="6" t="s">
        <v>2971</v>
      </c>
      <c r="H232" s="6" t="s">
        <v>14</v>
      </c>
      <c r="I232" s="31" t="s">
        <v>2984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>
        <v>46058.0</v>
      </c>
      <c r="C233" s="6">
        <v>2.1887356E7</v>
      </c>
      <c r="D233" s="6" t="s">
        <v>5972</v>
      </c>
      <c r="E233" s="7">
        <v>553588560986</v>
      </c>
      <c r="F233" s="6" t="s">
        <v>5973</v>
      </c>
      <c r="G233" s="6" t="s">
        <v>2971</v>
      </c>
      <c r="H233" s="6" t="s">
        <v>14</v>
      </c>
      <c r="I233" s="31" t="s">
        <v>2977</v>
      </c>
      <c r="J233" s="26" t="s">
        <v>5909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>
        <v>46058.0</v>
      </c>
      <c r="C234" s="6">
        <v>2.1887498E7</v>
      </c>
      <c r="D234" s="6" t="s">
        <v>5974</v>
      </c>
      <c r="E234" s="7">
        <v>5538988364347</v>
      </c>
      <c r="F234" s="6" t="s">
        <v>5975</v>
      </c>
      <c r="G234" s="6" t="s">
        <v>2971</v>
      </c>
      <c r="H234" s="6" t="s">
        <v>14</v>
      </c>
      <c r="I234" s="31" t="s">
        <v>54</v>
      </c>
      <c r="J234" s="26" t="s">
        <v>5909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>
        <v>46058.0</v>
      </c>
      <c r="C235" s="6">
        <v>2.1887644E7</v>
      </c>
      <c r="D235" s="6" t="s">
        <v>5976</v>
      </c>
      <c r="E235" s="7">
        <v>35992260281</v>
      </c>
      <c r="F235" s="6" t="s">
        <v>5977</v>
      </c>
      <c r="G235" s="6" t="s">
        <v>2971</v>
      </c>
      <c r="H235" s="6" t="s">
        <v>14</v>
      </c>
      <c r="I235" s="31" t="s">
        <v>114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>
        <v>46058.0</v>
      </c>
      <c r="C236" s="6">
        <v>2.1887694E7</v>
      </c>
      <c r="D236" s="6" t="s">
        <v>5978</v>
      </c>
      <c r="E236" s="7">
        <v>5522981324028</v>
      </c>
      <c r="F236" s="6" t="s">
        <v>5979</v>
      </c>
      <c r="G236" s="6" t="s">
        <v>1476</v>
      </c>
      <c r="H236" s="6" t="s">
        <v>14</v>
      </c>
      <c r="I236" s="31" t="s">
        <v>41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>
        <v>46058.0</v>
      </c>
      <c r="C237" s="6">
        <v>2.1887696E7</v>
      </c>
      <c r="D237" s="6" t="s">
        <v>5980</v>
      </c>
      <c r="E237" s="6" t="s">
        <v>5981</v>
      </c>
      <c r="F237" s="6" t="s">
        <v>5982</v>
      </c>
      <c r="G237" s="6" t="s">
        <v>194</v>
      </c>
      <c r="H237" s="6" t="s">
        <v>21</v>
      </c>
      <c r="I237" s="31" t="s">
        <v>105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>
        <v>46058.0</v>
      </c>
      <c r="C238" s="6">
        <v>2.1887856E7</v>
      </c>
      <c r="D238" s="6" t="s">
        <v>1686</v>
      </c>
      <c r="E238" s="6" t="s">
        <v>5983</v>
      </c>
      <c r="F238" s="6" t="s">
        <v>5984</v>
      </c>
      <c r="G238" s="6" t="s">
        <v>20</v>
      </c>
      <c r="H238" s="6" t="s">
        <v>21</v>
      </c>
      <c r="I238" s="31" t="s">
        <v>2984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>
        <v>46058.0</v>
      </c>
      <c r="C239" s="6">
        <v>2.1887958E7</v>
      </c>
      <c r="D239" s="6" t="s">
        <v>5985</v>
      </c>
      <c r="E239" s="6">
        <v>6.2999155027E10</v>
      </c>
      <c r="F239" s="6" t="s">
        <v>5986</v>
      </c>
      <c r="G239" s="6" t="s">
        <v>1476</v>
      </c>
      <c r="H239" s="6" t="s">
        <v>14</v>
      </c>
      <c r="I239" s="31" t="s">
        <v>2984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>
        <v>46058.0</v>
      </c>
      <c r="C240" s="6">
        <v>2.1887974E7</v>
      </c>
      <c r="D240" s="6" t="s">
        <v>5987</v>
      </c>
      <c r="E240" s="7">
        <v>5566984002983</v>
      </c>
      <c r="F240" s="6" t="s">
        <v>5988</v>
      </c>
      <c r="G240" s="6" t="s">
        <v>2971</v>
      </c>
      <c r="H240" s="6" t="s">
        <v>14</v>
      </c>
      <c r="I240" s="31" t="s">
        <v>2984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>
        <v>46058.0</v>
      </c>
      <c r="C241" s="6">
        <v>2.1887978E7</v>
      </c>
      <c r="D241" s="6" t="s">
        <v>5989</v>
      </c>
      <c r="E241" s="6" t="s">
        <v>5990</v>
      </c>
      <c r="F241" s="6" t="s">
        <v>5991</v>
      </c>
      <c r="G241" s="6" t="s">
        <v>102</v>
      </c>
      <c r="H241" s="6" t="s">
        <v>21</v>
      </c>
      <c r="I241" s="31" t="s">
        <v>2984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>
        <v>46058.0</v>
      </c>
      <c r="C242" s="6">
        <v>2.1888082E7</v>
      </c>
      <c r="D242" s="6" t="s">
        <v>5992</v>
      </c>
      <c r="E242" s="7">
        <v>556399139379</v>
      </c>
      <c r="F242" s="6" t="s">
        <v>5993</v>
      </c>
      <c r="G242" s="6" t="s">
        <v>2971</v>
      </c>
      <c r="H242" s="6" t="s">
        <v>14</v>
      </c>
      <c r="I242" s="31" t="s">
        <v>114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>
        <v>46058.0</v>
      </c>
      <c r="C243" s="6">
        <v>2.1888156E7</v>
      </c>
      <c r="D243" s="6" t="s">
        <v>5994</v>
      </c>
      <c r="E243" s="7">
        <v>554998884402</v>
      </c>
      <c r="F243" s="6" t="s">
        <v>5995</v>
      </c>
      <c r="G243" s="6" t="s">
        <v>1476</v>
      </c>
      <c r="H243" s="6" t="s">
        <v>14</v>
      </c>
      <c r="I243" s="31" t="s">
        <v>114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>
        <v>46058.0</v>
      </c>
      <c r="C244" s="6">
        <v>2.1888186E7</v>
      </c>
      <c r="D244" s="6" t="s">
        <v>5996</v>
      </c>
      <c r="E244" s="7">
        <v>558298307770</v>
      </c>
      <c r="F244" s="6" t="s">
        <v>5997</v>
      </c>
      <c r="G244" s="6" t="s">
        <v>1476</v>
      </c>
      <c r="H244" s="6" t="s">
        <v>14</v>
      </c>
      <c r="I244" s="31" t="s">
        <v>2054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>
        <v>46058.0</v>
      </c>
      <c r="C245" s="6">
        <v>2.1888216E7</v>
      </c>
      <c r="D245" s="6" t="s">
        <v>5998</v>
      </c>
      <c r="E245" s="6" t="s">
        <v>5999</v>
      </c>
      <c r="F245" s="6" t="s">
        <v>6000</v>
      </c>
      <c r="G245" s="6" t="s">
        <v>20</v>
      </c>
      <c r="H245" s="6" t="s">
        <v>21</v>
      </c>
      <c r="I245" s="31" t="s">
        <v>2977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>
        <v>46058.0</v>
      </c>
      <c r="C246" s="6">
        <v>2.1888236E7</v>
      </c>
      <c r="D246" s="6" t="s">
        <v>4951</v>
      </c>
      <c r="E246" s="7">
        <v>558194295693</v>
      </c>
      <c r="F246" s="6" t="s">
        <v>6001</v>
      </c>
      <c r="G246" s="6" t="s">
        <v>2971</v>
      </c>
      <c r="H246" s="6" t="s">
        <v>14</v>
      </c>
      <c r="I246" s="31" t="s">
        <v>2984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>
        <v>46058.0</v>
      </c>
      <c r="C247" s="6">
        <v>2.1888358E7</v>
      </c>
      <c r="D247" s="6" t="s">
        <v>6002</v>
      </c>
      <c r="E247" s="7">
        <v>5521999650098</v>
      </c>
      <c r="F247" s="6" t="s">
        <v>6003</v>
      </c>
      <c r="G247" s="6" t="s">
        <v>1476</v>
      </c>
      <c r="H247" s="6" t="s">
        <v>14</v>
      </c>
      <c r="I247" s="31" t="s">
        <v>2984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>
        <v>46058.0</v>
      </c>
      <c r="C248" s="6">
        <v>2.1888458E7</v>
      </c>
      <c r="D248" s="6" t="s">
        <v>6004</v>
      </c>
      <c r="E248" s="7">
        <v>558981296500</v>
      </c>
      <c r="F248" s="6" t="s">
        <v>6005</v>
      </c>
      <c r="G248" s="6" t="s">
        <v>2971</v>
      </c>
      <c r="H248" s="6" t="s">
        <v>14</v>
      </c>
      <c r="I248" s="31" t="s">
        <v>54</v>
      </c>
      <c r="J248" s="26" t="s">
        <v>312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>
        <v>46058.0</v>
      </c>
      <c r="C249" s="6">
        <v>2.1888672E7</v>
      </c>
      <c r="D249" s="6" t="s">
        <v>6006</v>
      </c>
      <c r="E249" s="6" t="s">
        <v>6007</v>
      </c>
      <c r="F249" s="6" t="s">
        <v>6008</v>
      </c>
      <c r="G249" s="6" t="s">
        <v>20</v>
      </c>
      <c r="H249" s="6" t="s">
        <v>21</v>
      </c>
      <c r="I249" s="31" t="s">
        <v>105</v>
      </c>
      <c r="J249" s="26" t="s">
        <v>6009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>
        <v>46058.0</v>
      </c>
      <c r="C250" s="6">
        <v>2.1888706E7</v>
      </c>
      <c r="D250" s="6" t="s">
        <v>6010</v>
      </c>
      <c r="E250" s="7">
        <v>5521964621025</v>
      </c>
      <c r="F250" s="6" t="s">
        <v>6011</v>
      </c>
      <c r="G250" s="6" t="s">
        <v>1476</v>
      </c>
      <c r="H250" s="6" t="s">
        <v>14</v>
      </c>
      <c r="I250" s="31" t="s">
        <v>54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>
        <v>46058.0</v>
      </c>
      <c r="C251" s="6">
        <v>2.1888832E7</v>
      </c>
      <c r="D251" s="6" t="s">
        <v>6012</v>
      </c>
      <c r="E251" s="7">
        <v>5579991524088</v>
      </c>
      <c r="F251" s="6" t="s">
        <v>6013</v>
      </c>
      <c r="G251" s="6" t="s">
        <v>2971</v>
      </c>
      <c r="H251" s="6" t="s">
        <v>14</v>
      </c>
      <c r="I251" s="31" t="s">
        <v>2984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>
        <v>46058.0</v>
      </c>
      <c r="C252" s="6">
        <v>2.188905E7</v>
      </c>
      <c r="D252" s="6" t="s">
        <v>6014</v>
      </c>
      <c r="E252" s="6" t="s">
        <v>6015</v>
      </c>
      <c r="F252" s="6" t="s">
        <v>6016</v>
      </c>
      <c r="G252" s="6" t="s">
        <v>53</v>
      </c>
      <c r="H252" s="6" t="s">
        <v>21</v>
      </c>
      <c r="I252" s="31" t="s">
        <v>436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>
        <v>46058.0</v>
      </c>
      <c r="C253" s="6">
        <v>2.1889236E7</v>
      </c>
      <c r="D253" s="6" t="s">
        <v>6017</v>
      </c>
      <c r="E253" s="6" t="s">
        <v>6018</v>
      </c>
      <c r="F253" s="6" t="s">
        <v>6019</v>
      </c>
      <c r="G253" s="6" t="s">
        <v>20</v>
      </c>
      <c r="H253" s="6" t="s">
        <v>21</v>
      </c>
      <c r="I253" s="31" t="s">
        <v>2984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>
        <v>46058.0</v>
      </c>
      <c r="C254" s="6">
        <v>2.1889472E7</v>
      </c>
      <c r="D254" s="6" t="s">
        <v>6020</v>
      </c>
      <c r="E254" s="6">
        <v>5.599984712465E12</v>
      </c>
      <c r="F254" s="6" t="s">
        <v>6021</v>
      </c>
      <c r="G254" s="6" t="s">
        <v>2971</v>
      </c>
      <c r="H254" s="6" t="s">
        <v>14</v>
      </c>
      <c r="I254" s="31" t="s">
        <v>2984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>
        <v>46058.0</v>
      </c>
      <c r="C255" s="6">
        <v>2.1889996E7</v>
      </c>
      <c r="D255" s="6" t="s">
        <v>6022</v>
      </c>
      <c r="E255" s="7">
        <v>13188061149</v>
      </c>
      <c r="F255" s="6" t="s">
        <v>6023</v>
      </c>
      <c r="G255" s="6" t="s">
        <v>1476</v>
      </c>
      <c r="H255" s="6" t="s">
        <v>14</v>
      </c>
      <c r="I255" s="31" t="s">
        <v>2984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>
        <v>46058.0</v>
      </c>
      <c r="C256" s="6">
        <v>2.189063E7</v>
      </c>
      <c r="D256" s="6" t="s">
        <v>6024</v>
      </c>
      <c r="E256" s="7">
        <v>555399975476</v>
      </c>
      <c r="F256" s="6" t="s">
        <v>6025</v>
      </c>
      <c r="G256" s="6" t="s">
        <v>1476</v>
      </c>
      <c r="H256" s="6" t="s">
        <v>14</v>
      </c>
      <c r="I256" s="31" t="s">
        <v>2984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>
        <v>46058.0</v>
      </c>
      <c r="C257" s="6">
        <v>2.1890866E7</v>
      </c>
      <c r="D257" s="6" t="s">
        <v>6026</v>
      </c>
      <c r="E257" s="7">
        <v>5511999479339</v>
      </c>
      <c r="F257" s="6" t="s">
        <v>6027</v>
      </c>
      <c r="G257" s="6" t="s">
        <v>2971</v>
      </c>
      <c r="H257" s="6" t="s">
        <v>14</v>
      </c>
      <c r="I257" s="31" t="s">
        <v>2984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>
        <v>46058.0</v>
      </c>
      <c r="C258" s="6">
        <v>2.1890912E7</v>
      </c>
      <c r="D258" s="6" t="s">
        <v>6028</v>
      </c>
      <c r="E258" s="6" t="s">
        <v>6029</v>
      </c>
      <c r="F258" s="6" t="s">
        <v>6030</v>
      </c>
      <c r="G258" s="6" t="s">
        <v>20</v>
      </c>
      <c r="H258" s="6" t="s">
        <v>21</v>
      </c>
      <c r="I258" s="31" t="s">
        <v>2984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>
        <v>46058.0</v>
      </c>
      <c r="C259" s="6">
        <v>2.1891004E7</v>
      </c>
      <c r="D259" s="6" t="s">
        <v>6031</v>
      </c>
      <c r="E259" s="7">
        <v>5512992408325</v>
      </c>
      <c r="F259" s="6" t="s">
        <v>6032</v>
      </c>
      <c r="G259" s="6" t="s">
        <v>1476</v>
      </c>
      <c r="H259" s="6" t="s">
        <v>14</v>
      </c>
      <c r="I259" s="31" t="s">
        <v>114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>
        <v>46058.0</v>
      </c>
      <c r="C260" s="6">
        <v>2.1891058E7</v>
      </c>
      <c r="D260" s="6" t="s">
        <v>6033</v>
      </c>
      <c r="E260" s="7">
        <v>5517991911544</v>
      </c>
      <c r="F260" s="6" t="s">
        <v>6034</v>
      </c>
      <c r="G260" s="6" t="s">
        <v>1476</v>
      </c>
      <c r="H260" s="6" t="s">
        <v>14</v>
      </c>
      <c r="I260" s="31" t="s">
        <v>2984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>
        <v>46058.0</v>
      </c>
      <c r="C261" s="6">
        <v>2.1891166E7</v>
      </c>
      <c r="D261" s="6" t="s">
        <v>6035</v>
      </c>
      <c r="E261" s="7">
        <v>5527997087003</v>
      </c>
      <c r="F261" s="6" t="s">
        <v>6036</v>
      </c>
      <c r="G261" s="6" t="s">
        <v>2971</v>
      </c>
      <c r="H261" s="6" t="s">
        <v>14</v>
      </c>
      <c r="I261" s="31" t="s">
        <v>2984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>
        <v>46058.0</v>
      </c>
      <c r="C262" s="6">
        <v>2.1891204E7</v>
      </c>
      <c r="D262" s="6" t="s">
        <v>6037</v>
      </c>
      <c r="E262" s="7">
        <v>5592994330533</v>
      </c>
      <c r="F262" s="6" t="s">
        <v>6038</v>
      </c>
      <c r="G262" s="6" t="s">
        <v>1476</v>
      </c>
      <c r="H262" s="6" t="s">
        <v>14</v>
      </c>
      <c r="I262" s="31" t="s">
        <v>2984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>
        <v>46058.0</v>
      </c>
      <c r="C263" s="6">
        <v>2.1891342E7</v>
      </c>
      <c r="D263" s="6" t="s">
        <v>6039</v>
      </c>
      <c r="E263" s="7">
        <v>5521973479283</v>
      </c>
      <c r="F263" s="6" t="s">
        <v>6040</v>
      </c>
      <c r="G263" s="6" t="s">
        <v>2971</v>
      </c>
      <c r="H263" s="6" t="s">
        <v>14</v>
      </c>
      <c r="I263" s="31" t="s">
        <v>114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>
        <v>46058.0</v>
      </c>
      <c r="C264" s="6">
        <v>2.1891414E7</v>
      </c>
      <c r="D264" s="6" t="s">
        <v>6041</v>
      </c>
      <c r="E264" s="7">
        <v>5541997073086</v>
      </c>
      <c r="F264" s="6" t="s">
        <v>6042</v>
      </c>
      <c r="G264" s="6" t="s">
        <v>2971</v>
      </c>
      <c r="H264" s="6" t="s">
        <v>14</v>
      </c>
      <c r="I264" s="31" t="s">
        <v>2984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>
        <v>46058.0</v>
      </c>
      <c r="C265" s="6">
        <v>2.1891434E7</v>
      </c>
      <c r="D265" s="6" t="s">
        <v>6043</v>
      </c>
      <c r="E265" s="6">
        <v>9.8984216102E10</v>
      </c>
      <c r="F265" s="6" t="s">
        <v>6044</v>
      </c>
      <c r="G265" s="6" t="s">
        <v>1476</v>
      </c>
      <c r="H265" s="6" t="s">
        <v>14</v>
      </c>
      <c r="I265" s="31" t="s">
        <v>2984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>
        <v>46059.0</v>
      </c>
      <c r="C266" s="6">
        <v>2.189263E7</v>
      </c>
      <c r="D266" s="6" t="s">
        <v>6045</v>
      </c>
      <c r="E266" s="6" t="s">
        <v>6046</v>
      </c>
      <c r="F266" s="6" t="s">
        <v>6047</v>
      </c>
      <c r="G266" s="6" t="s">
        <v>20</v>
      </c>
      <c r="H266" s="6" t="s">
        <v>21</v>
      </c>
      <c r="I266" s="31" t="s">
        <v>2984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>
        <v>46059.0</v>
      </c>
      <c r="C267" s="6">
        <v>2.1892756E7</v>
      </c>
      <c r="D267" s="6" t="s">
        <v>6048</v>
      </c>
      <c r="E267" s="6" t="s">
        <v>6049</v>
      </c>
      <c r="F267" s="6" t="s">
        <v>6050</v>
      </c>
      <c r="G267" s="6" t="s">
        <v>20</v>
      </c>
      <c r="H267" s="6" t="s">
        <v>21</v>
      </c>
      <c r="I267" s="31" t="s">
        <v>114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>
        <v>46059.0</v>
      </c>
      <c r="C268" s="6">
        <v>2.1892764E7</v>
      </c>
      <c r="D268" s="6" t="s">
        <v>6051</v>
      </c>
      <c r="E268" s="7">
        <v>5547997716853</v>
      </c>
      <c r="F268" s="6" t="s">
        <v>6052</v>
      </c>
      <c r="G268" s="6" t="s">
        <v>2971</v>
      </c>
      <c r="H268" s="6" t="s">
        <v>14</v>
      </c>
      <c r="I268" s="31" t="s">
        <v>2984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>
        <v>46059.0</v>
      </c>
      <c r="C269" s="6">
        <v>2.189277E7</v>
      </c>
      <c r="D269" s="6" t="s">
        <v>6053</v>
      </c>
      <c r="E269" s="7">
        <v>559292052525</v>
      </c>
      <c r="F269" s="6" t="s">
        <v>6054</v>
      </c>
      <c r="G269" s="6" t="s">
        <v>2971</v>
      </c>
      <c r="H269" s="6" t="s">
        <v>14</v>
      </c>
      <c r="I269" s="31" t="s">
        <v>2984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>
        <v>46059.0</v>
      </c>
      <c r="C270" s="6">
        <v>2.1892772E7</v>
      </c>
      <c r="D270" s="6" t="s">
        <v>5985</v>
      </c>
      <c r="E270" s="6">
        <v>6.2999155027E10</v>
      </c>
      <c r="F270" s="6" t="s">
        <v>5986</v>
      </c>
      <c r="G270" s="6" t="s">
        <v>2971</v>
      </c>
      <c r="H270" s="6" t="s">
        <v>14</v>
      </c>
      <c r="I270" s="31" t="s">
        <v>105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>
        <v>46059.0</v>
      </c>
      <c r="C271" s="6">
        <v>2.1892798E7</v>
      </c>
      <c r="D271" s="6" t="s">
        <v>6055</v>
      </c>
      <c r="E271" s="7">
        <v>5567992488786</v>
      </c>
      <c r="F271" s="6" t="s">
        <v>6056</v>
      </c>
      <c r="G271" s="6" t="s">
        <v>1476</v>
      </c>
      <c r="H271" s="6" t="s">
        <v>14</v>
      </c>
      <c r="I271" s="31" t="s">
        <v>2977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>
        <v>46059.0</v>
      </c>
      <c r="C272" s="6">
        <v>2.1892904E7</v>
      </c>
      <c r="D272" s="6" t="s">
        <v>6057</v>
      </c>
      <c r="E272" s="6" t="s">
        <v>6058</v>
      </c>
      <c r="F272" s="6" t="s">
        <v>6059</v>
      </c>
      <c r="G272" s="6" t="s">
        <v>1476</v>
      </c>
      <c r="H272" s="6" t="s">
        <v>14</v>
      </c>
      <c r="I272" s="31" t="s">
        <v>54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>
        <v>46059.0</v>
      </c>
      <c r="C273" s="6">
        <v>2.1893008E7</v>
      </c>
      <c r="D273" s="6" t="s">
        <v>6060</v>
      </c>
      <c r="E273" s="7">
        <v>5521974552093</v>
      </c>
      <c r="F273" s="6" t="s">
        <v>6061</v>
      </c>
      <c r="G273" s="6" t="s">
        <v>1476</v>
      </c>
      <c r="H273" s="6" t="s">
        <v>14</v>
      </c>
      <c r="I273" s="31" t="s">
        <v>2984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>
        <v>46059.0</v>
      </c>
      <c r="C274" s="6">
        <v>2.1893028E7</v>
      </c>
      <c r="D274" s="6" t="s">
        <v>6062</v>
      </c>
      <c r="E274" s="7">
        <v>5595991240956</v>
      </c>
      <c r="F274" s="6" t="s">
        <v>6063</v>
      </c>
      <c r="G274" s="6" t="s">
        <v>1476</v>
      </c>
      <c r="H274" s="6" t="s">
        <v>14</v>
      </c>
      <c r="I274" s="31" t="s">
        <v>2984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>
        <v>46059.0</v>
      </c>
      <c r="C275" s="6">
        <v>2.1893134E7</v>
      </c>
      <c r="D275" s="6" t="s">
        <v>6064</v>
      </c>
      <c r="E275" s="7">
        <v>5528999464876</v>
      </c>
      <c r="F275" s="6" t="s">
        <v>6065</v>
      </c>
      <c r="G275" s="6" t="s">
        <v>1476</v>
      </c>
      <c r="H275" s="6" t="s">
        <v>14</v>
      </c>
      <c r="I275" s="31" t="s">
        <v>2984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>
        <v>46059.0</v>
      </c>
      <c r="C276" s="6">
        <v>2.1893386E7</v>
      </c>
      <c r="D276" s="6" t="s">
        <v>6066</v>
      </c>
      <c r="E276" s="6" t="s">
        <v>6067</v>
      </c>
      <c r="F276" s="6" t="s">
        <v>6068</v>
      </c>
      <c r="G276" s="6" t="s">
        <v>20</v>
      </c>
      <c r="H276" s="6" t="s">
        <v>21</v>
      </c>
      <c r="I276" s="31" t="s">
        <v>2977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>
        <v>46059.0</v>
      </c>
      <c r="C277" s="6">
        <v>2.1893494E7</v>
      </c>
      <c r="D277" s="6" t="s">
        <v>6069</v>
      </c>
      <c r="E277" s="7">
        <v>5519999675377</v>
      </c>
      <c r="F277" s="6" t="s">
        <v>6070</v>
      </c>
      <c r="G277" s="6" t="s">
        <v>2971</v>
      </c>
      <c r="H277" s="6" t="s">
        <v>14</v>
      </c>
      <c r="I277" s="31" t="s">
        <v>2977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>
        <v>46059.0</v>
      </c>
      <c r="C278" s="6">
        <v>2.1893946E7</v>
      </c>
      <c r="D278" s="6" t="s">
        <v>6071</v>
      </c>
      <c r="E278" s="7">
        <v>556581490020</v>
      </c>
      <c r="F278" s="6" t="s">
        <v>6072</v>
      </c>
      <c r="G278" s="6" t="s">
        <v>1476</v>
      </c>
      <c r="H278" s="6" t="s">
        <v>14</v>
      </c>
      <c r="I278" s="31" t="s">
        <v>54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>
        <v>46059.0</v>
      </c>
      <c r="C279" s="6">
        <v>2.1894254E7</v>
      </c>
      <c r="D279" s="6" t="s">
        <v>6073</v>
      </c>
      <c r="E279" s="6" t="s">
        <v>2287</v>
      </c>
      <c r="F279" s="6" t="s">
        <v>2288</v>
      </c>
      <c r="G279" s="6" t="s">
        <v>20</v>
      </c>
      <c r="H279" s="6" t="s">
        <v>21</v>
      </c>
      <c r="I279" s="31" t="s">
        <v>105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>
        <v>46059.0</v>
      </c>
      <c r="C280" s="6">
        <v>2.1894274E7</v>
      </c>
      <c r="D280" s="6" t="s">
        <v>6074</v>
      </c>
      <c r="E280" s="6" t="s">
        <v>6075</v>
      </c>
      <c r="F280" s="6" t="s">
        <v>6076</v>
      </c>
      <c r="G280" s="6" t="s">
        <v>102</v>
      </c>
      <c r="H280" s="6" t="s">
        <v>21</v>
      </c>
      <c r="I280" s="31" t="s">
        <v>3533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>
        <v>46059.0</v>
      </c>
      <c r="C281" s="6">
        <v>2.1894358E7</v>
      </c>
      <c r="D281" s="6" t="s">
        <v>6077</v>
      </c>
      <c r="E281" s="7">
        <v>5588992628389</v>
      </c>
      <c r="F281" s="6" t="s">
        <v>6078</v>
      </c>
      <c r="G281" s="6" t="s">
        <v>2971</v>
      </c>
      <c r="H281" s="6" t="s">
        <v>14</v>
      </c>
      <c r="I281" s="31" t="s">
        <v>2984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>
        <v>46059.0</v>
      </c>
      <c r="C282" s="6">
        <v>2.1894482E7</v>
      </c>
      <c r="D282" s="6" t="s">
        <v>6079</v>
      </c>
      <c r="E282" s="6" t="s">
        <v>6080</v>
      </c>
      <c r="F282" s="6" t="s">
        <v>6081</v>
      </c>
      <c r="G282" s="6" t="s">
        <v>20</v>
      </c>
      <c r="H282" s="6" t="s">
        <v>21</v>
      </c>
      <c r="I282" s="31" t="s">
        <v>2977</v>
      </c>
      <c r="J282" s="26" t="s">
        <v>6082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>
        <v>46059.0</v>
      </c>
      <c r="C283" s="6">
        <v>2.189465E7</v>
      </c>
      <c r="D283" s="6" t="s">
        <v>6083</v>
      </c>
      <c r="E283" s="6" t="s">
        <v>6084</v>
      </c>
      <c r="F283" s="6" t="s">
        <v>6085</v>
      </c>
      <c r="G283" s="6" t="s">
        <v>20</v>
      </c>
      <c r="H283" s="6" t="s">
        <v>21</v>
      </c>
      <c r="I283" s="31" t="s">
        <v>2984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>
        <v>46059.0</v>
      </c>
      <c r="C284" s="6">
        <v>2.1895016E7</v>
      </c>
      <c r="D284" s="6" t="s">
        <v>6086</v>
      </c>
      <c r="E284" s="6" t="s">
        <v>6087</v>
      </c>
      <c r="F284" s="6" t="s">
        <v>6088</v>
      </c>
      <c r="G284" s="6" t="s">
        <v>20</v>
      </c>
      <c r="H284" s="6" t="s">
        <v>21</v>
      </c>
      <c r="I284" s="31" t="s">
        <v>2977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>
        <v>46059.0</v>
      </c>
      <c r="C285" s="6">
        <v>2.1895044E7</v>
      </c>
      <c r="D285" s="6" t="s">
        <v>6089</v>
      </c>
      <c r="E285" s="7">
        <v>5571992047426</v>
      </c>
      <c r="F285" s="6" t="s">
        <v>6090</v>
      </c>
      <c r="G285" s="6" t="s">
        <v>1476</v>
      </c>
      <c r="H285" s="6" t="s">
        <v>14</v>
      </c>
      <c r="I285" s="31" t="s">
        <v>2977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>
        <v>46059.0</v>
      </c>
      <c r="C286" s="6">
        <v>2.1895056E7</v>
      </c>
      <c r="D286" s="6" t="s">
        <v>6091</v>
      </c>
      <c r="E286" s="7">
        <v>5593991944264</v>
      </c>
      <c r="F286" s="6" t="s">
        <v>6092</v>
      </c>
      <c r="G286" s="6" t="s">
        <v>2971</v>
      </c>
      <c r="H286" s="6" t="s">
        <v>14</v>
      </c>
      <c r="I286" s="31" t="s">
        <v>54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>
        <v>46059.0</v>
      </c>
      <c r="C287" s="6">
        <v>2.1895106E7</v>
      </c>
      <c r="D287" s="6" t="s">
        <v>6093</v>
      </c>
      <c r="E287" s="7">
        <v>5561992737970</v>
      </c>
      <c r="F287" s="6" t="s">
        <v>6094</v>
      </c>
      <c r="G287" s="6" t="s">
        <v>1476</v>
      </c>
      <c r="H287" s="6" t="s">
        <v>14</v>
      </c>
      <c r="I287" s="31" t="s">
        <v>2984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>
        <v>46059.0</v>
      </c>
      <c r="C288" s="6">
        <v>2.1895286E7</v>
      </c>
      <c r="D288" s="6" t="s">
        <v>1810</v>
      </c>
      <c r="E288" s="7">
        <v>5511974580722</v>
      </c>
      <c r="F288" s="6" t="s">
        <v>6095</v>
      </c>
      <c r="G288" s="6" t="s">
        <v>1476</v>
      </c>
      <c r="H288" s="6" t="s">
        <v>14</v>
      </c>
      <c r="I288" s="31" t="s">
        <v>2984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>
        <v>46059.0</v>
      </c>
      <c r="C289" s="6">
        <v>2.1895574E7</v>
      </c>
      <c r="D289" s="6" t="s">
        <v>6096</v>
      </c>
      <c r="E289" s="6" t="s">
        <v>6097</v>
      </c>
      <c r="F289" s="6" t="s">
        <v>6098</v>
      </c>
      <c r="G289" s="6" t="s">
        <v>20</v>
      </c>
      <c r="H289" s="6" t="s">
        <v>21</v>
      </c>
      <c r="I289" s="31" t="s">
        <v>2977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>
        <v>46059.0</v>
      </c>
      <c r="C290" s="6">
        <v>2.1895654E7</v>
      </c>
      <c r="D290" s="6" t="s">
        <v>6099</v>
      </c>
      <c r="E290" s="6" t="s">
        <v>6100</v>
      </c>
      <c r="F290" s="6" t="s">
        <v>6101</v>
      </c>
      <c r="G290" s="6" t="s">
        <v>20</v>
      </c>
      <c r="H290" s="6" t="s">
        <v>21</v>
      </c>
      <c r="I290" s="31" t="s">
        <v>2977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>
        <v>46059.0</v>
      </c>
      <c r="C291" s="6">
        <v>2.1895846E7</v>
      </c>
      <c r="D291" s="6" t="s">
        <v>6102</v>
      </c>
      <c r="E291" s="7">
        <v>5566981140073</v>
      </c>
      <c r="F291" s="6" t="s">
        <v>6103</v>
      </c>
      <c r="G291" s="6" t="s">
        <v>2971</v>
      </c>
      <c r="H291" s="6" t="s">
        <v>14</v>
      </c>
      <c r="I291" s="31" t="s">
        <v>2984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>
        <v>46059.0</v>
      </c>
      <c r="C292" s="6">
        <v>2.1895948E7</v>
      </c>
      <c r="D292" s="6" t="s">
        <v>6104</v>
      </c>
      <c r="E292" s="7">
        <v>5527999439989</v>
      </c>
      <c r="F292" s="6" t="s">
        <v>6105</v>
      </c>
      <c r="G292" s="6" t="s">
        <v>2971</v>
      </c>
      <c r="H292" s="6" t="s">
        <v>14</v>
      </c>
      <c r="I292" s="31" t="s">
        <v>41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>
        <v>46059.0</v>
      </c>
      <c r="C293" s="6">
        <v>2.189662E7</v>
      </c>
      <c r="D293" s="6" t="s">
        <v>6106</v>
      </c>
      <c r="E293" s="6">
        <v>9.8982786834E10</v>
      </c>
      <c r="F293" s="6" t="s">
        <v>6107</v>
      </c>
      <c r="G293" s="6" t="s">
        <v>1476</v>
      </c>
      <c r="H293" s="6" t="s">
        <v>14</v>
      </c>
      <c r="I293" s="31" t="s">
        <v>54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>
        <v>46059.0</v>
      </c>
      <c r="C294" s="6">
        <v>2.1896754E7</v>
      </c>
      <c r="D294" s="6" t="s">
        <v>6108</v>
      </c>
      <c r="E294" s="7">
        <v>553196242911</v>
      </c>
      <c r="F294" s="6" t="s">
        <v>5447</v>
      </c>
      <c r="G294" s="6" t="s">
        <v>1476</v>
      </c>
      <c r="H294" s="6" t="s">
        <v>14</v>
      </c>
      <c r="I294" s="31" t="s">
        <v>2984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>
        <v>46059.0</v>
      </c>
      <c r="C295" s="6">
        <v>2.1896822E7</v>
      </c>
      <c r="D295" s="6" t="s">
        <v>6109</v>
      </c>
      <c r="E295" s="6" t="s">
        <v>6110</v>
      </c>
      <c r="F295" s="6" t="s">
        <v>6111</v>
      </c>
      <c r="G295" s="6" t="s">
        <v>20</v>
      </c>
      <c r="H295" s="6" t="s">
        <v>21</v>
      </c>
      <c r="I295" s="31" t="s">
        <v>2984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>
        <v>46059.0</v>
      </c>
      <c r="C296" s="6">
        <v>2.1896908E7</v>
      </c>
      <c r="D296" s="6" t="s">
        <v>6112</v>
      </c>
      <c r="E296" s="7">
        <v>5527996344201</v>
      </c>
      <c r="F296" s="6" t="s">
        <v>6113</v>
      </c>
      <c r="G296" s="6" t="s">
        <v>1476</v>
      </c>
      <c r="H296" s="6" t="s">
        <v>14</v>
      </c>
      <c r="I296" s="31" t="s">
        <v>2984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>
        <v>46059.0</v>
      </c>
      <c r="C297" s="6">
        <v>2.1897006E7</v>
      </c>
      <c r="D297" s="6" t="s">
        <v>6114</v>
      </c>
      <c r="E297" s="7">
        <v>5511952307628</v>
      </c>
      <c r="F297" s="6" t="s">
        <v>6115</v>
      </c>
      <c r="G297" s="6" t="s">
        <v>2990</v>
      </c>
      <c r="H297" s="6" t="s">
        <v>14</v>
      </c>
      <c r="I297" s="31" t="s">
        <v>2984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>
        <v>46059.0</v>
      </c>
      <c r="C298" s="6">
        <v>2.1897018E7</v>
      </c>
      <c r="D298" s="6" t="s">
        <v>6116</v>
      </c>
      <c r="E298" s="7">
        <v>556181861567</v>
      </c>
      <c r="F298" s="6" t="s">
        <v>6117</v>
      </c>
      <c r="G298" s="6" t="s">
        <v>1476</v>
      </c>
      <c r="H298" s="6" t="s">
        <v>14</v>
      </c>
      <c r="I298" s="31" t="s">
        <v>2977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>
        <v>46059.0</v>
      </c>
      <c r="C299" s="6">
        <v>2.1897294E7</v>
      </c>
      <c r="D299" s="6" t="s">
        <v>6118</v>
      </c>
      <c r="E299" s="7">
        <v>5594991461467</v>
      </c>
      <c r="F299" s="6" t="s">
        <v>6119</v>
      </c>
      <c r="G299" s="6" t="s">
        <v>1476</v>
      </c>
      <c r="H299" s="6" t="s">
        <v>14</v>
      </c>
      <c r="I299" s="31" t="s">
        <v>2984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>
        <v>46059.0</v>
      </c>
      <c r="C300" s="6">
        <v>2.18973E7</v>
      </c>
      <c r="D300" s="6" t="s">
        <v>6120</v>
      </c>
      <c r="E300" s="6">
        <v>6.698452652E10</v>
      </c>
      <c r="F300" s="6" t="s">
        <v>6121</v>
      </c>
      <c r="G300" s="6" t="s">
        <v>2971</v>
      </c>
      <c r="H300" s="6" t="s">
        <v>14</v>
      </c>
      <c r="I300" s="31" t="s">
        <v>54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>
        <v>46059.0</v>
      </c>
      <c r="C301" s="6">
        <v>2.1897514E7</v>
      </c>
      <c r="D301" s="6" t="s">
        <v>6122</v>
      </c>
      <c r="E301" s="6">
        <v>3.40998787872E11</v>
      </c>
      <c r="F301" s="6" t="s">
        <v>6123</v>
      </c>
      <c r="G301" s="6" t="s">
        <v>1476</v>
      </c>
      <c r="H301" s="6" t="s">
        <v>14</v>
      </c>
      <c r="I301" s="31" t="s">
        <v>114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>
        <v>46060.0</v>
      </c>
      <c r="C302" s="6">
        <v>2.1897628E7</v>
      </c>
      <c r="D302" s="6" t="s">
        <v>6124</v>
      </c>
      <c r="E302" s="6" t="s">
        <v>6125</v>
      </c>
      <c r="F302" s="6" t="s">
        <v>5919</v>
      </c>
      <c r="G302" s="6" t="s">
        <v>53</v>
      </c>
      <c r="H302" s="6" t="s">
        <v>21</v>
      </c>
      <c r="I302" s="31" t="s">
        <v>105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>
        <v>46060.0</v>
      </c>
      <c r="C303" s="6">
        <v>2.189766E7</v>
      </c>
      <c r="D303" s="6" t="s">
        <v>6126</v>
      </c>
      <c r="E303" s="7">
        <v>5541999063977</v>
      </c>
      <c r="F303" s="6" t="s">
        <v>6127</v>
      </c>
      <c r="G303" s="6" t="s">
        <v>1476</v>
      </c>
      <c r="H303" s="6" t="s">
        <v>14</v>
      </c>
      <c r="I303" s="31" t="s">
        <v>54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>
        <v>46060.0</v>
      </c>
      <c r="C304" s="6">
        <v>2.1897734E7</v>
      </c>
      <c r="D304" s="6" t="s">
        <v>6128</v>
      </c>
      <c r="E304" s="7">
        <v>556392938861</v>
      </c>
      <c r="F304" s="6" t="s">
        <v>6129</v>
      </c>
      <c r="G304" s="6" t="s">
        <v>2971</v>
      </c>
      <c r="H304" s="6" t="s">
        <v>14</v>
      </c>
      <c r="I304" s="31" t="s">
        <v>54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>
        <v>46060.0</v>
      </c>
      <c r="C305" s="6">
        <v>2.1897752E7</v>
      </c>
      <c r="D305" s="6" t="s">
        <v>6130</v>
      </c>
      <c r="E305" s="7">
        <v>555481356477</v>
      </c>
      <c r="F305" s="6" t="s">
        <v>6131</v>
      </c>
      <c r="G305" s="6" t="s">
        <v>2971</v>
      </c>
      <c r="H305" s="6" t="s">
        <v>14</v>
      </c>
      <c r="I305" s="31" t="s">
        <v>2984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>
        <v>46060.0</v>
      </c>
      <c r="C306" s="6">
        <v>2.1898592E7</v>
      </c>
      <c r="D306" s="6" t="s">
        <v>6132</v>
      </c>
      <c r="E306" s="6" t="s">
        <v>6133</v>
      </c>
      <c r="F306" s="6" t="s">
        <v>6134</v>
      </c>
      <c r="G306" s="6" t="s">
        <v>53</v>
      </c>
      <c r="H306" s="6" t="s">
        <v>21</v>
      </c>
      <c r="I306" s="31" t="s">
        <v>1790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>
        <v>46060.0</v>
      </c>
      <c r="C307" s="6">
        <v>2.1898644E7</v>
      </c>
      <c r="D307" s="6" t="s">
        <v>6135</v>
      </c>
      <c r="E307" s="7">
        <v>5566996615121</v>
      </c>
      <c r="F307" s="6" t="s">
        <v>6136</v>
      </c>
      <c r="G307" s="6" t="s">
        <v>1476</v>
      </c>
      <c r="H307" s="6" t="s">
        <v>14</v>
      </c>
      <c r="I307" s="31" t="s">
        <v>2984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>
        <v>46060.0</v>
      </c>
      <c r="C308" s="6">
        <v>2.1898652E7</v>
      </c>
      <c r="D308" s="6" t="s">
        <v>6137</v>
      </c>
      <c r="E308" s="7">
        <v>5562996968975</v>
      </c>
      <c r="F308" s="6" t="s">
        <v>6138</v>
      </c>
      <c r="G308" s="6" t="s">
        <v>2971</v>
      </c>
      <c r="H308" s="6" t="s">
        <v>14</v>
      </c>
      <c r="I308" s="31" t="s">
        <v>2984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>
        <v>46060.0</v>
      </c>
      <c r="C309" s="6">
        <v>2.1898742E7</v>
      </c>
      <c r="D309" s="6" t="s">
        <v>6139</v>
      </c>
      <c r="E309" s="7">
        <v>5527999509488</v>
      </c>
      <c r="F309" s="6" t="s">
        <v>6140</v>
      </c>
      <c r="G309" s="6" t="s">
        <v>1476</v>
      </c>
      <c r="H309" s="6" t="s">
        <v>14</v>
      </c>
      <c r="I309" s="31" t="s">
        <v>2984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>
        <v>46060.0</v>
      </c>
      <c r="C310" s="6">
        <v>2.189875E7</v>
      </c>
      <c r="D310" s="6" t="s">
        <v>6141</v>
      </c>
      <c r="E310" s="6" t="s">
        <v>6142</v>
      </c>
      <c r="F310" s="6" t="s">
        <v>6143</v>
      </c>
      <c r="G310" s="6" t="s">
        <v>102</v>
      </c>
      <c r="H310" s="6" t="s">
        <v>21</v>
      </c>
      <c r="I310" s="31" t="s">
        <v>22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>
        <v>46060.0</v>
      </c>
      <c r="C311" s="6">
        <v>2.1898786E7</v>
      </c>
      <c r="D311" s="6" t="s">
        <v>6144</v>
      </c>
      <c r="E311" s="7">
        <v>5598992414624</v>
      </c>
      <c r="F311" s="6" t="s">
        <v>6145</v>
      </c>
      <c r="G311" s="6" t="s">
        <v>2990</v>
      </c>
      <c r="H311" s="6" t="s">
        <v>14</v>
      </c>
      <c r="I311" s="31" t="s">
        <v>130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>
        <v>46060.0</v>
      </c>
      <c r="C312" s="6">
        <v>2.1898814E7</v>
      </c>
      <c r="D312" s="6" t="s">
        <v>159</v>
      </c>
      <c r="E312" s="7">
        <v>5582993875528</v>
      </c>
      <c r="F312" s="6" t="s">
        <v>6146</v>
      </c>
      <c r="G312" s="6" t="s">
        <v>2971</v>
      </c>
      <c r="H312" s="6" t="s">
        <v>14</v>
      </c>
      <c r="I312" s="31" t="s">
        <v>2984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>
        <v>46060.0</v>
      </c>
      <c r="C313" s="6">
        <v>2.1898816E7</v>
      </c>
      <c r="D313" s="6" t="s">
        <v>6147</v>
      </c>
      <c r="E313" s="7">
        <v>5573991802032</v>
      </c>
      <c r="F313" s="6" t="s">
        <v>6148</v>
      </c>
      <c r="G313" s="6" t="s">
        <v>1476</v>
      </c>
      <c r="H313" s="6" t="s">
        <v>14</v>
      </c>
      <c r="I313" s="31" t="s">
        <v>2984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>
        <v>46060.0</v>
      </c>
      <c r="C314" s="6">
        <v>2.1898818E7</v>
      </c>
      <c r="D314" s="6" t="s">
        <v>6149</v>
      </c>
      <c r="E314" s="7">
        <v>557382355375</v>
      </c>
      <c r="F314" s="6" t="s">
        <v>6150</v>
      </c>
      <c r="G314" s="6" t="s">
        <v>2971</v>
      </c>
      <c r="H314" s="6" t="s">
        <v>14</v>
      </c>
      <c r="I314" s="31" t="s">
        <v>114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>
        <v>46060.0</v>
      </c>
      <c r="C315" s="6">
        <v>2.1898898E7</v>
      </c>
      <c r="D315" s="6" t="s">
        <v>6151</v>
      </c>
      <c r="E315" s="7">
        <v>5534991944741</v>
      </c>
      <c r="F315" s="6" t="s">
        <v>6152</v>
      </c>
      <c r="G315" s="6" t="s">
        <v>3121</v>
      </c>
      <c r="H315" s="6" t="s">
        <v>14</v>
      </c>
      <c r="I315" s="31" t="s">
        <v>2977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>
        <v>46060.0</v>
      </c>
      <c r="C316" s="6">
        <v>2.1899016E7</v>
      </c>
      <c r="D316" s="6" t="s">
        <v>6153</v>
      </c>
      <c r="E316" s="7">
        <v>5534991521756</v>
      </c>
      <c r="F316" s="6" t="s">
        <v>3012</v>
      </c>
      <c r="G316" s="6" t="s">
        <v>1476</v>
      </c>
      <c r="H316" s="6" t="s">
        <v>14</v>
      </c>
      <c r="I316" s="31" t="s">
        <v>41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>
        <v>46060.0</v>
      </c>
      <c r="C317" s="6">
        <v>2.1899168E7</v>
      </c>
      <c r="D317" s="6" t="s">
        <v>1220</v>
      </c>
      <c r="E317" s="6" t="s">
        <v>1221</v>
      </c>
      <c r="F317" s="6" t="s">
        <v>1222</v>
      </c>
      <c r="G317" s="6" t="s">
        <v>102</v>
      </c>
      <c r="H317" s="6" t="s">
        <v>21</v>
      </c>
      <c r="I317" s="31" t="s">
        <v>2984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>
        <v>46060.0</v>
      </c>
      <c r="C318" s="6">
        <v>2.1899214E7</v>
      </c>
      <c r="D318" s="6" t="s">
        <v>6154</v>
      </c>
      <c r="E318" s="6" t="s">
        <v>6155</v>
      </c>
      <c r="F318" s="6" t="s">
        <v>6156</v>
      </c>
      <c r="G318" s="6" t="s">
        <v>20</v>
      </c>
      <c r="H318" s="6" t="s">
        <v>21</v>
      </c>
      <c r="I318" s="31" t="s">
        <v>2984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>
        <v>46060.0</v>
      </c>
      <c r="C319" s="6">
        <v>2.1899314E7</v>
      </c>
      <c r="D319" s="6" t="s">
        <v>6157</v>
      </c>
      <c r="E319" s="7">
        <v>5587981259899</v>
      </c>
      <c r="F319" s="6" t="s">
        <v>6158</v>
      </c>
      <c r="G319" s="6" t="s">
        <v>2971</v>
      </c>
      <c r="H319" s="6" t="s">
        <v>14</v>
      </c>
      <c r="I319" s="35" t="s">
        <v>2984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>
        <v>46060.0</v>
      </c>
      <c r="C320" s="6">
        <v>2.189933E7</v>
      </c>
      <c r="D320" s="6" t="s">
        <v>6159</v>
      </c>
      <c r="E320" s="7">
        <v>5519981827560</v>
      </c>
      <c r="F320" s="6" t="s">
        <v>6160</v>
      </c>
      <c r="G320" s="6" t="s">
        <v>1476</v>
      </c>
      <c r="H320" s="6" t="s">
        <v>14</v>
      </c>
      <c r="I320" s="31" t="s">
        <v>54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>
        <v>46060.0</v>
      </c>
      <c r="C321" s="6">
        <v>2.1899332E7</v>
      </c>
      <c r="D321" s="6" t="s">
        <v>6161</v>
      </c>
      <c r="E321" s="7">
        <v>5596991127650</v>
      </c>
      <c r="F321" s="6" t="s">
        <v>6162</v>
      </c>
      <c r="G321" s="6" t="s">
        <v>1476</v>
      </c>
      <c r="H321" s="6" t="s">
        <v>14</v>
      </c>
      <c r="I321" s="31" t="s">
        <v>2984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>
        <v>46060.0</v>
      </c>
      <c r="C322" s="6">
        <v>2.1899524E7</v>
      </c>
      <c r="D322" s="6" t="s">
        <v>6163</v>
      </c>
      <c r="E322" s="6" t="s">
        <v>6164</v>
      </c>
      <c r="F322" s="6" t="s">
        <v>6165</v>
      </c>
      <c r="G322" s="6" t="s">
        <v>20</v>
      </c>
      <c r="H322" s="6" t="s">
        <v>21</v>
      </c>
      <c r="I322" s="31" t="s">
        <v>2977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>
        <v>46060.0</v>
      </c>
      <c r="C323" s="6">
        <v>2.18997E7</v>
      </c>
      <c r="D323" s="6" t="s">
        <v>6166</v>
      </c>
      <c r="E323" s="6" t="s">
        <v>6167</v>
      </c>
      <c r="F323" s="6" t="s">
        <v>6168</v>
      </c>
      <c r="G323" s="6" t="s">
        <v>20</v>
      </c>
      <c r="H323" s="6" t="s">
        <v>21</v>
      </c>
      <c r="I323" s="31" t="s">
        <v>2984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>
        <v>46060.0</v>
      </c>
      <c r="C324" s="6">
        <v>2.1899784E7</v>
      </c>
      <c r="D324" s="6" t="s">
        <v>6169</v>
      </c>
      <c r="E324" s="7">
        <v>558193336119</v>
      </c>
      <c r="F324" s="6" t="s">
        <v>6170</v>
      </c>
      <c r="G324" s="6" t="s">
        <v>1476</v>
      </c>
      <c r="H324" s="6" t="s">
        <v>14</v>
      </c>
      <c r="I324" s="31" t="s">
        <v>2984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>
        <v>46060.0</v>
      </c>
      <c r="C325" s="6">
        <v>2.189995E7</v>
      </c>
      <c r="D325" s="6" t="s">
        <v>6171</v>
      </c>
      <c r="E325" s="6" t="s">
        <v>6172</v>
      </c>
      <c r="F325" s="6" t="s">
        <v>6173</v>
      </c>
      <c r="G325" s="6" t="s">
        <v>20</v>
      </c>
      <c r="H325" s="6" t="s">
        <v>21</v>
      </c>
      <c r="I325" s="31" t="s">
        <v>2984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>
        <v>46060.0</v>
      </c>
      <c r="C326" s="6">
        <v>2.1900068E7</v>
      </c>
      <c r="D326" s="6" t="s">
        <v>6174</v>
      </c>
      <c r="E326" s="7">
        <v>5511966319380</v>
      </c>
      <c r="F326" s="6" t="s">
        <v>6175</v>
      </c>
      <c r="G326" s="6" t="s">
        <v>2971</v>
      </c>
      <c r="H326" s="6" t="s">
        <v>14</v>
      </c>
      <c r="I326" s="31" t="s">
        <v>2984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>
        <v>46060.0</v>
      </c>
      <c r="C327" s="6">
        <v>2.1900196E7</v>
      </c>
      <c r="D327" s="6" t="s">
        <v>6176</v>
      </c>
      <c r="E327" s="6" t="s">
        <v>6177</v>
      </c>
      <c r="F327" s="6" t="s">
        <v>6178</v>
      </c>
      <c r="G327" s="6" t="s">
        <v>102</v>
      </c>
      <c r="H327" s="6" t="s">
        <v>21</v>
      </c>
      <c r="I327" s="31" t="s">
        <v>2984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>
        <v>46060.0</v>
      </c>
      <c r="C328" s="6">
        <v>2.1900404E7</v>
      </c>
      <c r="D328" s="6" t="s">
        <v>6179</v>
      </c>
      <c r="E328" s="7">
        <v>5519982574246</v>
      </c>
      <c r="F328" s="6" t="s">
        <v>6180</v>
      </c>
      <c r="G328" s="6" t="s">
        <v>1476</v>
      </c>
      <c r="H328" s="6" t="s">
        <v>14</v>
      </c>
      <c r="I328" s="31" t="s">
        <v>2977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>
        <v>46060.0</v>
      </c>
      <c r="C329" s="6">
        <v>2.1900418E7</v>
      </c>
      <c r="D329" s="6" t="s">
        <v>6181</v>
      </c>
      <c r="E329" s="6" t="s">
        <v>6182</v>
      </c>
      <c r="F329" s="6" t="s">
        <v>5486</v>
      </c>
      <c r="G329" s="6" t="s">
        <v>20</v>
      </c>
      <c r="H329" s="6" t="s">
        <v>21</v>
      </c>
      <c r="I329" s="31" t="s">
        <v>2984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>
        <v>46060.0</v>
      </c>
      <c r="C330" s="6">
        <v>2.1900466E7</v>
      </c>
      <c r="D330" s="6" t="s">
        <v>6183</v>
      </c>
      <c r="E330" s="7">
        <v>5544999243634</v>
      </c>
      <c r="F330" s="6" t="s">
        <v>6184</v>
      </c>
      <c r="G330" s="6" t="s">
        <v>1476</v>
      </c>
      <c r="H330" s="6" t="s">
        <v>14</v>
      </c>
      <c r="I330" s="31" t="s">
        <v>2984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>
        <v>46060.0</v>
      </c>
      <c r="C331" s="6">
        <v>2.1900496E7</v>
      </c>
      <c r="D331" s="6" t="s">
        <v>6185</v>
      </c>
      <c r="E331" s="7">
        <v>5599991257622</v>
      </c>
      <c r="F331" s="6" t="s">
        <v>6186</v>
      </c>
      <c r="G331" s="6" t="s">
        <v>3121</v>
      </c>
      <c r="H331" s="6" t="s">
        <v>14</v>
      </c>
      <c r="I331" s="31" t="s">
        <v>2984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>
        <v>46060.0</v>
      </c>
      <c r="C332" s="6">
        <v>2.1900656E7</v>
      </c>
      <c r="D332" s="6" t="s">
        <v>2286</v>
      </c>
      <c r="E332" s="6" t="s">
        <v>6187</v>
      </c>
      <c r="F332" s="6" t="s">
        <v>6188</v>
      </c>
      <c r="G332" s="6" t="s">
        <v>20</v>
      </c>
      <c r="H332" s="6" t="s">
        <v>21</v>
      </c>
      <c r="I332" s="31" t="s">
        <v>2977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>
        <v>46060.0</v>
      </c>
      <c r="C333" s="6">
        <v>2.1900796E7</v>
      </c>
      <c r="D333" s="6" t="s">
        <v>6189</v>
      </c>
      <c r="E333" s="7">
        <v>5531991704272</v>
      </c>
      <c r="F333" s="6" t="s">
        <v>6190</v>
      </c>
      <c r="G333" s="6" t="s">
        <v>1476</v>
      </c>
      <c r="H333" s="6" t="s">
        <v>14</v>
      </c>
      <c r="I333" s="31" t="s">
        <v>2984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>
        <v>46060.0</v>
      </c>
      <c r="C334" s="6">
        <v>2.190089E7</v>
      </c>
      <c r="D334" s="6" t="s">
        <v>6191</v>
      </c>
      <c r="E334" s="7">
        <v>5569992450932</v>
      </c>
      <c r="F334" s="6" t="s">
        <v>6192</v>
      </c>
      <c r="G334" s="6" t="s">
        <v>1476</v>
      </c>
      <c r="H334" s="6" t="s">
        <v>14</v>
      </c>
      <c r="I334" s="31" t="s">
        <v>2984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>
        <v>46060.0</v>
      </c>
      <c r="C335" s="6">
        <v>2.1901014E7</v>
      </c>
      <c r="D335" s="6" t="s">
        <v>6193</v>
      </c>
      <c r="E335" s="7">
        <v>5511958989446</v>
      </c>
      <c r="F335" s="6" t="s">
        <v>6194</v>
      </c>
      <c r="G335" s="6" t="s">
        <v>1476</v>
      </c>
      <c r="H335" s="6" t="s">
        <v>14</v>
      </c>
      <c r="I335" s="31" t="s">
        <v>2984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>
        <v>46060.0</v>
      </c>
      <c r="C336" s="6">
        <v>2.1901162E7</v>
      </c>
      <c r="D336" s="6" t="s">
        <v>6195</v>
      </c>
      <c r="E336" s="7">
        <v>556282215010</v>
      </c>
      <c r="F336" s="6" t="s">
        <v>6196</v>
      </c>
      <c r="G336" s="6" t="s">
        <v>1476</v>
      </c>
      <c r="H336" s="6" t="s">
        <v>14</v>
      </c>
      <c r="I336" s="31" t="s">
        <v>2984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>
        <v>46060.0</v>
      </c>
      <c r="C337" s="6">
        <v>2.1901316E7</v>
      </c>
      <c r="D337" s="6" t="s">
        <v>6197</v>
      </c>
      <c r="E337" s="7">
        <v>5543999435843</v>
      </c>
      <c r="F337" s="6" t="s">
        <v>6198</v>
      </c>
      <c r="G337" s="6" t="s">
        <v>1476</v>
      </c>
      <c r="H337" s="6" t="s">
        <v>14</v>
      </c>
      <c r="I337" s="31" t="s">
        <v>2984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>
        <v>46060.0</v>
      </c>
      <c r="C338" s="6">
        <v>2.1901896E7</v>
      </c>
      <c r="D338" s="6" t="s">
        <v>183</v>
      </c>
      <c r="E338" s="7">
        <v>5521992111854</v>
      </c>
      <c r="F338" s="6" t="s">
        <v>184</v>
      </c>
      <c r="G338" s="6" t="s">
        <v>1476</v>
      </c>
      <c r="H338" s="6" t="s">
        <v>14</v>
      </c>
      <c r="I338" s="31" t="s">
        <v>2984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>
        <v>46060.0</v>
      </c>
      <c r="C339" s="6">
        <v>2.1901924E7</v>
      </c>
      <c r="D339" s="6" t="s">
        <v>6199</v>
      </c>
      <c r="E339" s="7">
        <v>556298425735</v>
      </c>
      <c r="F339" s="6" t="s">
        <v>6200</v>
      </c>
      <c r="G339" s="6" t="s">
        <v>3121</v>
      </c>
      <c r="H339" s="6" t="s">
        <v>14</v>
      </c>
      <c r="I339" s="31" t="s">
        <v>114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>
        <v>46060.0</v>
      </c>
      <c r="C340" s="6">
        <v>2.1902012E7</v>
      </c>
      <c r="D340" s="6" t="s">
        <v>6201</v>
      </c>
      <c r="E340" s="7">
        <v>5527999390827</v>
      </c>
      <c r="F340" s="6" t="s">
        <v>6202</v>
      </c>
      <c r="G340" s="6" t="s">
        <v>1476</v>
      </c>
      <c r="H340" s="6" t="s">
        <v>14</v>
      </c>
      <c r="I340" s="31" t="s">
        <v>2984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>
        <v>46060.0</v>
      </c>
      <c r="C341" s="6">
        <v>2.1902048E7</v>
      </c>
      <c r="D341" s="6" t="s">
        <v>6203</v>
      </c>
      <c r="E341" s="7">
        <v>5591984101348</v>
      </c>
      <c r="F341" s="6" t="s">
        <v>6204</v>
      </c>
      <c r="G341" s="6" t="s">
        <v>1476</v>
      </c>
      <c r="H341" s="6" t="s">
        <v>14</v>
      </c>
      <c r="I341" s="31" t="s">
        <v>2984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>
        <v>46060.0</v>
      </c>
      <c r="C342" s="6">
        <v>2.1902134E7</v>
      </c>
      <c r="D342" s="6" t="s">
        <v>2317</v>
      </c>
      <c r="E342" s="7">
        <v>553291249623</v>
      </c>
      <c r="F342" s="6" t="s">
        <v>5398</v>
      </c>
      <c r="G342" s="6" t="s">
        <v>1476</v>
      </c>
      <c r="H342" s="6" t="s">
        <v>14</v>
      </c>
      <c r="I342" s="31" t="s">
        <v>54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>
        <v>46060.0</v>
      </c>
      <c r="C343" s="6">
        <v>2.190216E7</v>
      </c>
      <c r="D343" s="6" t="s">
        <v>6205</v>
      </c>
      <c r="E343" s="6">
        <v>6.1996326304E10</v>
      </c>
      <c r="F343" s="6" t="s">
        <v>6206</v>
      </c>
      <c r="G343" s="6" t="s">
        <v>1476</v>
      </c>
      <c r="H343" s="6" t="s">
        <v>14</v>
      </c>
      <c r="I343" s="31" t="s">
        <v>2977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>
        <v>46060.0</v>
      </c>
      <c r="C344" s="6">
        <v>2.1902292E7</v>
      </c>
      <c r="D344" s="6" t="s">
        <v>6207</v>
      </c>
      <c r="E344" s="7">
        <v>5528999075194</v>
      </c>
      <c r="F344" s="6" t="s">
        <v>6208</v>
      </c>
      <c r="G344" s="6" t="s">
        <v>2971</v>
      </c>
      <c r="H344" s="6" t="s">
        <v>14</v>
      </c>
      <c r="I344" s="31" t="s">
        <v>2984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>
        <v>46060.0</v>
      </c>
      <c r="C345" s="6">
        <v>2.1902354E7</v>
      </c>
      <c r="D345" s="6" t="s">
        <v>6209</v>
      </c>
      <c r="E345" s="7">
        <v>5512981564175</v>
      </c>
      <c r="F345" s="6" t="s">
        <v>6210</v>
      </c>
      <c r="G345" s="6" t="s">
        <v>2971</v>
      </c>
      <c r="H345" s="6" t="s">
        <v>14</v>
      </c>
      <c r="I345" s="31" t="s">
        <v>2984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>
        <v>46060.0</v>
      </c>
      <c r="C346" s="6">
        <v>2.1902508E7</v>
      </c>
      <c r="D346" s="6" t="s">
        <v>6211</v>
      </c>
      <c r="E346" s="7">
        <v>5563981023070</v>
      </c>
      <c r="F346" s="6" t="s">
        <v>6212</v>
      </c>
      <c r="G346" s="6" t="s">
        <v>2971</v>
      </c>
      <c r="H346" s="6" t="s">
        <v>14</v>
      </c>
      <c r="I346" s="31" t="s">
        <v>2984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>
        <v>46060.0</v>
      </c>
      <c r="C347" s="6">
        <v>2.1902592E7</v>
      </c>
      <c r="D347" s="6" t="s">
        <v>6213</v>
      </c>
      <c r="E347" s="7">
        <v>558296278916</v>
      </c>
      <c r="F347" s="6" t="s">
        <v>6214</v>
      </c>
      <c r="G347" s="6" t="s">
        <v>2990</v>
      </c>
      <c r="H347" s="6" t="s">
        <v>14</v>
      </c>
      <c r="I347" s="31" t="s">
        <v>2977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>
        <v>46060.0</v>
      </c>
      <c r="C348" s="6">
        <v>2.1902634E7</v>
      </c>
      <c r="D348" s="6" t="s">
        <v>6215</v>
      </c>
      <c r="E348" s="7">
        <v>5562985987746</v>
      </c>
      <c r="F348" s="6" t="s">
        <v>6216</v>
      </c>
      <c r="G348" s="6" t="s">
        <v>1476</v>
      </c>
      <c r="H348" s="6" t="s">
        <v>14</v>
      </c>
      <c r="I348" s="31" t="s">
        <v>2984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>
        <v>46060.0</v>
      </c>
      <c r="C349" s="6">
        <v>2.1902764E7</v>
      </c>
      <c r="D349" s="6" t="s">
        <v>6217</v>
      </c>
      <c r="E349" s="6" t="s">
        <v>6218</v>
      </c>
      <c r="F349" s="6" t="s">
        <v>6219</v>
      </c>
      <c r="G349" s="6" t="s">
        <v>20</v>
      </c>
      <c r="H349" s="6" t="s">
        <v>21</v>
      </c>
      <c r="I349" s="31" t="s">
        <v>2977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>
        <v>46061.0</v>
      </c>
      <c r="C350" s="6">
        <v>2.1904876E7</v>
      </c>
      <c r="D350" s="6" t="s">
        <v>4967</v>
      </c>
      <c r="E350" s="6" t="s">
        <v>6220</v>
      </c>
      <c r="F350" s="6" t="s">
        <v>6221</v>
      </c>
      <c r="G350" s="6" t="s">
        <v>53</v>
      </c>
      <c r="H350" s="6" t="s">
        <v>21</v>
      </c>
      <c r="I350" s="31" t="s">
        <v>2984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>
        <v>46061.0</v>
      </c>
      <c r="C351" s="6">
        <v>2.1905198E7</v>
      </c>
      <c r="D351" s="6" t="s">
        <v>6222</v>
      </c>
      <c r="E351" s="6" t="s">
        <v>6223</v>
      </c>
      <c r="F351" s="6" t="s">
        <v>6224</v>
      </c>
      <c r="G351" s="6" t="s">
        <v>53</v>
      </c>
      <c r="H351" s="6" t="s">
        <v>21</v>
      </c>
      <c r="I351" s="31" t="s">
        <v>2984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>
        <v>46061.0</v>
      </c>
      <c r="C352" s="6">
        <v>2.1905516E7</v>
      </c>
      <c r="D352" s="6" t="s">
        <v>6225</v>
      </c>
      <c r="E352" s="7">
        <v>5567999741852</v>
      </c>
      <c r="F352" s="6" t="s">
        <v>6226</v>
      </c>
      <c r="G352" s="6" t="s">
        <v>1476</v>
      </c>
      <c r="H352" s="6" t="s">
        <v>14</v>
      </c>
      <c r="I352" s="31" t="s">
        <v>54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>
        <v>46061.0</v>
      </c>
      <c r="C353" s="6">
        <v>2.1905646E7</v>
      </c>
      <c r="D353" s="6" t="s">
        <v>6227</v>
      </c>
      <c r="E353" s="7">
        <v>5511959737339</v>
      </c>
      <c r="F353" s="6" t="s">
        <v>6228</v>
      </c>
      <c r="G353" s="6" t="s">
        <v>2971</v>
      </c>
      <c r="H353" s="6" t="s">
        <v>14</v>
      </c>
      <c r="I353" s="31" t="s">
        <v>2984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>
        <v>46061.0</v>
      </c>
      <c r="C354" s="6">
        <v>2.19058E7</v>
      </c>
      <c r="D354" s="6" t="s">
        <v>185</v>
      </c>
      <c r="E354" s="6" t="s">
        <v>2171</v>
      </c>
      <c r="F354" s="6" t="s">
        <v>184</v>
      </c>
      <c r="G354" s="6" t="s">
        <v>194</v>
      </c>
      <c r="H354" s="6" t="s">
        <v>21</v>
      </c>
      <c r="I354" s="31" t="s">
        <v>105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>
        <v>46061.0</v>
      </c>
      <c r="C355" s="6">
        <v>2.1906174E7</v>
      </c>
      <c r="D355" s="6" t="s">
        <v>6229</v>
      </c>
      <c r="E355" s="7">
        <v>559184828870</v>
      </c>
      <c r="F355" s="6" t="s">
        <v>5239</v>
      </c>
      <c r="G355" s="6" t="s">
        <v>1476</v>
      </c>
      <c r="H355" s="6" t="s">
        <v>14</v>
      </c>
      <c r="I355" s="31" t="s">
        <v>2984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>
        <v>46061.0</v>
      </c>
      <c r="C356" s="6">
        <v>2.1906864E7</v>
      </c>
      <c r="D356" s="6" t="s">
        <v>6230</v>
      </c>
      <c r="E356" s="6" t="s">
        <v>6231</v>
      </c>
      <c r="F356" s="6" t="s">
        <v>6232</v>
      </c>
      <c r="G356" s="6" t="s">
        <v>20</v>
      </c>
      <c r="H356" s="6" t="s">
        <v>21</v>
      </c>
      <c r="I356" s="31" t="s">
        <v>2984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>
        <v>46062.0</v>
      </c>
      <c r="C357" s="6">
        <v>2.1914562E7</v>
      </c>
      <c r="D357" s="6" t="s">
        <v>6233</v>
      </c>
      <c r="E357" s="6">
        <v>5581999884938</v>
      </c>
      <c r="F357" s="6" t="s">
        <v>6234</v>
      </c>
      <c r="G357" s="6" t="s">
        <v>1476</v>
      </c>
      <c r="H357" s="6" t="s">
        <v>14</v>
      </c>
      <c r="I357" s="31" t="s">
        <v>2984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>
        <v>46062.0</v>
      </c>
      <c r="C358" s="6">
        <v>2.1914728E7</v>
      </c>
      <c r="D358" s="6" t="s">
        <v>6235</v>
      </c>
      <c r="E358" s="7">
        <v>559991372773</v>
      </c>
      <c r="F358" s="6" t="s">
        <v>6236</v>
      </c>
      <c r="G358" s="6" t="s">
        <v>1476</v>
      </c>
      <c r="H358" s="6" t="s">
        <v>14</v>
      </c>
      <c r="I358" s="31" t="s">
        <v>114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>
        <v>46062.0</v>
      </c>
      <c r="C359" s="6">
        <v>2.1914794E7</v>
      </c>
      <c r="D359" s="6" t="s">
        <v>6237</v>
      </c>
      <c r="E359" s="6" t="s">
        <v>6238</v>
      </c>
      <c r="F359" s="6" t="s">
        <v>6239</v>
      </c>
      <c r="G359" s="6" t="s">
        <v>20</v>
      </c>
      <c r="H359" s="6" t="s">
        <v>21</v>
      </c>
      <c r="I359" s="31" t="s">
        <v>2984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>
        <v>46062.0</v>
      </c>
      <c r="C360" s="6">
        <v>2.1915038E7</v>
      </c>
      <c r="D360" s="6" t="s">
        <v>6240</v>
      </c>
      <c r="E360" s="7">
        <v>5511940393766</v>
      </c>
      <c r="F360" s="6" t="s">
        <v>6241</v>
      </c>
      <c r="G360" s="6" t="s">
        <v>1476</v>
      </c>
      <c r="H360" s="6" t="s">
        <v>14</v>
      </c>
      <c r="I360" s="31" t="s">
        <v>2984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>
        <v>46062.0</v>
      </c>
      <c r="C361" s="6">
        <v>2.1915052E7</v>
      </c>
      <c r="D361" s="6" t="s">
        <v>3157</v>
      </c>
      <c r="E361" s="6" t="s">
        <v>6242</v>
      </c>
      <c r="F361" s="6" t="s">
        <v>6243</v>
      </c>
      <c r="G361" s="6" t="s">
        <v>20</v>
      </c>
      <c r="H361" s="6" t="s">
        <v>21</v>
      </c>
      <c r="I361" s="31" t="s">
        <v>2984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>
        <v>46062.0</v>
      </c>
      <c r="C362" s="6">
        <v>2.1915094E7</v>
      </c>
      <c r="D362" s="6" t="s">
        <v>6244</v>
      </c>
      <c r="E362" s="7">
        <v>559391052033</v>
      </c>
      <c r="F362" s="6" t="s">
        <v>6245</v>
      </c>
      <c r="G362" s="6" t="s">
        <v>1476</v>
      </c>
      <c r="H362" s="6" t="s">
        <v>14</v>
      </c>
      <c r="I362" s="31" t="s">
        <v>54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>
        <v>46062.0</v>
      </c>
      <c r="C363" s="6">
        <v>2.1915178E7</v>
      </c>
      <c r="D363" s="6" t="s">
        <v>6246</v>
      </c>
      <c r="E363" s="7">
        <v>5592993062332</v>
      </c>
      <c r="F363" s="6" t="s">
        <v>6247</v>
      </c>
      <c r="G363" s="6" t="s">
        <v>1476</v>
      </c>
      <c r="H363" s="6" t="s">
        <v>14</v>
      </c>
      <c r="I363" s="31" t="s">
        <v>114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>
        <v>46062.0</v>
      </c>
      <c r="C364" s="6">
        <v>2.191518E7</v>
      </c>
      <c r="D364" s="6" t="s">
        <v>6248</v>
      </c>
      <c r="E364" s="7">
        <v>5511977217718</v>
      </c>
      <c r="F364" s="6" t="s">
        <v>6249</v>
      </c>
      <c r="G364" s="6" t="s">
        <v>2971</v>
      </c>
      <c r="H364" s="6" t="s">
        <v>14</v>
      </c>
      <c r="I364" s="31" t="s">
        <v>2984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>
        <v>46062.0</v>
      </c>
      <c r="C365" s="6">
        <v>2.1915212E7</v>
      </c>
      <c r="D365" s="6" t="s">
        <v>6250</v>
      </c>
      <c r="E365" s="7">
        <v>5562984251258</v>
      </c>
      <c r="F365" s="6" t="s">
        <v>6251</v>
      </c>
      <c r="G365" s="6" t="s">
        <v>1476</v>
      </c>
      <c r="H365" s="6" t="s">
        <v>14</v>
      </c>
      <c r="I365" s="31" t="s">
        <v>436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>
        <v>46062.0</v>
      </c>
      <c r="C366" s="6">
        <v>2.1915332E7</v>
      </c>
      <c r="D366" s="6">
        <v>9.0</v>
      </c>
      <c r="E366" s="7">
        <v>5516997019703</v>
      </c>
      <c r="F366" s="6" t="s">
        <v>6252</v>
      </c>
      <c r="G366" s="6" t="s">
        <v>1476</v>
      </c>
      <c r="H366" s="6" t="s">
        <v>14</v>
      </c>
      <c r="I366" s="31" t="s">
        <v>2984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>
        <v>46062.0</v>
      </c>
      <c r="C367" s="6">
        <v>2.191537E7</v>
      </c>
      <c r="D367" s="6" t="s">
        <v>6253</v>
      </c>
      <c r="E367" s="6" t="s">
        <v>6254</v>
      </c>
      <c r="F367" s="6" t="s">
        <v>6255</v>
      </c>
      <c r="G367" s="6" t="s">
        <v>20</v>
      </c>
      <c r="H367" s="6" t="s">
        <v>21</v>
      </c>
      <c r="I367" s="31" t="s">
        <v>2984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>
        <v>46062.0</v>
      </c>
      <c r="C368" s="6">
        <v>2.1915378E7</v>
      </c>
      <c r="D368" s="6" t="s">
        <v>6256</v>
      </c>
      <c r="E368" s="7">
        <v>5594991037792</v>
      </c>
      <c r="F368" s="6" t="s">
        <v>6257</v>
      </c>
      <c r="G368" s="6" t="s">
        <v>1476</v>
      </c>
      <c r="H368" s="6" t="s">
        <v>14</v>
      </c>
      <c r="I368" s="31" t="s">
        <v>130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>
        <v>46062.0</v>
      </c>
      <c r="C369" s="6">
        <v>2.1915424E7</v>
      </c>
      <c r="D369" s="6" t="s">
        <v>6258</v>
      </c>
      <c r="E369" s="7">
        <v>5537999958496</v>
      </c>
      <c r="F369" s="6" t="s">
        <v>6259</v>
      </c>
      <c r="G369" s="6" t="s">
        <v>2971</v>
      </c>
      <c r="H369" s="6" t="s">
        <v>14</v>
      </c>
      <c r="I369" s="31" t="s">
        <v>54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>
        <v>46062.0</v>
      </c>
      <c r="C370" s="6">
        <v>2.1915428E7</v>
      </c>
      <c r="D370" s="6" t="s">
        <v>6260</v>
      </c>
      <c r="E370" s="7">
        <v>5595984094234</v>
      </c>
      <c r="F370" s="6" t="s">
        <v>6261</v>
      </c>
      <c r="G370" s="6" t="s">
        <v>2990</v>
      </c>
      <c r="H370" s="6" t="s">
        <v>14</v>
      </c>
      <c r="I370" s="31" t="s">
        <v>2984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>
        <v>46062.0</v>
      </c>
      <c r="C371" s="6">
        <v>2.1915482E7</v>
      </c>
      <c r="D371" s="6" t="s">
        <v>6262</v>
      </c>
      <c r="E371" s="7">
        <v>5532984129137</v>
      </c>
      <c r="F371" s="6" t="s">
        <v>6263</v>
      </c>
      <c r="G371" s="6" t="s">
        <v>2971</v>
      </c>
      <c r="H371" s="6" t="s">
        <v>14</v>
      </c>
      <c r="I371" s="31" t="s">
        <v>2984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>
        <v>46062.0</v>
      </c>
      <c r="C372" s="6">
        <v>2.19155E7</v>
      </c>
      <c r="D372" s="6" t="s">
        <v>6264</v>
      </c>
      <c r="E372" s="7">
        <v>5527999931180</v>
      </c>
      <c r="F372" s="6" t="s">
        <v>6265</v>
      </c>
      <c r="G372" s="6" t="s">
        <v>2971</v>
      </c>
      <c r="H372" s="6" t="s">
        <v>14</v>
      </c>
      <c r="I372" s="31" t="s">
        <v>114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>
        <v>46062.0</v>
      </c>
      <c r="C373" s="6">
        <v>2.191553E7</v>
      </c>
      <c r="D373" s="6" t="s">
        <v>6266</v>
      </c>
      <c r="E373" s="7">
        <v>5571992459195</v>
      </c>
      <c r="F373" s="6" t="s">
        <v>6267</v>
      </c>
      <c r="G373" s="6" t="s">
        <v>1476</v>
      </c>
      <c r="H373" s="6" t="s">
        <v>14</v>
      </c>
      <c r="I373" s="31" t="s">
        <v>2984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>
        <v>46062.0</v>
      </c>
      <c r="C374" s="6">
        <v>2.191554E7</v>
      </c>
      <c r="D374" s="6" t="s">
        <v>6268</v>
      </c>
      <c r="E374" s="7">
        <v>5531986861488</v>
      </c>
      <c r="F374" s="6" t="s">
        <v>6269</v>
      </c>
      <c r="G374" s="6" t="s">
        <v>1476</v>
      </c>
      <c r="H374" s="6" t="s">
        <v>14</v>
      </c>
      <c r="I374" s="31" t="s">
        <v>2984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>
        <v>46062.0</v>
      </c>
      <c r="C375" s="6">
        <v>2.191557E7</v>
      </c>
      <c r="D375" s="6" t="s">
        <v>6270</v>
      </c>
      <c r="E375" s="6">
        <v>3.19733535353E11</v>
      </c>
      <c r="F375" s="6" t="s">
        <v>6271</v>
      </c>
      <c r="G375" s="6" t="s">
        <v>2971</v>
      </c>
      <c r="H375" s="6" t="s">
        <v>14</v>
      </c>
      <c r="I375" s="31" t="s">
        <v>114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>
        <v>46062.0</v>
      </c>
      <c r="C376" s="6">
        <v>2.1915574E7</v>
      </c>
      <c r="D376" s="6" t="s">
        <v>6272</v>
      </c>
      <c r="E376" s="7">
        <v>5584999728474</v>
      </c>
      <c r="F376" s="6" t="s">
        <v>6273</v>
      </c>
      <c r="G376" s="6" t="s">
        <v>2971</v>
      </c>
      <c r="H376" s="6" t="s">
        <v>14</v>
      </c>
      <c r="I376" s="31" t="s">
        <v>1727</v>
      </c>
      <c r="J376" s="26" t="s">
        <v>6274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>
        <v>46062.0</v>
      </c>
      <c r="C377" s="6">
        <v>2.1915592E7</v>
      </c>
      <c r="D377" s="6" t="s">
        <v>6275</v>
      </c>
      <c r="E377" s="7">
        <v>5522992254119</v>
      </c>
      <c r="F377" s="6" t="s">
        <v>6276</v>
      </c>
      <c r="G377" s="6" t="s">
        <v>1476</v>
      </c>
      <c r="H377" s="6" t="s">
        <v>14</v>
      </c>
      <c r="I377" s="31" t="s">
        <v>2984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>
        <v>46062.0</v>
      </c>
      <c r="C378" s="6">
        <v>2.191561E7</v>
      </c>
      <c r="D378" s="6" t="s">
        <v>6277</v>
      </c>
      <c r="E378" s="7">
        <v>5516996246670</v>
      </c>
      <c r="F378" s="6" t="s">
        <v>6278</v>
      </c>
      <c r="G378" s="6" t="s">
        <v>2971</v>
      </c>
      <c r="H378" s="6" t="s">
        <v>14</v>
      </c>
      <c r="I378" s="31" t="s">
        <v>2984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>
        <v>46062.0</v>
      </c>
      <c r="C379" s="6">
        <v>2.1915614E7</v>
      </c>
      <c r="D379" s="6" t="s">
        <v>6279</v>
      </c>
      <c r="E379" s="7">
        <v>5575991256538</v>
      </c>
      <c r="F379" s="6" t="s">
        <v>6280</v>
      </c>
      <c r="G379" s="6" t="s">
        <v>3121</v>
      </c>
      <c r="H379" s="6" t="s">
        <v>14</v>
      </c>
      <c r="I379" s="31" t="s">
        <v>2984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>
        <v>46062.0</v>
      </c>
      <c r="C380" s="6">
        <v>2.1915622E7</v>
      </c>
      <c r="D380" s="6" t="s">
        <v>6281</v>
      </c>
      <c r="E380" s="7">
        <v>5521964677270</v>
      </c>
      <c r="F380" s="6" t="s">
        <v>6282</v>
      </c>
      <c r="G380" s="6" t="s">
        <v>2971</v>
      </c>
      <c r="H380" s="6" t="s">
        <v>14</v>
      </c>
      <c r="I380" s="31" t="s">
        <v>2984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>
        <v>46062.0</v>
      </c>
      <c r="C381" s="6">
        <v>2.1915784E7</v>
      </c>
      <c r="D381" s="6" t="s">
        <v>1565</v>
      </c>
      <c r="E381" s="7">
        <v>556599048884</v>
      </c>
      <c r="F381" s="6" t="s">
        <v>6283</v>
      </c>
      <c r="G381" s="6" t="s">
        <v>1476</v>
      </c>
      <c r="H381" s="6" t="s">
        <v>14</v>
      </c>
      <c r="I381" s="31" t="s">
        <v>2984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>
        <v>46062.0</v>
      </c>
      <c r="C382" s="6">
        <v>2.1915802E7</v>
      </c>
      <c r="D382" s="6" t="s">
        <v>6284</v>
      </c>
      <c r="E382" s="6">
        <v>4.1996690715E10</v>
      </c>
      <c r="F382" s="6" t="s">
        <v>6285</v>
      </c>
      <c r="G382" s="6" t="s">
        <v>1476</v>
      </c>
      <c r="H382" s="6" t="s">
        <v>14</v>
      </c>
      <c r="I382" s="31" t="s">
        <v>2984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>
        <v>46062.0</v>
      </c>
      <c r="C383" s="6">
        <v>2.191584E7</v>
      </c>
      <c r="D383" s="6" t="s">
        <v>6286</v>
      </c>
      <c r="E383" s="6" t="s">
        <v>6287</v>
      </c>
      <c r="F383" s="6" t="s">
        <v>6288</v>
      </c>
      <c r="G383" s="6" t="s">
        <v>20</v>
      </c>
      <c r="H383" s="6" t="s">
        <v>21</v>
      </c>
      <c r="I383" s="31" t="s">
        <v>2984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>
        <v>46062.0</v>
      </c>
      <c r="C384" s="6">
        <v>2.1915842E7</v>
      </c>
      <c r="D384" s="6" t="s">
        <v>6289</v>
      </c>
      <c r="E384" s="7">
        <v>5521973123905</v>
      </c>
      <c r="F384" s="6" t="s">
        <v>6290</v>
      </c>
      <c r="G384" s="6" t="s">
        <v>1476</v>
      </c>
      <c r="H384" s="6" t="s">
        <v>14</v>
      </c>
      <c r="I384" s="31" t="s">
        <v>54</v>
      </c>
      <c r="J384" s="26" t="s">
        <v>3337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>
        <v>46062.0</v>
      </c>
      <c r="C385" s="6">
        <v>2.1915858E7</v>
      </c>
      <c r="D385" s="6" t="s">
        <v>6291</v>
      </c>
      <c r="E385" s="6" t="s">
        <v>6292</v>
      </c>
      <c r="F385" s="6" t="s">
        <v>6293</v>
      </c>
      <c r="G385" s="6" t="s">
        <v>53</v>
      </c>
      <c r="H385" s="6" t="s">
        <v>21</v>
      </c>
      <c r="I385" s="31" t="s">
        <v>2977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>
        <v>46062.0</v>
      </c>
      <c r="C386" s="6">
        <v>2.191589E7</v>
      </c>
      <c r="D386" s="6" t="s">
        <v>6294</v>
      </c>
      <c r="E386" s="7">
        <v>5581981771070</v>
      </c>
      <c r="F386" s="6" t="s">
        <v>6295</v>
      </c>
      <c r="G386" s="6" t="s">
        <v>2971</v>
      </c>
      <c r="H386" s="6" t="s">
        <v>14</v>
      </c>
      <c r="I386" s="31" t="s">
        <v>54</v>
      </c>
      <c r="J386" s="26" t="s">
        <v>5878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>
        <v>46062.0</v>
      </c>
      <c r="C387" s="6">
        <v>2.1915898E7</v>
      </c>
      <c r="D387" s="6" t="s">
        <v>6296</v>
      </c>
      <c r="E387" s="7">
        <v>5521984237923</v>
      </c>
      <c r="F387" s="6" t="s">
        <v>6297</v>
      </c>
      <c r="G387" s="6" t="s">
        <v>1476</v>
      </c>
      <c r="H387" s="6" t="s">
        <v>14</v>
      </c>
      <c r="I387" s="31" t="s">
        <v>2984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>
        <v>46062.0</v>
      </c>
      <c r="C388" s="6">
        <v>2.191591E7</v>
      </c>
      <c r="D388" s="6" t="s">
        <v>6298</v>
      </c>
      <c r="E388" s="6" t="s">
        <v>6299</v>
      </c>
      <c r="F388" s="6" t="s">
        <v>6300</v>
      </c>
      <c r="G388" s="6" t="s">
        <v>53</v>
      </c>
      <c r="H388" s="6" t="s">
        <v>21</v>
      </c>
      <c r="I388" s="31" t="s">
        <v>99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>
        <v>46062.0</v>
      </c>
      <c r="C389" s="6">
        <v>2.1915914E7</v>
      </c>
      <c r="D389" s="6" t="s">
        <v>6301</v>
      </c>
      <c r="E389" s="7">
        <v>5562984251258</v>
      </c>
      <c r="F389" s="6" t="s">
        <v>6302</v>
      </c>
      <c r="G389" s="6" t="s">
        <v>1476</v>
      </c>
      <c r="H389" s="6" t="s">
        <v>14</v>
      </c>
      <c r="I389" s="31" t="s">
        <v>105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>
        <v>46062.0</v>
      </c>
      <c r="C390" s="6">
        <v>2.1915956E7</v>
      </c>
      <c r="D390" s="6" t="s">
        <v>6303</v>
      </c>
      <c r="E390" s="7">
        <v>5521981948572</v>
      </c>
      <c r="F390" s="6" t="s">
        <v>6304</v>
      </c>
      <c r="G390" s="6" t="s">
        <v>1476</v>
      </c>
      <c r="H390" s="6" t="s">
        <v>14</v>
      </c>
      <c r="I390" s="31" t="s">
        <v>2984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>
        <v>46062.0</v>
      </c>
      <c r="C391" s="6">
        <v>2.1915968E7</v>
      </c>
      <c r="D391" s="6" t="s">
        <v>704</v>
      </c>
      <c r="E391" s="6">
        <v>6.6996984526E10</v>
      </c>
      <c r="F391" s="6" t="s">
        <v>6305</v>
      </c>
      <c r="G391" s="6" t="s">
        <v>2990</v>
      </c>
      <c r="H391" s="6" t="s">
        <v>14</v>
      </c>
      <c r="I391" s="31" t="s">
        <v>2984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>
        <v>46062.0</v>
      </c>
      <c r="C392" s="6">
        <v>2.1915986E7</v>
      </c>
      <c r="D392" s="6" t="s">
        <v>6306</v>
      </c>
      <c r="E392" s="7">
        <v>5548996806303</v>
      </c>
      <c r="F392" s="6" t="s">
        <v>6307</v>
      </c>
      <c r="G392" s="6" t="s">
        <v>2971</v>
      </c>
      <c r="H392" s="6" t="s">
        <v>14</v>
      </c>
      <c r="I392" s="31" t="s">
        <v>2984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>
        <v>46062.0</v>
      </c>
      <c r="C393" s="6">
        <v>2.1916002E7</v>
      </c>
      <c r="D393" s="6" t="s">
        <v>147</v>
      </c>
      <c r="E393" s="7">
        <v>5511975576751</v>
      </c>
      <c r="F393" s="6" t="s">
        <v>6308</v>
      </c>
      <c r="G393" s="6" t="s">
        <v>2971</v>
      </c>
      <c r="H393" s="6" t="s">
        <v>14</v>
      </c>
      <c r="I393" s="31" t="s">
        <v>2984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>
        <v>46063.0</v>
      </c>
      <c r="C394" s="6">
        <v>2.1916038E7</v>
      </c>
      <c r="D394" s="6" t="s">
        <v>6309</v>
      </c>
      <c r="E394" s="7">
        <v>5585992711553</v>
      </c>
      <c r="F394" s="6" t="s">
        <v>6310</v>
      </c>
      <c r="G394" s="6" t="s">
        <v>1476</v>
      </c>
      <c r="H394" s="6" t="s">
        <v>14</v>
      </c>
      <c r="I394" s="31" t="s">
        <v>2984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>
        <v>46063.0</v>
      </c>
      <c r="C395" s="6">
        <v>2.1916978E7</v>
      </c>
      <c r="D395" s="6" t="s">
        <v>6311</v>
      </c>
      <c r="E395" s="7">
        <v>5535998982744</v>
      </c>
      <c r="F395" s="6" t="s">
        <v>6312</v>
      </c>
      <c r="G395" s="6" t="s">
        <v>1476</v>
      </c>
      <c r="H395" s="6" t="s">
        <v>14</v>
      </c>
      <c r="I395" s="31" t="s">
        <v>2984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>
        <v>46063.0</v>
      </c>
      <c r="C396" s="6">
        <v>2.191708E7</v>
      </c>
      <c r="D396" s="6" t="s">
        <v>6313</v>
      </c>
      <c r="E396" s="7">
        <v>5582993079009</v>
      </c>
      <c r="F396" s="6" t="s">
        <v>6314</v>
      </c>
      <c r="G396" s="6" t="s">
        <v>1476</v>
      </c>
      <c r="H396" s="6" t="s">
        <v>14</v>
      </c>
      <c r="I396" s="31" t="s">
        <v>54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>
        <v>46063.0</v>
      </c>
      <c r="C397" s="6">
        <v>2.1917092E7</v>
      </c>
      <c r="D397" s="6" t="s">
        <v>6315</v>
      </c>
      <c r="E397" s="7">
        <v>5562984146762</v>
      </c>
      <c r="F397" s="6" t="s">
        <v>6316</v>
      </c>
      <c r="G397" s="6" t="s">
        <v>2971</v>
      </c>
      <c r="H397" s="6" t="s">
        <v>14</v>
      </c>
      <c r="I397" s="31" t="s">
        <v>2984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>
        <v>46063.0</v>
      </c>
      <c r="C398" s="6">
        <v>2.1917188E7</v>
      </c>
      <c r="D398" s="6" t="s">
        <v>6317</v>
      </c>
      <c r="E398" s="7">
        <v>553291314400</v>
      </c>
      <c r="F398" s="6" t="s">
        <v>6318</v>
      </c>
      <c r="G398" s="6" t="s">
        <v>1476</v>
      </c>
      <c r="H398" s="6" t="s">
        <v>14</v>
      </c>
      <c r="I398" s="31" t="s">
        <v>2984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>
        <v>46063.0</v>
      </c>
      <c r="C399" s="6">
        <v>2.1917304E7</v>
      </c>
      <c r="D399" s="6" t="s">
        <v>6319</v>
      </c>
      <c r="E399" s="7">
        <v>5521984056079</v>
      </c>
      <c r="F399" s="6" t="s">
        <v>6320</v>
      </c>
      <c r="G399" s="6" t="s">
        <v>1476</v>
      </c>
      <c r="H399" s="6" t="s">
        <v>14</v>
      </c>
      <c r="I399" s="31" t="s">
        <v>2984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>
        <v>46063.0</v>
      </c>
      <c r="C400" s="6">
        <v>2.1917324E7</v>
      </c>
      <c r="D400" s="6" t="s">
        <v>6321</v>
      </c>
      <c r="E400" s="7">
        <v>5519996581387</v>
      </c>
      <c r="F400" s="6" t="s">
        <v>6322</v>
      </c>
      <c r="G400" s="6" t="s">
        <v>2971</v>
      </c>
      <c r="H400" s="6" t="s">
        <v>14</v>
      </c>
      <c r="I400" s="31" t="s">
        <v>99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>
        <v>46063.0</v>
      </c>
      <c r="C401" s="6">
        <v>2.1917376E7</v>
      </c>
      <c r="D401" s="6" t="s">
        <v>6323</v>
      </c>
      <c r="E401" s="7">
        <v>5599984262845</v>
      </c>
      <c r="F401" s="6" t="s">
        <v>4145</v>
      </c>
      <c r="G401" s="6" t="s">
        <v>1476</v>
      </c>
      <c r="H401" s="6" t="s">
        <v>14</v>
      </c>
      <c r="I401" s="31" t="s">
        <v>2984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>
        <v>46063.0</v>
      </c>
      <c r="C402" s="6">
        <v>2.1917444E7</v>
      </c>
      <c r="D402" s="6" t="s">
        <v>6324</v>
      </c>
      <c r="E402" s="7">
        <v>5521972151213</v>
      </c>
      <c r="F402" s="6" t="s">
        <v>6325</v>
      </c>
      <c r="G402" s="6" t="s">
        <v>2971</v>
      </c>
      <c r="H402" s="6" t="s">
        <v>14</v>
      </c>
      <c r="I402" s="31" t="s">
        <v>2984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>
        <v>46063.0</v>
      </c>
      <c r="C403" s="6" t="s">
        <v>6326</v>
      </c>
      <c r="D403" s="6" t="s">
        <v>730</v>
      </c>
      <c r="E403" s="7">
        <v>5599984104039</v>
      </c>
      <c r="F403" s="6" t="s">
        <v>731</v>
      </c>
      <c r="G403" s="6" t="s">
        <v>1476</v>
      </c>
      <c r="H403" s="6" t="s">
        <v>14</v>
      </c>
      <c r="I403" s="31" t="s">
        <v>2977</v>
      </c>
      <c r="J403" s="26" t="s">
        <v>6326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>
        <v>46063.0</v>
      </c>
      <c r="C404" s="6">
        <v>2.1917556E7</v>
      </c>
      <c r="D404" s="6" t="s">
        <v>6327</v>
      </c>
      <c r="E404" s="7">
        <v>5518996293807</v>
      </c>
      <c r="F404" s="6" t="s">
        <v>6328</v>
      </c>
      <c r="G404" s="6" t="s">
        <v>1476</v>
      </c>
      <c r="H404" s="6" t="s">
        <v>14</v>
      </c>
      <c r="I404" s="31" t="s">
        <v>2984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>
        <v>46063.0</v>
      </c>
      <c r="C405" s="6">
        <v>2.1917562E7</v>
      </c>
      <c r="D405" s="6" t="s">
        <v>6329</v>
      </c>
      <c r="E405" s="7">
        <v>5593992395270</v>
      </c>
      <c r="F405" s="6" t="s">
        <v>6330</v>
      </c>
      <c r="G405" s="6" t="s">
        <v>1476</v>
      </c>
      <c r="H405" s="6" t="s">
        <v>14</v>
      </c>
      <c r="I405" s="31" t="s">
        <v>2984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>
        <v>46063.0</v>
      </c>
      <c r="C406" s="6">
        <v>2.1917698E7</v>
      </c>
      <c r="D406" s="6" t="s">
        <v>6331</v>
      </c>
      <c r="E406" s="7">
        <v>5531992023829</v>
      </c>
      <c r="F406" s="6" t="s">
        <v>6332</v>
      </c>
      <c r="G406" s="6" t="s">
        <v>2971</v>
      </c>
      <c r="H406" s="6" t="s">
        <v>14</v>
      </c>
      <c r="I406" s="31" t="s">
        <v>2984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>
        <v>46063.0</v>
      </c>
      <c r="C407" s="6">
        <v>2.1917718E7</v>
      </c>
      <c r="D407" s="6" t="s">
        <v>2694</v>
      </c>
      <c r="E407" s="6" t="s">
        <v>2695</v>
      </c>
      <c r="F407" s="6" t="s">
        <v>2696</v>
      </c>
      <c r="G407" s="6" t="s">
        <v>102</v>
      </c>
      <c r="H407" s="6" t="s">
        <v>21</v>
      </c>
      <c r="I407" s="31" t="s">
        <v>2984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>
        <v>46063.0</v>
      </c>
      <c r="C408" s="6">
        <v>2.1917822E7</v>
      </c>
      <c r="D408" s="6" t="s">
        <v>6333</v>
      </c>
      <c r="E408" s="7">
        <v>556999966331</v>
      </c>
      <c r="F408" s="6" t="s">
        <v>6334</v>
      </c>
      <c r="G408" s="6" t="s">
        <v>1476</v>
      </c>
      <c r="H408" s="6" t="s">
        <v>14</v>
      </c>
      <c r="I408" s="31" t="s">
        <v>2984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>
        <v>46063.0</v>
      </c>
      <c r="C409" s="6">
        <v>2.1917864E7</v>
      </c>
      <c r="D409" s="6" t="s">
        <v>6335</v>
      </c>
      <c r="E409" s="6" t="s">
        <v>6336</v>
      </c>
      <c r="F409" s="6" t="s">
        <v>6337</v>
      </c>
      <c r="G409" s="6" t="s">
        <v>20</v>
      </c>
      <c r="H409" s="6" t="s">
        <v>21</v>
      </c>
      <c r="I409" s="31" t="s">
        <v>2984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>
        <v>46063.0</v>
      </c>
      <c r="C410" s="6">
        <v>2.1917958E7</v>
      </c>
      <c r="D410" s="6" t="s">
        <v>6338</v>
      </c>
      <c r="E410" s="7">
        <v>559293938859</v>
      </c>
      <c r="F410" s="6" t="s">
        <v>6339</v>
      </c>
      <c r="G410" s="6" t="s">
        <v>1476</v>
      </c>
      <c r="H410" s="6" t="s">
        <v>14</v>
      </c>
      <c r="I410" s="31" t="s">
        <v>2984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>
        <v>46063.0</v>
      </c>
      <c r="C411" s="6">
        <v>2.1917968E7</v>
      </c>
      <c r="D411" s="6" t="s">
        <v>6340</v>
      </c>
      <c r="E411" s="7">
        <v>5513996515054</v>
      </c>
      <c r="F411" s="6" t="s">
        <v>6341</v>
      </c>
      <c r="G411" s="6" t="s">
        <v>2971</v>
      </c>
      <c r="H411" s="6" t="s">
        <v>14</v>
      </c>
      <c r="I411" s="31" t="s">
        <v>2984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>
        <v>46063.0</v>
      </c>
      <c r="C412" s="6">
        <v>2.191942E7</v>
      </c>
      <c r="D412" s="6" t="s">
        <v>6342</v>
      </c>
      <c r="E412" s="7">
        <v>5582988509953</v>
      </c>
      <c r="F412" s="6" t="s">
        <v>6343</v>
      </c>
      <c r="G412" s="6" t="s">
        <v>1476</v>
      </c>
      <c r="H412" s="6" t="s">
        <v>14</v>
      </c>
      <c r="I412" s="31" t="s">
        <v>114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>
        <v>46063.0</v>
      </c>
      <c r="C413" s="6">
        <v>2.1919426E7</v>
      </c>
      <c r="D413" s="6" t="s">
        <v>6344</v>
      </c>
      <c r="E413" s="7">
        <v>5511945943582</v>
      </c>
      <c r="F413" s="6" t="s">
        <v>6345</v>
      </c>
      <c r="G413" s="6" t="s">
        <v>1476</v>
      </c>
      <c r="H413" s="6" t="s">
        <v>14</v>
      </c>
      <c r="I413" s="31" t="s">
        <v>2984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>
        <v>46063.0</v>
      </c>
      <c r="C414" s="6">
        <v>2.1919726E7</v>
      </c>
      <c r="D414" s="6" t="s">
        <v>6346</v>
      </c>
      <c r="E414" s="7">
        <v>5598991401663</v>
      </c>
      <c r="F414" s="6" t="s">
        <v>6347</v>
      </c>
      <c r="G414" s="6" t="s">
        <v>1476</v>
      </c>
      <c r="H414" s="6" t="s">
        <v>14</v>
      </c>
      <c r="I414" s="31" t="s">
        <v>2984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>
        <v>46063.0</v>
      </c>
      <c r="C415" s="6">
        <v>2.191976E7</v>
      </c>
      <c r="D415" s="6" t="s">
        <v>6348</v>
      </c>
      <c r="E415" s="7">
        <v>5532984824839</v>
      </c>
      <c r="F415" s="6" t="s">
        <v>6349</v>
      </c>
      <c r="G415" s="6" t="s">
        <v>2971</v>
      </c>
      <c r="H415" s="6" t="s">
        <v>14</v>
      </c>
      <c r="I415" s="31" t="s">
        <v>2984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>
        <v>46063.0</v>
      </c>
      <c r="C416" s="6">
        <v>2.191983E7</v>
      </c>
      <c r="D416" s="6" t="s">
        <v>6350</v>
      </c>
      <c r="E416" s="7">
        <v>5551981310183</v>
      </c>
      <c r="F416" s="6" t="s">
        <v>6351</v>
      </c>
      <c r="G416" s="6" t="s">
        <v>1476</v>
      </c>
      <c r="H416" s="6" t="s">
        <v>14</v>
      </c>
      <c r="I416" s="31" t="s">
        <v>54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>
        <v>46063.0</v>
      </c>
      <c r="C417" s="6">
        <v>2.1919862E7</v>
      </c>
      <c r="D417" s="6" t="s">
        <v>6352</v>
      </c>
      <c r="E417" s="7">
        <v>33998561340</v>
      </c>
      <c r="F417" s="6" t="s">
        <v>6353</v>
      </c>
      <c r="G417" s="6" t="s">
        <v>1476</v>
      </c>
      <c r="H417" s="6" t="s">
        <v>14</v>
      </c>
      <c r="I417" s="31" t="s">
        <v>41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>
        <v>46063.0</v>
      </c>
      <c r="C418" s="6">
        <v>2.1919882E7</v>
      </c>
      <c r="D418" s="6" t="s">
        <v>6354</v>
      </c>
      <c r="E418" s="6" t="s">
        <v>6355</v>
      </c>
      <c r="F418" s="6" t="s">
        <v>6356</v>
      </c>
      <c r="G418" s="6" t="s">
        <v>20</v>
      </c>
      <c r="H418" s="6" t="s">
        <v>21</v>
      </c>
      <c r="I418" s="31" t="s">
        <v>2984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>
        <v>46063.0</v>
      </c>
      <c r="C419" s="6">
        <v>2.1919976E7</v>
      </c>
      <c r="D419" s="6" t="s">
        <v>2515</v>
      </c>
      <c r="E419" s="6" t="s">
        <v>6357</v>
      </c>
      <c r="F419" s="6" t="s">
        <v>6358</v>
      </c>
      <c r="G419" s="6" t="s">
        <v>20</v>
      </c>
      <c r="H419" s="6" t="s">
        <v>21</v>
      </c>
      <c r="I419" s="31" t="s">
        <v>54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>
        <v>46063.0</v>
      </c>
      <c r="C420" s="6">
        <v>2.1919992E7</v>
      </c>
      <c r="D420" s="6" t="s">
        <v>6359</v>
      </c>
      <c r="E420" s="6" t="s">
        <v>6360</v>
      </c>
      <c r="F420" s="6" t="s">
        <v>6361</v>
      </c>
      <c r="G420" s="6" t="s">
        <v>20</v>
      </c>
      <c r="H420" s="6" t="s">
        <v>21</v>
      </c>
      <c r="I420" s="31" t="s">
        <v>2977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>
        <v>46063.0</v>
      </c>
      <c r="C421" s="6">
        <v>2.1920006E7</v>
      </c>
      <c r="D421" s="6" t="s">
        <v>6362</v>
      </c>
      <c r="E421" s="7">
        <v>5521968936283</v>
      </c>
      <c r="F421" s="6" t="s">
        <v>6363</v>
      </c>
      <c r="G421" s="6" t="s">
        <v>1476</v>
      </c>
      <c r="H421" s="6" t="s">
        <v>14</v>
      </c>
      <c r="I421" s="31" t="s">
        <v>2984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>
        <v>46063.0</v>
      </c>
      <c r="C422" s="6">
        <v>2.192004E7</v>
      </c>
      <c r="D422" s="6" t="s">
        <v>6364</v>
      </c>
      <c r="E422" s="7">
        <v>5516991750240</v>
      </c>
      <c r="F422" s="6" t="s">
        <v>6365</v>
      </c>
      <c r="G422" s="6" t="s">
        <v>1476</v>
      </c>
      <c r="H422" s="6" t="s">
        <v>14</v>
      </c>
      <c r="I422" s="31" t="s">
        <v>130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>
        <v>46063.0</v>
      </c>
      <c r="C423" s="6">
        <v>2.1920058E7</v>
      </c>
      <c r="D423" s="6" t="s">
        <v>6366</v>
      </c>
      <c r="E423" s="7">
        <v>55879910718304</v>
      </c>
      <c r="F423" s="6" t="s">
        <v>6367</v>
      </c>
      <c r="G423" s="6" t="s">
        <v>1476</v>
      </c>
      <c r="H423" s="6" t="s">
        <v>14</v>
      </c>
      <c r="I423" s="31" t="s">
        <v>114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>
        <v>46063.0</v>
      </c>
      <c r="C424" s="6">
        <v>2.192013E7</v>
      </c>
      <c r="D424" s="6" t="s">
        <v>6368</v>
      </c>
      <c r="E424" s="6" t="s">
        <v>6369</v>
      </c>
      <c r="F424" s="6" t="s">
        <v>6370</v>
      </c>
      <c r="G424" s="6" t="s">
        <v>20</v>
      </c>
      <c r="H424" s="6" t="s">
        <v>21</v>
      </c>
      <c r="I424" s="31" t="s">
        <v>2984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>
        <v>46063.0</v>
      </c>
      <c r="C425" s="6">
        <v>2.1920152E7</v>
      </c>
      <c r="D425" s="6" t="s">
        <v>6371</v>
      </c>
      <c r="E425" s="7">
        <v>553499772094</v>
      </c>
      <c r="F425" s="6" t="s">
        <v>6372</v>
      </c>
      <c r="G425" s="6" t="s">
        <v>1476</v>
      </c>
      <c r="H425" s="6" t="s">
        <v>14</v>
      </c>
      <c r="I425" s="31" t="s">
        <v>54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>
        <v>46063.0</v>
      </c>
      <c r="C426" s="6">
        <v>2.1920162E7</v>
      </c>
      <c r="D426" s="6" t="s">
        <v>6368</v>
      </c>
      <c r="E426" s="6" t="s">
        <v>6373</v>
      </c>
      <c r="F426" s="6" t="s">
        <v>6374</v>
      </c>
      <c r="G426" s="6" t="s">
        <v>53</v>
      </c>
      <c r="H426" s="6" t="s">
        <v>21</v>
      </c>
      <c r="I426" s="31" t="s">
        <v>114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>
        <v>46063.0</v>
      </c>
      <c r="C427" s="6">
        <v>2.1920212E7</v>
      </c>
      <c r="D427" s="6" t="s">
        <v>6375</v>
      </c>
      <c r="E427" s="6" t="s">
        <v>6376</v>
      </c>
      <c r="F427" s="6" t="s">
        <v>6377</v>
      </c>
      <c r="G427" s="6" t="s">
        <v>194</v>
      </c>
      <c r="H427" s="6" t="s">
        <v>21</v>
      </c>
      <c r="I427" s="31" t="s">
        <v>2977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>
        <v>46063.0</v>
      </c>
      <c r="C428" s="6">
        <v>2.1920678E7</v>
      </c>
      <c r="D428" s="6" t="s">
        <v>6378</v>
      </c>
      <c r="E428" s="7">
        <v>5531998706556</v>
      </c>
      <c r="F428" s="6" t="s">
        <v>6379</v>
      </c>
      <c r="G428" s="6" t="s">
        <v>2971</v>
      </c>
      <c r="H428" s="6" t="s">
        <v>14</v>
      </c>
      <c r="I428" s="31" t="s">
        <v>2984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>
        <v>46063.0</v>
      </c>
      <c r="C429" s="6">
        <v>2.1920686E7</v>
      </c>
      <c r="D429" s="6" t="s">
        <v>6380</v>
      </c>
      <c r="E429" s="7">
        <v>557191618960</v>
      </c>
      <c r="F429" s="6" t="s">
        <v>6381</v>
      </c>
      <c r="G429" s="6" t="s">
        <v>1476</v>
      </c>
      <c r="H429" s="6" t="s">
        <v>14</v>
      </c>
      <c r="I429" s="31" t="s">
        <v>2984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>
        <v>46063.0</v>
      </c>
      <c r="C430" s="6">
        <v>2.1920822E7</v>
      </c>
      <c r="D430" s="6" t="s">
        <v>6382</v>
      </c>
      <c r="E430" s="7">
        <v>556294702772</v>
      </c>
      <c r="F430" s="6" t="s">
        <v>6383</v>
      </c>
      <c r="G430" s="6" t="s">
        <v>2971</v>
      </c>
      <c r="H430" s="6" t="s">
        <v>14</v>
      </c>
      <c r="I430" s="31" t="s">
        <v>2984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>
        <v>46063.0</v>
      </c>
      <c r="C431" s="6">
        <v>2.1920852E7</v>
      </c>
      <c r="D431" s="6" t="s">
        <v>6384</v>
      </c>
      <c r="E431" s="7">
        <v>556182436848</v>
      </c>
      <c r="F431" s="6" t="s">
        <v>6385</v>
      </c>
      <c r="G431" s="6" t="s">
        <v>1476</v>
      </c>
      <c r="H431" s="6" t="s">
        <v>14</v>
      </c>
      <c r="I431" s="31" t="s">
        <v>2984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>
        <v>46063.0</v>
      </c>
      <c r="C432" s="6">
        <v>2.1920866E7</v>
      </c>
      <c r="D432" s="6" t="s">
        <v>6386</v>
      </c>
      <c r="E432" s="7">
        <v>5514996022236</v>
      </c>
      <c r="F432" s="6" t="s">
        <v>6387</v>
      </c>
      <c r="G432" s="6" t="s">
        <v>1476</v>
      </c>
      <c r="H432" s="6" t="s">
        <v>14</v>
      </c>
      <c r="I432" s="31" t="s">
        <v>2984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>
        <v>46063.0</v>
      </c>
      <c r="C433" s="6">
        <v>2.1921028E7</v>
      </c>
      <c r="D433" s="6" t="s">
        <v>6388</v>
      </c>
      <c r="E433" s="7">
        <v>557398433511</v>
      </c>
      <c r="F433" s="6" t="s">
        <v>6389</v>
      </c>
      <c r="G433" s="6" t="s">
        <v>1476</v>
      </c>
      <c r="H433" s="6" t="s">
        <v>14</v>
      </c>
      <c r="I433" s="31" t="s">
        <v>2984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>
        <v>46063.0</v>
      </c>
      <c r="C434" s="6">
        <v>2.1921168E7</v>
      </c>
      <c r="D434" s="6" t="s">
        <v>6390</v>
      </c>
      <c r="E434" s="6">
        <v>8.9994667883E10</v>
      </c>
      <c r="F434" s="6" t="s">
        <v>6391</v>
      </c>
      <c r="G434" s="6" t="s">
        <v>1476</v>
      </c>
      <c r="H434" s="6" t="s">
        <v>14</v>
      </c>
      <c r="I434" s="31" t="s">
        <v>436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>
        <v>46063.0</v>
      </c>
      <c r="C435" s="6">
        <v>2.1921262E7</v>
      </c>
      <c r="D435" s="6" t="s">
        <v>6392</v>
      </c>
      <c r="E435" s="7">
        <v>558296281973</v>
      </c>
      <c r="F435" s="6" t="s">
        <v>6393</v>
      </c>
      <c r="G435" s="6" t="s">
        <v>1476</v>
      </c>
      <c r="H435" s="6" t="s">
        <v>14</v>
      </c>
      <c r="I435" s="31" t="s">
        <v>2984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>
        <v>46063.0</v>
      </c>
      <c r="C436" s="6">
        <v>2.1921288E7</v>
      </c>
      <c r="D436" s="6" t="s">
        <v>6394</v>
      </c>
      <c r="E436" s="7">
        <v>5551984177263</v>
      </c>
      <c r="F436" s="6" t="s">
        <v>6395</v>
      </c>
      <c r="G436" s="6" t="s">
        <v>1476</v>
      </c>
      <c r="H436" s="6" t="s">
        <v>14</v>
      </c>
      <c r="I436" s="31" t="s">
        <v>54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>
        <v>46063.0</v>
      </c>
      <c r="C437" s="6">
        <v>2.19213E7</v>
      </c>
      <c r="D437" s="6" t="s">
        <v>6396</v>
      </c>
      <c r="E437" s="7">
        <v>5582921401539</v>
      </c>
      <c r="F437" s="6" t="s">
        <v>6397</v>
      </c>
      <c r="G437" s="6" t="s">
        <v>1476</v>
      </c>
      <c r="H437" s="6" t="s">
        <v>14</v>
      </c>
      <c r="I437" s="31" t="s">
        <v>54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>
        <v>46063.0</v>
      </c>
      <c r="C438" s="6">
        <v>2.1921318E7</v>
      </c>
      <c r="D438" s="6" t="s">
        <v>6398</v>
      </c>
      <c r="E438" s="6" t="s">
        <v>6399</v>
      </c>
      <c r="F438" s="6" t="s">
        <v>6400</v>
      </c>
      <c r="G438" s="6" t="s">
        <v>20</v>
      </c>
      <c r="H438" s="6" t="s">
        <v>21</v>
      </c>
      <c r="I438" s="31" t="s">
        <v>2984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>
        <v>46062.0</v>
      </c>
      <c r="C439" s="6">
        <v>2.1914564E7</v>
      </c>
      <c r="D439" s="6" t="s">
        <v>6401</v>
      </c>
      <c r="E439" s="6">
        <v>2.7998291992E10</v>
      </c>
      <c r="F439" s="6" t="s">
        <v>6402</v>
      </c>
      <c r="G439" s="6" t="s">
        <v>1476</v>
      </c>
      <c r="H439" s="6" t="s">
        <v>14</v>
      </c>
      <c r="I439" s="31" t="s">
        <v>2984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>
        <v>46063.0</v>
      </c>
      <c r="C440" s="6">
        <v>2.1921638E7</v>
      </c>
      <c r="D440" s="6" t="s">
        <v>6403</v>
      </c>
      <c r="E440" s="7">
        <v>5532988017210</v>
      </c>
      <c r="F440" s="6" t="s">
        <v>6404</v>
      </c>
      <c r="G440" s="6" t="s">
        <v>1476</v>
      </c>
      <c r="H440" s="6" t="s">
        <v>14</v>
      </c>
      <c r="I440" s="31" t="s">
        <v>2984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>
        <v>46063.0</v>
      </c>
      <c r="C441" s="6">
        <v>2.1921812E7</v>
      </c>
      <c r="D441" s="6" t="s">
        <v>6405</v>
      </c>
      <c r="E441" s="6" t="s">
        <v>6406</v>
      </c>
      <c r="F441" s="6" t="s">
        <v>6407</v>
      </c>
      <c r="G441" s="6" t="s">
        <v>20</v>
      </c>
      <c r="H441" s="6" t="s">
        <v>21</v>
      </c>
      <c r="I441" s="31" t="s">
        <v>130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>
        <v>46063.0</v>
      </c>
      <c r="C442" s="6">
        <v>2.1921882E7</v>
      </c>
      <c r="D442" s="6" t="s">
        <v>6408</v>
      </c>
      <c r="E442" s="7">
        <v>5598984379091</v>
      </c>
      <c r="F442" s="6" t="s">
        <v>6409</v>
      </c>
      <c r="G442" s="6" t="s">
        <v>1476</v>
      </c>
      <c r="H442" s="6" t="s">
        <v>14</v>
      </c>
      <c r="I442" s="31" t="s">
        <v>2984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>
        <v>46063.0</v>
      </c>
      <c r="C443" s="6">
        <v>2.1921966E7</v>
      </c>
      <c r="D443" s="6" t="s">
        <v>6410</v>
      </c>
      <c r="E443" s="7">
        <v>558192683776</v>
      </c>
      <c r="F443" s="6" t="s">
        <v>6411</v>
      </c>
      <c r="G443" s="6" t="s">
        <v>1476</v>
      </c>
      <c r="H443" s="6" t="s">
        <v>14</v>
      </c>
      <c r="I443" s="31" t="s">
        <v>2977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>
        <v>46063.0</v>
      </c>
      <c r="C444" s="6">
        <v>2.1922258E7</v>
      </c>
      <c r="D444" s="6" t="s">
        <v>6412</v>
      </c>
      <c r="E444" s="7">
        <v>5534998093111</v>
      </c>
      <c r="F444" s="6" t="s">
        <v>6413</v>
      </c>
      <c r="G444" s="6" t="s">
        <v>2971</v>
      </c>
      <c r="H444" s="6" t="s">
        <v>14</v>
      </c>
      <c r="I444" s="31" t="s">
        <v>2984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>
        <v>46063.0</v>
      </c>
      <c r="C445" s="6">
        <v>2.1922266E7</v>
      </c>
      <c r="D445" s="6" t="s">
        <v>6414</v>
      </c>
      <c r="E445" s="7">
        <v>5511988043653</v>
      </c>
      <c r="F445" s="6" t="s">
        <v>6415</v>
      </c>
      <c r="G445" s="6" t="s">
        <v>2971</v>
      </c>
      <c r="H445" s="6" t="s">
        <v>14</v>
      </c>
      <c r="I445" s="31" t="s">
        <v>2977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>
        <v>46063.0</v>
      </c>
      <c r="C446" s="6">
        <v>2.1922268E7</v>
      </c>
      <c r="D446" s="6" t="s">
        <v>6416</v>
      </c>
      <c r="E446" s="7">
        <v>556496099214</v>
      </c>
      <c r="F446" s="6" t="s">
        <v>6417</v>
      </c>
      <c r="G446" s="6" t="s">
        <v>1476</v>
      </c>
      <c r="H446" s="6" t="s">
        <v>14</v>
      </c>
      <c r="I446" s="31" t="s">
        <v>130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>
        <v>46063.0</v>
      </c>
      <c r="C447" s="6">
        <v>2.1922544E7</v>
      </c>
      <c r="D447" s="6" t="s">
        <v>3659</v>
      </c>
      <c r="E447" s="6" t="s">
        <v>6418</v>
      </c>
      <c r="F447" s="6" t="s">
        <v>6419</v>
      </c>
      <c r="G447" s="6" t="s">
        <v>102</v>
      </c>
      <c r="H447" s="6" t="s">
        <v>21</v>
      </c>
      <c r="I447" s="31" t="s">
        <v>41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>
        <v>46063.0</v>
      </c>
      <c r="C448" s="6">
        <v>2.1922648E7</v>
      </c>
      <c r="D448" s="6" t="s">
        <v>6420</v>
      </c>
      <c r="E448" s="7">
        <v>18287693699</v>
      </c>
      <c r="F448" s="6" t="s">
        <v>6421</v>
      </c>
      <c r="G448" s="6" t="s">
        <v>1476</v>
      </c>
      <c r="H448" s="6" t="s">
        <v>14</v>
      </c>
      <c r="I448" s="31" t="s">
        <v>114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>
        <v>46063.0</v>
      </c>
      <c r="C449" s="6">
        <v>2.1922652E7</v>
      </c>
      <c r="D449" s="6" t="s">
        <v>6422</v>
      </c>
      <c r="E449" s="7">
        <v>5561981426023</v>
      </c>
      <c r="F449" s="6" t="s">
        <v>6423</v>
      </c>
      <c r="G449" s="6" t="s">
        <v>2971</v>
      </c>
      <c r="H449" s="6" t="s">
        <v>14</v>
      </c>
      <c r="I449" s="31" t="s">
        <v>2984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>
        <v>46063.0</v>
      </c>
      <c r="C450" s="6">
        <v>2.192268E7</v>
      </c>
      <c r="D450" s="6" t="s">
        <v>4930</v>
      </c>
      <c r="E450" s="6" t="s">
        <v>6424</v>
      </c>
      <c r="F450" s="6" t="s">
        <v>6425</v>
      </c>
      <c r="G450" s="6" t="s">
        <v>20</v>
      </c>
      <c r="H450" s="6" t="s">
        <v>21</v>
      </c>
      <c r="I450" s="31" t="s">
        <v>2984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>
        <v>46063.0</v>
      </c>
      <c r="C451" s="6">
        <v>2.1922704E7</v>
      </c>
      <c r="D451" s="6" t="s">
        <v>6426</v>
      </c>
      <c r="E451" s="7">
        <v>5581998517343</v>
      </c>
      <c r="F451" s="6" t="s">
        <v>6427</v>
      </c>
      <c r="G451" s="6" t="s">
        <v>2971</v>
      </c>
      <c r="H451" s="6" t="s">
        <v>14</v>
      </c>
      <c r="I451" s="31" t="s">
        <v>2984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>
        <v>46063.0</v>
      </c>
      <c r="C452" s="6">
        <v>2.1922804E7</v>
      </c>
      <c r="D452" s="6" t="s">
        <v>6428</v>
      </c>
      <c r="E452" s="6" t="s">
        <v>6429</v>
      </c>
      <c r="F452" s="6" t="s">
        <v>6430</v>
      </c>
      <c r="G452" s="6" t="s">
        <v>20</v>
      </c>
      <c r="H452" s="6" t="s">
        <v>21</v>
      </c>
      <c r="I452" s="31" t="s">
        <v>2984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>
        <v>46063.0</v>
      </c>
      <c r="C453" s="6">
        <v>2.1922822E7</v>
      </c>
      <c r="D453" s="6" t="s">
        <v>6431</v>
      </c>
      <c r="E453" s="6" t="s">
        <v>6432</v>
      </c>
      <c r="F453" s="6" t="s">
        <v>6433</v>
      </c>
      <c r="G453" s="6" t="s">
        <v>20</v>
      </c>
      <c r="H453" s="6" t="s">
        <v>21</v>
      </c>
      <c r="I453" s="31" t="s">
        <v>2984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>
        <v>46063.0</v>
      </c>
      <c r="C454" s="6">
        <v>2.192291E7</v>
      </c>
      <c r="D454" s="6" t="s">
        <v>6434</v>
      </c>
      <c r="E454" s="7">
        <v>558233118054</v>
      </c>
      <c r="F454" s="6" t="s">
        <v>6435</v>
      </c>
      <c r="G454" s="6" t="s">
        <v>2990</v>
      </c>
      <c r="H454" s="6" t="s">
        <v>14</v>
      </c>
      <c r="I454" s="31" t="s">
        <v>114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>
        <v>46063.0</v>
      </c>
      <c r="C455" s="6">
        <v>2.192292E7</v>
      </c>
      <c r="D455" s="6" t="s">
        <v>6436</v>
      </c>
      <c r="E455" s="7">
        <v>5598984651121</v>
      </c>
      <c r="F455" s="6" t="s">
        <v>6437</v>
      </c>
      <c r="G455" s="6" t="s">
        <v>1476</v>
      </c>
      <c r="H455" s="6" t="s">
        <v>14</v>
      </c>
      <c r="I455" s="31" t="s">
        <v>2977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>
        <v>46063.0</v>
      </c>
      <c r="C456" s="6">
        <v>2.1922934E7</v>
      </c>
      <c r="D456" s="6" t="s">
        <v>6438</v>
      </c>
      <c r="E456" s="7">
        <v>559188081980</v>
      </c>
      <c r="F456" s="6" t="s">
        <v>6439</v>
      </c>
      <c r="G456" s="6" t="s">
        <v>1476</v>
      </c>
      <c r="H456" s="6" t="s">
        <v>14</v>
      </c>
      <c r="I456" s="31" t="s">
        <v>54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>
        <v>46063.0</v>
      </c>
      <c r="C457" s="6">
        <v>2.1922968E7</v>
      </c>
      <c r="D457" s="6" t="s">
        <v>929</v>
      </c>
      <c r="E457" s="6" t="s">
        <v>6440</v>
      </c>
      <c r="F457" s="6" t="s">
        <v>6441</v>
      </c>
      <c r="G457" s="6" t="s">
        <v>53</v>
      </c>
      <c r="H457" s="6" t="s">
        <v>21</v>
      </c>
      <c r="I457" s="31" t="s">
        <v>2984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>
        <v>46063.0</v>
      </c>
      <c r="C458" s="6">
        <v>2.1923018E7</v>
      </c>
      <c r="D458" s="6" t="s">
        <v>6442</v>
      </c>
      <c r="E458" s="6" t="s">
        <v>6443</v>
      </c>
      <c r="F458" s="6" t="s">
        <v>6444</v>
      </c>
      <c r="G458" s="6" t="s">
        <v>20</v>
      </c>
      <c r="H458" s="6" t="s">
        <v>21</v>
      </c>
      <c r="I458" s="31" t="s">
        <v>54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>
        <v>46063.0</v>
      </c>
      <c r="C459" s="6">
        <v>2.1923038E7</v>
      </c>
      <c r="D459" s="6" t="s">
        <v>6445</v>
      </c>
      <c r="E459" s="6">
        <v>4.1997664155E10</v>
      </c>
      <c r="F459" s="6" t="s">
        <v>6446</v>
      </c>
      <c r="G459" s="6" t="s">
        <v>1476</v>
      </c>
      <c r="H459" s="6" t="s">
        <v>14</v>
      </c>
      <c r="I459" s="31" t="s">
        <v>2977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>
        <v>46063.0</v>
      </c>
      <c r="C460" s="6">
        <v>2.1923116E7</v>
      </c>
      <c r="D460" s="6" t="s">
        <v>6447</v>
      </c>
      <c r="E460" s="7">
        <v>556784212813</v>
      </c>
      <c r="F460" s="6" t="s">
        <v>6448</v>
      </c>
      <c r="G460" s="6" t="s">
        <v>1476</v>
      </c>
      <c r="H460" s="6" t="s">
        <v>14</v>
      </c>
      <c r="I460" s="31" t="s">
        <v>54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>
        <v>46063.0</v>
      </c>
      <c r="C461" s="6">
        <v>2.1923126E7</v>
      </c>
      <c r="D461" s="6" t="s">
        <v>6449</v>
      </c>
      <c r="E461" s="7">
        <v>5588988645455</v>
      </c>
      <c r="F461" s="6" t="s">
        <v>6450</v>
      </c>
      <c r="G461" s="6" t="s">
        <v>1476</v>
      </c>
      <c r="H461" s="6" t="s">
        <v>14</v>
      </c>
      <c r="I461" s="31" t="s">
        <v>2984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>
        <v>46063.0</v>
      </c>
      <c r="C462" s="6">
        <v>2.1923162E7</v>
      </c>
      <c r="D462" s="6" t="s">
        <v>6451</v>
      </c>
      <c r="E462" s="7">
        <v>558781340650</v>
      </c>
      <c r="F462" s="6" t="s">
        <v>6452</v>
      </c>
      <c r="G462" s="6" t="s">
        <v>1476</v>
      </c>
      <c r="H462" s="6" t="s">
        <v>14</v>
      </c>
      <c r="I462" s="31" t="s">
        <v>130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>
        <v>46063.0</v>
      </c>
      <c r="C463" s="6">
        <v>2.1923272E7</v>
      </c>
      <c r="D463" s="6" t="s">
        <v>6453</v>
      </c>
      <c r="E463" s="7">
        <v>5592984746138</v>
      </c>
      <c r="F463" s="6" t="s">
        <v>6454</v>
      </c>
      <c r="G463" s="6" t="s">
        <v>2971</v>
      </c>
      <c r="H463" s="6" t="s">
        <v>14</v>
      </c>
      <c r="I463" s="31" t="s">
        <v>2984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>
        <v>46063.0</v>
      </c>
      <c r="C464" s="6">
        <v>2.192329E7</v>
      </c>
      <c r="D464" s="6" t="s">
        <v>598</v>
      </c>
      <c r="E464" s="6" t="s">
        <v>6455</v>
      </c>
      <c r="F464" s="6" t="s">
        <v>6456</v>
      </c>
      <c r="G464" s="6" t="s">
        <v>53</v>
      </c>
      <c r="H464" s="6" t="s">
        <v>21</v>
      </c>
      <c r="I464" s="31" t="s">
        <v>2984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>
        <v>46063.0</v>
      </c>
      <c r="C465" s="6">
        <v>2.1923322E7</v>
      </c>
      <c r="D465" s="6" t="s">
        <v>1888</v>
      </c>
      <c r="E465" s="6" t="s">
        <v>1889</v>
      </c>
      <c r="F465" s="6" t="s">
        <v>1890</v>
      </c>
      <c r="G465" s="6" t="s">
        <v>53</v>
      </c>
      <c r="H465" s="6" t="s">
        <v>21</v>
      </c>
      <c r="I465" s="31" t="s">
        <v>2984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>
        <v>46063.0</v>
      </c>
      <c r="C466" s="6">
        <v>2.1923368E7</v>
      </c>
      <c r="D466" s="6" t="s">
        <v>6457</v>
      </c>
      <c r="E466" s="6" t="s">
        <v>6458</v>
      </c>
      <c r="F466" s="6" t="s">
        <v>1042</v>
      </c>
      <c r="G466" s="6" t="s">
        <v>20</v>
      </c>
      <c r="H466" s="6" t="s">
        <v>21</v>
      </c>
      <c r="I466" s="31" t="s">
        <v>2984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>
        <v>46063.0</v>
      </c>
      <c r="C467" s="6">
        <v>2.1923392E7</v>
      </c>
      <c r="D467" s="6" t="s">
        <v>6459</v>
      </c>
      <c r="E467" s="7">
        <v>553191041059</v>
      </c>
      <c r="F467" s="6" t="s">
        <v>6460</v>
      </c>
      <c r="G467" s="6" t="s">
        <v>1476</v>
      </c>
      <c r="H467" s="6" t="s">
        <v>14</v>
      </c>
      <c r="I467" s="31" t="s">
        <v>2984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>
        <v>46063.0</v>
      </c>
      <c r="C468" s="6">
        <v>2.1923554E7</v>
      </c>
      <c r="D468" s="6" t="s">
        <v>6461</v>
      </c>
      <c r="E468" s="7">
        <v>5518991656352</v>
      </c>
      <c r="F468" s="6" t="s">
        <v>6462</v>
      </c>
      <c r="G468" s="6" t="s">
        <v>2971</v>
      </c>
      <c r="H468" s="6" t="s">
        <v>14</v>
      </c>
      <c r="I468" s="31" t="s">
        <v>2984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>
        <v>46063.0</v>
      </c>
      <c r="C469" s="6">
        <v>2.1923568E7</v>
      </c>
      <c r="D469" s="6" t="s">
        <v>6463</v>
      </c>
      <c r="E469" s="7">
        <v>559492156692</v>
      </c>
      <c r="F469" s="6" t="s">
        <v>6464</v>
      </c>
      <c r="G469" s="6" t="s">
        <v>2971</v>
      </c>
      <c r="H469" s="6" t="s">
        <v>14</v>
      </c>
      <c r="I469" s="31" t="s">
        <v>2977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>
        <v>46063.0</v>
      </c>
      <c r="C470" s="6">
        <v>2.192361E7</v>
      </c>
      <c r="D470" s="6" t="s">
        <v>6465</v>
      </c>
      <c r="E470" s="7">
        <v>5537999567681</v>
      </c>
      <c r="F470" s="6" t="s">
        <v>6466</v>
      </c>
      <c r="G470" s="6" t="s">
        <v>1476</v>
      </c>
      <c r="H470" s="6" t="s">
        <v>14</v>
      </c>
      <c r="I470" s="31" t="s">
        <v>2984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>
        <v>46063.0</v>
      </c>
      <c r="C471" s="6">
        <v>2.192363E7</v>
      </c>
      <c r="D471" s="6" t="s">
        <v>3307</v>
      </c>
      <c r="E471" s="7">
        <v>5515991649559</v>
      </c>
      <c r="F471" s="6" t="s">
        <v>6467</v>
      </c>
      <c r="G471" s="6" t="s">
        <v>1476</v>
      </c>
      <c r="H471" s="6" t="s">
        <v>14</v>
      </c>
      <c r="I471" s="31" t="s">
        <v>2984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>
        <v>46063.0</v>
      </c>
      <c r="C472" s="6">
        <v>2.1923672E7</v>
      </c>
      <c r="D472" s="6" t="s">
        <v>6468</v>
      </c>
      <c r="E472" s="7">
        <v>5511981740540</v>
      </c>
      <c r="F472" s="6" t="s">
        <v>6469</v>
      </c>
      <c r="G472" s="6" t="s">
        <v>1476</v>
      </c>
      <c r="H472" s="6" t="s">
        <v>14</v>
      </c>
      <c r="I472" s="31" t="s">
        <v>2977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>
        <v>46063.0</v>
      </c>
      <c r="C473" s="6">
        <v>2.1923684E7</v>
      </c>
      <c r="D473" s="6" t="s">
        <v>6470</v>
      </c>
      <c r="E473" s="7">
        <v>555181238534</v>
      </c>
      <c r="F473" s="6" t="s">
        <v>6471</v>
      </c>
      <c r="G473" s="6" t="s">
        <v>1476</v>
      </c>
      <c r="H473" s="6" t="s">
        <v>14</v>
      </c>
      <c r="I473" s="31" t="s">
        <v>105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>
        <v>46063.0</v>
      </c>
      <c r="C474" s="6">
        <v>2.1923694E7</v>
      </c>
      <c r="D474" s="6" t="s">
        <v>416</v>
      </c>
      <c r="E474" s="6" t="s">
        <v>6472</v>
      </c>
      <c r="F474" s="6" t="s">
        <v>6473</v>
      </c>
      <c r="G474" s="6" t="s">
        <v>102</v>
      </c>
      <c r="H474" s="6" t="s">
        <v>21</v>
      </c>
      <c r="I474" s="31" t="s">
        <v>22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>
        <v>46063.0</v>
      </c>
      <c r="C475" s="6">
        <v>2.1923696E7</v>
      </c>
      <c r="D475" s="6" t="s">
        <v>6474</v>
      </c>
      <c r="E475" s="6" t="s">
        <v>6475</v>
      </c>
      <c r="F475" s="6" t="s">
        <v>6476</v>
      </c>
      <c r="G475" s="6" t="s">
        <v>20</v>
      </c>
      <c r="H475" s="6" t="s">
        <v>21</v>
      </c>
      <c r="I475" s="31" t="s">
        <v>2984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>
        <v>46063.0</v>
      </c>
      <c r="C476" s="6">
        <v>2.1923698E7</v>
      </c>
      <c r="D476" s="6" t="s">
        <v>6477</v>
      </c>
      <c r="E476" s="7">
        <v>5551991725600</v>
      </c>
      <c r="F476" s="6" t="s">
        <v>6478</v>
      </c>
      <c r="G476" s="6" t="s">
        <v>2971</v>
      </c>
      <c r="H476" s="6" t="s">
        <v>14</v>
      </c>
      <c r="I476" s="31" t="s">
        <v>2984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>
        <v>46063.0</v>
      </c>
      <c r="C477" s="6">
        <v>2.1923712E7</v>
      </c>
      <c r="D477" s="6" t="s">
        <v>6479</v>
      </c>
      <c r="E477" s="7">
        <v>553199188471</v>
      </c>
      <c r="F477" s="6" t="s">
        <v>6480</v>
      </c>
      <c r="G477" s="6" t="s">
        <v>1476</v>
      </c>
      <c r="H477" s="6" t="s">
        <v>14</v>
      </c>
      <c r="I477" s="31" t="s">
        <v>114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>
        <v>46063.0</v>
      </c>
      <c r="C478" s="6">
        <v>2.192372E7</v>
      </c>
      <c r="D478" s="6" t="s">
        <v>6481</v>
      </c>
      <c r="E478" s="7">
        <v>558399379639</v>
      </c>
      <c r="F478" s="6" t="s">
        <v>6482</v>
      </c>
      <c r="G478" s="6" t="s">
        <v>1476</v>
      </c>
      <c r="H478" s="6" t="s">
        <v>14</v>
      </c>
      <c r="I478" s="31" t="s">
        <v>2977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>
        <v>46063.0</v>
      </c>
      <c r="C479" s="6">
        <v>2.192373E7</v>
      </c>
      <c r="D479" s="6" t="s">
        <v>6483</v>
      </c>
      <c r="E479" s="7">
        <v>5562991071221</v>
      </c>
      <c r="F479" s="6" t="s">
        <v>6484</v>
      </c>
      <c r="G479" s="6" t="s">
        <v>1476</v>
      </c>
      <c r="H479" s="6" t="s">
        <v>14</v>
      </c>
      <c r="I479" s="31" t="s">
        <v>2984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>
        <v>46063.0</v>
      </c>
      <c r="C480" s="6">
        <v>2.1923796E7</v>
      </c>
      <c r="D480" s="6" t="s">
        <v>6485</v>
      </c>
      <c r="E480" s="7">
        <v>5585998431876</v>
      </c>
      <c r="F480" s="6" t="s">
        <v>6486</v>
      </c>
      <c r="G480" s="6" t="s">
        <v>1476</v>
      </c>
      <c r="H480" s="6" t="s">
        <v>14</v>
      </c>
      <c r="I480" s="31" t="s">
        <v>54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>
        <v>46063.0</v>
      </c>
      <c r="C481" s="6">
        <v>2.1923818E7</v>
      </c>
      <c r="D481" s="6" t="s">
        <v>6487</v>
      </c>
      <c r="E481" s="7">
        <v>5567981555707</v>
      </c>
      <c r="F481" s="6" t="s">
        <v>6488</v>
      </c>
      <c r="G481" s="6" t="s">
        <v>1476</v>
      </c>
      <c r="H481" s="6" t="s">
        <v>14</v>
      </c>
      <c r="I481" s="31" t="s">
        <v>2984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>
        <v>46063.0</v>
      </c>
      <c r="C482" s="6">
        <v>2.1923848E7</v>
      </c>
      <c r="D482" s="6" t="s">
        <v>6489</v>
      </c>
      <c r="E482" s="7">
        <v>5511966724724</v>
      </c>
      <c r="F482" s="6" t="s">
        <v>6490</v>
      </c>
      <c r="G482" s="6" t="s">
        <v>2971</v>
      </c>
      <c r="H482" s="6" t="s">
        <v>14</v>
      </c>
      <c r="I482" s="31" t="s">
        <v>2984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>
        <v>46064.0</v>
      </c>
      <c r="C483" s="6">
        <v>2.1923934E7</v>
      </c>
      <c r="D483" s="6" t="s">
        <v>6491</v>
      </c>
      <c r="E483" s="7">
        <v>5594991286955</v>
      </c>
      <c r="F483" s="6" t="s">
        <v>6492</v>
      </c>
      <c r="G483" s="6" t="s">
        <v>1476</v>
      </c>
      <c r="H483" s="6" t="s">
        <v>14</v>
      </c>
      <c r="I483" s="31" t="s">
        <v>2977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>
        <v>46064.0</v>
      </c>
      <c r="C484" s="6">
        <v>2.1924006E7</v>
      </c>
      <c r="D484" s="6" t="s">
        <v>6493</v>
      </c>
      <c r="E484" s="6" t="s">
        <v>6494</v>
      </c>
      <c r="F484" s="6" t="s">
        <v>6495</v>
      </c>
      <c r="G484" s="6" t="s">
        <v>53</v>
      </c>
      <c r="H484" s="6" t="s">
        <v>21</v>
      </c>
      <c r="I484" s="31" t="s">
        <v>2984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>
        <v>46064.0</v>
      </c>
      <c r="C485" s="6">
        <v>2.1924078E7</v>
      </c>
      <c r="D485" s="6" t="s">
        <v>6496</v>
      </c>
      <c r="E485" s="7">
        <v>5533991314163</v>
      </c>
      <c r="F485" s="6" t="s">
        <v>6497</v>
      </c>
      <c r="G485" s="6" t="s">
        <v>2971</v>
      </c>
      <c r="H485" s="6" t="s">
        <v>14</v>
      </c>
      <c r="I485" s="31" t="s">
        <v>2984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>
        <v>46064.0</v>
      </c>
      <c r="C486" s="6">
        <v>2.1924162E7</v>
      </c>
      <c r="D486" s="6" t="s">
        <v>6498</v>
      </c>
      <c r="E486" s="7">
        <v>558788682471</v>
      </c>
      <c r="F486" s="6" t="s">
        <v>6499</v>
      </c>
      <c r="G486" s="6" t="s">
        <v>1476</v>
      </c>
      <c r="H486" s="6" t="s">
        <v>14</v>
      </c>
      <c r="I486" s="31" t="s">
        <v>2984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>
        <v>46064.0</v>
      </c>
      <c r="C487" s="6">
        <v>2.192457E7</v>
      </c>
      <c r="D487" s="6" t="s">
        <v>6500</v>
      </c>
      <c r="E487" s="7">
        <v>5586994666163</v>
      </c>
      <c r="F487" s="6" t="s">
        <v>6501</v>
      </c>
      <c r="G487" s="6" t="s">
        <v>1476</v>
      </c>
      <c r="H487" s="6" t="s">
        <v>14</v>
      </c>
      <c r="I487" s="31" t="s">
        <v>2984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>
        <v>46064.0</v>
      </c>
      <c r="C488" s="6">
        <v>2.1924714E7</v>
      </c>
      <c r="D488" s="6" t="s">
        <v>6502</v>
      </c>
      <c r="E488" s="7">
        <v>5584986399258</v>
      </c>
      <c r="F488" s="6" t="s">
        <v>6503</v>
      </c>
      <c r="G488" s="6" t="s">
        <v>1476</v>
      </c>
      <c r="H488" s="6" t="s">
        <v>14</v>
      </c>
      <c r="I488" s="31" t="s">
        <v>2977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>
        <v>46064.0</v>
      </c>
      <c r="C489" s="6">
        <v>2.192485E7</v>
      </c>
      <c r="D489" s="6" t="s">
        <v>1199</v>
      </c>
      <c r="E489" s="6" t="s">
        <v>6504</v>
      </c>
      <c r="F489" s="6" t="s">
        <v>6505</v>
      </c>
      <c r="G489" s="6" t="s">
        <v>20</v>
      </c>
      <c r="H489" s="6" t="s">
        <v>21</v>
      </c>
      <c r="I489" s="31" t="s">
        <v>2984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>
        <v>46064.0</v>
      </c>
      <c r="C490" s="6">
        <v>2.1925012E7</v>
      </c>
      <c r="D490" s="6" t="s">
        <v>6506</v>
      </c>
      <c r="E490" s="7">
        <v>5511910020530</v>
      </c>
      <c r="F490" s="6" t="s">
        <v>6507</v>
      </c>
      <c r="G490" s="6" t="s">
        <v>1476</v>
      </c>
      <c r="H490" s="6" t="s">
        <v>14</v>
      </c>
      <c r="I490" s="31" t="s">
        <v>2984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>
        <v>46064.0</v>
      </c>
      <c r="C491" s="6">
        <v>2.192503E7</v>
      </c>
      <c r="D491" s="6" t="s">
        <v>6508</v>
      </c>
      <c r="E491" s="6" t="s">
        <v>6125</v>
      </c>
      <c r="F491" s="6" t="s">
        <v>5919</v>
      </c>
      <c r="G491" s="6" t="s">
        <v>102</v>
      </c>
      <c r="H491" s="6" t="s">
        <v>21</v>
      </c>
      <c r="I491" s="31" t="s">
        <v>105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>
        <v>46064.0</v>
      </c>
      <c r="C492" s="6">
        <v>2.1925098E7</v>
      </c>
      <c r="D492" s="6" t="s">
        <v>6509</v>
      </c>
      <c r="E492" s="6" t="s">
        <v>6510</v>
      </c>
      <c r="F492" s="6" t="s">
        <v>6446</v>
      </c>
      <c r="G492" s="6" t="s">
        <v>53</v>
      </c>
      <c r="H492" s="6" t="s">
        <v>21</v>
      </c>
      <c r="I492" s="31" t="s">
        <v>2977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>
        <v>46064.0</v>
      </c>
      <c r="C493" s="6">
        <v>2.192514E7</v>
      </c>
      <c r="D493" s="6" t="s">
        <v>6511</v>
      </c>
      <c r="E493" s="7">
        <v>5561985257515</v>
      </c>
      <c r="F493" s="6" t="s">
        <v>6512</v>
      </c>
      <c r="G493" s="6" t="s">
        <v>1476</v>
      </c>
      <c r="H493" s="6" t="s">
        <v>14</v>
      </c>
      <c r="I493" s="31" t="s">
        <v>2984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>
        <v>46064.0</v>
      </c>
      <c r="C494" s="6">
        <v>2.1925276E7</v>
      </c>
      <c r="D494" s="6" t="s">
        <v>6513</v>
      </c>
      <c r="E494" s="7">
        <v>558171005554</v>
      </c>
      <c r="F494" s="6" t="s">
        <v>6514</v>
      </c>
      <c r="G494" s="6" t="s">
        <v>2971</v>
      </c>
      <c r="H494" s="6" t="s">
        <v>14</v>
      </c>
      <c r="I494" s="31" t="s">
        <v>2984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>
        <v>46064.0</v>
      </c>
      <c r="C495" s="6">
        <v>2.1925376E7</v>
      </c>
      <c r="D495" s="6" t="s">
        <v>6515</v>
      </c>
      <c r="E495" s="6">
        <v>9.8988455225E10</v>
      </c>
      <c r="F495" s="6" t="s">
        <v>6516</v>
      </c>
      <c r="G495" s="6" t="s">
        <v>1476</v>
      </c>
      <c r="H495" s="6" t="s">
        <v>14</v>
      </c>
      <c r="I495" s="31" t="s">
        <v>2984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>
        <v>46064.0</v>
      </c>
      <c r="C496" s="6">
        <v>2.1925378E7</v>
      </c>
      <c r="D496" s="6" t="s">
        <v>6517</v>
      </c>
      <c r="E496" s="7">
        <v>5586995003546</v>
      </c>
      <c r="F496" s="6" t="s">
        <v>6518</v>
      </c>
      <c r="G496" s="6" t="s">
        <v>1476</v>
      </c>
      <c r="H496" s="6" t="s">
        <v>14</v>
      </c>
      <c r="I496" s="31" t="s">
        <v>2984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>
        <v>46064.0</v>
      </c>
      <c r="C497" s="6">
        <v>2.1925444E7</v>
      </c>
      <c r="D497" s="6" t="s">
        <v>6519</v>
      </c>
      <c r="E497" s="7">
        <v>5515988056315</v>
      </c>
      <c r="F497" s="6" t="s">
        <v>6520</v>
      </c>
      <c r="G497" s="6" t="s">
        <v>1476</v>
      </c>
      <c r="H497" s="6" t="s">
        <v>14</v>
      </c>
      <c r="I497" s="31" t="s">
        <v>130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>
        <v>46064.0</v>
      </c>
      <c r="C498" s="6">
        <v>2.1925554E7</v>
      </c>
      <c r="D498" s="6" t="s">
        <v>1948</v>
      </c>
      <c r="E498" s="6" t="s">
        <v>6521</v>
      </c>
      <c r="F498" s="6" t="s">
        <v>6522</v>
      </c>
      <c r="G498" s="6" t="s">
        <v>20</v>
      </c>
      <c r="H498" s="6" t="s">
        <v>21</v>
      </c>
      <c r="I498" s="31" t="s">
        <v>2984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>
        <v>46064.0</v>
      </c>
      <c r="C499" s="6">
        <v>2.1925636E7</v>
      </c>
      <c r="D499" s="6" t="s">
        <v>6073</v>
      </c>
      <c r="E499" s="6" t="s">
        <v>2287</v>
      </c>
      <c r="F499" s="6" t="s">
        <v>2288</v>
      </c>
      <c r="G499" s="6" t="s">
        <v>20</v>
      </c>
      <c r="H499" s="6" t="s">
        <v>21</v>
      </c>
      <c r="I499" s="31" t="s">
        <v>105</v>
      </c>
      <c r="J499" s="3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>
        <v>46064.0</v>
      </c>
      <c r="C500" s="6">
        <v>2.1925674E7</v>
      </c>
      <c r="D500" s="6" t="s">
        <v>6523</v>
      </c>
      <c r="E500" s="7">
        <v>5524999951182</v>
      </c>
      <c r="F500" s="6" t="s">
        <v>6524</v>
      </c>
      <c r="G500" s="6" t="s">
        <v>1476</v>
      </c>
      <c r="H500" s="6" t="s">
        <v>14</v>
      </c>
      <c r="I500" s="31" t="s">
        <v>114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>
        <v>46064.0</v>
      </c>
      <c r="C501" s="6">
        <v>2.1925682E7</v>
      </c>
      <c r="D501" s="6" t="s">
        <v>2496</v>
      </c>
      <c r="E501" s="7">
        <v>5586988868348</v>
      </c>
      <c r="F501" s="6" t="s">
        <v>6525</v>
      </c>
      <c r="G501" s="6" t="s">
        <v>1476</v>
      </c>
      <c r="H501" s="6" t="s">
        <v>14</v>
      </c>
      <c r="I501" s="31" t="s">
        <v>2984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>
        <v>46064.0</v>
      </c>
      <c r="C502" s="6">
        <v>2.1925752E7</v>
      </c>
      <c r="D502" s="6" t="s">
        <v>6526</v>
      </c>
      <c r="E502" s="6" t="s">
        <v>6527</v>
      </c>
      <c r="F502" s="6" t="s">
        <v>6528</v>
      </c>
      <c r="G502" s="6" t="s">
        <v>53</v>
      </c>
      <c r="H502" s="6" t="s">
        <v>21</v>
      </c>
      <c r="I502" s="31" t="s">
        <v>2977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>
        <v>46064.0</v>
      </c>
      <c r="C503" s="6">
        <v>2.1925754E7</v>
      </c>
      <c r="D503" s="6" t="s">
        <v>6529</v>
      </c>
      <c r="E503" s="7">
        <v>5573999990512</v>
      </c>
      <c r="F503" s="6" t="s">
        <v>6530</v>
      </c>
      <c r="G503" s="6" t="s">
        <v>1476</v>
      </c>
      <c r="H503" s="6" t="s">
        <v>14</v>
      </c>
      <c r="I503" s="31" t="s">
        <v>2984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>
        <v>46064.0</v>
      </c>
      <c r="C504" s="6">
        <v>2.192578E7</v>
      </c>
      <c r="D504" s="6" t="s">
        <v>6531</v>
      </c>
      <c r="E504" s="7">
        <v>5543999771823</v>
      </c>
      <c r="F504" s="6" t="s">
        <v>6532</v>
      </c>
      <c r="G504" s="6" t="s">
        <v>3121</v>
      </c>
      <c r="H504" s="6" t="s">
        <v>14</v>
      </c>
      <c r="I504" s="31" t="s">
        <v>2984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>
        <v>46064.0</v>
      </c>
      <c r="C505" s="6">
        <v>2.1926034E7</v>
      </c>
      <c r="D505" s="6" t="s">
        <v>6533</v>
      </c>
      <c r="E505" s="7">
        <v>5511947718879</v>
      </c>
      <c r="F505" s="6" t="s">
        <v>6534</v>
      </c>
      <c r="G505" s="6" t="s">
        <v>1476</v>
      </c>
      <c r="H505" s="6" t="s">
        <v>14</v>
      </c>
      <c r="I505" s="31" t="s">
        <v>2977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>
        <v>46064.0</v>
      </c>
      <c r="C506" s="6">
        <v>2.192642E7</v>
      </c>
      <c r="D506" s="6" t="s">
        <v>6535</v>
      </c>
      <c r="E506" s="7">
        <v>5593991007550</v>
      </c>
      <c r="F506" s="6" t="s">
        <v>6358</v>
      </c>
      <c r="G506" s="6" t="s">
        <v>1476</v>
      </c>
      <c r="H506" s="6" t="s">
        <v>14</v>
      </c>
      <c r="I506" s="31" t="s">
        <v>105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>
        <v>46064.0</v>
      </c>
      <c r="C507" s="6">
        <v>2.1927136E7</v>
      </c>
      <c r="D507" s="6" t="s">
        <v>6536</v>
      </c>
      <c r="E507" s="7">
        <v>5563992029318</v>
      </c>
      <c r="F507" s="6" t="s">
        <v>6537</v>
      </c>
      <c r="G507" s="6" t="s">
        <v>1476</v>
      </c>
      <c r="H507" s="6" t="s">
        <v>14</v>
      </c>
      <c r="I507" s="31" t="s">
        <v>130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>
        <v>46064.0</v>
      </c>
      <c r="C508" s="6">
        <v>2.1927214E7</v>
      </c>
      <c r="D508" s="6" t="s">
        <v>6538</v>
      </c>
      <c r="E508" s="7">
        <v>5521959172555</v>
      </c>
      <c r="F508" s="6" t="s">
        <v>6539</v>
      </c>
      <c r="G508" s="6" t="s">
        <v>2990</v>
      </c>
      <c r="H508" s="6" t="s">
        <v>14</v>
      </c>
      <c r="I508" s="31" t="s">
        <v>2984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>
        <v>46064.0</v>
      </c>
      <c r="C509" s="6">
        <v>2.192852E7</v>
      </c>
      <c r="D509" s="6" t="s">
        <v>601</v>
      </c>
      <c r="E509" s="6" t="s">
        <v>6540</v>
      </c>
      <c r="F509" s="6" t="s">
        <v>6541</v>
      </c>
      <c r="G509" s="6" t="s">
        <v>1476</v>
      </c>
      <c r="H509" s="6" t="s">
        <v>1476</v>
      </c>
      <c r="I509" s="31" t="s">
        <v>105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>
        <v>46064.0</v>
      </c>
      <c r="C510" s="6">
        <v>2.1927878E7</v>
      </c>
      <c r="D510" s="6" t="s">
        <v>6542</v>
      </c>
      <c r="E510" s="6" t="s">
        <v>6543</v>
      </c>
      <c r="F510" s="6" t="s">
        <v>1476</v>
      </c>
      <c r="G510" s="6" t="s">
        <v>1476</v>
      </c>
      <c r="H510" s="6" t="s">
        <v>1476</v>
      </c>
      <c r="I510" s="31" t="s">
        <v>2984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>
        <v>46064.0</v>
      </c>
      <c r="C511" s="6">
        <v>2.1928028E7</v>
      </c>
      <c r="D511" s="6" t="s">
        <v>6544</v>
      </c>
      <c r="E511" s="7">
        <v>5531999237554</v>
      </c>
      <c r="F511" s="6" t="s">
        <v>1476</v>
      </c>
      <c r="G511" s="6" t="s">
        <v>1476</v>
      </c>
      <c r="H511" s="6" t="s">
        <v>1476</v>
      </c>
      <c r="I511" s="31" t="s">
        <v>2984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>
        <v>46064.0</v>
      </c>
      <c r="C512" s="6">
        <v>2.192811E7</v>
      </c>
      <c r="D512" s="6" t="s">
        <v>6545</v>
      </c>
      <c r="E512" s="7">
        <v>5511971801818</v>
      </c>
      <c r="F512" s="6" t="s">
        <v>1476</v>
      </c>
      <c r="G512" s="6" t="s">
        <v>1476</v>
      </c>
      <c r="H512" s="6" t="s">
        <v>1476</v>
      </c>
      <c r="I512" s="31" t="s">
        <v>2984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>
        <v>46064.0</v>
      </c>
      <c r="C513" s="6">
        <v>2.1928322E7</v>
      </c>
      <c r="D513" s="6" t="s">
        <v>6546</v>
      </c>
      <c r="E513" s="7">
        <v>5533991038124</v>
      </c>
      <c r="F513" s="6" t="s">
        <v>6547</v>
      </c>
      <c r="G513" s="6" t="s">
        <v>2971</v>
      </c>
      <c r="H513" s="6" t="s">
        <v>14</v>
      </c>
      <c r="I513" s="31" t="s">
        <v>2984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>
        <v>46064.0</v>
      </c>
      <c r="C514" s="6">
        <v>2.192833E7</v>
      </c>
      <c r="D514" s="6" t="s">
        <v>6548</v>
      </c>
      <c r="E514" s="6">
        <v>5.582988293853E12</v>
      </c>
      <c r="F514" s="6" t="s">
        <v>1476</v>
      </c>
      <c r="G514" s="6" t="s">
        <v>1476</v>
      </c>
      <c r="H514" s="6" t="s">
        <v>1476</v>
      </c>
      <c r="I514" s="31" t="s">
        <v>2977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>
        <v>46064.0</v>
      </c>
      <c r="C515" s="6">
        <v>2.1928374E7</v>
      </c>
      <c r="D515" s="6" t="s">
        <v>6549</v>
      </c>
      <c r="E515" s="6" t="s">
        <v>6550</v>
      </c>
      <c r="F515" s="6" t="s">
        <v>6551</v>
      </c>
      <c r="G515" s="6" t="s">
        <v>20</v>
      </c>
      <c r="H515" s="6" t="s">
        <v>21</v>
      </c>
      <c r="I515" s="31" t="s">
        <v>2977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>
        <v>46064.0</v>
      </c>
      <c r="C516" s="6">
        <v>2.1928514E7</v>
      </c>
      <c r="D516" s="6" t="s">
        <v>601</v>
      </c>
      <c r="E516" s="6" t="s">
        <v>6552</v>
      </c>
      <c r="F516" s="6" t="s">
        <v>6553</v>
      </c>
      <c r="G516" s="6" t="s">
        <v>1476</v>
      </c>
      <c r="H516" s="6" t="s">
        <v>1476</v>
      </c>
      <c r="I516" s="31" t="s">
        <v>2977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>
        <v>46064.0</v>
      </c>
      <c r="C517" s="6">
        <v>2.192852E7</v>
      </c>
      <c r="D517" s="6" t="s">
        <v>601</v>
      </c>
      <c r="E517" s="6" t="s">
        <v>6540</v>
      </c>
      <c r="F517" s="6" t="s">
        <v>6541</v>
      </c>
      <c r="G517" s="6" t="s">
        <v>1476</v>
      </c>
      <c r="H517" s="6" t="s">
        <v>1476</v>
      </c>
      <c r="I517" s="31" t="s">
        <v>2977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>
        <v>46064.0</v>
      </c>
      <c r="C518" s="6">
        <v>2.1929016E7</v>
      </c>
      <c r="D518" s="6" t="s">
        <v>6554</v>
      </c>
      <c r="E518" s="7">
        <v>558592041789</v>
      </c>
      <c r="F518" s="6" t="s">
        <v>6555</v>
      </c>
      <c r="G518" s="6" t="s">
        <v>1476</v>
      </c>
      <c r="H518" s="6" t="s">
        <v>14</v>
      </c>
      <c r="I518" s="31" t="s">
        <v>2984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>
        <v>46064.0</v>
      </c>
      <c r="C519" s="6">
        <v>2.1928994E7</v>
      </c>
      <c r="D519" s="6" t="s">
        <v>6556</v>
      </c>
      <c r="E519" s="7">
        <v>5521967300851</v>
      </c>
      <c r="F519" s="6" t="s">
        <v>6557</v>
      </c>
      <c r="G519" s="6" t="s">
        <v>1476</v>
      </c>
      <c r="H519" s="6" t="s">
        <v>14</v>
      </c>
      <c r="I519" s="31" t="s">
        <v>2984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>
        <v>46064.0</v>
      </c>
      <c r="C520" s="6">
        <v>2.1928952E7</v>
      </c>
      <c r="D520" s="6" t="s">
        <v>391</v>
      </c>
      <c r="E520" s="6" t="s">
        <v>6558</v>
      </c>
      <c r="F520" s="6" t="s">
        <v>6559</v>
      </c>
      <c r="G520" s="6" t="s">
        <v>53</v>
      </c>
      <c r="H520" s="6" t="s">
        <v>21</v>
      </c>
      <c r="I520" s="31" t="s">
        <v>436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>
        <v>46064.0</v>
      </c>
      <c r="C521" s="6">
        <v>2.1928792E7</v>
      </c>
      <c r="D521" s="6" t="s">
        <v>6560</v>
      </c>
      <c r="E521" s="6">
        <v>7.9999558202E10</v>
      </c>
      <c r="F521" s="6" t="s">
        <v>6561</v>
      </c>
      <c r="G521" s="6" t="s">
        <v>1476</v>
      </c>
      <c r="H521" s="6" t="s">
        <v>14</v>
      </c>
      <c r="I521" s="31" t="s">
        <v>2984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>
        <v>46064.0</v>
      </c>
      <c r="C522" s="6">
        <v>2.192878E7</v>
      </c>
      <c r="D522" s="6" t="s">
        <v>6562</v>
      </c>
      <c r="E522" s="7">
        <v>5562991285115</v>
      </c>
      <c r="F522" s="6" t="s">
        <v>6563</v>
      </c>
      <c r="G522" s="6" t="s">
        <v>1476</v>
      </c>
      <c r="H522" s="6" t="s">
        <v>14</v>
      </c>
      <c r="I522" s="31" t="s">
        <v>54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>
        <v>46064.0</v>
      </c>
      <c r="C523" s="6">
        <v>2.1928778E7</v>
      </c>
      <c r="D523" s="6" t="s">
        <v>6564</v>
      </c>
      <c r="E523" s="7">
        <v>556499538190</v>
      </c>
      <c r="F523" s="6" t="s">
        <v>6565</v>
      </c>
      <c r="G523" s="6" t="s">
        <v>1476</v>
      </c>
      <c r="H523" s="6" t="s">
        <v>14</v>
      </c>
      <c r="I523" s="31" t="s">
        <v>2977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>
        <v>46064.0</v>
      </c>
      <c r="C524" s="6">
        <v>2.1928542E7</v>
      </c>
      <c r="D524" s="6" t="s">
        <v>601</v>
      </c>
      <c r="E524" s="6" t="s">
        <v>6566</v>
      </c>
      <c r="F524" s="6" t="s">
        <v>6567</v>
      </c>
      <c r="G524" s="6" t="s">
        <v>1476</v>
      </c>
      <c r="H524" s="6" t="s">
        <v>1476</v>
      </c>
      <c r="I524" s="31" t="s">
        <v>99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>
        <v>46064.0</v>
      </c>
      <c r="C525" s="6">
        <v>2.192854E7</v>
      </c>
      <c r="D525" s="6" t="s">
        <v>601</v>
      </c>
      <c r="E525" s="6" t="s">
        <v>6568</v>
      </c>
      <c r="F525" s="6" t="s">
        <v>6569</v>
      </c>
      <c r="G525" s="6" t="s">
        <v>1476</v>
      </c>
      <c r="H525" s="6" t="s">
        <v>1476</v>
      </c>
      <c r="I525" s="31" t="s">
        <v>2984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>
        <v>46064.0</v>
      </c>
      <c r="C526" s="6">
        <v>2.1929164E7</v>
      </c>
      <c r="D526" s="6" t="s">
        <v>6570</v>
      </c>
      <c r="E526" s="7">
        <v>5511993748045</v>
      </c>
      <c r="F526" s="6" t="s">
        <v>6571</v>
      </c>
      <c r="G526" s="6" t="s">
        <v>2971</v>
      </c>
      <c r="H526" s="6" t="s">
        <v>14</v>
      </c>
      <c r="I526" s="31" t="s">
        <v>2984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>
        <v>46064.0</v>
      </c>
      <c r="C527" s="6">
        <v>2.1929266E7</v>
      </c>
      <c r="D527" s="6" t="s">
        <v>6572</v>
      </c>
      <c r="E527" s="7">
        <v>558581742718</v>
      </c>
      <c r="F527" s="6" t="s">
        <v>6573</v>
      </c>
      <c r="G527" s="6" t="s">
        <v>1476</v>
      </c>
      <c r="H527" s="6" t="s">
        <v>14</v>
      </c>
      <c r="I527" s="31" t="s">
        <v>2984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>
        <v>46064.0</v>
      </c>
      <c r="C528" s="6">
        <v>2.192941E7</v>
      </c>
      <c r="D528" s="6" t="s">
        <v>6574</v>
      </c>
      <c r="E528" s="7">
        <v>556796061266</v>
      </c>
      <c r="F528" s="6" t="s">
        <v>6575</v>
      </c>
      <c r="G528" s="6" t="s">
        <v>1476</v>
      </c>
      <c r="H528" s="6" t="s">
        <v>14</v>
      </c>
      <c r="I528" s="31" t="s">
        <v>2984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>
        <v>46064.0</v>
      </c>
      <c r="C529" s="6">
        <v>2.1929494E7</v>
      </c>
      <c r="D529" s="6" t="s">
        <v>6576</v>
      </c>
      <c r="E529" s="7">
        <v>558299613300</v>
      </c>
      <c r="F529" s="6" t="s">
        <v>6577</v>
      </c>
      <c r="G529" s="6" t="s">
        <v>1476</v>
      </c>
      <c r="H529" s="6" t="s">
        <v>14</v>
      </c>
      <c r="I529" s="31" t="s">
        <v>2984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>
        <v>46064.0</v>
      </c>
      <c r="C530" s="6">
        <v>2.192952E7</v>
      </c>
      <c r="D530" s="6" t="s">
        <v>601</v>
      </c>
      <c r="E530" s="6" t="s">
        <v>3219</v>
      </c>
      <c r="F530" s="6" t="s">
        <v>3220</v>
      </c>
      <c r="G530" s="6" t="s">
        <v>20</v>
      </c>
      <c r="H530" s="6" t="s">
        <v>21</v>
      </c>
      <c r="I530" s="31" t="s">
        <v>436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>
        <v>46064.0</v>
      </c>
      <c r="C531" s="6">
        <v>2.192963E7</v>
      </c>
      <c r="D531" s="6" t="s">
        <v>6578</v>
      </c>
      <c r="E531" s="7">
        <v>5515974048533</v>
      </c>
      <c r="F531" s="6" t="s">
        <v>6579</v>
      </c>
      <c r="G531" s="6" t="s">
        <v>1476</v>
      </c>
      <c r="H531" s="6" t="s">
        <v>14</v>
      </c>
      <c r="I531" s="31" t="s">
        <v>2984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>
        <v>46064.0</v>
      </c>
      <c r="C532" s="6">
        <v>2.1929942E7</v>
      </c>
      <c r="D532" s="6" t="s">
        <v>6580</v>
      </c>
      <c r="E532" s="7">
        <v>558888208479</v>
      </c>
      <c r="F532" s="6" t="s">
        <v>6581</v>
      </c>
      <c r="G532" s="6" t="s">
        <v>1476</v>
      </c>
      <c r="H532" s="6" t="s">
        <v>14</v>
      </c>
      <c r="I532" s="31" t="s">
        <v>54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>
        <v>46064.0</v>
      </c>
      <c r="C533" s="6">
        <v>2.1929944E7</v>
      </c>
      <c r="D533" s="6" t="s">
        <v>6582</v>
      </c>
      <c r="E533" s="6" t="s">
        <v>6583</v>
      </c>
      <c r="F533" s="6" t="s">
        <v>6584</v>
      </c>
      <c r="G533" s="6" t="s">
        <v>20</v>
      </c>
      <c r="H533" s="6" t="s">
        <v>21</v>
      </c>
      <c r="I533" s="31" t="s">
        <v>130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>
        <v>46064.0</v>
      </c>
      <c r="C534" s="6">
        <v>2.1929966E7</v>
      </c>
      <c r="D534" s="6" t="s">
        <v>6585</v>
      </c>
      <c r="E534" s="7">
        <v>5584991760774</v>
      </c>
      <c r="F534" s="6" t="s">
        <v>6586</v>
      </c>
      <c r="G534" s="6" t="s">
        <v>1476</v>
      </c>
      <c r="H534" s="6" t="s">
        <v>14</v>
      </c>
      <c r="I534" s="31" t="s">
        <v>2984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>
        <v>46064.0</v>
      </c>
      <c r="C535" s="6">
        <v>2.1930024E7</v>
      </c>
      <c r="D535" s="6" t="s">
        <v>5485</v>
      </c>
      <c r="E535" s="7">
        <v>5575992651157</v>
      </c>
      <c r="F535" s="6" t="s">
        <v>6587</v>
      </c>
      <c r="G535" s="6" t="s">
        <v>2971</v>
      </c>
      <c r="H535" s="6" t="s">
        <v>14</v>
      </c>
      <c r="I535" s="31" t="s">
        <v>130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>
        <v>46064.0</v>
      </c>
      <c r="C536" s="6">
        <v>2.1930154E7</v>
      </c>
      <c r="D536" s="6" t="s">
        <v>1640</v>
      </c>
      <c r="E536" s="6" t="s">
        <v>6588</v>
      </c>
      <c r="F536" s="6" t="s">
        <v>6589</v>
      </c>
      <c r="G536" s="6" t="s">
        <v>20</v>
      </c>
      <c r="H536" s="6" t="s">
        <v>21</v>
      </c>
      <c r="I536" s="31" t="s">
        <v>2984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>
        <v>46064.0</v>
      </c>
      <c r="C537" s="6">
        <v>2.1930196E7</v>
      </c>
      <c r="D537" s="6" t="s">
        <v>6590</v>
      </c>
      <c r="E537" s="7">
        <v>557193063049</v>
      </c>
      <c r="F537" s="6" t="s">
        <v>6591</v>
      </c>
      <c r="G537" s="6" t="s">
        <v>2971</v>
      </c>
      <c r="H537" s="6" t="s">
        <v>14</v>
      </c>
      <c r="I537" s="31" t="s">
        <v>2984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>
        <v>46064.0</v>
      </c>
      <c r="C538" s="6">
        <v>2.193036E7</v>
      </c>
      <c r="D538" s="6" t="s">
        <v>6592</v>
      </c>
      <c r="E538" s="7">
        <v>5571984406397</v>
      </c>
      <c r="F538" s="6" t="s">
        <v>6593</v>
      </c>
      <c r="G538" s="6" t="s">
        <v>2971</v>
      </c>
      <c r="H538" s="6" t="s">
        <v>14</v>
      </c>
      <c r="I538" s="31" t="s">
        <v>2984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>
        <v>46064.0</v>
      </c>
      <c r="C539" s="6">
        <v>2.193038E7</v>
      </c>
      <c r="D539" s="6" t="s">
        <v>6594</v>
      </c>
      <c r="E539" s="7">
        <v>5591988324796</v>
      </c>
      <c r="F539" s="6" t="s">
        <v>6595</v>
      </c>
      <c r="G539" s="6" t="s">
        <v>1476</v>
      </c>
      <c r="H539" s="6" t="s">
        <v>14</v>
      </c>
      <c r="I539" s="31" t="s">
        <v>2984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>
        <v>46064.0</v>
      </c>
      <c r="C540" s="6">
        <v>2.193042E7</v>
      </c>
      <c r="D540" s="6" t="s">
        <v>6596</v>
      </c>
      <c r="E540" s="7">
        <v>5584998035405</v>
      </c>
      <c r="F540" s="6" t="s">
        <v>6597</v>
      </c>
      <c r="G540" s="6" t="s">
        <v>1476</v>
      </c>
      <c r="H540" s="6" t="s">
        <v>14</v>
      </c>
      <c r="I540" s="31" t="s">
        <v>2984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>
        <v>46064.0</v>
      </c>
      <c r="C541" s="6">
        <v>2.1930446E7</v>
      </c>
      <c r="D541" s="6" t="s">
        <v>6598</v>
      </c>
      <c r="E541" s="7">
        <v>5569992515462</v>
      </c>
      <c r="F541" s="6" t="s">
        <v>6599</v>
      </c>
      <c r="G541" s="6" t="s">
        <v>1476</v>
      </c>
      <c r="H541" s="6" t="s">
        <v>14</v>
      </c>
      <c r="I541" s="31" t="s">
        <v>2984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>
        <v>46064.0</v>
      </c>
      <c r="C542" s="6">
        <v>2.19305E7</v>
      </c>
      <c r="D542" s="6" t="s">
        <v>6600</v>
      </c>
      <c r="E542" s="6" t="s">
        <v>6601</v>
      </c>
      <c r="F542" s="6" t="s">
        <v>6602</v>
      </c>
      <c r="G542" s="6" t="s">
        <v>2971</v>
      </c>
      <c r="H542" s="6" t="s">
        <v>14</v>
      </c>
      <c r="I542" s="31" t="s">
        <v>2984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>
        <v>46064.0</v>
      </c>
      <c r="C543" s="6">
        <v>2.1928538E7</v>
      </c>
      <c r="D543" s="6" t="s">
        <v>601</v>
      </c>
      <c r="E543" s="6" t="s">
        <v>6603</v>
      </c>
      <c r="F543" s="6" t="s">
        <v>6604</v>
      </c>
      <c r="G543" s="6"/>
      <c r="H543" s="6"/>
      <c r="I543" s="31" t="s">
        <v>1875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>
        <v>46064.0</v>
      </c>
      <c r="C544" s="6">
        <v>2.1930552E7</v>
      </c>
      <c r="D544" s="6" t="s">
        <v>6605</v>
      </c>
      <c r="E544" s="7">
        <v>5521974432143</v>
      </c>
      <c r="F544" s="6" t="s">
        <v>6606</v>
      </c>
      <c r="G544" s="6" t="s">
        <v>2971</v>
      </c>
      <c r="H544" s="6" t="s">
        <v>14</v>
      </c>
      <c r="I544" s="31" t="s">
        <v>2984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>
        <v>46064.0</v>
      </c>
      <c r="C545" s="6">
        <v>2.1930568E7</v>
      </c>
      <c r="D545" s="6" t="s">
        <v>6607</v>
      </c>
      <c r="E545" s="7">
        <v>5582999343339</v>
      </c>
      <c r="F545" s="6" t="s">
        <v>6608</v>
      </c>
      <c r="G545" s="6" t="s">
        <v>1476</v>
      </c>
      <c r="H545" s="6" t="s">
        <v>14</v>
      </c>
      <c r="I545" s="31" t="s">
        <v>2984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>
        <v>46064.0</v>
      </c>
      <c r="C546" s="6">
        <v>2.1930688E7</v>
      </c>
      <c r="D546" s="6" t="s">
        <v>199</v>
      </c>
      <c r="E546" s="6" t="s">
        <v>6609</v>
      </c>
      <c r="F546" s="6" t="s">
        <v>6610</v>
      </c>
      <c r="G546" s="6" t="s">
        <v>20</v>
      </c>
      <c r="H546" s="6" t="s">
        <v>21</v>
      </c>
      <c r="I546" s="31" t="s">
        <v>2984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>
        <v>46064.0</v>
      </c>
      <c r="C547" s="6">
        <v>2.1930716E7</v>
      </c>
      <c r="D547" s="6" t="s">
        <v>6611</v>
      </c>
      <c r="E547" s="6" t="s">
        <v>6612</v>
      </c>
      <c r="F547" s="6" t="s">
        <v>6613</v>
      </c>
      <c r="G547" s="6" t="s">
        <v>20</v>
      </c>
      <c r="H547" s="6" t="s">
        <v>21</v>
      </c>
      <c r="I547" s="31" t="s">
        <v>2984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>
        <v>46064.0</v>
      </c>
      <c r="C548" s="6">
        <v>2.1930734E7</v>
      </c>
      <c r="D548" s="6" t="s">
        <v>6614</v>
      </c>
      <c r="E548" s="7">
        <v>5511987806585</v>
      </c>
      <c r="F548" s="6" t="s">
        <v>6615</v>
      </c>
      <c r="G548" s="6" t="s">
        <v>2971</v>
      </c>
      <c r="H548" s="6" t="s">
        <v>14</v>
      </c>
      <c r="I548" s="31" t="s">
        <v>2984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>
        <v>46064.0</v>
      </c>
      <c r="C549" s="6">
        <v>2.1930752E7</v>
      </c>
      <c r="D549" s="6" t="s">
        <v>6616</v>
      </c>
      <c r="E549" s="7">
        <v>5542998059025</v>
      </c>
      <c r="F549" s="6" t="s">
        <v>6617</v>
      </c>
      <c r="G549" s="6" t="s">
        <v>1476</v>
      </c>
      <c r="H549" s="6" t="s">
        <v>14</v>
      </c>
      <c r="I549" s="31" t="s">
        <v>2984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>
        <v>46064.0</v>
      </c>
      <c r="C550" s="6">
        <v>2.1930848E7</v>
      </c>
      <c r="D550" s="6" t="s">
        <v>6618</v>
      </c>
      <c r="E550" s="6" t="s">
        <v>6619</v>
      </c>
      <c r="F550" s="6" t="s">
        <v>6620</v>
      </c>
      <c r="G550" s="6" t="s">
        <v>20</v>
      </c>
      <c r="H550" s="6" t="s">
        <v>21</v>
      </c>
      <c r="I550" s="31" t="s">
        <v>2984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>
        <v>46064.0</v>
      </c>
      <c r="C551" s="6">
        <v>2.1930864E7</v>
      </c>
      <c r="D551" s="6" t="s">
        <v>6621</v>
      </c>
      <c r="E551" s="6" t="s">
        <v>6622</v>
      </c>
      <c r="F551" s="6" t="s">
        <v>6623</v>
      </c>
      <c r="G551" s="6" t="s">
        <v>20</v>
      </c>
      <c r="H551" s="6" t="s">
        <v>21</v>
      </c>
      <c r="I551" s="31" t="s">
        <v>2984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>
        <v>46064.0</v>
      </c>
      <c r="C552" s="6">
        <v>2.1930884E7</v>
      </c>
      <c r="D552" s="6" t="s">
        <v>6624</v>
      </c>
      <c r="E552" s="7">
        <v>5521974717046</v>
      </c>
      <c r="F552" s="6" t="s">
        <v>6625</v>
      </c>
      <c r="G552" s="6" t="s">
        <v>2971</v>
      </c>
      <c r="H552" s="6" t="s">
        <v>14</v>
      </c>
      <c r="I552" s="31" t="s">
        <v>2984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>
        <v>46064.0</v>
      </c>
      <c r="C553" s="6">
        <v>2.1930906E7</v>
      </c>
      <c r="D553" s="6" t="s">
        <v>6626</v>
      </c>
      <c r="E553" s="7">
        <v>5511966003938</v>
      </c>
      <c r="F553" s="6" t="s">
        <v>6627</v>
      </c>
      <c r="G553" s="6" t="s">
        <v>1476</v>
      </c>
      <c r="H553" s="6" t="s">
        <v>14</v>
      </c>
      <c r="I553" s="31" t="s">
        <v>2984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>
        <v>46064.0</v>
      </c>
      <c r="C554" s="6">
        <v>2.1930928E7</v>
      </c>
      <c r="D554" s="6" t="s">
        <v>6628</v>
      </c>
      <c r="E554" s="7">
        <v>5519999657362</v>
      </c>
      <c r="F554" s="6" t="s">
        <v>3357</v>
      </c>
      <c r="G554" s="6" t="s">
        <v>26</v>
      </c>
      <c r="H554" s="37" t="s">
        <v>1556</v>
      </c>
      <c r="I554" s="31" t="s">
        <v>2984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>
        <v>46064.0</v>
      </c>
      <c r="C555" s="6">
        <v>2.193096E7</v>
      </c>
      <c r="D555" s="6" t="s">
        <v>6629</v>
      </c>
      <c r="E555" s="7">
        <v>556598106569</v>
      </c>
      <c r="F555" s="6" t="s">
        <v>6630</v>
      </c>
      <c r="G555" s="6" t="s">
        <v>1476</v>
      </c>
      <c r="H555" s="6" t="s">
        <v>14</v>
      </c>
      <c r="I555" s="31" t="s">
        <v>2984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>
        <v>46064.0</v>
      </c>
      <c r="C556" s="6">
        <v>2.1930966E7</v>
      </c>
      <c r="D556" s="6" t="s">
        <v>6631</v>
      </c>
      <c r="E556" s="6" t="s">
        <v>6632</v>
      </c>
      <c r="F556" s="6" t="s">
        <v>6633</v>
      </c>
      <c r="G556" s="6" t="s">
        <v>20</v>
      </c>
      <c r="H556" s="6" t="s">
        <v>21</v>
      </c>
      <c r="I556" s="31" t="s">
        <v>2984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>
        <v>46064.0</v>
      </c>
      <c r="C557" s="6">
        <v>2.1930978E7</v>
      </c>
      <c r="D557" s="6" t="s">
        <v>6634</v>
      </c>
      <c r="E557" s="7">
        <v>5595999701249</v>
      </c>
      <c r="F557" s="6" t="s">
        <v>6635</v>
      </c>
      <c r="G557" s="6" t="s">
        <v>2971</v>
      </c>
      <c r="H557" s="6" t="s">
        <v>14</v>
      </c>
      <c r="I557" s="31" t="s">
        <v>2984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>
        <v>46064.0</v>
      </c>
      <c r="C558" s="6">
        <v>2.1930982E7</v>
      </c>
      <c r="D558" s="6" t="s">
        <v>6636</v>
      </c>
      <c r="E558" s="7">
        <v>5521999139789</v>
      </c>
      <c r="F558" s="6" t="s">
        <v>6637</v>
      </c>
      <c r="G558" s="6" t="s">
        <v>2971</v>
      </c>
      <c r="H558" s="6" t="s">
        <v>14</v>
      </c>
      <c r="I558" s="31" t="s">
        <v>2984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>
        <v>46064.0</v>
      </c>
      <c r="C559" s="6">
        <v>2.1931018E7</v>
      </c>
      <c r="D559" s="6" t="s">
        <v>6638</v>
      </c>
      <c r="E559" s="7">
        <v>554299583891</v>
      </c>
      <c r="F559" s="6" t="s">
        <v>6639</v>
      </c>
      <c r="G559" s="6" t="s">
        <v>1476</v>
      </c>
      <c r="H559" s="6" t="s">
        <v>14</v>
      </c>
      <c r="I559" s="31" t="s">
        <v>2984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>
        <v>46064.0</v>
      </c>
      <c r="C560" s="6">
        <v>2.1931062E7</v>
      </c>
      <c r="D560" s="6" t="s">
        <v>6640</v>
      </c>
      <c r="E560" s="7">
        <v>556296368431</v>
      </c>
      <c r="F560" s="6" t="s">
        <v>6641</v>
      </c>
      <c r="G560" s="6" t="s">
        <v>1476</v>
      </c>
      <c r="H560" s="6" t="s">
        <v>14</v>
      </c>
      <c r="I560" s="31" t="s">
        <v>2984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>
        <v>46064.0</v>
      </c>
      <c r="C561" s="6">
        <v>2.1931084E7</v>
      </c>
      <c r="D561" s="6" t="s">
        <v>6642</v>
      </c>
      <c r="E561" s="7">
        <v>5531993123088</v>
      </c>
      <c r="F561" s="6" t="s">
        <v>6643</v>
      </c>
      <c r="G561" s="6" t="s">
        <v>1476</v>
      </c>
      <c r="H561" s="6" t="s">
        <v>14</v>
      </c>
      <c r="I561" s="31" t="s">
        <v>2984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>
        <v>46064.0</v>
      </c>
      <c r="C562" s="6">
        <v>2.1931196E7</v>
      </c>
      <c r="D562" s="6" t="s">
        <v>6644</v>
      </c>
      <c r="E562" s="7">
        <v>5533988618757</v>
      </c>
      <c r="F562" s="6" t="s">
        <v>6645</v>
      </c>
      <c r="G562" s="6" t="s">
        <v>2971</v>
      </c>
      <c r="H562" s="6" t="s">
        <v>14</v>
      </c>
      <c r="I562" s="31" t="s">
        <v>2984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>
        <v>46065.0</v>
      </c>
      <c r="C563" s="6">
        <v>2.1931236E7</v>
      </c>
      <c r="D563" s="6" t="s">
        <v>6646</v>
      </c>
      <c r="E563" s="7">
        <v>5511934278725</v>
      </c>
      <c r="F563" s="6" t="s">
        <v>6647</v>
      </c>
      <c r="G563" s="6" t="s">
        <v>2971</v>
      </c>
      <c r="H563" s="6" t="s">
        <v>14</v>
      </c>
      <c r="I563" s="31" t="s">
        <v>54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>
        <v>46065.0</v>
      </c>
      <c r="C564" s="6">
        <v>2.1931254E7</v>
      </c>
      <c r="D564" s="6" t="s">
        <v>6648</v>
      </c>
      <c r="E564" s="7">
        <v>5561991596748</v>
      </c>
      <c r="F564" s="6" t="s">
        <v>6649</v>
      </c>
      <c r="G564" s="6" t="s">
        <v>2971</v>
      </c>
      <c r="H564" s="6" t="s">
        <v>14</v>
      </c>
      <c r="I564" s="31" t="s">
        <v>2984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>
        <v>46065.0</v>
      </c>
      <c r="C565" s="6">
        <v>2.1931264E7</v>
      </c>
      <c r="D565" s="6" t="s">
        <v>6650</v>
      </c>
      <c r="E565" s="7">
        <v>5561991278978</v>
      </c>
      <c r="F565" s="6" t="s">
        <v>6651</v>
      </c>
      <c r="G565" s="6" t="s">
        <v>2971</v>
      </c>
      <c r="H565" s="6" t="s">
        <v>14</v>
      </c>
      <c r="I565" s="31" t="s">
        <v>2984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>
        <v>46065.0</v>
      </c>
      <c r="C566" s="6">
        <v>2.1931274E7</v>
      </c>
      <c r="D566" s="6" t="s">
        <v>534</v>
      </c>
      <c r="E566" s="6" t="s">
        <v>6652</v>
      </c>
      <c r="F566" s="6" t="s">
        <v>6653</v>
      </c>
      <c r="G566" s="6" t="s">
        <v>20</v>
      </c>
      <c r="H566" s="6" t="s">
        <v>21</v>
      </c>
      <c r="I566" s="31" t="s">
        <v>54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>
        <v>46065.0</v>
      </c>
      <c r="C567" s="6">
        <v>2.1931336E7</v>
      </c>
      <c r="D567" s="6" t="s">
        <v>6654</v>
      </c>
      <c r="E567" s="7">
        <v>5561985303447</v>
      </c>
      <c r="F567" s="6" t="s">
        <v>6655</v>
      </c>
      <c r="G567" s="6" t="s">
        <v>2971</v>
      </c>
      <c r="H567" s="6" t="s">
        <v>14</v>
      </c>
      <c r="I567" s="31" t="s">
        <v>1727</v>
      </c>
      <c r="J567" s="26" t="s">
        <v>3152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>
        <v>46065.0</v>
      </c>
      <c r="C568" s="6">
        <v>2.1931416E7</v>
      </c>
      <c r="D568" s="6" t="s">
        <v>6656</v>
      </c>
      <c r="E568" s="6" t="s">
        <v>6657</v>
      </c>
      <c r="F568" s="6" t="s">
        <v>6658</v>
      </c>
      <c r="G568" s="6" t="s">
        <v>53</v>
      </c>
      <c r="H568" s="6" t="s">
        <v>21</v>
      </c>
      <c r="I568" s="31" t="s">
        <v>2984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>
        <v>46065.0</v>
      </c>
      <c r="C569" s="6">
        <v>2.1931468E7</v>
      </c>
      <c r="D569" s="6" t="s">
        <v>6659</v>
      </c>
      <c r="E569" s="7">
        <v>5531983671216</v>
      </c>
      <c r="F569" s="6" t="s">
        <v>6660</v>
      </c>
      <c r="G569" s="6" t="s">
        <v>1476</v>
      </c>
      <c r="H569" s="6" t="s">
        <v>1476</v>
      </c>
      <c r="I569" s="31" t="s">
        <v>105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>
        <v>46065.0</v>
      </c>
      <c r="C570" s="6">
        <v>2.1931602E7</v>
      </c>
      <c r="D570" s="6" t="s">
        <v>6661</v>
      </c>
      <c r="E570" s="6" t="s">
        <v>6662</v>
      </c>
      <c r="F570" s="6" t="s">
        <v>6663</v>
      </c>
      <c r="G570" s="6" t="s">
        <v>53</v>
      </c>
      <c r="H570" s="6" t="s">
        <v>21</v>
      </c>
      <c r="I570" s="31" t="s">
        <v>2984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>
        <v>46065.0</v>
      </c>
      <c r="C571" s="6">
        <v>2.1931828E7</v>
      </c>
      <c r="D571" s="6" t="s">
        <v>6664</v>
      </c>
      <c r="E571" s="7">
        <v>5518981772508</v>
      </c>
      <c r="F571" s="6" t="s">
        <v>6665</v>
      </c>
      <c r="G571" s="6" t="s">
        <v>2971</v>
      </c>
      <c r="H571" s="6" t="s">
        <v>14</v>
      </c>
      <c r="I571" s="31" t="s">
        <v>2977</v>
      </c>
      <c r="J571" s="26" t="s">
        <v>4716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>
        <v>46065.0</v>
      </c>
      <c r="C572" s="6">
        <v>2.19326E7</v>
      </c>
      <c r="D572" s="6" t="s">
        <v>6666</v>
      </c>
      <c r="E572" s="7">
        <v>5521998489031</v>
      </c>
      <c r="F572" s="6" t="s">
        <v>6667</v>
      </c>
      <c r="G572" s="6" t="s">
        <v>2990</v>
      </c>
      <c r="H572" s="6" t="s">
        <v>14</v>
      </c>
      <c r="I572" s="31" t="s">
        <v>2977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>
        <v>46065.0</v>
      </c>
      <c r="C573" s="6">
        <v>2.1932774E7</v>
      </c>
      <c r="D573" s="6" t="s">
        <v>6668</v>
      </c>
      <c r="E573" s="7">
        <v>553399832709</v>
      </c>
      <c r="F573" s="6" t="s">
        <v>6669</v>
      </c>
      <c r="G573" s="6" t="s">
        <v>1476</v>
      </c>
      <c r="H573" s="6" t="s">
        <v>14</v>
      </c>
      <c r="I573" s="31" t="s">
        <v>2977</v>
      </c>
      <c r="J573" s="26" t="s">
        <v>6670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>
        <v>46065.0</v>
      </c>
      <c r="C574" s="6">
        <v>2.1932812E7</v>
      </c>
      <c r="D574" s="6" t="s">
        <v>6671</v>
      </c>
      <c r="E574" s="7">
        <v>552796714249</v>
      </c>
      <c r="F574" s="6" t="s">
        <v>6672</v>
      </c>
      <c r="G574" s="6" t="s">
        <v>2971</v>
      </c>
      <c r="H574" s="6" t="s">
        <v>14</v>
      </c>
      <c r="I574" s="31" t="s">
        <v>2984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>
        <v>46065.0</v>
      </c>
      <c r="C575" s="6">
        <v>2.1932934E7</v>
      </c>
      <c r="D575" s="6" t="s">
        <v>598</v>
      </c>
      <c r="E575" s="6" t="s">
        <v>6673</v>
      </c>
      <c r="F575" s="6" t="s">
        <v>6674</v>
      </c>
      <c r="G575" s="6" t="s">
        <v>20</v>
      </c>
      <c r="H575" s="6" t="s">
        <v>21</v>
      </c>
      <c r="I575" s="31" t="s">
        <v>2977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>
        <v>46065.0</v>
      </c>
      <c r="C576" s="6">
        <v>2.193297E7</v>
      </c>
      <c r="D576" s="6" t="s">
        <v>6675</v>
      </c>
      <c r="E576" s="7">
        <v>5551996950757</v>
      </c>
      <c r="F576" s="6" t="s">
        <v>6676</v>
      </c>
      <c r="G576" s="6" t="s">
        <v>26</v>
      </c>
      <c r="H576" s="6" t="s">
        <v>27</v>
      </c>
      <c r="I576" s="31" t="s">
        <v>2984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>
        <v>46065.0</v>
      </c>
      <c r="C577" s="6">
        <v>2.1933302E7</v>
      </c>
      <c r="D577" s="6" t="s">
        <v>6677</v>
      </c>
      <c r="E577" s="6" t="s">
        <v>6678</v>
      </c>
      <c r="F577" s="6" t="s">
        <v>6679</v>
      </c>
      <c r="G577" s="6" t="s">
        <v>20</v>
      </c>
      <c r="H577" s="6" t="s">
        <v>21</v>
      </c>
      <c r="I577" s="31" t="s">
        <v>2977</v>
      </c>
      <c r="J577" s="26" t="s">
        <v>6680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>
        <v>46065.0</v>
      </c>
      <c r="C578" s="6">
        <v>2.193336E7</v>
      </c>
      <c r="D578" s="6" t="s">
        <v>6681</v>
      </c>
      <c r="E578" s="7">
        <v>5511949475963</v>
      </c>
      <c r="F578" s="6" t="s">
        <v>6682</v>
      </c>
      <c r="G578" s="6" t="s">
        <v>2971</v>
      </c>
      <c r="H578" s="6" t="s">
        <v>14</v>
      </c>
      <c r="I578" s="31" t="s">
        <v>54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>
        <v>46065.0</v>
      </c>
      <c r="C579" s="6">
        <v>2.1933494E7</v>
      </c>
      <c r="D579" s="6" t="s">
        <v>6683</v>
      </c>
      <c r="E579" s="7">
        <v>5569992664616</v>
      </c>
      <c r="F579" s="6" t="s">
        <v>6684</v>
      </c>
      <c r="G579" s="6" t="s">
        <v>2971</v>
      </c>
      <c r="H579" s="6" t="s">
        <v>14</v>
      </c>
      <c r="I579" s="31" t="s">
        <v>105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>
        <v>46065.0</v>
      </c>
      <c r="C580" s="6">
        <v>2.1933506E7</v>
      </c>
      <c r="D580" s="6" t="s">
        <v>6685</v>
      </c>
      <c r="E580" s="7">
        <v>5581998778012</v>
      </c>
      <c r="F580" s="6" t="s">
        <v>6686</v>
      </c>
      <c r="G580" s="6" t="s">
        <v>2971</v>
      </c>
      <c r="H580" s="6" t="s">
        <v>14</v>
      </c>
      <c r="I580" s="31" t="s">
        <v>2984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>
        <v>46065.0</v>
      </c>
      <c r="C581" s="6">
        <v>2.193358E7</v>
      </c>
      <c r="D581" s="6" t="s">
        <v>6687</v>
      </c>
      <c r="E581" s="6" t="s">
        <v>6688</v>
      </c>
      <c r="F581" s="6" t="s">
        <v>6689</v>
      </c>
      <c r="G581" s="6" t="s">
        <v>20</v>
      </c>
      <c r="H581" s="6" t="s">
        <v>21</v>
      </c>
      <c r="I581" s="31" t="s">
        <v>2984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>
        <v>46065.0</v>
      </c>
      <c r="C582" s="6">
        <v>2.1933704E7</v>
      </c>
      <c r="D582" s="6" t="s">
        <v>3354</v>
      </c>
      <c r="E582" s="6" t="s">
        <v>6690</v>
      </c>
      <c r="F582" s="6" t="s">
        <v>6691</v>
      </c>
      <c r="G582" s="6" t="s">
        <v>20</v>
      </c>
      <c r="H582" s="6" t="s">
        <v>21</v>
      </c>
      <c r="I582" s="31" t="s">
        <v>2984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>
        <v>46065.0</v>
      </c>
      <c r="C583" s="6">
        <v>2.1933884E7</v>
      </c>
      <c r="D583" s="6" t="s">
        <v>6692</v>
      </c>
      <c r="E583" s="6" t="s">
        <v>6693</v>
      </c>
      <c r="F583" s="6" t="s">
        <v>6694</v>
      </c>
      <c r="G583" s="6" t="s">
        <v>20</v>
      </c>
      <c r="H583" s="6" t="s">
        <v>21</v>
      </c>
      <c r="I583" s="31" t="s">
        <v>1875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>
        <v>46065.0</v>
      </c>
      <c r="C584" s="6">
        <v>2.1934038E7</v>
      </c>
      <c r="D584" s="6" t="s">
        <v>6695</v>
      </c>
      <c r="E584" s="6" t="s">
        <v>6696</v>
      </c>
      <c r="F584" s="6" t="s">
        <v>6697</v>
      </c>
      <c r="G584" s="6" t="s">
        <v>20</v>
      </c>
      <c r="H584" s="6" t="s">
        <v>21</v>
      </c>
      <c r="I584" s="31" t="s">
        <v>2984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>
        <v>46065.0</v>
      </c>
      <c r="C585" s="6">
        <v>2.1934064E7</v>
      </c>
      <c r="D585" s="6" t="s">
        <v>5327</v>
      </c>
      <c r="E585" s="6" t="s">
        <v>6698</v>
      </c>
      <c r="F585" s="6" t="s">
        <v>6699</v>
      </c>
      <c r="G585" s="6" t="s">
        <v>53</v>
      </c>
      <c r="H585" s="6" t="s">
        <v>21</v>
      </c>
      <c r="I585" s="31" t="s">
        <v>2984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>
        <v>46065.0</v>
      </c>
      <c r="C586" s="6">
        <v>2.1934208E7</v>
      </c>
      <c r="D586" s="6" t="s">
        <v>6700</v>
      </c>
      <c r="E586" s="7">
        <v>557192662007</v>
      </c>
      <c r="F586" s="6" t="s">
        <v>6701</v>
      </c>
      <c r="G586" s="6" t="s">
        <v>2971</v>
      </c>
      <c r="H586" s="6" t="s">
        <v>14</v>
      </c>
      <c r="I586" s="31" t="s">
        <v>2984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>
        <v>46065.0</v>
      </c>
      <c r="C587" s="6">
        <v>2.1934234E7</v>
      </c>
      <c r="D587" s="6" t="s">
        <v>3649</v>
      </c>
      <c r="E587" s="6" t="s">
        <v>6702</v>
      </c>
      <c r="F587" s="6" t="s">
        <v>3650</v>
      </c>
      <c r="G587" s="6" t="s">
        <v>20</v>
      </c>
      <c r="H587" s="6" t="s">
        <v>21</v>
      </c>
      <c r="I587" s="31" t="s">
        <v>2984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>
        <v>46065.0</v>
      </c>
      <c r="C588" s="6">
        <v>2.193439E7</v>
      </c>
      <c r="D588" s="6" t="s">
        <v>6703</v>
      </c>
      <c r="E588" s="6" t="s">
        <v>6164</v>
      </c>
      <c r="F588" s="6" t="s">
        <v>6165</v>
      </c>
      <c r="G588" s="6" t="s">
        <v>20</v>
      </c>
      <c r="H588" s="6" t="s">
        <v>21</v>
      </c>
      <c r="I588" s="31" t="s">
        <v>105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>
        <v>46065.0</v>
      </c>
      <c r="C589" s="6">
        <v>2.1934456E7</v>
      </c>
      <c r="D589" s="6" t="s">
        <v>6704</v>
      </c>
      <c r="E589" s="6" t="s">
        <v>6705</v>
      </c>
      <c r="F589" s="6" t="s">
        <v>6706</v>
      </c>
      <c r="G589" s="6" t="s">
        <v>20</v>
      </c>
      <c r="H589" s="6" t="s">
        <v>21</v>
      </c>
      <c r="I589" s="31" t="s">
        <v>2984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>
        <v>46065.0</v>
      </c>
      <c r="C590" s="6">
        <v>2.1934614E7</v>
      </c>
      <c r="D590" s="6" t="s">
        <v>6707</v>
      </c>
      <c r="E590" s="7">
        <v>5561993606232</v>
      </c>
      <c r="F590" s="6" t="s">
        <v>6708</v>
      </c>
      <c r="G590" s="6" t="s">
        <v>2971</v>
      </c>
      <c r="H590" s="6" t="s">
        <v>14</v>
      </c>
      <c r="I590" s="31" t="s">
        <v>41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>
        <v>46065.0</v>
      </c>
      <c r="C591" s="6">
        <v>2.1934716E7</v>
      </c>
      <c r="D591" s="6" t="s">
        <v>6709</v>
      </c>
      <c r="E591" s="7">
        <v>5521964575602</v>
      </c>
      <c r="F591" s="6" t="s">
        <v>6710</v>
      </c>
      <c r="G591" s="6" t="s">
        <v>3121</v>
      </c>
      <c r="H591" s="6" t="s">
        <v>14</v>
      </c>
      <c r="I591" s="31" t="s">
        <v>114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>
        <v>46065.0</v>
      </c>
      <c r="C592" s="6">
        <v>2.1934736E7</v>
      </c>
      <c r="D592" s="6" t="s">
        <v>6711</v>
      </c>
      <c r="E592" s="7">
        <v>5535999077302</v>
      </c>
      <c r="F592" s="6" t="s">
        <v>6712</v>
      </c>
      <c r="G592" s="6" t="s">
        <v>2971</v>
      </c>
      <c r="H592" s="6" t="s">
        <v>14</v>
      </c>
      <c r="I592" s="31" t="s">
        <v>2984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>
        <v>46065.0</v>
      </c>
      <c r="C593" s="6">
        <v>2.1934816E7</v>
      </c>
      <c r="D593" s="6" t="s">
        <v>601</v>
      </c>
      <c r="E593" s="6" t="s">
        <v>6713</v>
      </c>
      <c r="F593" s="6" t="s">
        <v>6714</v>
      </c>
      <c r="G593" s="6" t="s">
        <v>20</v>
      </c>
      <c r="H593" s="6" t="s">
        <v>21</v>
      </c>
      <c r="I593" s="31" t="s">
        <v>2977</v>
      </c>
      <c r="J593" s="26" t="s">
        <v>6715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>
        <v>46065.0</v>
      </c>
      <c r="C594" s="6">
        <v>2.1935094E7</v>
      </c>
      <c r="D594" s="6" t="s">
        <v>1355</v>
      </c>
      <c r="E594" s="6" t="s">
        <v>6716</v>
      </c>
      <c r="F594" s="6" t="s">
        <v>6717</v>
      </c>
      <c r="G594" s="6" t="s">
        <v>20</v>
      </c>
      <c r="H594" s="6" t="s">
        <v>21</v>
      </c>
      <c r="I594" s="31" t="s">
        <v>54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>
        <v>46065.0</v>
      </c>
      <c r="C595" s="6">
        <v>2.193516E7</v>
      </c>
      <c r="D595" s="6" t="s">
        <v>6718</v>
      </c>
      <c r="E595" s="7">
        <v>5596984087746</v>
      </c>
      <c r="F595" s="6" t="s">
        <v>6719</v>
      </c>
      <c r="G595" s="6" t="s">
        <v>2971</v>
      </c>
      <c r="H595" s="6" t="s">
        <v>14</v>
      </c>
      <c r="I595" s="31" t="s">
        <v>2984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>
        <v>46065.0</v>
      </c>
      <c r="C596" s="6">
        <v>2.193531E7</v>
      </c>
      <c r="D596" s="6" t="s">
        <v>6720</v>
      </c>
      <c r="E596" s="6" t="s">
        <v>6721</v>
      </c>
      <c r="F596" s="6" t="s">
        <v>6722</v>
      </c>
      <c r="G596" s="6" t="s">
        <v>20</v>
      </c>
      <c r="H596" s="6" t="s">
        <v>21</v>
      </c>
      <c r="I596" s="31" t="s">
        <v>2984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>
        <v>46065.0</v>
      </c>
      <c r="C597" s="6">
        <v>2.1935546E7</v>
      </c>
      <c r="D597" s="6" t="s">
        <v>6723</v>
      </c>
      <c r="E597" s="6" t="s">
        <v>6067</v>
      </c>
      <c r="F597" s="6" t="s">
        <v>6068</v>
      </c>
      <c r="G597" s="6" t="s">
        <v>20</v>
      </c>
      <c r="H597" s="6" t="s">
        <v>21</v>
      </c>
      <c r="I597" s="31" t="s">
        <v>99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8">
        <v>46065.0</v>
      </c>
      <c r="C598" s="20">
        <v>2.1936174E7</v>
      </c>
      <c r="D598" s="20" t="s">
        <v>601</v>
      </c>
      <c r="E598" s="20" t="s">
        <v>6724</v>
      </c>
      <c r="F598" s="20" t="s">
        <v>6725</v>
      </c>
      <c r="G598" s="20" t="s">
        <v>102</v>
      </c>
      <c r="H598" s="20" t="s">
        <v>21</v>
      </c>
      <c r="I598" s="31" t="s">
        <v>99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8">
        <v>46065.0</v>
      </c>
      <c r="C599" s="20">
        <v>2.1936202E7</v>
      </c>
      <c r="D599" s="20" t="s">
        <v>6726</v>
      </c>
      <c r="E599" s="19" t="s">
        <v>6727</v>
      </c>
      <c r="F599" s="20" t="s">
        <v>6728</v>
      </c>
      <c r="G599" s="20" t="s">
        <v>20</v>
      </c>
      <c r="H599" s="20" t="s">
        <v>21</v>
      </c>
      <c r="I599" s="31" t="s">
        <v>2984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8">
        <v>46065.0</v>
      </c>
      <c r="C600" s="20">
        <v>2.193634E7</v>
      </c>
      <c r="D600" s="20" t="s">
        <v>6729</v>
      </c>
      <c r="E600" s="19">
        <v>553891733972</v>
      </c>
      <c r="F600" s="20" t="s">
        <v>6730</v>
      </c>
      <c r="G600" s="20" t="s">
        <v>2971</v>
      </c>
      <c r="H600" s="20" t="s">
        <v>14</v>
      </c>
      <c r="I600" s="31" t="s">
        <v>2984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8">
        <v>46065.0</v>
      </c>
      <c r="C601" s="20">
        <v>2.1937334E7</v>
      </c>
      <c r="D601" s="20" t="s">
        <v>6731</v>
      </c>
      <c r="E601" s="19">
        <v>5571996757888</v>
      </c>
      <c r="F601" s="20" t="s">
        <v>6732</v>
      </c>
      <c r="G601" s="20" t="s">
        <v>1476</v>
      </c>
      <c r="H601" s="20" t="s">
        <v>14</v>
      </c>
      <c r="I601" s="31" t="s">
        <v>54</v>
      </c>
      <c r="J601" s="26" t="s">
        <v>6733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8">
        <v>46065.0</v>
      </c>
      <c r="C602" s="20">
        <v>2.1937458E7</v>
      </c>
      <c r="D602" s="20" t="s">
        <v>6734</v>
      </c>
      <c r="E602" s="19">
        <v>5561996408597</v>
      </c>
      <c r="F602" s="20" t="s">
        <v>6735</v>
      </c>
      <c r="G602" s="20" t="s">
        <v>2971</v>
      </c>
      <c r="H602" s="20" t="s">
        <v>14</v>
      </c>
      <c r="I602" s="31" t="s">
        <v>2984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8">
        <v>46065.0</v>
      </c>
      <c r="C603" s="20">
        <v>2.193746E7</v>
      </c>
      <c r="D603" s="20" t="s">
        <v>6736</v>
      </c>
      <c r="E603" s="19">
        <v>5592993270888</v>
      </c>
      <c r="F603" s="20" t="s">
        <v>6737</v>
      </c>
      <c r="G603" s="20" t="s">
        <v>1476</v>
      </c>
      <c r="H603" s="20" t="s">
        <v>14</v>
      </c>
      <c r="I603" s="31" t="s">
        <v>2984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8">
        <v>46065.0</v>
      </c>
      <c r="C604" s="20">
        <v>2.1937576E7</v>
      </c>
      <c r="D604" s="20" t="s">
        <v>6738</v>
      </c>
      <c r="E604" s="19">
        <v>5573981404192</v>
      </c>
      <c r="F604" s="20" t="s">
        <v>6739</v>
      </c>
      <c r="G604" s="20" t="s">
        <v>2971</v>
      </c>
      <c r="H604" s="20" t="s">
        <v>14</v>
      </c>
      <c r="I604" s="31" t="s">
        <v>2984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8">
        <v>46065.0</v>
      </c>
      <c r="C605" s="20">
        <v>2.1937586E7</v>
      </c>
      <c r="D605" s="20" t="s">
        <v>6740</v>
      </c>
      <c r="E605" s="19">
        <v>558498452571</v>
      </c>
      <c r="F605" s="20" t="s">
        <v>6741</v>
      </c>
      <c r="G605" s="20" t="s">
        <v>1476</v>
      </c>
      <c r="H605" s="20" t="s">
        <v>14</v>
      </c>
      <c r="I605" s="31" t="s">
        <v>2984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8">
        <v>46065.0</v>
      </c>
      <c r="C606" s="20">
        <v>2.193773E7</v>
      </c>
      <c r="D606" s="20" t="s">
        <v>6742</v>
      </c>
      <c r="E606" s="19">
        <v>5522981060817</v>
      </c>
      <c r="F606" s="20" t="s">
        <v>6743</v>
      </c>
      <c r="G606" s="20" t="s">
        <v>1476</v>
      </c>
      <c r="H606" s="20" t="s">
        <v>14</v>
      </c>
      <c r="I606" s="31" t="s">
        <v>2984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8">
        <v>46065.0</v>
      </c>
      <c r="C607" s="20">
        <v>2.1937744E7</v>
      </c>
      <c r="D607" s="20" t="s">
        <v>6744</v>
      </c>
      <c r="E607" s="19">
        <v>5516999631720</v>
      </c>
      <c r="F607" s="20" t="s">
        <v>6745</v>
      </c>
      <c r="G607" s="20" t="s">
        <v>3121</v>
      </c>
      <c r="H607" s="20" t="s">
        <v>14</v>
      </c>
      <c r="I607" s="31" t="s">
        <v>2984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8">
        <v>46065.0</v>
      </c>
      <c r="C608" s="20">
        <v>2.1937766E7</v>
      </c>
      <c r="D608" s="20" t="s">
        <v>3649</v>
      </c>
      <c r="E608" s="19" t="s">
        <v>6702</v>
      </c>
      <c r="F608" s="20" t="s">
        <v>3650</v>
      </c>
      <c r="G608" s="20" t="s">
        <v>20</v>
      </c>
      <c r="H608" s="20" t="s">
        <v>21</v>
      </c>
      <c r="I608" s="31" t="s">
        <v>2984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8">
        <v>46065.0</v>
      </c>
      <c r="C609" s="20">
        <v>2.1937854E7</v>
      </c>
      <c r="D609" s="20" t="s">
        <v>6746</v>
      </c>
      <c r="E609" s="19">
        <v>5519997025382</v>
      </c>
      <c r="F609" s="20" t="s">
        <v>6747</v>
      </c>
      <c r="G609" s="20" t="s">
        <v>2971</v>
      </c>
      <c r="H609" s="20" t="s">
        <v>14</v>
      </c>
      <c r="I609" s="31" t="s">
        <v>2977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8">
        <v>46065.0</v>
      </c>
      <c r="C610" s="20">
        <v>2.1937874E7</v>
      </c>
      <c r="D610" s="20" t="s">
        <v>6748</v>
      </c>
      <c r="E610" s="19">
        <v>5522999353124</v>
      </c>
      <c r="F610" s="20" t="s">
        <v>6749</v>
      </c>
      <c r="G610" s="20" t="s">
        <v>2971</v>
      </c>
      <c r="H610" s="20" t="s">
        <v>14</v>
      </c>
      <c r="I610" s="31" t="s">
        <v>2984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8">
        <v>46065.0</v>
      </c>
      <c r="C611" s="20">
        <v>2.1937908E7</v>
      </c>
      <c r="D611" s="20" t="s">
        <v>6750</v>
      </c>
      <c r="E611" s="19" t="s">
        <v>6751</v>
      </c>
      <c r="F611" s="20" t="s">
        <v>6752</v>
      </c>
      <c r="G611" s="20" t="s">
        <v>20</v>
      </c>
      <c r="H611" s="20" t="s">
        <v>21</v>
      </c>
      <c r="I611" s="31" t="s">
        <v>2984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8">
        <v>46065.0</v>
      </c>
      <c r="C612" s="20">
        <v>2.1937956E7</v>
      </c>
      <c r="D612" s="20" t="s">
        <v>6753</v>
      </c>
      <c r="E612" s="19">
        <v>6.1992401818E10</v>
      </c>
      <c r="F612" s="20" t="s">
        <v>6754</v>
      </c>
      <c r="G612" s="20" t="s">
        <v>2971</v>
      </c>
      <c r="H612" s="20" t="s">
        <v>14</v>
      </c>
      <c r="I612" s="31" t="s">
        <v>2984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8">
        <v>46065.0</v>
      </c>
      <c r="C613" s="20">
        <v>2.1938012E7</v>
      </c>
      <c r="D613" s="20" t="s">
        <v>6755</v>
      </c>
      <c r="E613" s="20">
        <v>558896111940</v>
      </c>
      <c r="F613" s="20" t="s">
        <v>6756</v>
      </c>
      <c r="G613" s="20" t="s">
        <v>1476</v>
      </c>
      <c r="H613" s="20" t="s">
        <v>14</v>
      </c>
      <c r="I613" s="31" t="s">
        <v>2984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8">
        <v>46065.0</v>
      </c>
      <c r="C614" s="20">
        <v>2.1938032E7</v>
      </c>
      <c r="D614" s="20" t="s">
        <v>6757</v>
      </c>
      <c r="E614" s="20">
        <v>5548999753695</v>
      </c>
      <c r="F614" s="20" t="s">
        <v>6758</v>
      </c>
      <c r="G614" s="20" t="s">
        <v>2971</v>
      </c>
      <c r="H614" s="20" t="s">
        <v>14</v>
      </c>
      <c r="I614" s="31" t="s">
        <v>2984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8">
        <v>46066.0</v>
      </c>
      <c r="C615" s="20">
        <v>2.1938182E7</v>
      </c>
      <c r="D615" s="20" t="s">
        <v>6759</v>
      </c>
      <c r="E615" s="19">
        <v>81991475063</v>
      </c>
      <c r="F615" s="20" t="s">
        <v>6760</v>
      </c>
      <c r="G615" s="20" t="s">
        <v>2971</v>
      </c>
      <c r="H615" s="20" t="s">
        <v>14</v>
      </c>
      <c r="I615" s="31" t="s">
        <v>54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8">
        <v>46066.0</v>
      </c>
      <c r="C616" s="20">
        <v>2.1938348E7</v>
      </c>
      <c r="D616" s="20" t="s">
        <v>6761</v>
      </c>
      <c r="E616" s="19" t="s">
        <v>6762</v>
      </c>
      <c r="F616" s="20" t="s">
        <v>6763</v>
      </c>
      <c r="G616" s="20" t="s">
        <v>20</v>
      </c>
      <c r="H616" s="20" t="s">
        <v>21</v>
      </c>
      <c r="I616" s="31" t="s">
        <v>2984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8">
        <v>46066.0</v>
      </c>
      <c r="C617" s="20">
        <v>2.1938988E7</v>
      </c>
      <c r="D617" s="20" t="s">
        <v>6764</v>
      </c>
      <c r="E617" s="19" t="s">
        <v>6765</v>
      </c>
      <c r="F617" s="20" t="s">
        <v>6766</v>
      </c>
      <c r="G617" s="20" t="s">
        <v>20</v>
      </c>
      <c r="H617" s="20" t="s">
        <v>21</v>
      </c>
      <c r="I617" s="31" t="s">
        <v>114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8">
        <v>46066.0</v>
      </c>
      <c r="C618" s="20">
        <v>2.1939322E7</v>
      </c>
      <c r="D618" s="20" t="s">
        <v>6767</v>
      </c>
      <c r="E618" s="19">
        <v>5545999731856</v>
      </c>
      <c r="F618" s="20" t="s">
        <v>6768</v>
      </c>
      <c r="G618" s="20" t="s">
        <v>1476</v>
      </c>
      <c r="H618" s="20" t="s">
        <v>14</v>
      </c>
      <c r="I618" s="31" t="s">
        <v>2984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8">
        <v>46066.0</v>
      </c>
      <c r="C619" s="20">
        <v>2.193945E7</v>
      </c>
      <c r="D619" s="20" t="s">
        <v>915</v>
      </c>
      <c r="E619" s="19" t="s">
        <v>6769</v>
      </c>
      <c r="F619" s="20" t="s">
        <v>6770</v>
      </c>
      <c r="G619" s="20" t="s">
        <v>20</v>
      </c>
      <c r="H619" s="20" t="s">
        <v>21</v>
      </c>
      <c r="I619" s="31" t="s">
        <v>2984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8">
        <v>46066.0</v>
      </c>
      <c r="C620" s="20">
        <v>2.1939598E7</v>
      </c>
      <c r="D620" s="20" t="s">
        <v>6771</v>
      </c>
      <c r="E620" s="19" t="s">
        <v>6772</v>
      </c>
      <c r="F620" s="20" t="s">
        <v>6773</v>
      </c>
      <c r="G620" s="20" t="s">
        <v>53</v>
      </c>
      <c r="H620" s="20" t="s">
        <v>21</v>
      </c>
      <c r="I620" s="31" t="s">
        <v>2984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8">
        <v>46066.0</v>
      </c>
      <c r="C621" s="20">
        <v>2.1939638E7</v>
      </c>
      <c r="D621" s="20" t="s">
        <v>6774</v>
      </c>
      <c r="E621" s="19">
        <v>5537988557004</v>
      </c>
      <c r="F621" s="20" t="s">
        <v>6775</v>
      </c>
      <c r="G621" s="20" t="s">
        <v>1476</v>
      </c>
      <c r="H621" s="20" t="s">
        <v>14</v>
      </c>
      <c r="I621" s="31" t="s">
        <v>2984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8">
        <v>46066.0</v>
      </c>
      <c r="C622" s="20">
        <v>2.1939744E7</v>
      </c>
      <c r="D622" s="20" t="s">
        <v>6776</v>
      </c>
      <c r="E622" s="19">
        <v>5513991932425</v>
      </c>
      <c r="F622" s="20" t="s">
        <v>6777</v>
      </c>
      <c r="G622" s="20" t="s">
        <v>1476</v>
      </c>
      <c r="H622" s="20" t="s">
        <v>14</v>
      </c>
      <c r="I622" s="31" t="s">
        <v>2984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8">
        <v>46066.0</v>
      </c>
      <c r="C623" s="20">
        <v>2.1939866E7</v>
      </c>
      <c r="D623" s="20" t="s">
        <v>6778</v>
      </c>
      <c r="E623" s="20">
        <v>5541985059702</v>
      </c>
      <c r="F623" s="20" t="s">
        <v>6779</v>
      </c>
      <c r="G623" s="20" t="s">
        <v>2971</v>
      </c>
      <c r="H623" s="20" t="s">
        <v>14</v>
      </c>
      <c r="I623" s="31" t="s">
        <v>105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8">
        <v>46066.0</v>
      </c>
      <c r="C624" s="20">
        <v>2.193989E7</v>
      </c>
      <c r="D624" s="20" t="s">
        <v>4747</v>
      </c>
      <c r="E624" s="19" t="s">
        <v>6780</v>
      </c>
      <c r="F624" s="20" t="s">
        <v>6781</v>
      </c>
      <c r="G624" s="20" t="s">
        <v>20</v>
      </c>
      <c r="H624" s="20" t="s">
        <v>21</v>
      </c>
      <c r="I624" s="31" t="s">
        <v>2984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8">
        <v>46066.0</v>
      </c>
      <c r="C625" s="20">
        <v>2.1940142E7</v>
      </c>
      <c r="D625" s="20" t="s">
        <v>6782</v>
      </c>
      <c r="E625" s="19" t="s">
        <v>6783</v>
      </c>
      <c r="F625" s="20" t="s">
        <v>6784</v>
      </c>
      <c r="G625" s="20" t="s">
        <v>20</v>
      </c>
      <c r="H625" s="20" t="s">
        <v>21</v>
      </c>
      <c r="I625" s="31" t="s">
        <v>2984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8">
        <v>46066.0</v>
      </c>
      <c r="C626" s="20">
        <v>2.1940196E7</v>
      </c>
      <c r="D626" s="20" t="s">
        <v>6785</v>
      </c>
      <c r="E626" s="20">
        <v>5555996397153</v>
      </c>
      <c r="F626" s="20" t="s">
        <v>6786</v>
      </c>
      <c r="G626" s="20" t="s">
        <v>2971</v>
      </c>
      <c r="H626" s="20" t="s">
        <v>14</v>
      </c>
      <c r="I626" s="31" t="s">
        <v>2984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8">
        <v>46066.0</v>
      </c>
      <c r="C627" s="20">
        <v>2.1940318E7</v>
      </c>
      <c r="D627" s="20" t="s">
        <v>6787</v>
      </c>
      <c r="E627" s="20" t="s">
        <v>6788</v>
      </c>
      <c r="F627" s="20" t="s">
        <v>6789</v>
      </c>
      <c r="G627" s="20" t="s">
        <v>20</v>
      </c>
      <c r="H627" s="20" t="s">
        <v>21</v>
      </c>
      <c r="I627" s="31" t="s">
        <v>2984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8">
        <v>46066.0</v>
      </c>
      <c r="C628" s="20">
        <v>2.1940332E7</v>
      </c>
      <c r="D628" s="20" t="s">
        <v>6790</v>
      </c>
      <c r="E628" s="19" t="s">
        <v>6791</v>
      </c>
      <c r="F628" s="20" t="s">
        <v>6792</v>
      </c>
      <c r="G628" s="20" t="s">
        <v>53</v>
      </c>
      <c r="H628" s="20" t="s">
        <v>21</v>
      </c>
      <c r="I628" s="31" t="s">
        <v>3533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8">
        <v>46066.0</v>
      </c>
      <c r="C629" s="20">
        <v>2.1940346E7</v>
      </c>
      <c r="D629" s="20" t="s">
        <v>6793</v>
      </c>
      <c r="E629" s="19">
        <v>5591981036776</v>
      </c>
      <c r="F629" s="20" t="s">
        <v>6794</v>
      </c>
      <c r="G629" s="20" t="s">
        <v>1476</v>
      </c>
      <c r="H629" s="20" t="s">
        <v>14</v>
      </c>
      <c r="I629" s="31" t="s">
        <v>2984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8">
        <v>46066.0</v>
      </c>
      <c r="C630" s="20">
        <v>2.1940362E7</v>
      </c>
      <c r="D630" s="20" t="s">
        <v>6795</v>
      </c>
      <c r="E630" s="19">
        <v>559191048129</v>
      </c>
      <c r="F630" s="20" t="s">
        <v>6796</v>
      </c>
      <c r="G630" s="20" t="s">
        <v>1476</v>
      </c>
      <c r="H630" s="20" t="s">
        <v>14</v>
      </c>
      <c r="I630" s="31" t="s">
        <v>105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8">
        <v>46066.0</v>
      </c>
      <c r="C631" s="20">
        <v>2.1940414E7</v>
      </c>
      <c r="D631" s="20" t="s">
        <v>6797</v>
      </c>
      <c r="E631" s="20">
        <v>554999785767</v>
      </c>
      <c r="F631" s="20" t="s">
        <v>6798</v>
      </c>
      <c r="G631" s="20" t="s">
        <v>1476</v>
      </c>
      <c r="H631" s="20" t="s">
        <v>14</v>
      </c>
      <c r="I631" s="31" t="s">
        <v>436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8">
        <v>46066.0</v>
      </c>
      <c r="C632" s="20">
        <v>2.1940592E7</v>
      </c>
      <c r="D632" s="20" t="s">
        <v>6799</v>
      </c>
      <c r="E632" s="20" t="s">
        <v>6800</v>
      </c>
      <c r="F632" s="20" t="s">
        <v>6801</v>
      </c>
      <c r="G632" s="20" t="s">
        <v>20</v>
      </c>
      <c r="H632" s="20" t="s">
        <v>21</v>
      </c>
      <c r="I632" s="31" t="s">
        <v>130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8">
        <v>46066.0</v>
      </c>
      <c r="C633" s="20">
        <v>2.194074E7</v>
      </c>
      <c r="D633" s="20" t="s">
        <v>6802</v>
      </c>
      <c r="E633" s="19">
        <v>5571992050131</v>
      </c>
      <c r="F633" s="20" t="s">
        <v>6803</v>
      </c>
      <c r="G633" s="20" t="s">
        <v>1476</v>
      </c>
      <c r="H633" s="20" t="s">
        <v>14</v>
      </c>
      <c r="I633" s="31" t="s">
        <v>1727</v>
      </c>
      <c r="J633" s="26" t="s">
        <v>6804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8">
        <v>46066.0</v>
      </c>
      <c r="C634" s="20">
        <v>2.1940942E7</v>
      </c>
      <c r="D634" s="20" t="s">
        <v>6805</v>
      </c>
      <c r="E634" s="20">
        <v>5577999610759</v>
      </c>
      <c r="F634" s="20" t="s">
        <v>6806</v>
      </c>
      <c r="G634" s="20" t="s">
        <v>1476</v>
      </c>
      <c r="H634" s="20" t="s">
        <v>14</v>
      </c>
      <c r="I634" s="31" t="s">
        <v>54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8">
        <v>46066.0</v>
      </c>
      <c r="C635" s="20">
        <v>2.1940988E7</v>
      </c>
      <c r="D635" s="20" t="s">
        <v>6807</v>
      </c>
      <c r="E635" s="20">
        <v>5561996375737</v>
      </c>
      <c r="F635" s="20" t="s">
        <v>6808</v>
      </c>
      <c r="G635" s="20" t="s">
        <v>1476</v>
      </c>
      <c r="H635" s="20" t="s">
        <v>14</v>
      </c>
      <c r="I635" s="31" t="s">
        <v>436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8">
        <v>46066.0</v>
      </c>
      <c r="C636" s="20">
        <v>2.1941056E7</v>
      </c>
      <c r="D636" s="20" t="s">
        <v>3659</v>
      </c>
      <c r="E636" s="19" t="s">
        <v>6809</v>
      </c>
      <c r="F636" s="20" t="s">
        <v>6810</v>
      </c>
      <c r="G636" s="20" t="s">
        <v>20</v>
      </c>
      <c r="H636" s="20" t="s">
        <v>21</v>
      </c>
      <c r="I636" s="31" t="s">
        <v>114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8">
        <v>46066.0</v>
      </c>
      <c r="C637" s="20">
        <v>2.1940924E7</v>
      </c>
      <c r="D637" s="20" t="s">
        <v>973</v>
      </c>
      <c r="E637" s="19" t="s">
        <v>6811</v>
      </c>
      <c r="F637" s="20" t="s">
        <v>6812</v>
      </c>
      <c r="G637" s="20" t="s">
        <v>1476</v>
      </c>
      <c r="H637" s="20" t="s">
        <v>1476</v>
      </c>
      <c r="I637" s="31" t="s">
        <v>2984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8">
        <v>46066.0</v>
      </c>
      <c r="C638" s="20">
        <v>2.1940874E7</v>
      </c>
      <c r="D638" s="20" t="s">
        <v>6813</v>
      </c>
      <c r="E638" s="19" t="s">
        <v>6814</v>
      </c>
      <c r="F638" s="20" t="s">
        <v>6815</v>
      </c>
      <c r="G638" s="20" t="s">
        <v>1476</v>
      </c>
      <c r="H638" s="20" t="s">
        <v>1476</v>
      </c>
      <c r="I638" s="31" t="s">
        <v>41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8">
        <v>46066.0</v>
      </c>
      <c r="C639" s="20">
        <v>2.1940858E7</v>
      </c>
      <c r="D639" s="20" t="s">
        <v>534</v>
      </c>
      <c r="E639" s="20" t="s">
        <v>6816</v>
      </c>
      <c r="F639" s="20" t="s">
        <v>6817</v>
      </c>
      <c r="G639" s="20" t="s">
        <v>1476</v>
      </c>
      <c r="H639" s="20" t="s">
        <v>1476</v>
      </c>
      <c r="I639" s="31" t="s">
        <v>436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8">
        <v>46066.0</v>
      </c>
      <c r="C640" s="20">
        <v>2.194114E7</v>
      </c>
      <c r="D640" s="20" t="s">
        <v>416</v>
      </c>
      <c r="E640" s="20" t="s">
        <v>6818</v>
      </c>
      <c r="F640" s="20" t="s">
        <v>6819</v>
      </c>
      <c r="G640" s="20" t="s">
        <v>20</v>
      </c>
      <c r="H640" s="20" t="s">
        <v>21</v>
      </c>
      <c r="I640" s="31" t="s">
        <v>114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8">
        <v>46066.0</v>
      </c>
      <c r="C641" s="20">
        <v>2.194084E7</v>
      </c>
      <c r="D641" s="20" t="s">
        <v>4930</v>
      </c>
      <c r="E641" s="19">
        <f>554999692561</f>
        <v>554999692561</v>
      </c>
      <c r="F641" s="20" t="s">
        <v>6820</v>
      </c>
      <c r="G641" s="20" t="s">
        <v>1476</v>
      </c>
      <c r="H641" s="20" t="s">
        <v>1476</v>
      </c>
      <c r="I641" s="31" t="s">
        <v>2984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8">
        <v>46066.0</v>
      </c>
      <c r="C642" s="20">
        <v>2.1940828E7</v>
      </c>
      <c r="D642" s="20" t="s">
        <v>3350</v>
      </c>
      <c r="E642" s="20" t="s">
        <v>6821</v>
      </c>
      <c r="F642" s="20" t="s">
        <v>6822</v>
      </c>
      <c r="G642" s="20" t="s">
        <v>1476</v>
      </c>
      <c r="H642" s="20" t="s">
        <v>1476</v>
      </c>
      <c r="I642" s="31" t="s">
        <v>2984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8">
        <v>46066.0</v>
      </c>
      <c r="C643" s="20">
        <v>2.194051E7</v>
      </c>
      <c r="D643" s="20" t="s">
        <v>6823</v>
      </c>
      <c r="E643" s="20" t="s">
        <v>6824</v>
      </c>
      <c r="F643" s="20" t="s">
        <v>6825</v>
      </c>
      <c r="G643" s="20" t="s">
        <v>1476</v>
      </c>
      <c r="H643" s="20" t="s">
        <v>1476</v>
      </c>
      <c r="I643" s="31" t="s">
        <v>2977</v>
      </c>
      <c r="J643" s="26" t="s">
        <v>6826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8">
        <v>46066.0</v>
      </c>
      <c r="C644" s="20">
        <v>2.194115E7</v>
      </c>
      <c r="D644" s="20" t="s">
        <v>6827</v>
      </c>
      <c r="E644" s="19" t="s">
        <v>6828</v>
      </c>
      <c r="F644" s="20" t="s">
        <v>6829</v>
      </c>
      <c r="G644" s="20" t="s">
        <v>20</v>
      </c>
      <c r="H644" s="20" t="s">
        <v>21</v>
      </c>
      <c r="I644" s="31" t="s">
        <v>105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8">
        <v>46066.0</v>
      </c>
      <c r="C645" s="20">
        <v>2.194082E7</v>
      </c>
      <c r="D645" s="20" t="s">
        <v>2132</v>
      </c>
      <c r="E645" s="19" t="s">
        <v>6830</v>
      </c>
      <c r="F645" s="20" t="s">
        <v>6831</v>
      </c>
      <c r="G645" s="20" t="s">
        <v>1476</v>
      </c>
      <c r="H645" s="20" t="s">
        <v>1476</v>
      </c>
      <c r="I645" s="31" t="s">
        <v>130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8">
        <v>46066.0</v>
      </c>
      <c r="C646" s="20">
        <v>2.1941254E7</v>
      </c>
      <c r="D646" s="20" t="s">
        <v>6832</v>
      </c>
      <c r="E646" s="20" t="s">
        <v>6833</v>
      </c>
      <c r="F646" s="20" t="s">
        <v>6834</v>
      </c>
      <c r="G646" s="20" t="s">
        <v>1476</v>
      </c>
      <c r="H646" s="20" t="s">
        <v>1476</v>
      </c>
      <c r="I646" s="31" t="s">
        <v>2984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8">
        <v>46066.0</v>
      </c>
      <c r="C647" s="20">
        <v>2.1941246E7</v>
      </c>
      <c r="D647" s="20" t="s">
        <v>38</v>
      </c>
      <c r="E647" s="20" t="s">
        <v>6835</v>
      </c>
      <c r="F647" s="20" t="s">
        <v>6836</v>
      </c>
      <c r="G647" s="20" t="s">
        <v>1476</v>
      </c>
      <c r="H647" s="20" t="s">
        <v>1476</v>
      </c>
      <c r="I647" s="31" t="s">
        <v>2977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8">
        <v>46066.0</v>
      </c>
      <c r="C648" s="20">
        <v>2.1941244E7</v>
      </c>
      <c r="D648" s="20" t="s">
        <v>38</v>
      </c>
      <c r="E648" s="20" t="s">
        <v>6837</v>
      </c>
      <c r="F648" s="20" t="s">
        <v>6838</v>
      </c>
      <c r="G648" s="20" t="s">
        <v>1476</v>
      </c>
      <c r="H648" s="20" t="s">
        <v>1476</v>
      </c>
      <c r="I648" s="31" t="s">
        <v>130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8">
        <v>46066.0</v>
      </c>
      <c r="C649" s="20">
        <v>2.1941242E7</v>
      </c>
      <c r="D649" s="20" t="s">
        <v>38</v>
      </c>
      <c r="E649" s="20" t="s">
        <v>6839</v>
      </c>
      <c r="F649" s="20" t="s">
        <v>6840</v>
      </c>
      <c r="G649" s="20" t="s">
        <v>1476</v>
      </c>
      <c r="H649" s="20" t="s">
        <v>1476</v>
      </c>
      <c r="I649" s="31" t="s">
        <v>2977</v>
      </c>
      <c r="J649" s="26" t="s">
        <v>6680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8"/>
      <c r="C650" s="15"/>
      <c r="D650" s="15"/>
      <c r="E650" s="20" t="s">
        <v>6841</v>
      </c>
      <c r="F650" s="20" t="s">
        <v>733</v>
      </c>
      <c r="G650" s="20" t="s">
        <v>1476</v>
      </c>
      <c r="H650" s="20" t="s">
        <v>1476</v>
      </c>
      <c r="I650" s="31" t="s">
        <v>2984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>
        <v>46066.0</v>
      </c>
      <c r="C651" s="6">
        <v>2.194143E7</v>
      </c>
      <c r="D651" s="6" t="s">
        <v>6842</v>
      </c>
      <c r="E651" s="6">
        <v>5521964876426</v>
      </c>
      <c r="F651" s="6" t="s">
        <v>6843</v>
      </c>
      <c r="G651" s="6" t="s">
        <v>1476</v>
      </c>
      <c r="H651" s="6" t="s">
        <v>14</v>
      </c>
      <c r="I651" s="31" t="s">
        <v>2984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>
        <v>46066.0</v>
      </c>
      <c r="C652" s="6">
        <v>2.194147E7</v>
      </c>
      <c r="D652" s="6" t="s">
        <v>3240</v>
      </c>
      <c r="E652" s="6">
        <v>5592992133053</v>
      </c>
      <c r="F652" s="6" t="s">
        <v>3241</v>
      </c>
      <c r="G652" s="6" t="s">
        <v>2971</v>
      </c>
      <c r="H652" s="6" t="s">
        <v>14</v>
      </c>
      <c r="I652" s="31" t="s">
        <v>2984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>
        <v>46066.0</v>
      </c>
      <c r="C653" s="6">
        <v>2.1941488E7</v>
      </c>
      <c r="D653" s="6" t="s">
        <v>6844</v>
      </c>
      <c r="E653" s="6">
        <v>5563984356800</v>
      </c>
      <c r="F653" s="6" t="s">
        <v>6845</v>
      </c>
      <c r="G653" s="6" t="s">
        <v>2971</v>
      </c>
      <c r="H653" s="6" t="s">
        <v>14</v>
      </c>
      <c r="I653" s="31" t="s">
        <v>2984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>
        <v>46066.0</v>
      </c>
      <c r="C654" s="6">
        <v>2.1941544E7</v>
      </c>
      <c r="D654" s="6" t="s">
        <v>1656</v>
      </c>
      <c r="E654" s="6" t="s">
        <v>6846</v>
      </c>
      <c r="F654" s="6" t="s">
        <v>6847</v>
      </c>
      <c r="G654" s="6" t="s">
        <v>20</v>
      </c>
      <c r="H654" s="6" t="s">
        <v>21</v>
      </c>
      <c r="I654" s="31" t="s">
        <v>2984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>
        <v>46066.0</v>
      </c>
      <c r="C655" s="6">
        <v>2.1941632E7</v>
      </c>
      <c r="D655" s="6" t="s">
        <v>6848</v>
      </c>
      <c r="E655" s="6">
        <v>5519996604253</v>
      </c>
      <c r="F655" s="6" t="s">
        <v>6849</v>
      </c>
      <c r="G655" s="6" t="s">
        <v>1476</v>
      </c>
      <c r="H655" s="6" t="s">
        <v>14</v>
      </c>
      <c r="I655" s="31" t="s">
        <v>2984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>
        <v>46066.0</v>
      </c>
      <c r="C656" s="6">
        <v>2.194187E7</v>
      </c>
      <c r="D656" s="6" t="s">
        <v>416</v>
      </c>
      <c r="E656" s="6" t="s">
        <v>6850</v>
      </c>
      <c r="F656" s="6" t="s">
        <v>6851</v>
      </c>
      <c r="G656" s="6" t="s">
        <v>20</v>
      </c>
      <c r="H656" s="6" t="s">
        <v>21</v>
      </c>
      <c r="I656" s="31" t="s">
        <v>2984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>
        <v>46066.0</v>
      </c>
      <c r="C657" s="6">
        <v>2.194194E7</v>
      </c>
      <c r="D657" s="6" t="s">
        <v>6852</v>
      </c>
      <c r="E657" s="6" t="s">
        <v>6853</v>
      </c>
      <c r="F657" s="6" t="s">
        <v>2881</v>
      </c>
      <c r="G657" s="6" t="s">
        <v>20</v>
      </c>
      <c r="H657" s="6" t="s">
        <v>21</v>
      </c>
      <c r="I657" s="31" t="s">
        <v>2984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>
        <v>46066.0</v>
      </c>
      <c r="C658" s="6">
        <v>2.194202E7</v>
      </c>
      <c r="D658" s="6" t="s">
        <v>6854</v>
      </c>
      <c r="E658" s="6">
        <v>5584996317966</v>
      </c>
      <c r="F658" s="6" t="s">
        <v>6855</v>
      </c>
      <c r="G658" s="6" t="s">
        <v>1476</v>
      </c>
      <c r="H658" s="6" t="s">
        <v>14</v>
      </c>
      <c r="I658" s="31" t="s">
        <v>2984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>
        <v>46066.0</v>
      </c>
      <c r="C659" s="6">
        <v>2.1942476E7</v>
      </c>
      <c r="D659" s="6" t="s">
        <v>6856</v>
      </c>
      <c r="E659" s="6">
        <v>5564992182939</v>
      </c>
      <c r="F659" s="6" t="s">
        <v>6857</v>
      </c>
      <c r="G659" s="6" t="s">
        <v>1476</v>
      </c>
      <c r="H659" s="6" t="s">
        <v>14</v>
      </c>
      <c r="I659" s="31" t="s">
        <v>2984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>
        <v>46066.0</v>
      </c>
      <c r="C660" s="6">
        <v>2.1942572E7</v>
      </c>
      <c r="D660" s="6" t="s">
        <v>6858</v>
      </c>
      <c r="E660" s="6">
        <v>5541997432728</v>
      </c>
      <c r="F660" s="6" t="s">
        <v>6859</v>
      </c>
      <c r="G660" s="6" t="s">
        <v>2971</v>
      </c>
      <c r="H660" s="6" t="s">
        <v>14</v>
      </c>
      <c r="I660" s="31" t="s">
        <v>2984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>
        <v>46066.0</v>
      </c>
      <c r="C661" s="6">
        <v>2.1942692E7</v>
      </c>
      <c r="D661" s="6" t="s">
        <v>133</v>
      </c>
      <c r="E661" s="6" t="s">
        <v>6860</v>
      </c>
      <c r="F661" s="6" t="s">
        <v>6861</v>
      </c>
      <c r="G661" s="6" t="s">
        <v>20</v>
      </c>
      <c r="H661" s="6" t="s">
        <v>21</v>
      </c>
      <c r="I661" s="31" t="s">
        <v>2984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>
        <v>46066.0</v>
      </c>
      <c r="C662" s="6">
        <v>2.1942718E7</v>
      </c>
      <c r="D662" s="6" t="s">
        <v>6862</v>
      </c>
      <c r="E662" s="6">
        <v>5519988475431</v>
      </c>
      <c r="F662" s="6" t="s">
        <v>6863</v>
      </c>
      <c r="G662" s="6" t="s">
        <v>1476</v>
      </c>
      <c r="H662" s="6" t="s">
        <v>14</v>
      </c>
      <c r="I662" s="31" t="s">
        <v>2984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>
        <v>46066.0</v>
      </c>
      <c r="C663" s="6">
        <v>2.1942858E7</v>
      </c>
      <c r="D663" s="6" t="s">
        <v>6864</v>
      </c>
      <c r="E663" s="6">
        <v>7.598243705E10</v>
      </c>
      <c r="F663" s="6" t="s">
        <v>6865</v>
      </c>
      <c r="G663" s="6" t="s">
        <v>2971</v>
      </c>
      <c r="H663" s="6" t="s">
        <v>14</v>
      </c>
      <c r="I663" s="31" t="s">
        <v>2984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>
        <v>46066.0</v>
      </c>
      <c r="C664" s="6">
        <v>2.1942932E7</v>
      </c>
      <c r="D664" s="6" t="s">
        <v>6866</v>
      </c>
      <c r="E664" s="6" t="s">
        <v>2935</v>
      </c>
      <c r="F664" s="6" t="s">
        <v>2936</v>
      </c>
      <c r="G664" s="6" t="s">
        <v>20</v>
      </c>
      <c r="H664" s="6" t="s">
        <v>21</v>
      </c>
      <c r="I664" s="31" t="s">
        <v>54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>
        <v>46066.0</v>
      </c>
      <c r="C665" s="6">
        <v>2.1942966E7</v>
      </c>
      <c r="D665" s="6" t="s">
        <v>133</v>
      </c>
      <c r="E665" s="6" t="s">
        <v>6867</v>
      </c>
      <c r="F665" s="6" t="s">
        <v>6868</v>
      </c>
      <c r="G665" s="6" t="s">
        <v>20</v>
      </c>
      <c r="H665" s="6" t="s">
        <v>21</v>
      </c>
      <c r="I665" s="31" t="s">
        <v>105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>
        <v>46066.0</v>
      </c>
      <c r="C666" s="6">
        <v>2.1943E7</v>
      </c>
      <c r="D666" s="6" t="s">
        <v>6869</v>
      </c>
      <c r="E666" s="7">
        <v>5531971020538</v>
      </c>
      <c r="F666" s="6" t="s">
        <v>6870</v>
      </c>
      <c r="G666" s="6" t="s">
        <v>2971</v>
      </c>
      <c r="H666" s="6" t="s">
        <v>14</v>
      </c>
      <c r="I666" s="31" t="s">
        <v>2984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>
        <v>46066.0</v>
      </c>
      <c r="C667" s="6">
        <v>2.1943248E7</v>
      </c>
      <c r="D667" s="6" t="s">
        <v>6871</v>
      </c>
      <c r="E667" s="6">
        <v>5.54499874454E12</v>
      </c>
      <c r="F667" s="6" t="s">
        <v>6872</v>
      </c>
      <c r="G667" s="6" t="s">
        <v>2971</v>
      </c>
      <c r="H667" s="6" t="s">
        <v>14</v>
      </c>
      <c r="I667" s="31" t="s">
        <v>2984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>
        <v>46066.0</v>
      </c>
      <c r="C668" s="6">
        <v>2.1943308E7</v>
      </c>
      <c r="D668" s="6" t="s">
        <v>6873</v>
      </c>
      <c r="E668" s="6">
        <v>2.1998999785E10</v>
      </c>
      <c r="F668" s="6" t="s">
        <v>6874</v>
      </c>
      <c r="G668" s="6" t="s">
        <v>2990</v>
      </c>
      <c r="H668" s="6" t="s">
        <v>14</v>
      </c>
      <c r="I668" s="31" t="s">
        <v>2984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>
        <v>46066.0</v>
      </c>
      <c r="C669" s="6">
        <v>2.1943374E7</v>
      </c>
      <c r="D669" s="6" t="s">
        <v>6875</v>
      </c>
      <c r="E669" s="6">
        <v>5571999060610</v>
      </c>
      <c r="F669" s="6" t="s">
        <v>6876</v>
      </c>
      <c r="G669" s="6" t="s">
        <v>1476</v>
      </c>
      <c r="H669" s="6" t="s">
        <v>14</v>
      </c>
      <c r="I669" s="31" t="s">
        <v>2984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>
        <v>46066.0</v>
      </c>
      <c r="C670" s="6">
        <v>2.1943414E7</v>
      </c>
      <c r="D670" s="6" t="s">
        <v>6877</v>
      </c>
      <c r="E670" s="6">
        <v>5583999037613</v>
      </c>
      <c r="F670" s="6" t="s">
        <v>6878</v>
      </c>
      <c r="G670" s="6" t="s">
        <v>1476</v>
      </c>
      <c r="H670" s="6" t="s">
        <v>14</v>
      </c>
      <c r="I670" s="31" t="s">
        <v>2984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>
        <v>46066.0</v>
      </c>
      <c r="C671" s="6">
        <v>2.1943416E7</v>
      </c>
      <c r="D671" s="6" t="s">
        <v>840</v>
      </c>
      <c r="E671" s="6" t="s">
        <v>841</v>
      </c>
      <c r="F671" s="6" t="s">
        <v>842</v>
      </c>
      <c r="G671" s="6" t="s">
        <v>53</v>
      </c>
      <c r="H671" s="6" t="s">
        <v>21</v>
      </c>
      <c r="I671" s="31" t="s">
        <v>105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>
        <v>46066.0</v>
      </c>
      <c r="C672" s="6">
        <v>2.194357E7</v>
      </c>
      <c r="D672" s="6" t="s">
        <v>6879</v>
      </c>
      <c r="E672" s="7">
        <v>5511951608076</v>
      </c>
      <c r="F672" s="6" t="s">
        <v>6880</v>
      </c>
      <c r="G672" s="6" t="s">
        <v>3121</v>
      </c>
      <c r="H672" s="6" t="s">
        <v>14</v>
      </c>
      <c r="I672" s="31" t="s">
        <v>2984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>
        <v>46066.0</v>
      </c>
      <c r="C673" s="6">
        <v>2.1943606E7</v>
      </c>
      <c r="D673" s="6" t="s">
        <v>6881</v>
      </c>
      <c r="E673" s="6">
        <v>5573981360011</v>
      </c>
      <c r="F673" s="6" t="s">
        <v>6882</v>
      </c>
      <c r="G673" s="6" t="s">
        <v>1476</v>
      </c>
      <c r="H673" s="6" t="s">
        <v>14</v>
      </c>
      <c r="I673" s="31" t="s">
        <v>2984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>
        <v>46066.0</v>
      </c>
      <c r="C674" s="6">
        <v>2.194368E7</v>
      </c>
      <c r="D674" s="6" t="s">
        <v>6883</v>
      </c>
      <c r="E674" s="6">
        <v>5511947107777</v>
      </c>
      <c r="F674" s="6" t="s">
        <v>6884</v>
      </c>
      <c r="G674" s="6" t="s">
        <v>1476</v>
      </c>
      <c r="H674" s="6" t="s">
        <v>14</v>
      </c>
      <c r="I674" s="31" t="s">
        <v>2984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>
        <v>46067.0</v>
      </c>
      <c r="C675" s="6">
        <v>2.1943708E7</v>
      </c>
      <c r="D675" s="6" t="s">
        <v>6885</v>
      </c>
      <c r="E675" s="6">
        <v>5517997553363</v>
      </c>
      <c r="F675" s="6" t="s">
        <v>6886</v>
      </c>
      <c r="G675" s="6" t="s">
        <v>26</v>
      </c>
      <c r="H675" s="6" t="s">
        <v>109</v>
      </c>
      <c r="I675" s="31" t="s">
        <v>2984</v>
      </c>
      <c r="J675" s="39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>
        <v>46067.0</v>
      </c>
      <c r="C676" s="6">
        <v>2.1943846E7</v>
      </c>
      <c r="D676" s="6" t="s">
        <v>6887</v>
      </c>
      <c r="E676" s="6">
        <v>5531992587053</v>
      </c>
      <c r="F676" s="6" t="s">
        <v>6888</v>
      </c>
      <c r="G676" s="6" t="s">
        <v>2971</v>
      </c>
      <c r="H676" s="6" t="s">
        <v>14</v>
      </c>
      <c r="I676" s="31" t="s">
        <v>2984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>
        <v>46067.0</v>
      </c>
      <c r="C677" s="6">
        <v>2.1943966E7</v>
      </c>
      <c r="D677" s="6" t="s">
        <v>6889</v>
      </c>
      <c r="E677" s="7">
        <v>5521970458869</v>
      </c>
      <c r="F677" s="6" t="s">
        <v>6722</v>
      </c>
      <c r="G677" s="6" t="s">
        <v>1476</v>
      </c>
      <c r="H677" s="6" t="s">
        <v>14</v>
      </c>
      <c r="I677" s="31" t="s">
        <v>2984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>
        <v>46067.0</v>
      </c>
      <c r="C678" s="6">
        <v>2.1944312E7</v>
      </c>
      <c r="D678" s="6" t="s">
        <v>6890</v>
      </c>
      <c r="E678" s="6" t="s">
        <v>6891</v>
      </c>
      <c r="F678" s="6" t="s">
        <v>6892</v>
      </c>
      <c r="G678" s="6" t="s">
        <v>20</v>
      </c>
      <c r="H678" s="6" t="s">
        <v>21</v>
      </c>
      <c r="I678" s="31" t="s">
        <v>2977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>
        <v>46067.0</v>
      </c>
      <c r="C679" s="6">
        <v>2.1944408E7</v>
      </c>
      <c r="D679" s="6" t="s">
        <v>2038</v>
      </c>
      <c r="E679" s="6" t="s">
        <v>6893</v>
      </c>
      <c r="F679" s="6" t="s">
        <v>6894</v>
      </c>
      <c r="G679" s="6" t="s">
        <v>20</v>
      </c>
      <c r="H679" s="6" t="s">
        <v>21</v>
      </c>
      <c r="I679" s="31" t="s">
        <v>2984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>
        <v>46067.0</v>
      </c>
      <c r="C680" s="6">
        <v>2.1944416E7</v>
      </c>
      <c r="D680" s="6" t="s">
        <v>6895</v>
      </c>
      <c r="E680" s="6">
        <v>6.6984237788E10</v>
      </c>
      <c r="F680" s="6" t="s">
        <v>6896</v>
      </c>
      <c r="G680" s="6" t="s">
        <v>3121</v>
      </c>
      <c r="H680" s="6" t="s">
        <v>14</v>
      </c>
      <c r="I680" s="31" t="s">
        <v>2984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>
        <v>46067.0</v>
      </c>
      <c r="C681" s="6">
        <v>2.1944518E7</v>
      </c>
      <c r="D681" s="7"/>
      <c r="E681" s="7">
        <v>5577999138530</v>
      </c>
      <c r="F681" s="6" t="s">
        <v>6897</v>
      </c>
      <c r="G681" s="6" t="s">
        <v>1476</v>
      </c>
      <c r="H681" s="6" t="s">
        <v>14</v>
      </c>
      <c r="I681" s="31" t="s">
        <v>2984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>
        <v>46067.0</v>
      </c>
      <c r="C682" s="6">
        <v>2.1944674E7</v>
      </c>
      <c r="D682" s="6" t="s">
        <v>6898</v>
      </c>
      <c r="E682" s="7">
        <v>5544998281111</v>
      </c>
      <c r="F682" s="6" t="s">
        <v>6899</v>
      </c>
      <c r="G682" s="6" t="s">
        <v>3121</v>
      </c>
      <c r="H682" s="6" t="s">
        <v>14</v>
      </c>
      <c r="I682" s="31" t="s">
        <v>2977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>
        <v>46067.0</v>
      </c>
      <c r="C683" s="6">
        <v>2.1944678E7</v>
      </c>
      <c r="D683" s="6" t="s">
        <v>6900</v>
      </c>
      <c r="E683" s="6" t="s">
        <v>6901</v>
      </c>
      <c r="F683" s="6" t="s">
        <v>6902</v>
      </c>
      <c r="G683" s="6" t="s">
        <v>20</v>
      </c>
      <c r="H683" s="6" t="s">
        <v>21</v>
      </c>
      <c r="I683" s="31" t="s">
        <v>2977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>
        <v>46067.0</v>
      </c>
      <c r="C684" s="6">
        <v>2.1944684E7</v>
      </c>
      <c r="D684" s="6" t="s">
        <v>6903</v>
      </c>
      <c r="E684" s="6" t="s">
        <v>6904</v>
      </c>
      <c r="F684" s="6" t="s">
        <v>6905</v>
      </c>
      <c r="G684" s="6" t="s">
        <v>1476</v>
      </c>
      <c r="H684" s="6" t="s">
        <v>14</v>
      </c>
      <c r="I684" s="31" t="s">
        <v>114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>
        <v>46067.0</v>
      </c>
      <c r="C685" s="6">
        <v>2.1944738E7</v>
      </c>
      <c r="D685" s="6" t="s">
        <v>6906</v>
      </c>
      <c r="E685" s="7">
        <v>5569984413129</v>
      </c>
      <c r="F685" s="6" t="s">
        <v>6907</v>
      </c>
      <c r="G685" s="6" t="s">
        <v>1476</v>
      </c>
      <c r="H685" s="6" t="s">
        <v>14</v>
      </c>
      <c r="I685" s="31" t="s">
        <v>2977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>
        <v>46067.0</v>
      </c>
      <c r="C686" s="6">
        <v>2.1944762E7</v>
      </c>
      <c r="D686" s="6" t="s">
        <v>6908</v>
      </c>
      <c r="E686" s="6" t="s">
        <v>6909</v>
      </c>
      <c r="F686" s="6" t="s">
        <v>6910</v>
      </c>
      <c r="G686" s="6" t="s">
        <v>20</v>
      </c>
      <c r="H686" s="6" t="s">
        <v>21</v>
      </c>
      <c r="I686" s="31" t="s">
        <v>2977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>
        <v>46067.0</v>
      </c>
      <c r="C687" s="6">
        <v>2.19448E7</v>
      </c>
      <c r="D687" s="6" t="s">
        <v>2342</v>
      </c>
      <c r="E687" s="6" t="s">
        <v>6911</v>
      </c>
      <c r="F687" s="6" t="s">
        <v>6912</v>
      </c>
      <c r="G687" s="6" t="s">
        <v>20</v>
      </c>
      <c r="H687" s="6" t="s">
        <v>21</v>
      </c>
      <c r="I687" s="31" t="s">
        <v>2984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>
        <v>46067.0</v>
      </c>
      <c r="C688" s="6">
        <v>2.1944826E7</v>
      </c>
      <c r="D688" s="6" t="s">
        <v>6913</v>
      </c>
      <c r="E688" s="6" t="s">
        <v>6914</v>
      </c>
      <c r="F688" s="6" t="s">
        <v>6915</v>
      </c>
      <c r="G688" s="6" t="s">
        <v>20</v>
      </c>
      <c r="H688" s="6" t="s">
        <v>21</v>
      </c>
      <c r="I688" s="31" t="s">
        <v>2984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>
        <v>46067.0</v>
      </c>
      <c r="C689" s="6">
        <v>2.194496E7</v>
      </c>
      <c r="D689" s="6" t="s">
        <v>6916</v>
      </c>
      <c r="E689" s="6" t="s">
        <v>6917</v>
      </c>
      <c r="F689" s="6" t="s">
        <v>6918</v>
      </c>
      <c r="G689" s="6" t="s">
        <v>194</v>
      </c>
      <c r="H689" s="6" t="s">
        <v>21</v>
      </c>
      <c r="I689" s="31" t="s">
        <v>436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>
        <v>46067.0</v>
      </c>
      <c r="C690" s="6">
        <v>2.1944972E7</v>
      </c>
      <c r="D690" s="6" t="s">
        <v>6919</v>
      </c>
      <c r="E690" s="7">
        <v>5566996476498</v>
      </c>
      <c r="F690" s="6" t="s">
        <v>6920</v>
      </c>
      <c r="G690" s="6" t="s">
        <v>1476</v>
      </c>
      <c r="H690" s="6" t="s">
        <v>14</v>
      </c>
      <c r="I690" s="31" t="s">
        <v>2984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>
        <v>46067.0</v>
      </c>
      <c r="C691" s="6">
        <v>2.1945006E7</v>
      </c>
      <c r="D691" s="6" t="s">
        <v>6921</v>
      </c>
      <c r="E691" s="7">
        <v>5577999197365</v>
      </c>
      <c r="F691" s="6" t="s">
        <v>6922</v>
      </c>
      <c r="G691" s="6" t="s">
        <v>1476</v>
      </c>
      <c r="H691" s="6" t="s">
        <v>14</v>
      </c>
      <c r="I691" s="31" t="s">
        <v>2984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>
        <v>46067.0</v>
      </c>
      <c r="C692" s="6">
        <v>2.1945122E7</v>
      </c>
      <c r="D692" s="6" t="s">
        <v>416</v>
      </c>
      <c r="E692" s="7">
        <v>5585997091268</v>
      </c>
      <c r="F692" s="6" t="s">
        <v>6923</v>
      </c>
      <c r="G692" s="6" t="s">
        <v>1476</v>
      </c>
      <c r="H692" s="6" t="s">
        <v>14</v>
      </c>
      <c r="I692" s="31" t="s">
        <v>114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>
        <v>46067.0</v>
      </c>
      <c r="C693" s="6">
        <v>2.194518E7</v>
      </c>
      <c r="D693" s="6" t="s">
        <v>3087</v>
      </c>
      <c r="E693" s="7">
        <v>553899266600</v>
      </c>
      <c r="F693" s="6" t="s">
        <v>3088</v>
      </c>
      <c r="G693" s="6" t="s">
        <v>1476</v>
      </c>
      <c r="H693" s="6" t="s">
        <v>14</v>
      </c>
      <c r="I693" s="31" t="s">
        <v>114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>
        <v>46067.0</v>
      </c>
      <c r="C694" s="6">
        <v>2.1945188E7</v>
      </c>
      <c r="D694" s="6" t="s">
        <v>2442</v>
      </c>
      <c r="E694" s="6" t="s">
        <v>6924</v>
      </c>
      <c r="F694" s="6" t="s">
        <v>6925</v>
      </c>
      <c r="G694" s="6" t="s">
        <v>20</v>
      </c>
      <c r="H694" s="6" t="s">
        <v>21</v>
      </c>
      <c r="I694" s="31" t="s">
        <v>2984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>
        <v>46067.0</v>
      </c>
      <c r="C695" s="6">
        <v>2.1945212E7</v>
      </c>
      <c r="D695" s="6" t="s">
        <v>2240</v>
      </c>
      <c r="E695" s="6" t="s">
        <v>6926</v>
      </c>
      <c r="F695" s="6" t="s">
        <v>6927</v>
      </c>
      <c r="G695" s="6" t="s">
        <v>20</v>
      </c>
      <c r="H695" s="6" t="s">
        <v>21</v>
      </c>
      <c r="I695" s="31" t="s">
        <v>2984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>
        <v>46067.0</v>
      </c>
      <c r="C696" s="6">
        <v>2.1945232E7</v>
      </c>
      <c r="D696" s="6" t="s">
        <v>6928</v>
      </c>
      <c r="E696" s="6" t="s">
        <v>6929</v>
      </c>
      <c r="F696" s="6" t="s">
        <v>6627</v>
      </c>
      <c r="G696" s="6" t="s">
        <v>20</v>
      </c>
      <c r="H696" s="6" t="s">
        <v>21</v>
      </c>
      <c r="I696" s="31" t="s">
        <v>105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>
        <v>46067.0</v>
      </c>
      <c r="C697" s="6">
        <v>2.194534E7</v>
      </c>
      <c r="D697" s="6" t="s">
        <v>6930</v>
      </c>
      <c r="E697" s="6">
        <v>1.1967218157E10</v>
      </c>
      <c r="F697" s="6" t="s">
        <v>6931</v>
      </c>
      <c r="G697" s="6" t="s">
        <v>2971</v>
      </c>
      <c r="H697" s="6" t="s">
        <v>14</v>
      </c>
      <c r="I697" s="31" t="s">
        <v>2984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>
        <v>46067.0</v>
      </c>
      <c r="C698" s="6">
        <v>2.194549E7</v>
      </c>
      <c r="D698" s="6" t="s">
        <v>4788</v>
      </c>
      <c r="E698" s="7">
        <v>5599982463170</v>
      </c>
      <c r="F698" s="6" t="s">
        <v>6932</v>
      </c>
      <c r="G698" s="6" t="s">
        <v>1476</v>
      </c>
      <c r="H698" s="6" t="s">
        <v>14</v>
      </c>
      <c r="I698" s="31" t="s">
        <v>2984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>
        <v>46067.0</v>
      </c>
      <c r="C699" s="6">
        <v>2.1945594E7</v>
      </c>
      <c r="D699" s="6" t="s">
        <v>6933</v>
      </c>
      <c r="E699" s="7">
        <v>5527997427740</v>
      </c>
      <c r="F699" s="6" t="s">
        <v>6934</v>
      </c>
      <c r="G699" s="6" t="s">
        <v>1476</v>
      </c>
      <c r="H699" s="6" t="s">
        <v>14</v>
      </c>
      <c r="I699" s="31" t="s">
        <v>22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>
        <v>46067.0</v>
      </c>
      <c r="C700" s="6">
        <v>2.1945678E7</v>
      </c>
      <c r="D700" s="6" t="s">
        <v>6935</v>
      </c>
      <c r="E700" s="7">
        <v>5524992599213</v>
      </c>
      <c r="F700" s="6" t="s">
        <v>6936</v>
      </c>
      <c r="G700" s="6" t="s">
        <v>1476</v>
      </c>
      <c r="H700" s="6" t="s">
        <v>14</v>
      </c>
      <c r="I700" s="31" t="s">
        <v>2984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>
        <v>46067.0</v>
      </c>
      <c r="C701" s="6">
        <v>2.19457E7</v>
      </c>
      <c r="D701" s="6" t="s">
        <v>6937</v>
      </c>
      <c r="E701" s="7">
        <v>5533999322515</v>
      </c>
      <c r="F701" s="6" t="s">
        <v>6938</v>
      </c>
      <c r="G701" s="6" t="s">
        <v>26</v>
      </c>
      <c r="H701" s="6" t="s">
        <v>27</v>
      </c>
      <c r="I701" s="31" t="s">
        <v>2984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>
        <v>46067.0</v>
      </c>
      <c r="C702" s="6">
        <v>2.1945924E7</v>
      </c>
      <c r="D702" s="6" t="s">
        <v>1278</v>
      </c>
      <c r="E702" s="6" t="s">
        <v>6939</v>
      </c>
      <c r="F702" s="6" t="s">
        <v>6940</v>
      </c>
      <c r="G702" s="6" t="s">
        <v>194</v>
      </c>
      <c r="H702" s="6" t="s">
        <v>21</v>
      </c>
      <c r="I702" s="31" t="s">
        <v>105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>
        <v>46067.0</v>
      </c>
      <c r="C703" s="6">
        <v>2.1945958E7</v>
      </c>
      <c r="D703" s="6" t="s">
        <v>6941</v>
      </c>
      <c r="E703" s="6">
        <v>7.9999078861E10</v>
      </c>
      <c r="F703" s="6" t="s">
        <v>6942</v>
      </c>
      <c r="G703" s="6" t="s">
        <v>1476</v>
      </c>
      <c r="H703" s="6" t="s">
        <v>14</v>
      </c>
      <c r="I703" s="31" t="s">
        <v>2984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>
        <v>46067.0</v>
      </c>
      <c r="C704" s="6">
        <v>2.194599E7</v>
      </c>
      <c r="D704" s="6" t="s">
        <v>6943</v>
      </c>
      <c r="E704" s="7">
        <v>5564984248645</v>
      </c>
      <c r="F704" s="6" t="s">
        <v>6944</v>
      </c>
      <c r="G704" s="6" t="s">
        <v>1476</v>
      </c>
      <c r="H704" s="6" t="s">
        <v>14</v>
      </c>
      <c r="I704" s="31" t="s">
        <v>2984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>
        <v>46067.0</v>
      </c>
      <c r="C705" s="6">
        <v>2.1946062E7</v>
      </c>
      <c r="D705" s="6" t="s">
        <v>6945</v>
      </c>
      <c r="E705" s="6" t="s">
        <v>6946</v>
      </c>
      <c r="F705" s="6" t="s">
        <v>6947</v>
      </c>
      <c r="G705" s="6" t="s">
        <v>20</v>
      </c>
      <c r="H705" s="6" t="s">
        <v>21</v>
      </c>
      <c r="I705" s="31" t="s">
        <v>2977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>
        <v>46067.0</v>
      </c>
      <c r="C706" s="6">
        <v>2.1946236E7</v>
      </c>
      <c r="D706" s="6" t="s">
        <v>159</v>
      </c>
      <c r="E706" s="6" t="s">
        <v>6948</v>
      </c>
      <c r="F706" s="6" t="s">
        <v>6949</v>
      </c>
      <c r="G706" s="6" t="s">
        <v>194</v>
      </c>
      <c r="H706" s="6" t="s">
        <v>21</v>
      </c>
      <c r="I706" s="31" t="s">
        <v>2984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>
        <v>46067.0</v>
      </c>
      <c r="C707" s="6">
        <v>2.194624E7</v>
      </c>
      <c r="D707" s="6" t="s">
        <v>6950</v>
      </c>
      <c r="E707" s="7">
        <v>5521974403348</v>
      </c>
      <c r="F707" s="6" t="s">
        <v>6951</v>
      </c>
      <c r="G707" s="6" t="s">
        <v>1476</v>
      </c>
      <c r="H707" s="6" t="s">
        <v>14</v>
      </c>
      <c r="I707" s="31" t="s">
        <v>2977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>
        <v>46067.0</v>
      </c>
      <c r="C708" s="6">
        <v>2.1946246E7</v>
      </c>
      <c r="D708" s="6" t="s">
        <v>6952</v>
      </c>
      <c r="E708" s="7">
        <v>553291322692</v>
      </c>
      <c r="F708" s="6" t="s">
        <v>6953</v>
      </c>
      <c r="G708" s="6" t="s">
        <v>1476</v>
      </c>
      <c r="H708" s="6" t="s">
        <v>14</v>
      </c>
      <c r="I708" s="31" t="s">
        <v>2984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>
        <v>46067.0</v>
      </c>
      <c r="C709" s="6">
        <v>2.1946262E7</v>
      </c>
      <c r="D709" s="6" t="s">
        <v>147</v>
      </c>
      <c r="E709" s="7">
        <v>5511965773657</v>
      </c>
      <c r="F709" s="6" t="s">
        <v>6954</v>
      </c>
      <c r="G709" s="6" t="s">
        <v>2971</v>
      </c>
      <c r="H709" s="6" t="s">
        <v>14</v>
      </c>
      <c r="I709" s="31" t="s">
        <v>2984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>
        <v>46067.0</v>
      </c>
      <c r="C710" s="6">
        <v>2.1946272E7</v>
      </c>
      <c r="D710" s="6" t="s">
        <v>6955</v>
      </c>
      <c r="E710" s="6" t="s">
        <v>6956</v>
      </c>
      <c r="F710" s="6" t="s">
        <v>6957</v>
      </c>
      <c r="G710" s="6" t="s">
        <v>20</v>
      </c>
      <c r="H710" s="6" t="s">
        <v>21</v>
      </c>
      <c r="I710" s="31" t="s">
        <v>2984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>
        <v>46067.0</v>
      </c>
      <c r="C711" s="6">
        <v>2.1946316E7</v>
      </c>
      <c r="D711" s="6" t="s">
        <v>1056</v>
      </c>
      <c r="E711" s="7">
        <v>556697193560</v>
      </c>
      <c r="F711" s="6" t="s">
        <v>6958</v>
      </c>
      <c r="G711" s="6" t="s">
        <v>1476</v>
      </c>
      <c r="H711" s="6" t="s">
        <v>14</v>
      </c>
      <c r="I711" s="31" t="s">
        <v>2984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>
        <v>46067.0</v>
      </c>
      <c r="C712" s="6">
        <v>2.1946336E7</v>
      </c>
      <c r="D712" s="6" t="s">
        <v>6959</v>
      </c>
      <c r="E712" s="7">
        <v>5542998376767</v>
      </c>
      <c r="F712" s="6" t="s">
        <v>6960</v>
      </c>
      <c r="G712" s="6" t="s">
        <v>1476</v>
      </c>
      <c r="H712" s="6" t="s">
        <v>14</v>
      </c>
      <c r="I712" s="31" t="s">
        <v>2984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>
        <v>46067.0</v>
      </c>
      <c r="C713" s="6">
        <v>2.1946388E7</v>
      </c>
      <c r="D713" s="6" t="s">
        <v>133</v>
      </c>
      <c r="E713" s="6" t="s">
        <v>6961</v>
      </c>
      <c r="F713" s="6" t="s">
        <v>6962</v>
      </c>
      <c r="G713" s="6" t="s">
        <v>20</v>
      </c>
      <c r="H713" s="6" t="s">
        <v>21</v>
      </c>
      <c r="I713" s="31" t="s">
        <v>2984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>
        <v>46067.0</v>
      </c>
      <c r="C714" s="6">
        <v>2.194644E7</v>
      </c>
      <c r="D714" s="6" t="s">
        <v>6963</v>
      </c>
      <c r="E714" s="7">
        <v>5521970365220</v>
      </c>
      <c r="F714" s="6" t="s">
        <v>6964</v>
      </c>
      <c r="G714" s="6" t="s">
        <v>2971</v>
      </c>
      <c r="H714" s="6" t="s">
        <v>14</v>
      </c>
      <c r="I714" s="31" t="s">
        <v>54</v>
      </c>
      <c r="J714" s="26" t="s">
        <v>6965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>
        <v>46067.0</v>
      </c>
      <c r="C715" s="6">
        <v>2.1946464E7</v>
      </c>
      <c r="D715" s="6" t="s">
        <v>6966</v>
      </c>
      <c r="E715" s="6" t="s">
        <v>6967</v>
      </c>
      <c r="F715" s="6" t="s">
        <v>6968</v>
      </c>
      <c r="G715" s="6" t="s">
        <v>20</v>
      </c>
      <c r="H715" s="6" t="s">
        <v>21</v>
      </c>
      <c r="I715" s="31" t="s">
        <v>2984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>
        <v>46067.0</v>
      </c>
      <c r="C716" s="6">
        <v>2.194649E7</v>
      </c>
      <c r="D716" s="6" t="s">
        <v>6969</v>
      </c>
      <c r="E716" s="7">
        <v>5553991429799</v>
      </c>
      <c r="F716" s="6" t="s">
        <v>6970</v>
      </c>
      <c r="G716" s="6" t="s">
        <v>1476</v>
      </c>
      <c r="H716" s="6" t="s">
        <v>14</v>
      </c>
      <c r="I716" s="31" t="s">
        <v>2984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>
        <v>46067.0</v>
      </c>
      <c r="C717" s="6">
        <v>2.1946508E7</v>
      </c>
      <c r="D717" s="6" t="s">
        <v>6971</v>
      </c>
      <c r="E717" s="7">
        <v>5589994498324</v>
      </c>
      <c r="F717" s="6" t="s">
        <v>6972</v>
      </c>
      <c r="G717" s="6" t="s">
        <v>1476</v>
      </c>
      <c r="H717" s="6" t="s">
        <v>14</v>
      </c>
      <c r="I717" s="31" t="s">
        <v>2984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>
        <v>46067.0</v>
      </c>
      <c r="C718" s="6">
        <v>2.1946528E7</v>
      </c>
      <c r="D718" s="6" t="s">
        <v>2317</v>
      </c>
      <c r="E718" s="6" t="s">
        <v>6973</v>
      </c>
      <c r="F718" s="6" t="s">
        <v>6974</v>
      </c>
      <c r="G718" s="6" t="s">
        <v>194</v>
      </c>
      <c r="H718" s="6" t="s">
        <v>21</v>
      </c>
      <c r="I718" s="31" t="s">
        <v>2984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>
        <v>46067.0</v>
      </c>
      <c r="C719" s="6">
        <v>2.1946648E7</v>
      </c>
      <c r="D719" s="6" t="s">
        <v>6975</v>
      </c>
      <c r="E719" s="6" t="s">
        <v>6976</v>
      </c>
      <c r="F719" s="6" t="s">
        <v>6977</v>
      </c>
      <c r="G719" s="6" t="s">
        <v>20</v>
      </c>
      <c r="H719" s="6" t="s">
        <v>21</v>
      </c>
      <c r="I719" s="31" t="s">
        <v>2984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>
        <v>46067.0</v>
      </c>
      <c r="C720" s="6">
        <v>2.19467E7</v>
      </c>
      <c r="D720" s="6" t="s">
        <v>6978</v>
      </c>
      <c r="E720" s="7">
        <v>5599991636127</v>
      </c>
      <c r="F720" s="6" t="s">
        <v>6977</v>
      </c>
      <c r="G720" s="6" t="s">
        <v>26</v>
      </c>
      <c r="H720" s="6" t="s">
        <v>1476</v>
      </c>
      <c r="I720" s="31" t="s">
        <v>105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>
        <v>46067.0</v>
      </c>
      <c r="C721" s="6">
        <v>2.1946766E7</v>
      </c>
      <c r="D721" s="6" t="s">
        <v>6979</v>
      </c>
      <c r="E721" s="6" t="s">
        <v>6980</v>
      </c>
      <c r="F721" s="6" t="s">
        <v>6981</v>
      </c>
      <c r="G721" s="6" t="s">
        <v>20</v>
      </c>
      <c r="H721" s="6" t="s">
        <v>21</v>
      </c>
      <c r="I721" s="31" t="s">
        <v>2984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>
        <v>46067.0</v>
      </c>
      <c r="C722" s="6">
        <v>2.1946806E7</v>
      </c>
      <c r="D722" s="6" t="s">
        <v>6982</v>
      </c>
      <c r="E722" s="7">
        <v>5513974020323</v>
      </c>
      <c r="F722" s="6" t="s">
        <v>6983</v>
      </c>
      <c r="G722" s="6" t="s">
        <v>1476</v>
      </c>
      <c r="H722" s="6" t="s">
        <v>14</v>
      </c>
      <c r="I722" s="31" t="s">
        <v>2984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>
        <v>46067.0</v>
      </c>
      <c r="C723" s="6">
        <v>2.194685E7</v>
      </c>
      <c r="D723" s="6" t="s">
        <v>6984</v>
      </c>
      <c r="E723" s="7">
        <v>5524992906999</v>
      </c>
      <c r="F723" s="6" t="s">
        <v>6985</v>
      </c>
      <c r="G723" s="6" t="s">
        <v>1476</v>
      </c>
      <c r="H723" s="6" t="s">
        <v>14</v>
      </c>
      <c r="I723" s="31" t="s">
        <v>2984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>
        <v>46067.0</v>
      </c>
      <c r="C724" s="6">
        <v>2.1946864E7</v>
      </c>
      <c r="D724" s="6" t="s">
        <v>6986</v>
      </c>
      <c r="E724" s="7">
        <v>5516982053600</v>
      </c>
      <c r="F724" s="6" t="s">
        <v>6987</v>
      </c>
      <c r="G724" s="6" t="s">
        <v>1476</v>
      </c>
      <c r="H724" s="6" t="s">
        <v>14</v>
      </c>
      <c r="I724" s="31" t="s">
        <v>2984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>
        <v>46067.0</v>
      </c>
      <c r="C725" s="6">
        <v>2.1946914E7</v>
      </c>
      <c r="D725" s="6" t="s">
        <v>6988</v>
      </c>
      <c r="E725" s="7">
        <v>557599145738</v>
      </c>
      <c r="F725" s="6" t="s">
        <v>6989</v>
      </c>
      <c r="G725" s="6" t="s">
        <v>1476</v>
      </c>
      <c r="H725" s="6" t="s">
        <v>14</v>
      </c>
      <c r="I725" s="31" t="s">
        <v>105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>
        <v>46067.0</v>
      </c>
      <c r="C726" s="6">
        <v>2.1946958E7</v>
      </c>
      <c r="D726" s="6" t="s">
        <v>6990</v>
      </c>
      <c r="E726" s="7">
        <v>81999520686</v>
      </c>
      <c r="F726" s="6" t="s">
        <v>3650</v>
      </c>
      <c r="G726" s="6" t="s">
        <v>1476</v>
      </c>
      <c r="H726" s="6" t="s">
        <v>14</v>
      </c>
      <c r="I726" s="31" t="s">
        <v>114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>
        <v>46067.0</v>
      </c>
      <c r="C727" s="6">
        <v>2.1947536E7</v>
      </c>
      <c r="D727" s="6" t="s">
        <v>6991</v>
      </c>
      <c r="E727" s="6" t="s">
        <v>6992</v>
      </c>
      <c r="F727" s="6" t="s">
        <v>6993</v>
      </c>
      <c r="G727" s="6" t="s">
        <v>20</v>
      </c>
      <c r="H727" s="6" t="s">
        <v>21</v>
      </c>
      <c r="I727" s="31" t="s">
        <v>2984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>
        <v>46067.0</v>
      </c>
      <c r="C728" s="6">
        <v>2.1947546E7</v>
      </c>
      <c r="D728" s="6" t="s">
        <v>6994</v>
      </c>
      <c r="E728" s="7">
        <v>558291130246</v>
      </c>
      <c r="F728" s="6" t="s">
        <v>6995</v>
      </c>
      <c r="G728" s="6" t="s">
        <v>1476</v>
      </c>
      <c r="H728" s="6" t="s">
        <v>14</v>
      </c>
      <c r="I728" s="31" t="s">
        <v>2984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>
        <v>46067.0</v>
      </c>
      <c r="C729" s="6">
        <v>2.19478E7</v>
      </c>
      <c r="D729" s="6" t="s">
        <v>6996</v>
      </c>
      <c r="E729" s="7">
        <v>5594984019908</v>
      </c>
      <c r="F729" s="6" t="s">
        <v>6997</v>
      </c>
      <c r="G729" s="6" t="s">
        <v>2971</v>
      </c>
      <c r="H729" s="6" t="s">
        <v>14</v>
      </c>
      <c r="I729" s="31" t="s">
        <v>2984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>
        <v>46067.0</v>
      </c>
      <c r="C730" s="6">
        <v>2.1947826E7</v>
      </c>
      <c r="D730" s="6" t="s">
        <v>6998</v>
      </c>
      <c r="E730" s="7">
        <v>5573981462601</v>
      </c>
      <c r="F730" s="6" t="s">
        <v>6999</v>
      </c>
      <c r="G730" s="6" t="s">
        <v>1476</v>
      </c>
      <c r="H730" s="6" t="s">
        <v>14</v>
      </c>
      <c r="I730" s="31" t="s">
        <v>2984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>
        <v>46067.0</v>
      </c>
      <c r="C731" s="6">
        <v>2.1947838E7</v>
      </c>
      <c r="D731" s="6" t="s">
        <v>7000</v>
      </c>
      <c r="E731" s="7">
        <v>5581992190504</v>
      </c>
      <c r="F731" s="6" t="s">
        <v>6993</v>
      </c>
      <c r="G731" s="6" t="s">
        <v>1476</v>
      </c>
      <c r="H731" s="6" t="s">
        <v>14</v>
      </c>
      <c r="I731" s="31" t="s">
        <v>105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>
        <v>46067.0</v>
      </c>
      <c r="C732" s="6">
        <v>2.194789E7</v>
      </c>
      <c r="D732" s="6" t="s">
        <v>574</v>
      </c>
      <c r="E732" s="7">
        <v>5568999919786</v>
      </c>
      <c r="F732" s="6" t="s">
        <v>7001</v>
      </c>
      <c r="G732" s="6" t="s">
        <v>2990</v>
      </c>
      <c r="H732" s="6" t="s">
        <v>14</v>
      </c>
      <c r="I732" s="31" t="s">
        <v>2984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>
        <v>46067.0</v>
      </c>
      <c r="C733" s="6">
        <v>2.1947978E7</v>
      </c>
      <c r="D733" s="6" t="s">
        <v>7002</v>
      </c>
      <c r="E733" s="6" t="s">
        <v>7003</v>
      </c>
      <c r="F733" s="6" t="s">
        <v>7004</v>
      </c>
      <c r="G733" s="6" t="s">
        <v>20</v>
      </c>
      <c r="H733" s="6" t="s">
        <v>21</v>
      </c>
      <c r="I733" s="31" t="s">
        <v>105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>
        <v>46067.0</v>
      </c>
      <c r="C734" s="6">
        <v>2.194807E7</v>
      </c>
      <c r="D734" s="6" t="s">
        <v>7005</v>
      </c>
      <c r="E734" s="7">
        <v>5582991366997</v>
      </c>
      <c r="F734" s="6" t="s">
        <v>7006</v>
      </c>
      <c r="G734" s="6" t="s">
        <v>2971</v>
      </c>
      <c r="H734" s="6" t="s">
        <v>14</v>
      </c>
      <c r="I734" s="31" t="s">
        <v>2984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>
        <v>46067.0</v>
      </c>
      <c r="C735" s="6">
        <v>2.1948076E7</v>
      </c>
      <c r="D735" s="6" t="s">
        <v>1192</v>
      </c>
      <c r="E735" s="6" t="s">
        <v>7007</v>
      </c>
      <c r="F735" s="6" t="s">
        <v>7008</v>
      </c>
      <c r="G735" s="6" t="s">
        <v>53</v>
      </c>
      <c r="H735" s="6" t="s">
        <v>21</v>
      </c>
      <c r="I735" s="31" t="s">
        <v>2984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>
        <v>46067.0</v>
      </c>
      <c r="C736" s="6">
        <v>2.1948082E7</v>
      </c>
      <c r="D736" s="6" t="s">
        <v>7009</v>
      </c>
      <c r="E736" s="7">
        <v>5548996869732</v>
      </c>
      <c r="F736" s="6" t="s">
        <v>7010</v>
      </c>
      <c r="G736" s="6" t="s">
        <v>2971</v>
      </c>
      <c r="H736" s="6" t="s">
        <v>14</v>
      </c>
      <c r="I736" s="31" t="s">
        <v>2984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>
        <v>46067.0</v>
      </c>
      <c r="C737" s="6">
        <v>2.194809E7</v>
      </c>
      <c r="D737" s="6" t="s">
        <v>7011</v>
      </c>
      <c r="E737" s="7">
        <v>5585988481121</v>
      </c>
      <c r="F737" s="6" t="s">
        <v>7012</v>
      </c>
      <c r="G737" s="6" t="s">
        <v>1476</v>
      </c>
      <c r="H737" s="6" t="s">
        <v>14</v>
      </c>
      <c r="I737" s="31" t="s">
        <v>2984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>
        <v>46067.0</v>
      </c>
      <c r="C738" s="6">
        <v>2.1948188E7</v>
      </c>
      <c r="D738" s="6" t="s">
        <v>7013</v>
      </c>
      <c r="E738" s="7">
        <v>5511977073896</v>
      </c>
      <c r="F738" s="6" t="s">
        <v>7014</v>
      </c>
      <c r="G738" s="6" t="s">
        <v>2971</v>
      </c>
      <c r="H738" s="6" t="s">
        <v>14</v>
      </c>
      <c r="I738" s="31" t="s">
        <v>2984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>
        <v>46067.0</v>
      </c>
      <c r="C739" s="6">
        <v>2.1948234E7</v>
      </c>
      <c r="D739" s="6" t="s">
        <v>7015</v>
      </c>
      <c r="E739" s="6" t="s">
        <v>7016</v>
      </c>
      <c r="F739" s="6" t="s">
        <v>7017</v>
      </c>
      <c r="G739" s="6" t="s">
        <v>20</v>
      </c>
      <c r="H739" s="6" t="s">
        <v>21</v>
      </c>
      <c r="I739" s="31" t="s">
        <v>99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>
        <v>46067.0</v>
      </c>
      <c r="C740" s="6">
        <v>2.1948268E7</v>
      </c>
      <c r="D740" s="6" t="s">
        <v>7018</v>
      </c>
      <c r="E740" s="6" t="s">
        <v>7019</v>
      </c>
      <c r="F740" s="6" t="s">
        <v>7020</v>
      </c>
      <c r="G740" s="6" t="s">
        <v>20</v>
      </c>
      <c r="H740" s="6" t="s">
        <v>21</v>
      </c>
      <c r="I740" s="31" t="s">
        <v>2984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>
        <v>46067.0</v>
      </c>
      <c r="C741" s="6">
        <v>2.1948296E7</v>
      </c>
      <c r="D741" s="6" t="s">
        <v>7021</v>
      </c>
      <c r="E741" s="7">
        <v>556398413623</v>
      </c>
      <c r="F741" s="6" t="s">
        <v>7022</v>
      </c>
      <c r="G741" s="6" t="s">
        <v>2971</v>
      </c>
      <c r="H741" s="6" t="s">
        <v>14</v>
      </c>
      <c r="I741" s="31" t="s">
        <v>114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>
        <v>46068.0</v>
      </c>
      <c r="C742" s="6">
        <v>2.1948326E7</v>
      </c>
      <c r="D742" s="6" t="s">
        <v>7023</v>
      </c>
      <c r="E742" s="6" t="s">
        <v>7024</v>
      </c>
      <c r="F742" s="6" t="s">
        <v>7025</v>
      </c>
      <c r="G742" s="6" t="s">
        <v>20</v>
      </c>
      <c r="H742" s="6" t="s">
        <v>21</v>
      </c>
      <c r="I742" s="31" t="s">
        <v>2984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>
        <v>46068.0</v>
      </c>
      <c r="C743" s="6">
        <v>2.1948566E7</v>
      </c>
      <c r="D743" s="6" t="s">
        <v>147</v>
      </c>
      <c r="E743" s="6" t="s">
        <v>7026</v>
      </c>
      <c r="F743" s="6" t="s">
        <v>7027</v>
      </c>
      <c r="G743" s="6" t="s">
        <v>20</v>
      </c>
      <c r="H743" s="6" t="s">
        <v>21</v>
      </c>
      <c r="I743" s="31" t="s">
        <v>105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>
        <v>46068.0</v>
      </c>
      <c r="C744" s="6">
        <v>2.1948604E7</v>
      </c>
      <c r="D744" s="6" t="s">
        <v>4671</v>
      </c>
      <c r="E744" s="6" t="s">
        <v>4672</v>
      </c>
      <c r="F744" s="6" t="s">
        <v>4673</v>
      </c>
      <c r="G744" s="6" t="s">
        <v>53</v>
      </c>
      <c r="H744" s="6" t="s">
        <v>21</v>
      </c>
      <c r="I744" s="31" t="s">
        <v>105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>
        <v>46068.0</v>
      </c>
      <c r="C745" s="6">
        <v>2.1948826E7</v>
      </c>
      <c r="D745" s="6" t="s">
        <v>5224</v>
      </c>
      <c r="E745" s="6" t="s">
        <v>7028</v>
      </c>
      <c r="F745" s="6" t="s">
        <v>7029</v>
      </c>
      <c r="G745" s="6" t="s">
        <v>194</v>
      </c>
      <c r="H745" s="6" t="s">
        <v>21</v>
      </c>
      <c r="I745" s="31" t="s">
        <v>2984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>
        <v>46068.0</v>
      </c>
      <c r="C746" s="6">
        <v>2.1949012E7</v>
      </c>
      <c r="D746" s="6" t="s">
        <v>7030</v>
      </c>
      <c r="E746" s="7">
        <v>5528999458495</v>
      </c>
      <c r="F746" s="6" t="s">
        <v>7031</v>
      </c>
      <c r="G746" s="6" t="s">
        <v>1476</v>
      </c>
      <c r="H746" s="6" t="s">
        <v>14</v>
      </c>
      <c r="I746" s="31" t="s">
        <v>2984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>
        <v>46068.0</v>
      </c>
      <c r="C747" s="6">
        <v>2.1949766E7</v>
      </c>
      <c r="D747" s="6" t="s">
        <v>7032</v>
      </c>
      <c r="E747" s="6" t="s">
        <v>7033</v>
      </c>
      <c r="F747" s="6" t="s">
        <v>7034</v>
      </c>
      <c r="G747" s="6" t="s">
        <v>20</v>
      </c>
      <c r="H747" s="6" t="s">
        <v>21</v>
      </c>
      <c r="I747" s="31" t="s">
        <v>2984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>
        <v>46068.0</v>
      </c>
      <c r="C748" s="6">
        <v>2.1949934E7</v>
      </c>
      <c r="D748" s="6" t="s">
        <v>6217</v>
      </c>
      <c r="E748" s="6" t="s">
        <v>6218</v>
      </c>
      <c r="F748" s="6" t="s">
        <v>6219</v>
      </c>
      <c r="G748" s="6" t="s">
        <v>20</v>
      </c>
      <c r="H748" s="6" t="s">
        <v>21</v>
      </c>
      <c r="I748" s="31" t="s">
        <v>2984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>
        <v>46068.0</v>
      </c>
      <c r="C749" s="6">
        <v>2.1950076E7</v>
      </c>
      <c r="D749" s="6" t="s">
        <v>7035</v>
      </c>
      <c r="E749" s="7">
        <v>5585999743764</v>
      </c>
      <c r="F749" s="6" t="s">
        <v>7036</v>
      </c>
      <c r="G749" s="6" t="s">
        <v>1476</v>
      </c>
      <c r="H749" s="6" t="s">
        <v>14</v>
      </c>
      <c r="I749" s="31" t="s">
        <v>2984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>
        <v>46068.0</v>
      </c>
      <c r="C750" s="6">
        <v>2.1950108E7</v>
      </c>
      <c r="D750" s="6" t="s">
        <v>7037</v>
      </c>
      <c r="E750" s="7">
        <v>5524974030372</v>
      </c>
      <c r="F750" s="6" t="s">
        <v>7038</v>
      </c>
      <c r="G750" s="6" t="s">
        <v>1476</v>
      </c>
      <c r="H750" s="6" t="s">
        <v>14</v>
      </c>
      <c r="I750" s="31" t="s">
        <v>114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>
        <v>46068.0</v>
      </c>
      <c r="C751" s="6">
        <v>2.1950118E7</v>
      </c>
      <c r="D751" s="6" t="s">
        <v>6083</v>
      </c>
      <c r="E751" s="6" t="s">
        <v>6084</v>
      </c>
      <c r="F751" s="6" t="s">
        <v>7039</v>
      </c>
      <c r="G751" s="6" t="s">
        <v>20</v>
      </c>
      <c r="H751" s="6" t="s">
        <v>21</v>
      </c>
      <c r="I751" s="31" t="s">
        <v>2977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>
        <v>46068.0</v>
      </c>
      <c r="C752" s="6">
        <v>2.195014E7</v>
      </c>
      <c r="D752" s="6" t="s">
        <v>7040</v>
      </c>
      <c r="E752" s="7">
        <v>5531988516730</v>
      </c>
      <c r="F752" s="6" t="s">
        <v>7041</v>
      </c>
      <c r="G752" s="6" t="s">
        <v>1476</v>
      </c>
      <c r="H752" s="6" t="s">
        <v>14</v>
      </c>
      <c r="I752" s="31" t="s">
        <v>2984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>
        <v>46068.0</v>
      </c>
      <c r="C753" s="6">
        <v>2.1950232E7</v>
      </c>
      <c r="D753" s="6" t="s">
        <v>3104</v>
      </c>
      <c r="E753" s="6" t="s">
        <v>7042</v>
      </c>
      <c r="F753" s="6" t="s">
        <v>7043</v>
      </c>
      <c r="G753" s="6" t="s">
        <v>20</v>
      </c>
      <c r="H753" s="6" t="s">
        <v>21</v>
      </c>
      <c r="I753" s="31" t="s">
        <v>2984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>
        <v>46068.0</v>
      </c>
      <c r="C754" s="6">
        <v>2.1950304E7</v>
      </c>
      <c r="D754" s="6" t="s">
        <v>7044</v>
      </c>
      <c r="E754" s="7">
        <v>5522999335975</v>
      </c>
      <c r="F754" s="6" t="s">
        <v>7045</v>
      </c>
      <c r="G754" s="6" t="s">
        <v>2971</v>
      </c>
      <c r="H754" s="6" t="s">
        <v>14</v>
      </c>
      <c r="I754" s="31" t="s">
        <v>2984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>
        <v>46068.0</v>
      </c>
      <c r="C755" s="6">
        <v>2.195038E7</v>
      </c>
      <c r="D755" s="6" t="s">
        <v>7046</v>
      </c>
      <c r="E755" s="7">
        <v>5519920003732</v>
      </c>
      <c r="F755" s="6" t="s">
        <v>7047</v>
      </c>
      <c r="G755" s="6" t="s">
        <v>1476</v>
      </c>
      <c r="H755" s="6" t="s">
        <v>14</v>
      </c>
      <c r="I755" s="31" t="s">
        <v>114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>
        <v>46068.0</v>
      </c>
      <c r="C756" s="6">
        <v>2.1950664E7</v>
      </c>
      <c r="D756" s="6" t="s">
        <v>2885</v>
      </c>
      <c r="E756" s="6" t="s">
        <v>7048</v>
      </c>
      <c r="F756" s="6" t="s">
        <v>7049</v>
      </c>
      <c r="G756" s="6" t="s">
        <v>20</v>
      </c>
      <c r="H756" s="6" t="s">
        <v>21</v>
      </c>
      <c r="I756" s="31" t="s">
        <v>2984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>
        <v>46068.0</v>
      </c>
      <c r="C757" s="6">
        <v>2.1950738E7</v>
      </c>
      <c r="D757" s="6" t="s">
        <v>7050</v>
      </c>
      <c r="E757" s="6" t="s">
        <v>7051</v>
      </c>
      <c r="F757" s="6" t="s">
        <v>7052</v>
      </c>
      <c r="G757" s="6" t="s">
        <v>20</v>
      </c>
      <c r="H757" s="6" t="s">
        <v>21</v>
      </c>
      <c r="I757" s="31" t="s">
        <v>2984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>
        <v>46068.0</v>
      </c>
      <c r="C758" s="6">
        <v>2.1950856E7</v>
      </c>
      <c r="D758" s="6" t="s">
        <v>7053</v>
      </c>
      <c r="E758" s="6" t="s">
        <v>7054</v>
      </c>
      <c r="F758" s="6" t="s">
        <v>1325</v>
      </c>
      <c r="G758" s="6" t="s">
        <v>20</v>
      </c>
      <c r="H758" s="6" t="s">
        <v>21</v>
      </c>
      <c r="I758" s="31" t="s">
        <v>2984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>
        <v>46068.0</v>
      </c>
      <c r="C759" s="6">
        <v>2.1950922E7</v>
      </c>
      <c r="D759" s="6" t="s">
        <v>7055</v>
      </c>
      <c r="E759" s="7">
        <v>5514996252944</v>
      </c>
      <c r="F759" s="6" t="s">
        <v>7056</v>
      </c>
      <c r="G759" s="6" t="s">
        <v>1476</v>
      </c>
      <c r="H759" s="6" t="s">
        <v>14</v>
      </c>
      <c r="I759" s="31" t="s">
        <v>2984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>
        <v>46068.0</v>
      </c>
      <c r="C760" s="6">
        <v>2.195094E7</v>
      </c>
      <c r="D760" s="6" t="s">
        <v>133</v>
      </c>
      <c r="E760" s="6" t="s">
        <v>7057</v>
      </c>
      <c r="F760" s="6" t="s">
        <v>7058</v>
      </c>
      <c r="G760" s="6" t="s">
        <v>53</v>
      </c>
      <c r="H760" s="6" t="s">
        <v>21</v>
      </c>
      <c r="I760" s="31" t="s">
        <v>2984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>
        <v>46068.0</v>
      </c>
      <c r="C761" s="6">
        <v>2.1950988E7</v>
      </c>
      <c r="D761" s="6" t="s">
        <v>3722</v>
      </c>
      <c r="E761" s="6" t="s">
        <v>7059</v>
      </c>
      <c r="F761" s="6" t="s">
        <v>7060</v>
      </c>
      <c r="G761" s="6" t="s">
        <v>20</v>
      </c>
      <c r="H761" s="6" t="s">
        <v>21</v>
      </c>
      <c r="I761" s="31" t="s">
        <v>2984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>
        <v>46068.0</v>
      </c>
      <c r="C762" s="6">
        <v>2.1951124E7</v>
      </c>
      <c r="D762" s="6" t="s">
        <v>7061</v>
      </c>
      <c r="E762" s="7">
        <v>5562981287943</v>
      </c>
      <c r="F762" s="6" t="s">
        <v>541</v>
      </c>
      <c r="G762" s="6" t="s">
        <v>1476</v>
      </c>
      <c r="H762" s="6" t="s">
        <v>14</v>
      </c>
      <c r="I762" s="31" t="s">
        <v>2984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>
        <v>46068.0</v>
      </c>
      <c r="C763" s="6">
        <v>2.195114E7</v>
      </c>
      <c r="D763" s="6" t="s">
        <v>7062</v>
      </c>
      <c r="E763" s="6" t="s">
        <v>7063</v>
      </c>
      <c r="F763" s="6" t="s">
        <v>7064</v>
      </c>
      <c r="G763" s="6" t="s">
        <v>53</v>
      </c>
      <c r="H763" s="6" t="s">
        <v>21</v>
      </c>
      <c r="I763" s="31" t="s">
        <v>2984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>
        <v>46068.0</v>
      </c>
      <c r="C764" s="6">
        <v>2.1951216E7</v>
      </c>
      <c r="D764" s="6" t="s">
        <v>2885</v>
      </c>
      <c r="E764" s="6" t="s">
        <v>7065</v>
      </c>
      <c r="F764" s="6" t="s">
        <v>7066</v>
      </c>
      <c r="G764" s="6" t="s">
        <v>20</v>
      </c>
      <c r="H764" s="6" t="s">
        <v>21</v>
      </c>
      <c r="I764" s="31" t="s">
        <v>2984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>
        <v>46068.0</v>
      </c>
      <c r="C765" s="6">
        <v>2.1951448E7</v>
      </c>
      <c r="D765" s="6" t="s">
        <v>4930</v>
      </c>
      <c r="E765" s="7">
        <v>5594991427578</v>
      </c>
      <c r="F765" s="6" t="s">
        <v>7067</v>
      </c>
      <c r="G765" s="6" t="s">
        <v>1476</v>
      </c>
      <c r="H765" s="6" t="s">
        <v>14</v>
      </c>
      <c r="I765" s="31" t="s">
        <v>2984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>
        <v>46068.0</v>
      </c>
      <c r="C766" s="6">
        <v>2.1951494E7</v>
      </c>
      <c r="D766" s="6" t="s">
        <v>7068</v>
      </c>
      <c r="E766" s="7">
        <v>5554991411449</v>
      </c>
      <c r="F766" s="6" t="s">
        <v>7069</v>
      </c>
      <c r="G766" s="6" t="s">
        <v>1476</v>
      </c>
      <c r="H766" s="6" t="s">
        <v>14</v>
      </c>
      <c r="I766" s="31" t="s">
        <v>2984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>
        <v>46068.0</v>
      </c>
      <c r="C767" s="6">
        <v>2.1951552E7</v>
      </c>
      <c r="D767" s="6" t="s">
        <v>229</v>
      </c>
      <c r="E767" s="6" t="s">
        <v>7070</v>
      </c>
      <c r="F767" s="6" t="s">
        <v>7071</v>
      </c>
      <c r="G767" s="6" t="s">
        <v>20</v>
      </c>
      <c r="H767" s="6" t="s">
        <v>21</v>
      </c>
      <c r="I767" s="31" t="s">
        <v>2984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>
        <v>46068.0</v>
      </c>
      <c r="C768" s="6">
        <v>2.195161E7</v>
      </c>
      <c r="D768" s="6" t="s">
        <v>7072</v>
      </c>
      <c r="E768" s="7">
        <v>5518996929042</v>
      </c>
      <c r="F768" s="6" t="s">
        <v>7073</v>
      </c>
      <c r="G768" s="6" t="s">
        <v>3121</v>
      </c>
      <c r="H768" s="6" t="s">
        <v>14</v>
      </c>
      <c r="I768" s="31" t="s">
        <v>2984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>
        <v>46068.0</v>
      </c>
      <c r="C769" s="6">
        <v>2.1951668E7</v>
      </c>
      <c r="D769" s="6" t="s">
        <v>7074</v>
      </c>
      <c r="E769" s="7">
        <v>5521965376366</v>
      </c>
      <c r="F769" s="6" t="s">
        <v>7075</v>
      </c>
      <c r="G769" s="6" t="s">
        <v>1476</v>
      </c>
      <c r="H769" s="6" t="s">
        <v>14</v>
      </c>
      <c r="I769" s="31" t="s">
        <v>2984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>
        <v>46068.0</v>
      </c>
      <c r="C770" s="6">
        <v>2.1951698E7</v>
      </c>
      <c r="D770" s="6" t="s">
        <v>7076</v>
      </c>
      <c r="E770" s="7">
        <v>5589981166162</v>
      </c>
      <c r="F770" s="6" t="s">
        <v>7077</v>
      </c>
      <c r="G770" s="6" t="s">
        <v>1476</v>
      </c>
      <c r="H770" s="6" t="s">
        <v>14</v>
      </c>
      <c r="I770" s="31" t="s">
        <v>2984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>
        <v>46068.0</v>
      </c>
      <c r="C771" s="6">
        <v>2.1951704E7</v>
      </c>
      <c r="D771" s="6" t="s">
        <v>7078</v>
      </c>
      <c r="E771" s="7">
        <v>5521970246393</v>
      </c>
      <c r="F771" s="6" t="s">
        <v>7079</v>
      </c>
      <c r="G771" s="6" t="s">
        <v>1476</v>
      </c>
      <c r="H771" s="6" t="s">
        <v>14</v>
      </c>
      <c r="I771" s="31" t="s">
        <v>2984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>
        <v>46068.0</v>
      </c>
      <c r="C772" s="6">
        <v>2.1951816E7</v>
      </c>
      <c r="D772" s="6" t="s">
        <v>7080</v>
      </c>
      <c r="E772" s="7">
        <v>5585981510680</v>
      </c>
      <c r="F772" s="6" t="s">
        <v>7081</v>
      </c>
      <c r="G772" s="6" t="s">
        <v>2971</v>
      </c>
      <c r="H772" s="6" t="s">
        <v>14</v>
      </c>
      <c r="I772" s="31" t="s">
        <v>2984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>
        <v>46068.0</v>
      </c>
      <c r="C773" s="6">
        <v>2.1951844E7</v>
      </c>
      <c r="D773" s="6" t="s">
        <v>7082</v>
      </c>
      <c r="E773" s="7">
        <v>558282090903</v>
      </c>
      <c r="F773" s="6" t="s">
        <v>7083</v>
      </c>
      <c r="G773" s="6" t="s">
        <v>2971</v>
      </c>
      <c r="H773" s="6" t="s">
        <v>14</v>
      </c>
      <c r="I773" s="31" t="s">
        <v>2984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>
        <v>46068.0</v>
      </c>
      <c r="C774" s="6">
        <v>2.1951904E7</v>
      </c>
      <c r="D774" s="6" t="s">
        <v>5980</v>
      </c>
      <c r="E774" s="6" t="s">
        <v>5981</v>
      </c>
      <c r="F774" s="6" t="s">
        <v>5982</v>
      </c>
      <c r="G774" s="6" t="s">
        <v>194</v>
      </c>
      <c r="H774" s="6" t="s">
        <v>21</v>
      </c>
      <c r="I774" s="31" t="s">
        <v>105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>
        <v>46068.0</v>
      </c>
      <c r="C775" s="6">
        <v>2.195194E7</v>
      </c>
      <c r="D775" s="6" t="s">
        <v>2767</v>
      </c>
      <c r="E775" s="7">
        <v>5533988211802</v>
      </c>
      <c r="F775" s="6" t="s">
        <v>7084</v>
      </c>
      <c r="G775" s="6" t="s">
        <v>1476</v>
      </c>
      <c r="H775" s="6" t="s">
        <v>14</v>
      </c>
      <c r="I775" s="31" t="s">
        <v>2984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>
        <v>46068.0</v>
      </c>
      <c r="C776" s="6">
        <v>2.1951948E7</v>
      </c>
      <c r="D776" s="6" t="s">
        <v>7085</v>
      </c>
      <c r="E776" s="6" t="s">
        <v>7086</v>
      </c>
      <c r="F776" s="6" t="s">
        <v>7087</v>
      </c>
      <c r="G776" s="6" t="s">
        <v>20</v>
      </c>
      <c r="H776" s="6" t="s">
        <v>21</v>
      </c>
      <c r="I776" s="31" t="s">
        <v>2984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>
        <v>46068.0</v>
      </c>
      <c r="C777" s="6">
        <v>2.1952004E7</v>
      </c>
      <c r="D777" s="6" t="s">
        <v>7088</v>
      </c>
      <c r="E777" s="7">
        <v>557181923974</v>
      </c>
      <c r="F777" s="6" t="s">
        <v>7089</v>
      </c>
      <c r="G777" s="6" t="s">
        <v>1476</v>
      </c>
      <c r="H777" s="6" t="s">
        <v>14</v>
      </c>
      <c r="I777" s="31" t="s">
        <v>2984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>
        <v>46068.0</v>
      </c>
      <c r="C778" s="6">
        <v>2.1952014E7</v>
      </c>
      <c r="D778" s="6" t="s">
        <v>7090</v>
      </c>
      <c r="E778" s="7">
        <v>5519981157520</v>
      </c>
      <c r="F778" s="6" t="s">
        <v>7091</v>
      </c>
      <c r="G778" s="6" t="s">
        <v>1476</v>
      </c>
      <c r="H778" s="6" t="s">
        <v>14</v>
      </c>
      <c r="I778" s="31" t="s">
        <v>2984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>
        <v>46068.0</v>
      </c>
      <c r="C779" s="6">
        <v>2.195204E7</v>
      </c>
      <c r="D779" s="6" t="s">
        <v>7092</v>
      </c>
      <c r="E779" s="7">
        <v>5527997296269</v>
      </c>
      <c r="F779" s="6" t="s">
        <v>7093</v>
      </c>
      <c r="G779" s="6" t="s">
        <v>2971</v>
      </c>
      <c r="H779" s="6" t="s">
        <v>14</v>
      </c>
      <c r="I779" s="31" t="s">
        <v>2984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>
        <v>46068.0</v>
      </c>
      <c r="C780" s="6">
        <v>2.1952056E7</v>
      </c>
      <c r="D780" s="6" t="s">
        <v>7094</v>
      </c>
      <c r="E780" s="7">
        <v>5531997000507</v>
      </c>
      <c r="F780" s="6" t="s">
        <v>7095</v>
      </c>
      <c r="G780" s="6" t="s">
        <v>1476</v>
      </c>
      <c r="H780" s="6" t="s">
        <v>14</v>
      </c>
      <c r="I780" s="31" t="s">
        <v>2984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>
        <v>46068.0</v>
      </c>
      <c r="C781" s="6">
        <v>2.195212E7</v>
      </c>
      <c r="D781" s="6" t="s">
        <v>7096</v>
      </c>
      <c r="E781" s="7">
        <v>5582951078730</v>
      </c>
      <c r="F781" s="6" t="s">
        <v>6495</v>
      </c>
      <c r="G781" s="6" t="s">
        <v>26</v>
      </c>
      <c r="H781" s="6" t="s">
        <v>1476</v>
      </c>
      <c r="I781" s="31" t="s">
        <v>105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>
        <v>46068.0</v>
      </c>
      <c r="C782" s="6">
        <v>2.1952264E7</v>
      </c>
      <c r="D782" s="6" t="s">
        <v>7097</v>
      </c>
      <c r="E782" s="7">
        <v>5587981743454</v>
      </c>
      <c r="F782" s="6" t="s">
        <v>7098</v>
      </c>
      <c r="G782" s="6" t="s">
        <v>2971</v>
      </c>
      <c r="H782" s="6" t="s">
        <v>14</v>
      </c>
      <c r="I782" s="31" t="s">
        <v>2984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>
        <v>46068.0</v>
      </c>
      <c r="C783" s="6">
        <v>2.1952276E7</v>
      </c>
      <c r="D783" s="6" t="s">
        <v>7099</v>
      </c>
      <c r="E783" s="7">
        <v>554792521287</v>
      </c>
      <c r="F783" s="6" t="s">
        <v>7100</v>
      </c>
      <c r="G783" s="6" t="s">
        <v>2971</v>
      </c>
      <c r="H783" s="6" t="s">
        <v>14</v>
      </c>
      <c r="I783" s="31" t="s">
        <v>1727</v>
      </c>
      <c r="J783" s="26" t="s">
        <v>7101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>
        <v>46068.0</v>
      </c>
      <c r="C784" s="6">
        <v>2.1952418E7</v>
      </c>
      <c r="D784" s="6" t="s">
        <v>7102</v>
      </c>
      <c r="E784" s="7">
        <v>5521970319968</v>
      </c>
      <c r="F784" s="6" t="s">
        <v>7103</v>
      </c>
      <c r="G784" s="6" t="s">
        <v>2971</v>
      </c>
      <c r="H784" s="6" t="s">
        <v>14</v>
      </c>
      <c r="I784" s="31" t="s">
        <v>2984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>
        <v>46068.0</v>
      </c>
      <c r="C785" s="6">
        <v>2.1952446E7</v>
      </c>
      <c r="D785" s="6" t="s">
        <v>2767</v>
      </c>
      <c r="E785" s="6" t="s">
        <v>7104</v>
      </c>
      <c r="F785" s="6" t="s">
        <v>7084</v>
      </c>
      <c r="G785" s="6" t="s">
        <v>20</v>
      </c>
      <c r="H785" s="6" t="s">
        <v>21</v>
      </c>
      <c r="I785" s="31" t="s">
        <v>105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>
        <v>46068.0</v>
      </c>
      <c r="C786" s="6">
        <v>2.1952528E7</v>
      </c>
      <c r="D786" s="6" t="s">
        <v>7105</v>
      </c>
      <c r="E786" s="7">
        <v>5591993783884</v>
      </c>
      <c r="F786" s="6" t="s">
        <v>7106</v>
      </c>
      <c r="G786" s="6" t="s">
        <v>1476</v>
      </c>
      <c r="H786" s="6" t="s">
        <v>14</v>
      </c>
      <c r="I786" s="31" t="s">
        <v>2984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>
        <v>46068.0</v>
      </c>
      <c r="C787" s="6">
        <v>2.1952856E7</v>
      </c>
      <c r="D787" s="6" t="s">
        <v>893</v>
      </c>
      <c r="E787" s="6" t="s">
        <v>7107</v>
      </c>
      <c r="F787" s="6" t="s">
        <v>7108</v>
      </c>
      <c r="G787" s="6" t="s">
        <v>20</v>
      </c>
      <c r="H787" s="6" t="s">
        <v>21</v>
      </c>
      <c r="I787" s="31" t="s">
        <v>2984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>
        <v>46068.0</v>
      </c>
      <c r="C788" s="6">
        <v>2.1953056E7</v>
      </c>
      <c r="D788" s="6" t="s">
        <v>7109</v>
      </c>
      <c r="E788" s="6" t="s">
        <v>7110</v>
      </c>
      <c r="F788" s="6" t="s">
        <v>7111</v>
      </c>
      <c r="G788" s="6" t="s">
        <v>20</v>
      </c>
      <c r="H788" s="6" t="s">
        <v>21</v>
      </c>
      <c r="I788" s="31" t="s">
        <v>436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>
        <v>46068.0</v>
      </c>
      <c r="C789" s="6">
        <v>2.1953238E7</v>
      </c>
      <c r="D789" s="6" t="s">
        <v>7112</v>
      </c>
      <c r="E789" s="7">
        <v>554288337461</v>
      </c>
      <c r="F789" s="6" t="s">
        <v>7113</v>
      </c>
      <c r="G789" s="6" t="s">
        <v>2971</v>
      </c>
      <c r="H789" s="6" t="s">
        <v>14</v>
      </c>
      <c r="I789" s="31" t="s">
        <v>2984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>
        <v>46068.0</v>
      </c>
      <c r="C790" s="6">
        <v>2.1953318E7</v>
      </c>
      <c r="D790" s="6" t="s">
        <v>7114</v>
      </c>
      <c r="E790" s="7">
        <v>5531973300438</v>
      </c>
      <c r="F790" s="6" t="s">
        <v>7115</v>
      </c>
      <c r="G790" s="6" t="s">
        <v>40</v>
      </c>
      <c r="H790" s="6" t="s">
        <v>27</v>
      </c>
      <c r="I790" s="31" t="s">
        <v>105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>
        <v>46068.0</v>
      </c>
      <c r="C791" s="6">
        <v>2.195334E7</v>
      </c>
      <c r="D791" s="6" t="s">
        <v>7116</v>
      </c>
      <c r="E791" s="7">
        <v>5575999997574</v>
      </c>
      <c r="F791" s="6" t="s">
        <v>7117</v>
      </c>
      <c r="G791" s="6" t="s">
        <v>2971</v>
      </c>
      <c r="H791" s="6" t="s">
        <v>14</v>
      </c>
      <c r="I791" s="31" t="s">
        <v>2984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>
        <v>46068.0</v>
      </c>
      <c r="C792" s="6">
        <v>2.1953364E7</v>
      </c>
      <c r="D792" s="6" t="s">
        <v>7118</v>
      </c>
      <c r="E792" s="7">
        <v>5588921657590</v>
      </c>
      <c r="F792" s="6" t="s">
        <v>7119</v>
      </c>
      <c r="G792" s="6" t="s">
        <v>2990</v>
      </c>
      <c r="H792" s="6" t="s">
        <v>14</v>
      </c>
      <c r="I792" s="31" t="s">
        <v>2984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>
        <v>46068.0</v>
      </c>
      <c r="C793" s="6">
        <v>2.1953384E7</v>
      </c>
      <c r="D793" s="6" t="s">
        <v>7120</v>
      </c>
      <c r="E793" s="6" t="s">
        <v>7121</v>
      </c>
      <c r="F793" s="6" t="s">
        <v>7122</v>
      </c>
      <c r="G793" s="6" t="s">
        <v>20</v>
      </c>
      <c r="H793" s="6" t="s">
        <v>21</v>
      </c>
      <c r="I793" s="31" t="s">
        <v>41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>
        <v>46068.0</v>
      </c>
      <c r="C794" s="6">
        <v>2.195345E7</v>
      </c>
      <c r="D794" s="6" t="s">
        <v>7123</v>
      </c>
      <c r="E794" s="7">
        <v>5595981221272</v>
      </c>
      <c r="F794" s="6" t="s">
        <v>7124</v>
      </c>
      <c r="G794" s="6" t="s">
        <v>2971</v>
      </c>
      <c r="H794" s="6" t="s">
        <v>14</v>
      </c>
      <c r="I794" s="31" t="s">
        <v>2984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>
        <v>46068.0</v>
      </c>
      <c r="C795" s="6">
        <v>2.195347E7</v>
      </c>
      <c r="D795" s="6" t="s">
        <v>7125</v>
      </c>
      <c r="E795" s="7">
        <v>5511999778029</v>
      </c>
      <c r="F795" s="6" t="s">
        <v>7126</v>
      </c>
      <c r="G795" s="6" t="s">
        <v>2971</v>
      </c>
      <c r="H795" s="6" t="s">
        <v>14</v>
      </c>
      <c r="I795" s="31" t="s">
        <v>2984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>
        <v>46068.0</v>
      </c>
      <c r="C796" s="6">
        <v>2.1953484E7</v>
      </c>
      <c r="D796" s="6" t="s">
        <v>7127</v>
      </c>
      <c r="E796" s="6" t="s">
        <v>7128</v>
      </c>
      <c r="F796" s="6" t="s">
        <v>7129</v>
      </c>
      <c r="G796" s="6" t="s">
        <v>20</v>
      </c>
      <c r="H796" s="6" t="s">
        <v>21</v>
      </c>
      <c r="I796" s="31" t="s">
        <v>2984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>
        <v>46068.0</v>
      </c>
      <c r="C797" s="6">
        <v>2.1953486E7</v>
      </c>
      <c r="D797" s="6" t="s">
        <v>7130</v>
      </c>
      <c r="E797" s="6" t="s">
        <v>7131</v>
      </c>
      <c r="F797" s="6" t="s">
        <v>7132</v>
      </c>
      <c r="G797" s="6" t="s">
        <v>20</v>
      </c>
      <c r="H797" s="6" t="s">
        <v>21</v>
      </c>
      <c r="I797" s="31" t="s">
        <v>2984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>
        <v>46068.0</v>
      </c>
      <c r="C798" s="6">
        <v>2.1953528E7</v>
      </c>
      <c r="D798" s="6" t="s">
        <v>7133</v>
      </c>
      <c r="E798" s="7">
        <v>5582993495060</v>
      </c>
      <c r="F798" s="6" t="s">
        <v>7134</v>
      </c>
      <c r="G798" s="6" t="s">
        <v>2971</v>
      </c>
      <c r="H798" s="6" t="s">
        <v>14</v>
      </c>
      <c r="I798" s="31" t="s">
        <v>2984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>
        <v>46068.0</v>
      </c>
      <c r="C799" s="6">
        <v>2.1953688E7</v>
      </c>
      <c r="D799" s="6" t="s">
        <v>7135</v>
      </c>
      <c r="E799" s="7">
        <v>55619999077</v>
      </c>
      <c r="F799" s="6" t="s">
        <v>7136</v>
      </c>
      <c r="G799" s="6" t="s">
        <v>1476</v>
      </c>
      <c r="H799" s="6" t="s">
        <v>14</v>
      </c>
      <c r="I799" s="31" t="s">
        <v>114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>
        <v>46068.0</v>
      </c>
      <c r="C800" s="6">
        <v>2.1953724E7</v>
      </c>
      <c r="D800" s="6" t="s">
        <v>7137</v>
      </c>
      <c r="E800" s="7">
        <v>5513991269406</v>
      </c>
      <c r="F800" s="6" t="s">
        <v>7138</v>
      </c>
      <c r="G800" s="6" t="s">
        <v>2971</v>
      </c>
      <c r="H800" s="6" t="s">
        <v>14</v>
      </c>
      <c r="I800" s="31" t="s">
        <v>2984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>
        <v>46068.0</v>
      </c>
      <c r="C801" s="6">
        <v>2.1953858E7</v>
      </c>
      <c r="D801" s="6" t="s">
        <v>7139</v>
      </c>
      <c r="E801" s="7">
        <v>5527999834398</v>
      </c>
      <c r="F801" s="6" t="s">
        <v>7140</v>
      </c>
      <c r="G801" s="6" t="s">
        <v>1476</v>
      </c>
      <c r="H801" s="6" t="s">
        <v>14</v>
      </c>
      <c r="I801" s="31" t="s">
        <v>2984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>
        <v>46068.0</v>
      </c>
      <c r="C802" s="6">
        <v>2.1953864E7</v>
      </c>
      <c r="D802" s="6" t="s">
        <v>7141</v>
      </c>
      <c r="E802" s="6" t="s">
        <v>7142</v>
      </c>
      <c r="F802" s="6" t="s">
        <v>7143</v>
      </c>
      <c r="G802" s="6" t="s">
        <v>53</v>
      </c>
      <c r="H802" s="6" t="s">
        <v>21</v>
      </c>
      <c r="I802" s="31" t="s">
        <v>105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>
        <v>46069.0</v>
      </c>
      <c r="C803" s="6">
        <v>2.1953992E7</v>
      </c>
      <c r="D803" s="6" t="s">
        <v>7144</v>
      </c>
      <c r="E803" s="7">
        <v>5533998395756</v>
      </c>
      <c r="F803" s="6" t="s">
        <v>7145</v>
      </c>
      <c r="G803" s="6" t="s">
        <v>2990</v>
      </c>
      <c r="H803" s="6" t="s">
        <v>14</v>
      </c>
      <c r="I803" s="31" t="s">
        <v>2984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>
        <v>46069.0</v>
      </c>
      <c r="C804" s="6">
        <v>2.1954164E7</v>
      </c>
      <c r="D804" s="6" t="s">
        <v>7146</v>
      </c>
      <c r="E804" s="6" t="s">
        <v>7147</v>
      </c>
      <c r="F804" s="6" t="s">
        <v>7148</v>
      </c>
      <c r="G804" s="6" t="s">
        <v>102</v>
      </c>
      <c r="H804" s="6" t="s">
        <v>21</v>
      </c>
      <c r="I804" s="31" t="s">
        <v>1790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>
        <v>46069.0</v>
      </c>
      <c r="C805" s="6">
        <v>2.195427E7</v>
      </c>
      <c r="D805" s="6" t="s">
        <v>7149</v>
      </c>
      <c r="E805" s="7">
        <v>5575999491618</v>
      </c>
      <c r="F805" s="6" t="s">
        <v>7150</v>
      </c>
      <c r="G805" s="6" t="s">
        <v>2990</v>
      </c>
      <c r="H805" s="6" t="s">
        <v>14</v>
      </c>
      <c r="I805" s="31" t="s">
        <v>2984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>
        <v>46069.0</v>
      </c>
      <c r="C806" s="6">
        <v>2.1954336E7</v>
      </c>
      <c r="D806" s="6" t="s">
        <v>7151</v>
      </c>
      <c r="E806" s="7">
        <v>5537998432919</v>
      </c>
      <c r="F806" s="6" t="s">
        <v>7152</v>
      </c>
      <c r="G806" s="6" t="s">
        <v>2971</v>
      </c>
      <c r="H806" s="6" t="s">
        <v>14</v>
      </c>
      <c r="I806" s="31" t="s">
        <v>2984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>
        <v>46069.0</v>
      </c>
      <c r="C807" s="6">
        <v>2.1954466E7</v>
      </c>
      <c r="D807" s="6" t="s">
        <v>7153</v>
      </c>
      <c r="E807" s="7">
        <v>5597999573224</v>
      </c>
      <c r="F807" s="6" t="s">
        <v>7154</v>
      </c>
      <c r="G807" s="6" t="s">
        <v>2971</v>
      </c>
      <c r="H807" s="6" t="s">
        <v>14</v>
      </c>
      <c r="I807" s="31" t="s">
        <v>2984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>
        <v>46069.0</v>
      </c>
      <c r="C808" s="6">
        <v>2.1954504E7</v>
      </c>
      <c r="D808" s="6" t="s">
        <v>3722</v>
      </c>
      <c r="E808" s="6" t="s">
        <v>7155</v>
      </c>
      <c r="F808" s="6" t="s">
        <v>7156</v>
      </c>
      <c r="G808" s="6" t="s">
        <v>20</v>
      </c>
      <c r="H808" s="6" t="s">
        <v>21</v>
      </c>
      <c r="I808" s="31" t="s">
        <v>2984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>
        <v>46069.0</v>
      </c>
      <c r="C809" s="6">
        <v>2.1954674E7</v>
      </c>
      <c r="D809" s="6" t="s">
        <v>7157</v>
      </c>
      <c r="E809" s="7">
        <v>558192447982</v>
      </c>
      <c r="F809" s="6" t="s">
        <v>7158</v>
      </c>
      <c r="G809" s="6" t="s">
        <v>2971</v>
      </c>
      <c r="H809" s="6" t="s">
        <v>14</v>
      </c>
      <c r="I809" s="31" t="s">
        <v>2984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>
        <v>46069.0</v>
      </c>
      <c r="C810" s="6">
        <v>2.1954818E7</v>
      </c>
      <c r="D810" s="6" t="s">
        <v>7159</v>
      </c>
      <c r="E810" s="7">
        <v>556298321354</v>
      </c>
      <c r="F810" s="6" t="s">
        <v>7160</v>
      </c>
      <c r="G810" s="6" t="s">
        <v>1476</v>
      </c>
      <c r="H810" s="6" t="s">
        <v>14</v>
      </c>
      <c r="I810" s="31" t="s">
        <v>114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>
        <v>46069.0</v>
      </c>
      <c r="C811" s="6">
        <v>2.1955008E7</v>
      </c>
      <c r="D811" s="6" t="s">
        <v>7161</v>
      </c>
      <c r="E811" s="7">
        <v>79999461603</v>
      </c>
      <c r="F811" s="6" t="s">
        <v>7162</v>
      </c>
      <c r="G811" s="6" t="s">
        <v>1476</v>
      </c>
      <c r="H811" s="6" t="s">
        <v>14</v>
      </c>
      <c r="I811" s="31" t="s">
        <v>2984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>
        <v>46069.0</v>
      </c>
      <c r="C812" s="6">
        <v>2.1955074E7</v>
      </c>
      <c r="D812" s="6" t="s">
        <v>7163</v>
      </c>
      <c r="E812" s="6" t="s">
        <v>6632</v>
      </c>
      <c r="F812" s="6" t="s">
        <v>6633</v>
      </c>
      <c r="G812" s="6" t="s">
        <v>53</v>
      </c>
      <c r="H812" s="6" t="s">
        <v>21</v>
      </c>
      <c r="I812" s="31" t="s">
        <v>105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>
        <v>46069.0</v>
      </c>
      <c r="C813" s="6">
        <v>2.1955392E7</v>
      </c>
      <c r="D813" s="6" t="s">
        <v>7164</v>
      </c>
      <c r="E813" s="7">
        <v>556993509975</v>
      </c>
      <c r="F813" s="6" t="s">
        <v>7165</v>
      </c>
      <c r="G813" s="6" t="s">
        <v>1476</v>
      </c>
      <c r="H813" s="6" t="s">
        <v>14</v>
      </c>
      <c r="I813" s="31" t="s">
        <v>2984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>
        <v>46069.0</v>
      </c>
      <c r="C814" s="6">
        <v>2.1955646E7</v>
      </c>
      <c r="D814" s="6" t="s">
        <v>7166</v>
      </c>
      <c r="E814" s="7">
        <v>555599704669</v>
      </c>
      <c r="F814" s="6" t="s">
        <v>7167</v>
      </c>
      <c r="G814" s="6" t="s">
        <v>2971</v>
      </c>
      <c r="H814" s="6" t="s">
        <v>14</v>
      </c>
      <c r="I814" s="31" t="s">
        <v>2984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>
        <v>46069.0</v>
      </c>
      <c r="C815" s="6">
        <v>2.1955802E7</v>
      </c>
      <c r="D815" s="6" t="s">
        <v>7168</v>
      </c>
      <c r="E815" s="7">
        <v>556684369494</v>
      </c>
      <c r="F815" s="6" t="s">
        <v>1547</v>
      </c>
      <c r="G815" s="6" t="s">
        <v>1476</v>
      </c>
      <c r="H815" s="6" t="s">
        <v>14</v>
      </c>
      <c r="I815" s="31" t="s">
        <v>2984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>
        <v>46069.0</v>
      </c>
      <c r="C816" s="6">
        <v>2.1955898E7</v>
      </c>
      <c r="D816" s="6" t="s">
        <v>4157</v>
      </c>
      <c r="E816" s="6" t="s">
        <v>3022</v>
      </c>
      <c r="F816" s="6" t="s">
        <v>4158</v>
      </c>
      <c r="G816" s="6" t="s">
        <v>194</v>
      </c>
      <c r="H816" s="6" t="s">
        <v>21</v>
      </c>
      <c r="I816" s="31" t="s">
        <v>2984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>
        <v>46069.0</v>
      </c>
      <c r="C817" s="6">
        <v>2.1955944E7</v>
      </c>
      <c r="D817" s="6" t="s">
        <v>7169</v>
      </c>
      <c r="E817" s="6" t="s">
        <v>7170</v>
      </c>
      <c r="F817" s="6" t="s">
        <v>7171</v>
      </c>
      <c r="G817" s="6" t="s">
        <v>53</v>
      </c>
      <c r="H817" s="6" t="s">
        <v>21</v>
      </c>
      <c r="I817" s="31" t="s">
        <v>2984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>
        <v>46069.0</v>
      </c>
      <c r="C818" s="6">
        <v>2.1955972E7</v>
      </c>
      <c r="D818" s="6" t="s">
        <v>7172</v>
      </c>
      <c r="E818" s="7">
        <v>5574999215840</v>
      </c>
      <c r="F818" s="6" t="s">
        <v>7173</v>
      </c>
      <c r="G818" s="6" t="s">
        <v>26</v>
      </c>
      <c r="H818" s="6" t="s">
        <v>109</v>
      </c>
      <c r="I818" s="31" t="s">
        <v>2984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>
        <v>46069.0</v>
      </c>
      <c r="C819" s="6">
        <v>2.1956188E7</v>
      </c>
      <c r="D819" s="6" t="s">
        <v>7174</v>
      </c>
      <c r="E819" s="6" t="s">
        <v>7175</v>
      </c>
      <c r="F819" s="6" t="s">
        <v>7176</v>
      </c>
      <c r="G819" s="6" t="s">
        <v>53</v>
      </c>
      <c r="H819" s="6" t="s">
        <v>21</v>
      </c>
      <c r="I819" s="31" t="s">
        <v>2984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>
        <v>46069.0</v>
      </c>
      <c r="C820" s="6">
        <v>2.1956192E7</v>
      </c>
      <c r="D820" s="6" t="s">
        <v>7177</v>
      </c>
      <c r="E820" s="6" t="s">
        <v>7016</v>
      </c>
      <c r="F820" s="6" t="s">
        <v>7017</v>
      </c>
      <c r="G820" s="6" t="s">
        <v>20</v>
      </c>
      <c r="H820" s="6" t="s">
        <v>21</v>
      </c>
      <c r="I820" s="31" t="s">
        <v>105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>
        <v>46069.0</v>
      </c>
      <c r="C821" s="6">
        <v>2.1956242E7</v>
      </c>
      <c r="D821" s="6" t="s">
        <v>7178</v>
      </c>
      <c r="E821" s="6" t="s">
        <v>7179</v>
      </c>
      <c r="F821" s="6" t="s">
        <v>7180</v>
      </c>
      <c r="G821" s="6" t="s">
        <v>20</v>
      </c>
      <c r="H821" s="6" t="s">
        <v>21</v>
      </c>
      <c r="I821" s="31" t="s">
        <v>2984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>
        <v>46069.0</v>
      </c>
      <c r="C822" s="6">
        <v>2.1956362E7</v>
      </c>
      <c r="D822" s="6" t="s">
        <v>7181</v>
      </c>
      <c r="E822" s="6" t="s">
        <v>7182</v>
      </c>
      <c r="F822" s="6" t="s">
        <v>7183</v>
      </c>
      <c r="G822" s="6" t="s">
        <v>53</v>
      </c>
      <c r="H822" s="6" t="s">
        <v>21</v>
      </c>
      <c r="I822" s="31" t="s">
        <v>2984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>
        <v>46069.0</v>
      </c>
      <c r="C823" s="6">
        <v>2.195647E7</v>
      </c>
      <c r="D823" s="6" t="s">
        <v>1810</v>
      </c>
      <c r="E823" s="7">
        <v>5541995741873</v>
      </c>
      <c r="F823" s="6" t="s">
        <v>7184</v>
      </c>
      <c r="G823" s="6" t="s">
        <v>1476</v>
      </c>
      <c r="H823" s="6" t="s">
        <v>14</v>
      </c>
      <c r="I823" s="31" t="s">
        <v>2984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>
        <v>46069.0</v>
      </c>
      <c r="C824" s="6">
        <v>2.1956478E7</v>
      </c>
      <c r="D824" s="6" t="s">
        <v>7185</v>
      </c>
      <c r="E824" s="7">
        <v>5511974768254</v>
      </c>
      <c r="F824" s="6" t="s">
        <v>7186</v>
      </c>
      <c r="G824" s="6" t="s">
        <v>1476</v>
      </c>
      <c r="H824" s="6" t="s">
        <v>14</v>
      </c>
      <c r="I824" s="31" t="s">
        <v>114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>
        <v>46069.0</v>
      </c>
      <c r="C825" s="6">
        <v>2.1956574E7</v>
      </c>
      <c r="D825" s="6" t="s">
        <v>7187</v>
      </c>
      <c r="E825" s="6" t="s">
        <v>7188</v>
      </c>
      <c r="F825" s="6" t="s">
        <v>7056</v>
      </c>
      <c r="G825" s="6" t="s">
        <v>20</v>
      </c>
      <c r="H825" s="6" t="s">
        <v>21</v>
      </c>
      <c r="I825" s="31" t="s">
        <v>2984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>
        <v>46069.0</v>
      </c>
      <c r="C826" s="6">
        <v>2.195674E7</v>
      </c>
      <c r="D826" s="6" t="s">
        <v>7189</v>
      </c>
      <c r="E826" s="6" t="s">
        <v>7190</v>
      </c>
      <c r="F826" s="6" t="s">
        <v>7191</v>
      </c>
      <c r="G826" s="6" t="s">
        <v>20</v>
      </c>
      <c r="H826" s="6" t="s">
        <v>21</v>
      </c>
      <c r="I826" s="31" t="s">
        <v>105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>
        <v>46069.0</v>
      </c>
      <c r="C827" s="6">
        <v>2.1956824E7</v>
      </c>
      <c r="D827" s="6" t="s">
        <v>7192</v>
      </c>
      <c r="E827" s="7">
        <v>5511991278436</v>
      </c>
      <c r="F827" s="6" t="s">
        <v>7193</v>
      </c>
      <c r="G827" s="6" t="s">
        <v>2971</v>
      </c>
      <c r="H827" s="6" t="s">
        <v>14</v>
      </c>
      <c r="I827" s="31" t="s">
        <v>2984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>
        <v>46069.0</v>
      </c>
      <c r="C828" s="6">
        <v>2.1956902E7</v>
      </c>
      <c r="D828" s="6" t="s">
        <v>6375</v>
      </c>
      <c r="E828" s="6" t="s">
        <v>7194</v>
      </c>
      <c r="F828" s="6" t="s">
        <v>7195</v>
      </c>
      <c r="G828" s="6" t="s">
        <v>20</v>
      </c>
      <c r="H828" s="6" t="s">
        <v>21</v>
      </c>
      <c r="I828" s="31" t="s">
        <v>2984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>
        <v>46069.0</v>
      </c>
      <c r="C829" s="6">
        <v>2.1956992E7</v>
      </c>
      <c r="D829" s="7"/>
      <c r="E829" s="7">
        <v>5583981502325</v>
      </c>
      <c r="F829" s="6" t="s">
        <v>7196</v>
      </c>
      <c r="G829" s="6" t="s">
        <v>2990</v>
      </c>
      <c r="H829" s="6" t="s">
        <v>14</v>
      </c>
      <c r="I829" s="31" t="s">
        <v>2984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>
        <v>46069.0</v>
      </c>
      <c r="C830" s="6">
        <v>2.1957114E7</v>
      </c>
      <c r="D830" s="6" t="s">
        <v>5796</v>
      </c>
      <c r="E830" s="6" t="s">
        <v>7197</v>
      </c>
      <c r="F830" s="6" t="s">
        <v>7198</v>
      </c>
      <c r="G830" s="6" t="s">
        <v>20</v>
      </c>
      <c r="H830" s="6" t="s">
        <v>21</v>
      </c>
      <c r="I830" s="31" t="s">
        <v>2984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>
        <v>46069.0</v>
      </c>
      <c r="C831" s="6">
        <v>2.1957176E7</v>
      </c>
      <c r="D831" s="6" t="s">
        <v>7199</v>
      </c>
      <c r="E831" s="6" t="s">
        <v>7200</v>
      </c>
      <c r="F831" s="6" t="s">
        <v>7201</v>
      </c>
      <c r="G831" s="6" t="s">
        <v>20</v>
      </c>
      <c r="H831" s="6" t="s">
        <v>21</v>
      </c>
      <c r="I831" s="31" t="s">
        <v>2984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>
        <v>46069.0</v>
      </c>
      <c r="C832" s="6">
        <v>2.1957182E7</v>
      </c>
      <c r="D832" s="6" t="s">
        <v>7202</v>
      </c>
      <c r="E832" s="7">
        <v>5538999542628</v>
      </c>
      <c r="F832" s="6" t="s">
        <v>7203</v>
      </c>
      <c r="G832" s="6" t="s">
        <v>2971</v>
      </c>
      <c r="H832" s="6" t="s">
        <v>14</v>
      </c>
      <c r="I832" s="31" t="s">
        <v>2984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>
        <v>46069.0</v>
      </c>
      <c r="C833" s="6">
        <v>2.195732E7</v>
      </c>
      <c r="D833" s="6" t="s">
        <v>704</v>
      </c>
      <c r="E833" s="6" t="s">
        <v>7204</v>
      </c>
      <c r="F833" s="6" t="s">
        <v>7205</v>
      </c>
      <c r="G833" s="6" t="s">
        <v>20</v>
      </c>
      <c r="H833" s="6" t="s">
        <v>21</v>
      </c>
      <c r="I833" s="31" t="s">
        <v>2984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>
        <v>46069.0</v>
      </c>
      <c r="C834" s="6">
        <v>2.1957386E7</v>
      </c>
      <c r="D834" s="6" t="s">
        <v>7206</v>
      </c>
      <c r="E834" s="7">
        <v>558499905600</v>
      </c>
      <c r="F834" s="6" t="s">
        <v>7207</v>
      </c>
      <c r="G834" s="6" t="s">
        <v>2971</v>
      </c>
      <c r="H834" s="6" t="s">
        <v>14</v>
      </c>
      <c r="I834" s="31" t="s">
        <v>2984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>
        <v>46069.0</v>
      </c>
      <c r="C835" s="6">
        <v>2.195751E7</v>
      </c>
      <c r="D835" s="6" t="s">
        <v>7208</v>
      </c>
      <c r="E835" s="7">
        <v>5566981167200</v>
      </c>
      <c r="F835" s="6" t="s">
        <v>7209</v>
      </c>
      <c r="G835" s="6" t="s">
        <v>1476</v>
      </c>
      <c r="H835" s="6" t="s">
        <v>14</v>
      </c>
      <c r="I835" s="31" t="s">
        <v>114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>
        <v>46069.0</v>
      </c>
      <c r="C836" s="6">
        <v>2.1957512E7</v>
      </c>
      <c r="D836" s="6" t="s">
        <v>7210</v>
      </c>
      <c r="E836" s="7">
        <v>5591981794758</v>
      </c>
      <c r="F836" s="6" t="s">
        <v>7211</v>
      </c>
      <c r="G836" s="6" t="s">
        <v>1476</v>
      </c>
      <c r="H836" s="6" t="s">
        <v>14</v>
      </c>
      <c r="I836" s="31" t="s">
        <v>2984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>
        <v>46069.0</v>
      </c>
      <c r="C837" s="6">
        <v>2.1957616E7</v>
      </c>
      <c r="D837" s="6" t="s">
        <v>7212</v>
      </c>
      <c r="E837" s="7">
        <v>5586981081922</v>
      </c>
      <c r="F837" s="6" t="s">
        <v>5682</v>
      </c>
      <c r="G837" s="6" t="s">
        <v>1476</v>
      </c>
      <c r="H837" s="6" t="s">
        <v>14</v>
      </c>
      <c r="I837" s="31" t="s">
        <v>54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>
        <v>46069.0</v>
      </c>
      <c r="C838" s="6">
        <v>2.1957674E7</v>
      </c>
      <c r="D838" s="6" t="s">
        <v>7213</v>
      </c>
      <c r="E838" s="6" t="s">
        <v>7214</v>
      </c>
      <c r="F838" s="6" t="s">
        <v>7215</v>
      </c>
      <c r="G838" s="6" t="s">
        <v>20</v>
      </c>
      <c r="H838" s="6" t="s">
        <v>21</v>
      </c>
      <c r="I838" s="31" t="s">
        <v>2984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>
        <v>46069.0</v>
      </c>
      <c r="C839" s="6">
        <v>2.1957772E7</v>
      </c>
      <c r="D839" s="6" t="s">
        <v>7216</v>
      </c>
      <c r="E839" s="7">
        <v>5562986086709</v>
      </c>
      <c r="F839" s="6" t="s">
        <v>7217</v>
      </c>
      <c r="G839" s="6" t="s">
        <v>1476</v>
      </c>
      <c r="H839" s="6" t="s">
        <v>14</v>
      </c>
      <c r="I839" s="31" t="s">
        <v>2984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>
        <v>46069.0</v>
      </c>
      <c r="C840" s="6">
        <v>2.1957792E7</v>
      </c>
      <c r="D840" s="6" t="s">
        <v>7218</v>
      </c>
      <c r="E840" s="6" t="s">
        <v>7219</v>
      </c>
      <c r="F840" s="6" t="s">
        <v>7217</v>
      </c>
      <c r="G840" s="6" t="s">
        <v>20</v>
      </c>
      <c r="H840" s="6" t="s">
        <v>21</v>
      </c>
      <c r="I840" s="31" t="s">
        <v>2984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>
        <v>46069.0</v>
      </c>
      <c r="C841" s="6">
        <v>2.1957814E7</v>
      </c>
      <c r="D841" s="6" t="s">
        <v>7220</v>
      </c>
      <c r="E841" s="6" t="s">
        <v>7221</v>
      </c>
      <c r="F841" s="6" t="s">
        <v>6882</v>
      </c>
      <c r="G841" s="6" t="s">
        <v>20</v>
      </c>
      <c r="H841" s="6" t="s">
        <v>21</v>
      </c>
      <c r="I841" s="31" t="s">
        <v>105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>
        <v>46069.0</v>
      </c>
      <c r="C842" s="6">
        <v>2.195788E7</v>
      </c>
      <c r="D842" s="6" t="s">
        <v>4788</v>
      </c>
      <c r="E842" s="6" t="s">
        <v>7222</v>
      </c>
      <c r="F842" s="6" t="s">
        <v>7223</v>
      </c>
      <c r="G842" s="6" t="s">
        <v>102</v>
      </c>
      <c r="H842" s="6" t="s">
        <v>21</v>
      </c>
      <c r="I842" s="31" t="s">
        <v>2984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>
        <v>46069.0</v>
      </c>
      <c r="C843" s="6">
        <v>2.1957952E7</v>
      </c>
      <c r="D843" s="6" t="s">
        <v>484</v>
      </c>
      <c r="E843" s="6" t="s">
        <v>7224</v>
      </c>
      <c r="F843" s="6" t="s">
        <v>7225</v>
      </c>
      <c r="G843" s="6" t="s">
        <v>20</v>
      </c>
      <c r="H843" s="6" t="s">
        <v>21</v>
      </c>
      <c r="I843" s="31" t="s">
        <v>2984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>
        <v>46069.0</v>
      </c>
      <c r="C844" s="6">
        <v>2.1957968E7</v>
      </c>
      <c r="D844" s="6" t="s">
        <v>7226</v>
      </c>
      <c r="E844" s="7">
        <v>5583988497539</v>
      </c>
      <c r="F844" s="6" t="s">
        <v>7227</v>
      </c>
      <c r="G844" s="6" t="s">
        <v>1476</v>
      </c>
      <c r="H844" s="6" t="s">
        <v>14</v>
      </c>
      <c r="I844" s="31" t="s">
        <v>2984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>
        <v>46069.0</v>
      </c>
      <c r="C845" s="6">
        <v>2.195797E7</v>
      </c>
      <c r="D845" s="6" t="s">
        <v>7228</v>
      </c>
      <c r="E845" s="7">
        <v>559181785991</v>
      </c>
      <c r="F845" s="6" t="s">
        <v>7229</v>
      </c>
      <c r="G845" s="6" t="s">
        <v>2971</v>
      </c>
      <c r="H845" s="6" t="s">
        <v>14</v>
      </c>
      <c r="I845" s="31" t="s">
        <v>54</v>
      </c>
      <c r="J845" s="26" t="s">
        <v>6965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>
        <v>46069.0</v>
      </c>
      <c r="C846" s="6">
        <v>2.195802E7</v>
      </c>
      <c r="D846" s="6" t="s">
        <v>661</v>
      </c>
      <c r="E846" s="6" t="s">
        <v>7230</v>
      </c>
      <c r="F846" s="6" t="s">
        <v>7231</v>
      </c>
      <c r="G846" s="6" t="s">
        <v>53</v>
      </c>
      <c r="H846" s="6" t="s">
        <v>21</v>
      </c>
      <c r="I846" s="31" t="s">
        <v>2984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>
        <v>46069.0</v>
      </c>
      <c r="C847" s="6">
        <v>2.1958154E7</v>
      </c>
      <c r="D847" s="6" t="s">
        <v>7232</v>
      </c>
      <c r="E847" s="6" t="s">
        <v>7233</v>
      </c>
      <c r="F847" s="6" t="s">
        <v>7234</v>
      </c>
      <c r="G847" s="6" t="s">
        <v>53</v>
      </c>
      <c r="H847" s="6" t="s">
        <v>21</v>
      </c>
      <c r="I847" s="31" t="s">
        <v>2984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>
        <v>46069.0</v>
      </c>
      <c r="C848" s="6">
        <v>2.1958166E7</v>
      </c>
      <c r="D848" s="6" t="s">
        <v>7235</v>
      </c>
      <c r="E848" s="7">
        <v>5561981128337</v>
      </c>
      <c r="F848" s="6" t="s">
        <v>7236</v>
      </c>
      <c r="G848" s="6" t="s">
        <v>1476</v>
      </c>
      <c r="H848" s="6" t="s">
        <v>14</v>
      </c>
      <c r="I848" s="31" t="s">
        <v>2984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>
        <v>46069.0</v>
      </c>
      <c r="C849" s="6">
        <v>2.1958208E7</v>
      </c>
      <c r="D849" s="6" t="s">
        <v>7237</v>
      </c>
      <c r="E849" s="7">
        <v>557188004293</v>
      </c>
      <c r="F849" s="6" t="s">
        <v>7238</v>
      </c>
      <c r="G849" s="6" t="s">
        <v>2971</v>
      </c>
      <c r="H849" s="6" t="s">
        <v>14</v>
      </c>
      <c r="I849" s="31" t="s">
        <v>2984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>
        <v>46069.0</v>
      </c>
      <c r="C850" s="6">
        <v>2.1958266E7</v>
      </c>
      <c r="D850" s="6" t="s">
        <v>7239</v>
      </c>
      <c r="E850" s="7">
        <v>557598543680</v>
      </c>
      <c r="F850" s="6" t="s">
        <v>7240</v>
      </c>
      <c r="G850" s="6" t="s">
        <v>1476</v>
      </c>
      <c r="H850" s="6" t="s">
        <v>14</v>
      </c>
      <c r="I850" s="31" t="s">
        <v>2984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>
        <v>46069.0</v>
      </c>
      <c r="C851" s="6">
        <v>2.1958402E7</v>
      </c>
      <c r="D851" s="6" t="s">
        <v>7241</v>
      </c>
      <c r="E851" s="6" t="s">
        <v>7242</v>
      </c>
      <c r="F851" s="6" t="s">
        <v>7243</v>
      </c>
      <c r="G851" s="6" t="s">
        <v>20</v>
      </c>
      <c r="H851" s="6" t="s">
        <v>21</v>
      </c>
      <c r="I851" s="31" t="s">
        <v>114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>
        <v>46069.0</v>
      </c>
      <c r="C852" s="6">
        <v>2.1958448E7</v>
      </c>
      <c r="D852" s="6" t="s">
        <v>7244</v>
      </c>
      <c r="E852" s="6">
        <v>6.9993199998E10</v>
      </c>
      <c r="F852" s="6" t="s">
        <v>7245</v>
      </c>
      <c r="G852" s="6" t="s">
        <v>2990</v>
      </c>
      <c r="H852" s="6" t="s">
        <v>14</v>
      </c>
      <c r="I852" s="31" t="s">
        <v>2984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">
        <v>46069.0</v>
      </c>
      <c r="C853" s="6">
        <v>2.1958476E7</v>
      </c>
      <c r="D853" s="6" t="s">
        <v>7246</v>
      </c>
      <c r="E853" s="7">
        <v>5527992794316</v>
      </c>
      <c r="F853" s="6" t="s">
        <v>7247</v>
      </c>
      <c r="G853" s="6" t="s">
        <v>2971</v>
      </c>
      <c r="H853" s="6" t="s">
        <v>14</v>
      </c>
      <c r="I853" s="31" t="s">
        <v>2984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">
        <v>46069.0</v>
      </c>
      <c r="C854" s="6">
        <v>2.195854E7</v>
      </c>
      <c r="D854" s="6" t="s">
        <v>7248</v>
      </c>
      <c r="E854" s="6" t="s">
        <v>7249</v>
      </c>
      <c r="F854" s="6" t="s">
        <v>7250</v>
      </c>
      <c r="G854" s="6" t="s">
        <v>53</v>
      </c>
      <c r="H854" s="6" t="s">
        <v>21</v>
      </c>
      <c r="I854" s="31" t="s">
        <v>99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">
        <v>46069.0</v>
      </c>
      <c r="C855" s="6">
        <v>2.1958608E7</v>
      </c>
      <c r="D855" s="6" t="s">
        <v>7251</v>
      </c>
      <c r="E855" s="7">
        <v>5584999837559</v>
      </c>
      <c r="F855" s="6" t="s">
        <v>7252</v>
      </c>
      <c r="G855" s="6" t="s">
        <v>1476</v>
      </c>
      <c r="H855" s="6" t="s">
        <v>14</v>
      </c>
      <c r="I855" s="31" t="s">
        <v>2984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">
        <v>46069.0</v>
      </c>
      <c r="C856" s="6">
        <v>2.1958612E7</v>
      </c>
      <c r="D856" s="6" t="s">
        <v>7253</v>
      </c>
      <c r="E856" s="6" t="s">
        <v>7254</v>
      </c>
      <c r="F856" s="6" t="s">
        <v>7255</v>
      </c>
      <c r="G856" s="6" t="s">
        <v>53</v>
      </c>
      <c r="H856" s="6" t="s">
        <v>21</v>
      </c>
      <c r="I856" s="31" t="s">
        <v>2984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">
        <v>46069.0</v>
      </c>
      <c r="C857" s="6">
        <v>2.1958646E7</v>
      </c>
      <c r="D857" s="6" t="s">
        <v>7256</v>
      </c>
      <c r="E857" s="7">
        <v>5519981471063</v>
      </c>
      <c r="F857" s="6" t="s">
        <v>7257</v>
      </c>
      <c r="G857" s="6" t="s">
        <v>2971</v>
      </c>
      <c r="H857" s="6" t="s">
        <v>14</v>
      </c>
      <c r="I857" s="31" t="s">
        <v>2984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">
        <v>46069.0</v>
      </c>
      <c r="C858" s="6">
        <v>2.195865E7</v>
      </c>
      <c r="D858" s="6" t="s">
        <v>7258</v>
      </c>
      <c r="E858" s="7">
        <v>5562982225619</v>
      </c>
      <c r="F858" s="6" t="s">
        <v>7259</v>
      </c>
      <c r="G858" s="6" t="s">
        <v>2971</v>
      </c>
      <c r="H858" s="6" t="s">
        <v>14</v>
      </c>
      <c r="I858" s="31" t="s">
        <v>2984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">
        <v>46069.0</v>
      </c>
      <c r="C859" s="6">
        <v>2.1959306E7</v>
      </c>
      <c r="D859" s="6" t="s">
        <v>6474</v>
      </c>
      <c r="E859" s="6" t="s">
        <v>6475</v>
      </c>
      <c r="F859" s="6" t="s">
        <v>7260</v>
      </c>
      <c r="G859" s="6" t="s">
        <v>20</v>
      </c>
      <c r="H859" s="6" t="s">
        <v>21</v>
      </c>
      <c r="I859" s="31" t="s">
        <v>105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">
        <v>46069.0</v>
      </c>
      <c r="C860" s="6">
        <v>2.1959356E7</v>
      </c>
      <c r="D860" s="6" t="s">
        <v>7261</v>
      </c>
      <c r="E860" s="6" t="s">
        <v>7262</v>
      </c>
      <c r="F860" s="6" t="s">
        <v>7263</v>
      </c>
      <c r="G860" s="6" t="s">
        <v>20</v>
      </c>
      <c r="H860" s="6" t="s">
        <v>21</v>
      </c>
      <c r="I860" s="31" t="s">
        <v>2984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">
        <v>46069.0</v>
      </c>
      <c r="C861" s="6">
        <v>2.1959398E7</v>
      </c>
      <c r="D861" s="6" t="s">
        <v>7264</v>
      </c>
      <c r="E861" s="7">
        <v>5514997822000</v>
      </c>
      <c r="F861" s="6" t="s">
        <v>7265</v>
      </c>
      <c r="G861" s="6" t="s">
        <v>1476</v>
      </c>
      <c r="H861" s="6" t="s">
        <v>14</v>
      </c>
      <c r="I861" s="31" t="s">
        <v>2984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">
        <v>46069.0</v>
      </c>
      <c r="C862" s="6">
        <v>2.195944E7</v>
      </c>
      <c r="D862" s="6" t="s">
        <v>6661</v>
      </c>
      <c r="E862" s="6" t="s">
        <v>6662</v>
      </c>
      <c r="F862" s="6" t="s">
        <v>6663</v>
      </c>
      <c r="G862" s="6" t="s">
        <v>53</v>
      </c>
      <c r="H862" s="6" t="s">
        <v>21</v>
      </c>
      <c r="I862" s="31" t="s">
        <v>105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">
        <v>46069.0</v>
      </c>
      <c r="C863" s="6">
        <v>2.1959476E7</v>
      </c>
      <c r="D863" s="6" t="s">
        <v>7266</v>
      </c>
      <c r="E863" s="6" t="s">
        <v>1889</v>
      </c>
      <c r="F863" s="6" t="s">
        <v>1890</v>
      </c>
      <c r="G863" s="6" t="s">
        <v>53</v>
      </c>
      <c r="H863" s="6" t="s">
        <v>21</v>
      </c>
      <c r="I863" s="31" t="s">
        <v>2984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">
        <v>46069.0</v>
      </c>
      <c r="C864" s="6">
        <v>2.1959798E7</v>
      </c>
      <c r="D864" s="6" t="s">
        <v>7267</v>
      </c>
      <c r="E864" s="7">
        <v>5563992800415</v>
      </c>
      <c r="F864" s="6" t="s">
        <v>3029</v>
      </c>
      <c r="G864" s="6" t="s">
        <v>1476</v>
      </c>
      <c r="H864" s="6" t="s">
        <v>14</v>
      </c>
      <c r="I864" s="31" t="s">
        <v>2984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">
        <v>46069.0</v>
      </c>
      <c r="C865" s="6">
        <v>2.1959802E7</v>
      </c>
      <c r="D865" s="6" t="s">
        <v>7268</v>
      </c>
      <c r="E865" s="7">
        <v>558299893766</v>
      </c>
      <c r="F865" s="6" t="s">
        <v>7269</v>
      </c>
      <c r="G865" s="6" t="s">
        <v>1476</v>
      </c>
      <c r="H865" s="6" t="s">
        <v>14</v>
      </c>
      <c r="I865" s="31" t="s">
        <v>2984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">
        <v>46069.0</v>
      </c>
      <c r="C866" s="6">
        <v>2.1959832E7</v>
      </c>
      <c r="D866" s="6" t="s">
        <v>416</v>
      </c>
      <c r="E866" s="6" t="s">
        <v>7270</v>
      </c>
      <c r="F866" s="6" t="s">
        <v>7271</v>
      </c>
      <c r="G866" s="6" t="s">
        <v>53</v>
      </c>
      <c r="H866" s="6" t="s">
        <v>21</v>
      </c>
      <c r="I866" s="31" t="s">
        <v>2984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">
        <v>46069.0</v>
      </c>
      <c r="C867" s="6">
        <v>2.1959884E7</v>
      </c>
      <c r="D867" s="6" t="s">
        <v>7272</v>
      </c>
      <c r="E867" s="7">
        <v>558799217662</v>
      </c>
      <c r="F867" s="6" t="s">
        <v>7273</v>
      </c>
      <c r="G867" s="6" t="s">
        <v>2971</v>
      </c>
      <c r="H867" s="6" t="s">
        <v>14</v>
      </c>
      <c r="I867" s="31" t="s">
        <v>130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">
        <v>46069.0</v>
      </c>
      <c r="C868" s="6">
        <v>2.1959946E7</v>
      </c>
      <c r="D868" s="6" t="s">
        <v>7274</v>
      </c>
      <c r="E868" s="7">
        <v>5566992535490</v>
      </c>
      <c r="F868" s="6" t="s">
        <v>7274</v>
      </c>
      <c r="G868" s="6" t="s">
        <v>2971</v>
      </c>
      <c r="H868" s="6" t="s">
        <v>14</v>
      </c>
      <c r="I868" s="31" t="s">
        <v>114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">
        <v>46069.0</v>
      </c>
      <c r="C869" s="6">
        <v>2.1960016E7</v>
      </c>
      <c r="D869" s="6" t="s">
        <v>7275</v>
      </c>
      <c r="E869" s="6" t="s">
        <v>7276</v>
      </c>
      <c r="F869" s="6" t="s">
        <v>7277</v>
      </c>
      <c r="G869" s="6" t="s">
        <v>20</v>
      </c>
      <c r="H869" s="6" t="s">
        <v>21</v>
      </c>
      <c r="I869" s="31" t="s">
        <v>2984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">
        <v>46069.0</v>
      </c>
      <c r="C870" s="6">
        <v>2.1960072E7</v>
      </c>
      <c r="D870" s="6" t="s">
        <v>484</v>
      </c>
      <c r="E870" s="7">
        <v>5571993142468</v>
      </c>
      <c r="F870" s="6" t="s">
        <v>7225</v>
      </c>
      <c r="G870" s="6" t="s">
        <v>26</v>
      </c>
      <c r="H870" s="6" t="s">
        <v>27</v>
      </c>
      <c r="I870" s="31" t="s">
        <v>2984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">
        <v>46069.0</v>
      </c>
      <c r="C871" s="6">
        <v>2.1960076E7</v>
      </c>
      <c r="D871" s="6" t="s">
        <v>7278</v>
      </c>
      <c r="E871" s="6">
        <v>8.69940729E10</v>
      </c>
      <c r="F871" s="6" t="s">
        <v>7279</v>
      </c>
      <c r="G871" s="6" t="s">
        <v>2990</v>
      </c>
      <c r="H871" s="6" t="s">
        <v>14</v>
      </c>
      <c r="I871" s="31" t="s">
        <v>114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5">
        <v>46069.0</v>
      </c>
      <c r="C872" s="6">
        <v>2.1960084E7</v>
      </c>
      <c r="D872" s="6" t="s">
        <v>7280</v>
      </c>
      <c r="E872" s="7">
        <v>5598992072852</v>
      </c>
      <c r="F872" s="6" t="s">
        <v>7281</v>
      </c>
      <c r="G872" s="6" t="s">
        <v>2971</v>
      </c>
      <c r="H872" s="6" t="s">
        <v>14</v>
      </c>
      <c r="I872" s="31" t="s">
        <v>114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5">
        <v>46069.0</v>
      </c>
      <c r="C873" s="6">
        <v>2.1960136E7</v>
      </c>
      <c r="D873" s="6" t="s">
        <v>7282</v>
      </c>
      <c r="E873" s="7">
        <v>5598984287076</v>
      </c>
      <c r="F873" s="6" t="s">
        <v>7283</v>
      </c>
      <c r="G873" s="6" t="s">
        <v>2971</v>
      </c>
      <c r="H873" s="6" t="s">
        <v>14</v>
      </c>
      <c r="I873" s="31" t="s">
        <v>2984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5">
        <v>46069.0</v>
      </c>
      <c r="C874" s="6">
        <v>2.196017E7</v>
      </c>
      <c r="D874" s="6" t="s">
        <v>7284</v>
      </c>
      <c r="E874" s="7">
        <v>5569993162661</v>
      </c>
      <c r="F874" s="6" t="s">
        <v>7285</v>
      </c>
      <c r="G874" s="6" t="s">
        <v>2971</v>
      </c>
      <c r="H874" s="6" t="s">
        <v>14</v>
      </c>
      <c r="I874" s="31" t="s">
        <v>54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5">
        <v>46069.0</v>
      </c>
      <c r="C875" s="6">
        <v>2.1960194E7</v>
      </c>
      <c r="D875" s="6" t="s">
        <v>7286</v>
      </c>
      <c r="E875" s="7">
        <v>5562999102797</v>
      </c>
      <c r="F875" s="6" t="s">
        <v>7287</v>
      </c>
      <c r="G875" s="6" t="s">
        <v>2971</v>
      </c>
      <c r="H875" s="6" t="s">
        <v>14</v>
      </c>
      <c r="I875" s="31" t="s">
        <v>54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5">
        <v>46069.0</v>
      </c>
      <c r="C876" s="6">
        <v>2.1960292E7</v>
      </c>
      <c r="D876" s="6" t="s">
        <v>7288</v>
      </c>
      <c r="E876" s="7">
        <v>5599991936335</v>
      </c>
      <c r="F876" s="6" t="s">
        <v>7289</v>
      </c>
      <c r="G876" s="6" t="s">
        <v>1476</v>
      </c>
      <c r="H876" s="6" t="s">
        <v>14</v>
      </c>
      <c r="I876" s="31" t="s">
        <v>2984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5">
        <v>46069.0</v>
      </c>
      <c r="C877" s="6">
        <v>2.1960466E7</v>
      </c>
      <c r="D877" s="6" t="s">
        <v>7290</v>
      </c>
      <c r="E877" s="7">
        <v>5544998719856</v>
      </c>
      <c r="F877" s="6" t="s">
        <v>7291</v>
      </c>
      <c r="G877" s="6" t="s">
        <v>2971</v>
      </c>
      <c r="H877" s="6" t="s">
        <v>14</v>
      </c>
      <c r="I877" s="31" t="s">
        <v>2984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5">
        <v>46069.0</v>
      </c>
      <c r="C878" s="6">
        <v>2.1960578E7</v>
      </c>
      <c r="D878" s="6" t="s">
        <v>7178</v>
      </c>
      <c r="E878" s="6" t="s">
        <v>7292</v>
      </c>
      <c r="F878" s="6" t="s">
        <v>7293</v>
      </c>
      <c r="G878" s="6" t="s">
        <v>20</v>
      </c>
      <c r="H878" s="6" t="s">
        <v>21</v>
      </c>
      <c r="I878" s="31" t="s">
        <v>2984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5">
        <v>46069.0</v>
      </c>
      <c r="C879" s="6">
        <v>2.1960596E7</v>
      </c>
      <c r="D879" s="6" t="s">
        <v>7294</v>
      </c>
      <c r="E879" s="7">
        <v>5563984797654</v>
      </c>
      <c r="F879" s="6" t="s">
        <v>7295</v>
      </c>
      <c r="G879" s="6" t="s">
        <v>2971</v>
      </c>
      <c r="H879" s="6" t="s">
        <v>14</v>
      </c>
      <c r="I879" s="31" t="s">
        <v>1727</v>
      </c>
      <c r="J879" s="26" t="s">
        <v>3152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5">
        <v>46069.0</v>
      </c>
      <c r="C880" s="6">
        <v>2.19606E7</v>
      </c>
      <c r="D880" s="6" t="s">
        <v>7296</v>
      </c>
      <c r="E880" s="6" t="s">
        <v>7297</v>
      </c>
      <c r="F880" s="6" t="s">
        <v>7298</v>
      </c>
      <c r="G880" s="6" t="s">
        <v>102</v>
      </c>
      <c r="H880" s="6" t="s">
        <v>21</v>
      </c>
      <c r="I880" s="31" t="s">
        <v>2984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5">
        <v>46069.0</v>
      </c>
      <c r="C881" s="6">
        <v>2.1960612E7</v>
      </c>
      <c r="D881" s="6" t="s">
        <v>7299</v>
      </c>
      <c r="E881" s="6" t="s">
        <v>7300</v>
      </c>
      <c r="F881" s="6" t="s">
        <v>7301</v>
      </c>
      <c r="G881" s="6" t="s">
        <v>20</v>
      </c>
      <c r="H881" s="6" t="s">
        <v>21</v>
      </c>
      <c r="I881" s="31" t="s">
        <v>2984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5">
        <v>46069.0</v>
      </c>
      <c r="C882" s="6">
        <v>2.1960622E7</v>
      </c>
      <c r="D882" s="6" t="s">
        <v>7302</v>
      </c>
      <c r="E882" s="6" t="s">
        <v>7303</v>
      </c>
      <c r="F882" s="6" t="s">
        <v>7304</v>
      </c>
      <c r="G882" s="6" t="s">
        <v>53</v>
      </c>
      <c r="H882" s="6" t="s">
        <v>21</v>
      </c>
      <c r="I882" s="31" t="s">
        <v>2984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5">
        <v>46069.0</v>
      </c>
      <c r="C883" s="6">
        <v>2.1960724E7</v>
      </c>
      <c r="D883" s="6" t="s">
        <v>7305</v>
      </c>
      <c r="E883" s="7">
        <v>5511947421818</v>
      </c>
      <c r="F883" s="6" t="s">
        <v>7306</v>
      </c>
      <c r="G883" s="6" t="s">
        <v>1476</v>
      </c>
      <c r="H883" s="6" t="s">
        <v>14</v>
      </c>
      <c r="I883" s="31" t="s">
        <v>2984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5">
        <v>46069.0</v>
      </c>
      <c r="C884" s="6">
        <v>2.1960742E7</v>
      </c>
      <c r="D884" s="6" t="s">
        <v>7307</v>
      </c>
      <c r="E884" s="7">
        <v>5528999660204</v>
      </c>
      <c r="F884" s="6" t="s">
        <v>7308</v>
      </c>
      <c r="G884" s="6" t="s">
        <v>2971</v>
      </c>
      <c r="H884" s="6" t="s">
        <v>14</v>
      </c>
      <c r="I884" s="31" t="s">
        <v>2984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5">
        <v>46070.0</v>
      </c>
      <c r="C885" s="6">
        <v>2.1960744E7</v>
      </c>
      <c r="D885" s="6" t="s">
        <v>7023</v>
      </c>
      <c r="E885" s="6" t="s">
        <v>7309</v>
      </c>
      <c r="F885" s="6" t="s">
        <v>7310</v>
      </c>
      <c r="G885" s="6" t="s">
        <v>20</v>
      </c>
      <c r="H885" s="6" t="s">
        <v>21</v>
      </c>
      <c r="I885" s="31" t="s">
        <v>105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5">
        <v>46070.0</v>
      </c>
      <c r="C886" s="6">
        <v>2.1960746E7</v>
      </c>
      <c r="D886" s="6" t="s">
        <v>7023</v>
      </c>
      <c r="E886" s="6" t="s">
        <v>7309</v>
      </c>
      <c r="F886" s="6" t="s">
        <v>7310</v>
      </c>
      <c r="G886" s="6" t="s">
        <v>20</v>
      </c>
      <c r="H886" s="6" t="s">
        <v>21</v>
      </c>
      <c r="I886" s="31" t="s">
        <v>105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5">
        <v>46070.0</v>
      </c>
      <c r="C887" s="6">
        <v>2.196075E7</v>
      </c>
      <c r="D887" s="6" t="s">
        <v>7023</v>
      </c>
      <c r="E887" s="6" t="s">
        <v>7309</v>
      </c>
      <c r="F887" s="6" t="s">
        <v>7310</v>
      </c>
      <c r="G887" s="6" t="s">
        <v>20</v>
      </c>
      <c r="H887" s="6" t="s">
        <v>21</v>
      </c>
      <c r="I887" s="31" t="s">
        <v>54</v>
      </c>
      <c r="J887" s="26" t="s">
        <v>7311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5">
        <v>46070.0</v>
      </c>
      <c r="C888" s="6">
        <v>2.1960962E7</v>
      </c>
      <c r="D888" s="6" t="s">
        <v>7312</v>
      </c>
      <c r="E888" s="7">
        <v>5564984324341</v>
      </c>
      <c r="F888" s="6" t="s">
        <v>7313</v>
      </c>
      <c r="G888" s="6" t="s">
        <v>2971</v>
      </c>
      <c r="H888" s="6" t="s">
        <v>14</v>
      </c>
      <c r="I888" s="31" t="s">
        <v>2984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5">
        <v>46070.0</v>
      </c>
      <c r="C889" s="6">
        <v>2.1961026E7</v>
      </c>
      <c r="D889" s="6" t="s">
        <v>7314</v>
      </c>
      <c r="E889" s="7">
        <v>5522981252231</v>
      </c>
      <c r="F889" s="6" t="s">
        <v>7315</v>
      </c>
      <c r="G889" s="6" t="s">
        <v>2971</v>
      </c>
      <c r="H889" s="6" t="s">
        <v>14</v>
      </c>
      <c r="I889" s="31" t="s">
        <v>2984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5">
        <v>46070.0</v>
      </c>
      <c r="C890" s="6">
        <v>2.196108E7</v>
      </c>
      <c r="D890" s="6" t="s">
        <v>42</v>
      </c>
      <c r="E890" s="6" t="s">
        <v>7316</v>
      </c>
      <c r="F890" s="6" t="s">
        <v>7317</v>
      </c>
      <c r="G890" s="6" t="s">
        <v>102</v>
      </c>
      <c r="H890" s="6" t="s">
        <v>21</v>
      </c>
      <c r="I890" s="31" t="s">
        <v>2977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5">
        <v>46070.0</v>
      </c>
      <c r="C891" s="6">
        <v>2.1962318E7</v>
      </c>
      <c r="D891" s="6" t="s">
        <v>7318</v>
      </c>
      <c r="E891" s="7">
        <v>5573988604913</v>
      </c>
      <c r="F891" s="6" t="s">
        <v>7319</v>
      </c>
      <c r="G891" s="6" t="s">
        <v>2971</v>
      </c>
      <c r="H891" s="6" t="s">
        <v>14</v>
      </c>
      <c r="I891" s="31" t="s">
        <v>41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5">
        <v>46070.0</v>
      </c>
      <c r="C892" s="6">
        <v>2.1962508E7</v>
      </c>
      <c r="D892" s="6" t="s">
        <v>6083</v>
      </c>
      <c r="E892" s="6" t="s">
        <v>6084</v>
      </c>
      <c r="F892" s="6" t="s">
        <v>7039</v>
      </c>
      <c r="G892" s="6" t="s">
        <v>20</v>
      </c>
      <c r="H892" s="6" t="s">
        <v>21</v>
      </c>
      <c r="I892" s="31" t="s">
        <v>99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5">
        <v>46070.0</v>
      </c>
      <c r="C893" s="6">
        <v>2.196257E7</v>
      </c>
      <c r="D893" s="6" t="s">
        <v>7320</v>
      </c>
      <c r="E893" s="7">
        <v>5573988070013</v>
      </c>
      <c r="F893" s="6" t="s">
        <v>7321</v>
      </c>
      <c r="G893" s="6" t="s">
        <v>2971</v>
      </c>
      <c r="H893" s="6" t="s">
        <v>14</v>
      </c>
      <c r="I893" s="31" t="s">
        <v>2984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5">
        <v>46070.0</v>
      </c>
      <c r="C894" s="6">
        <v>2.196271E7</v>
      </c>
      <c r="D894" s="6" t="s">
        <v>7322</v>
      </c>
      <c r="E894" s="7">
        <v>5516991662328</v>
      </c>
      <c r="F894" s="6" t="s">
        <v>7323</v>
      </c>
      <c r="G894" s="6" t="s">
        <v>26</v>
      </c>
      <c r="H894" s="6" t="s">
        <v>109</v>
      </c>
      <c r="I894" s="31" t="s">
        <v>105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5">
        <v>46070.0</v>
      </c>
      <c r="C895" s="6">
        <v>2.1962726E7</v>
      </c>
      <c r="D895" s="6" t="s">
        <v>7324</v>
      </c>
      <c r="E895" s="6" t="s">
        <v>7325</v>
      </c>
      <c r="F895" s="6" t="s">
        <v>7326</v>
      </c>
      <c r="G895" s="6" t="s">
        <v>53</v>
      </c>
      <c r="H895" s="6" t="s">
        <v>21</v>
      </c>
      <c r="I895" s="31" t="s">
        <v>2984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5">
        <v>46070.0</v>
      </c>
      <c r="C896" s="6">
        <v>2.1962906E7</v>
      </c>
      <c r="D896" s="6" t="s">
        <v>7327</v>
      </c>
      <c r="E896" s="7">
        <v>5598988313288</v>
      </c>
      <c r="F896" s="6" t="s">
        <v>7328</v>
      </c>
      <c r="G896" s="6" t="s">
        <v>2971</v>
      </c>
      <c r="H896" s="6" t="s">
        <v>14</v>
      </c>
      <c r="I896" s="31" t="s">
        <v>54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5">
        <v>46070.0</v>
      </c>
      <c r="C897" s="6">
        <v>2.1963128E7</v>
      </c>
      <c r="D897" s="6" t="s">
        <v>7329</v>
      </c>
      <c r="E897" s="6" t="s">
        <v>7330</v>
      </c>
      <c r="F897" s="6" t="s">
        <v>7331</v>
      </c>
      <c r="G897" s="6" t="s">
        <v>1476</v>
      </c>
      <c r="H897" s="6" t="s">
        <v>14</v>
      </c>
      <c r="I897" s="31" t="s">
        <v>2984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5">
        <v>46070.0</v>
      </c>
      <c r="C898" s="6">
        <v>2.1963144E7</v>
      </c>
      <c r="D898" s="6" t="s">
        <v>7332</v>
      </c>
      <c r="E898" s="7">
        <v>558299202257</v>
      </c>
      <c r="F898" s="6" t="s">
        <v>7333</v>
      </c>
      <c r="G898" s="6" t="s">
        <v>1476</v>
      </c>
      <c r="H898" s="6" t="s">
        <v>14</v>
      </c>
      <c r="I898" s="31" t="s">
        <v>41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5">
        <v>46070.0</v>
      </c>
      <c r="C899" s="6" t="s">
        <v>7311</v>
      </c>
      <c r="D899" s="6" t="s">
        <v>7334</v>
      </c>
      <c r="E899" s="7">
        <v>5598981703491</v>
      </c>
      <c r="F899" s="6" t="s">
        <v>7335</v>
      </c>
      <c r="G899" s="6" t="s">
        <v>2971</v>
      </c>
      <c r="H899" s="6" t="s">
        <v>14</v>
      </c>
      <c r="I899" s="31" t="s">
        <v>1727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5">
        <v>46070.0</v>
      </c>
      <c r="C900" s="6">
        <v>2.1963414E7</v>
      </c>
      <c r="D900" s="6" t="s">
        <v>7336</v>
      </c>
      <c r="E900" s="7">
        <v>5591986171372</v>
      </c>
      <c r="F900" s="6" t="s">
        <v>7337</v>
      </c>
      <c r="G900" s="6" t="s">
        <v>2971</v>
      </c>
      <c r="H900" s="6" t="s">
        <v>14</v>
      </c>
      <c r="I900" s="31" t="s">
        <v>54</v>
      </c>
      <c r="J900" s="26" t="s">
        <v>7338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5">
        <v>46070.0</v>
      </c>
      <c r="C901" s="6">
        <v>2.1963514E7</v>
      </c>
      <c r="D901" s="6" t="s">
        <v>6051</v>
      </c>
      <c r="E901" s="6" t="s">
        <v>7339</v>
      </c>
      <c r="F901" s="6" t="s">
        <v>6343</v>
      </c>
      <c r="G901" s="6" t="s">
        <v>20</v>
      </c>
      <c r="H901" s="6" t="s">
        <v>21</v>
      </c>
      <c r="I901" s="31" t="s">
        <v>2977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5">
        <v>46070.0</v>
      </c>
      <c r="C902" s="6">
        <v>2.1963618E7</v>
      </c>
      <c r="D902" s="6" t="s">
        <v>7340</v>
      </c>
      <c r="E902" s="7">
        <v>5511964386989</v>
      </c>
      <c r="F902" s="6" t="s">
        <v>7341</v>
      </c>
      <c r="G902" s="6" t="s">
        <v>3121</v>
      </c>
      <c r="H902" s="6" t="s">
        <v>14</v>
      </c>
      <c r="I902" s="31" t="s">
        <v>2984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5">
        <v>46070.0</v>
      </c>
      <c r="C903" s="6">
        <v>2.1963762E7</v>
      </c>
      <c r="D903" s="6" t="s">
        <v>7342</v>
      </c>
      <c r="E903" s="7">
        <v>55189986792</v>
      </c>
      <c r="F903" s="6" t="s">
        <v>7343</v>
      </c>
      <c r="G903" s="6" t="s">
        <v>2971</v>
      </c>
      <c r="H903" s="6" t="s">
        <v>14</v>
      </c>
      <c r="I903" s="31" t="s">
        <v>114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5">
        <v>46070.0</v>
      </c>
      <c r="C904" s="6">
        <v>2.1963776E7</v>
      </c>
      <c r="D904" s="6" t="s">
        <v>7344</v>
      </c>
      <c r="E904" s="7">
        <v>5562986095713</v>
      </c>
      <c r="F904" s="6" t="s">
        <v>7345</v>
      </c>
      <c r="G904" s="6" t="s">
        <v>2971</v>
      </c>
      <c r="H904" s="6" t="s">
        <v>14</v>
      </c>
      <c r="I904" s="31" t="s">
        <v>2984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5">
        <v>46070.0</v>
      </c>
      <c r="C905" s="6">
        <v>2.1963844E7</v>
      </c>
      <c r="D905" s="6" t="s">
        <v>7346</v>
      </c>
      <c r="E905" s="6" t="s">
        <v>7347</v>
      </c>
      <c r="F905" s="6" t="s">
        <v>7348</v>
      </c>
      <c r="G905" s="6" t="s">
        <v>53</v>
      </c>
      <c r="H905" s="6" t="s">
        <v>21</v>
      </c>
      <c r="I905" s="31" t="s">
        <v>436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5">
        <v>46070.0</v>
      </c>
      <c r="C906" s="6">
        <v>2.1963874E7</v>
      </c>
      <c r="D906" s="6" t="s">
        <v>6491</v>
      </c>
      <c r="E906" s="6" t="s">
        <v>7349</v>
      </c>
      <c r="F906" s="6" t="s">
        <v>7350</v>
      </c>
      <c r="G906" s="6" t="s">
        <v>20</v>
      </c>
      <c r="H906" s="6" t="s">
        <v>21</v>
      </c>
      <c r="I906" s="31" t="s">
        <v>54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5">
        <v>46070.0</v>
      </c>
      <c r="C907" s="6">
        <v>2.1963912E7</v>
      </c>
      <c r="D907" s="6" t="s">
        <v>7351</v>
      </c>
      <c r="E907" s="6">
        <v>8.2996668936E10</v>
      </c>
      <c r="F907" s="6" t="s">
        <v>7352</v>
      </c>
      <c r="G907" s="6" t="s">
        <v>2971</v>
      </c>
      <c r="H907" s="6" t="s">
        <v>14</v>
      </c>
      <c r="I907" s="31" t="s">
        <v>54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5">
        <v>46070.0</v>
      </c>
      <c r="C908" s="6">
        <v>2.1964094E7</v>
      </c>
      <c r="D908" s="6" t="s">
        <v>7353</v>
      </c>
      <c r="E908" s="7">
        <v>55619920029010</v>
      </c>
      <c r="F908" s="6" t="s">
        <v>7354</v>
      </c>
      <c r="G908" s="6" t="s">
        <v>2971</v>
      </c>
      <c r="H908" s="6" t="s">
        <v>14</v>
      </c>
      <c r="I908" s="31" t="s">
        <v>114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5">
        <v>46070.0</v>
      </c>
      <c r="C909" s="6">
        <v>2.1964384E7</v>
      </c>
      <c r="D909" s="6" t="s">
        <v>7355</v>
      </c>
      <c r="E909" s="6" t="s">
        <v>7356</v>
      </c>
      <c r="F909" s="6" t="s">
        <v>7357</v>
      </c>
      <c r="G909" s="6" t="s">
        <v>53</v>
      </c>
      <c r="H909" s="6" t="s">
        <v>21</v>
      </c>
      <c r="I909" s="31" t="s">
        <v>436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5">
        <v>46070.0</v>
      </c>
      <c r="C910" s="6">
        <v>2.19644E7</v>
      </c>
      <c r="D910" s="6" t="s">
        <v>7358</v>
      </c>
      <c r="E910" s="7">
        <v>5561981163991</v>
      </c>
      <c r="F910" s="6" t="s">
        <v>7359</v>
      </c>
      <c r="G910" s="6" t="s">
        <v>1476</v>
      </c>
      <c r="H910" s="6" t="s">
        <v>14</v>
      </c>
      <c r="I910" s="31" t="s">
        <v>2984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5">
        <v>46070.0</v>
      </c>
      <c r="C911" s="6">
        <v>2.1964406E7</v>
      </c>
      <c r="D911" s="6" t="s">
        <v>513</v>
      </c>
      <c r="E911" s="7">
        <v>5588981513252</v>
      </c>
      <c r="F911" s="6" t="s">
        <v>7360</v>
      </c>
      <c r="G911" s="6" t="s">
        <v>1476</v>
      </c>
      <c r="H911" s="6" t="s">
        <v>14</v>
      </c>
      <c r="I911" s="31" t="s">
        <v>2977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5">
        <v>46070.0</v>
      </c>
      <c r="C912" s="6">
        <v>2.196448E7</v>
      </c>
      <c r="D912" s="6" t="s">
        <v>7361</v>
      </c>
      <c r="E912" s="7">
        <v>5571999440646</v>
      </c>
      <c r="F912" s="6" t="s">
        <v>7362</v>
      </c>
      <c r="G912" s="6" t="s">
        <v>1476</v>
      </c>
      <c r="H912" s="6" t="s">
        <v>14</v>
      </c>
      <c r="I912" s="31" t="s">
        <v>54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5">
        <v>46070.0</v>
      </c>
      <c r="C913" s="6">
        <v>2.196461E7</v>
      </c>
      <c r="D913" s="6" t="s">
        <v>7363</v>
      </c>
      <c r="E913" s="7">
        <v>5527981140494</v>
      </c>
      <c r="F913" s="6" t="s">
        <v>7364</v>
      </c>
      <c r="G913" s="6" t="s">
        <v>1476</v>
      </c>
      <c r="H913" s="6" t="s">
        <v>14</v>
      </c>
      <c r="I913" s="31" t="s">
        <v>2984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5">
        <v>46070.0</v>
      </c>
      <c r="C914" s="6">
        <v>2.1964618E7</v>
      </c>
      <c r="D914" s="6" t="s">
        <v>497</v>
      </c>
      <c r="E914" s="6" t="s">
        <v>7365</v>
      </c>
      <c r="F914" s="6" t="s">
        <v>7366</v>
      </c>
      <c r="G914" s="6" t="s">
        <v>53</v>
      </c>
      <c r="H914" s="6" t="s">
        <v>21</v>
      </c>
      <c r="I914" s="31" t="s">
        <v>41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5">
        <v>46070.0</v>
      </c>
      <c r="C915" s="6">
        <v>2.1964682E7</v>
      </c>
      <c r="D915" s="6" t="s">
        <v>2263</v>
      </c>
      <c r="E915" s="6" t="s">
        <v>7367</v>
      </c>
      <c r="F915" s="6" t="s">
        <v>7368</v>
      </c>
      <c r="G915" s="6" t="s">
        <v>20</v>
      </c>
      <c r="H915" s="6" t="s">
        <v>21</v>
      </c>
      <c r="I915" s="31" t="s">
        <v>2984</v>
      </c>
      <c r="J915" s="26" t="s">
        <v>7369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5">
        <v>46070.0</v>
      </c>
      <c r="C916" s="6">
        <v>2.1964738E7</v>
      </c>
      <c r="D916" s="6" t="s">
        <v>1720</v>
      </c>
      <c r="E916" s="7">
        <v>5521964707259</v>
      </c>
      <c r="F916" s="6" t="s">
        <v>7370</v>
      </c>
      <c r="G916" s="6" t="s">
        <v>2971</v>
      </c>
      <c r="H916" s="6" t="s">
        <v>14</v>
      </c>
      <c r="I916" s="31" t="s">
        <v>130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5">
        <v>46070.0</v>
      </c>
      <c r="C917" s="6">
        <v>2.1964768E7</v>
      </c>
      <c r="D917" s="6" t="s">
        <v>7371</v>
      </c>
      <c r="E917" s="7">
        <v>5591984860952</v>
      </c>
      <c r="F917" s="6" t="s">
        <v>7372</v>
      </c>
      <c r="G917" s="6" t="s">
        <v>1476</v>
      </c>
      <c r="H917" s="6" t="s">
        <v>14</v>
      </c>
      <c r="I917" s="31" t="s">
        <v>114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5">
        <v>46070.0</v>
      </c>
      <c r="C918" s="6">
        <v>2.196483E7</v>
      </c>
      <c r="D918" s="6" t="s">
        <v>7373</v>
      </c>
      <c r="E918" s="7">
        <v>5592982000099</v>
      </c>
      <c r="F918" s="6" t="s">
        <v>7374</v>
      </c>
      <c r="G918" s="6" t="s">
        <v>1476</v>
      </c>
      <c r="H918" s="6" t="s">
        <v>14</v>
      </c>
      <c r="I918" s="31" t="s">
        <v>54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5">
        <v>46070.0</v>
      </c>
      <c r="C919" s="6">
        <v>2.1964896E7</v>
      </c>
      <c r="D919" s="6" t="s">
        <v>7375</v>
      </c>
      <c r="E919" s="6" t="s">
        <v>7376</v>
      </c>
      <c r="F919" s="6" t="s">
        <v>7377</v>
      </c>
      <c r="G919" s="6" t="s">
        <v>20</v>
      </c>
      <c r="H919" s="6" t="s">
        <v>21</v>
      </c>
      <c r="I919" s="31" t="s">
        <v>2984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5">
        <v>46070.0</v>
      </c>
      <c r="C920" s="6">
        <v>2.1965048E7</v>
      </c>
      <c r="D920" s="6" t="s">
        <v>7378</v>
      </c>
      <c r="E920" s="7">
        <v>553291024007</v>
      </c>
      <c r="F920" s="6" t="s">
        <v>7379</v>
      </c>
      <c r="G920" s="6" t="s">
        <v>2971</v>
      </c>
      <c r="H920" s="6" t="s">
        <v>14</v>
      </c>
      <c r="I920" s="31" t="s">
        <v>2977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5">
        <v>46070.0</v>
      </c>
      <c r="C921" s="6">
        <v>2.1965148E7</v>
      </c>
      <c r="D921" s="6" t="s">
        <v>3733</v>
      </c>
      <c r="E921" s="6" t="s">
        <v>7380</v>
      </c>
      <c r="F921" s="6" t="s">
        <v>7381</v>
      </c>
      <c r="G921" s="6" t="s">
        <v>20</v>
      </c>
      <c r="H921" s="6" t="s">
        <v>21</v>
      </c>
      <c r="I921" s="31" t="s">
        <v>2977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5">
        <v>46070.0</v>
      </c>
      <c r="C922" s="6">
        <v>2.1965194E7</v>
      </c>
      <c r="D922" s="6" t="s">
        <v>7382</v>
      </c>
      <c r="E922" s="7">
        <v>559193335703</v>
      </c>
      <c r="F922" s="6" t="s">
        <v>7383</v>
      </c>
      <c r="G922" s="6" t="s">
        <v>1476</v>
      </c>
      <c r="H922" s="6" t="s">
        <v>14</v>
      </c>
      <c r="I922" s="31" t="s">
        <v>2984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5">
        <v>46070.0</v>
      </c>
      <c r="C923" s="6">
        <v>2.1965346E7</v>
      </c>
      <c r="D923" s="6" t="s">
        <v>7384</v>
      </c>
      <c r="E923" s="6" t="s">
        <v>7385</v>
      </c>
      <c r="F923" s="6" t="s">
        <v>7386</v>
      </c>
      <c r="G923" s="6" t="s">
        <v>194</v>
      </c>
      <c r="H923" s="6" t="s">
        <v>21</v>
      </c>
      <c r="I923" s="31" t="s">
        <v>2984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5">
        <v>46070.0</v>
      </c>
      <c r="C924" s="6">
        <v>2.1965462E7</v>
      </c>
      <c r="D924" s="6" t="s">
        <v>7387</v>
      </c>
      <c r="E924" s="7">
        <v>5527992985292</v>
      </c>
      <c r="F924" s="6" t="s">
        <v>7388</v>
      </c>
      <c r="G924" s="6" t="s">
        <v>2971</v>
      </c>
      <c r="H924" s="6" t="s">
        <v>14</v>
      </c>
      <c r="I924" s="31" t="s">
        <v>2984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5">
        <v>46070.0</v>
      </c>
      <c r="C925" s="6">
        <v>2.1965528E7</v>
      </c>
      <c r="D925" s="6" t="s">
        <v>7389</v>
      </c>
      <c r="E925" s="7">
        <v>5575997106729</v>
      </c>
      <c r="F925" s="6" t="s">
        <v>7390</v>
      </c>
      <c r="G925" s="6" t="s">
        <v>1476</v>
      </c>
      <c r="H925" s="6" t="s">
        <v>14</v>
      </c>
      <c r="I925" s="31" t="s">
        <v>2984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5">
        <v>46070.0</v>
      </c>
      <c r="C926" s="6">
        <v>2.196568E7</v>
      </c>
      <c r="D926" s="6" t="s">
        <v>7391</v>
      </c>
      <c r="E926" s="6">
        <v>8.1987399644E10</v>
      </c>
      <c r="F926" s="6" t="s">
        <v>7392</v>
      </c>
      <c r="G926" s="6" t="s">
        <v>1476</v>
      </c>
      <c r="H926" s="6" t="s">
        <v>14</v>
      </c>
      <c r="I926" s="31" t="s">
        <v>2984</v>
      </c>
      <c r="J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5">
        <v>46070.0</v>
      </c>
      <c r="C927" s="6">
        <v>2.1965696E7</v>
      </c>
      <c r="D927" s="6" t="s">
        <v>7393</v>
      </c>
      <c r="E927" s="7">
        <v>5584999768123</v>
      </c>
      <c r="F927" s="6" t="s">
        <v>2008</v>
      </c>
      <c r="G927" s="6" t="s">
        <v>1476</v>
      </c>
      <c r="H927" s="6" t="s">
        <v>14</v>
      </c>
      <c r="I927" s="31" t="s">
        <v>2984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5">
        <v>46070.0</v>
      </c>
      <c r="C928" s="6">
        <v>2.1965736E7</v>
      </c>
      <c r="D928" s="6" t="s">
        <v>7394</v>
      </c>
      <c r="E928" s="7">
        <v>559198080893</v>
      </c>
      <c r="F928" s="6" t="s">
        <v>7395</v>
      </c>
      <c r="G928" s="6" t="s">
        <v>1476</v>
      </c>
      <c r="H928" s="6" t="s">
        <v>14</v>
      </c>
      <c r="I928" s="31" t="s">
        <v>99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5">
        <v>46070.0</v>
      </c>
      <c r="C929" s="6">
        <v>2.1966018E7</v>
      </c>
      <c r="D929" s="6" t="s">
        <v>7396</v>
      </c>
      <c r="E929" s="7">
        <v>558296265932</v>
      </c>
      <c r="F929" s="6" t="s">
        <v>7397</v>
      </c>
      <c r="G929" s="6" t="s">
        <v>1476</v>
      </c>
      <c r="H929" s="6" t="s">
        <v>14</v>
      </c>
      <c r="I929" s="31" t="s">
        <v>2984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5">
        <v>46070.0</v>
      </c>
      <c r="C930" s="6">
        <v>2.196603E7</v>
      </c>
      <c r="D930" s="6" t="s">
        <v>7220</v>
      </c>
      <c r="E930" s="6" t="s">
        <v>7221</v>
      </c>
      <c r="F930" s="6" t="s">
        <v>6882</v>
      </c>
      <c r="G930" s="6" t="s">
        <v>20</v>
      </c>
      <c r="H930" s="6" t="s">
        <v>21</v>
      </c>
      <c r="I930" s="31" t="s">
        <v>105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5">
        <v>46070.0</v>
      </c>
      <c r="C931" s="6">
        <v>2.1966112E7</v>
      </c>
      <c r="D931" s="6" t="s">
        <v>601</v>
      </c>
      <c r="E931" s="6" t="s">
        <v>7398</v>
      </c>
      <c r="F931" s="6" t="s">
        <v>7399</v>
      </c>
      <c r="G931" s="6" t="s">
        <v>53</v>
      </c>
      <c r="H931" s="6" t="s">
        <v>21</v>
      </c>
      <c r="I931" s="31" t="s">
        <v>2977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5">
        <v>46070.0</v>
      </c>
      <c r="C932" s="6">
        <v>2.1966298E7</v>
      </c>
      <c r="D932" s="6" t="s">
        <v>7400</v>
      </c>
      <c r="E932" s="7">
        <v>553497070495</v>
      </c>
      <c r="F932" s="6" t="s">
        <v>7401</v>
      </c>
      <c r="G932" s="6" t="s">
        <v>1476</v>
      </c>
      <c r="H932" s="6" t="s">
        <v>14</v>
      </c>
      <c r="I932" s="31" t="s">
        <v>2984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5">
        <v>46070.0</v>
      </c>
      <c r="C933" s="6">
        <v>2.1967002E7</v>
      </c>
      <c r="D933" s="6" t="s">
        <v>7402</v>
      </c>
      <c r="E933" s="7">
        <v>5511947827561</v>
      </c>
      <c r="F933" s="6" t="s">
        <v>7403</v>
      </c>
      <c r="G933" s="6" t="s">
        <v>2971</v>
      </c>
      <c r="H933" s="6" t="s">
        <v>14</v>
      </c>
      <c r="I933" s="31" t="s">
        <v>114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5">
        <v>46070.0</v>
      </c>
      <c r="C934" s="6">
        <v>2.1967072E7</v>
      </c>
      <c r="D934" s="6" t="s">
        <v>7404</v>
      </c>
      <c r="E934" s="6" t="s">
        <v>7405</v>
      </c>
      <c r="F934" s="6" t="s">
        <v>7406</v>
      </c>
      <c r="G934" s="6" t="s">
        <v>20</v>
      </c>
      <c r="H934" s="6" t="s">
        <v>21</v>
      </c>
      <c r="I934" s="31" t="s">
        <v>1727</v>
      </c>
      <c r="J934" s="26" t="s">
        <v>7407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5">
        <v>46070.0</v>
      </c>
      <c r="C935" s="6">
        <v>2.1967164E7</v>
      </c>
      <c r="D935" s="6" t="s">
        <v>7408</v>
      </c>
      <c r="E935" s="7">
        <v>5591988731190</v>
      </c>
      <c r="F935" s="6" t="s">
        <v>7409</v>
      </c>
      <c r="G935" s="6" t="s">
        <v>2971</v>
      </c>
      <c r="H935" s="6" t="s">
        <v>14</v>
      </c>
      <c r="I935" s="31" t="s">
        <v>2984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5">
        <v>46070.0</v>
      </c>
      <c r="C936" s="6">
        <v>2.196719E7</v>
      </c>
      <c r="D936" s="6" t="s">
        <v>7410</v>
      </c>
      <c r="E936" s="7">
        <v>5528999474068</v>
      </c>
      <c r="F936" s="6" t="s">
        <v>7411</v>
      </c>
      <c r="G936" s="6" t="s">
        <v>1476</v>
      </c>
      <c r="H936" s="6" t="s">
        <v>14</v>
      </c>
      <c r="I936" s="31" t="s">
        <v>2977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5">
        <v>46070.0</v>
      </c>
      <c r="C937" s="6">
        <v>2.1967468E7</v>
      </c>
      <c r="D937" s="6" t="s">
        <v>7412</v>
      </c>
      <c r="E937" s="7">
        <v>5547988516682</v>
      </c>
      <c r="F937" s="6" t="s">
        <v>7413</v>
      </c>
      <c r="G937" s="6" t="s">
        <v>1476</v>
      </c>
      <c r="H937" s="6" t="s">
        <v>14</v>
      </c>
      <c r="I937" s="31" t="s">
        <v>54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5">
        <v>46070.0</v>
      </c>
      <c r="C938" s="6">
        <v>2.1967484E7</v>
      </c>
      <c r="D938" s="6" t="s">
        <v>7414</v>
      </c>
      <c r="E938" s="7">
        <v>5519997784088</v>
      </c>
      <c r="F938" s="6" t="s">
        <v>7415</v>
      </c>
      <c r="G938" s="6" t="s">
        <v>1476</v>
      </c>
      <c r="H938" s="6" t="s">
        <v>14</v>
      </c>
      <c r="I938" s="31" t="s">
        <v>2984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5">
        <v>46070.0</v>
      </c>
      <c r="C939" s="6">
        <v>2.1967524E7</v>
      </c>
      <c r="D939" s="6" t="s">
        <v>5847</v>
      </c>
      <c r="E939" s="6">
        <v>6.2994778237E10</v>
      </c>
      <c r="F939" s="6" t="s">
        <v>5848</v>
      </c>
      <c r="G939" s="6" t="s">
        <v>1476</v>
      </c>
      <c r="H939" s="6" t="s">
        <v>14</v>
      </c>
      <c r="I939" s="31" t="s">
        <v>105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5">
        <v>46070.0</v>
      </c>
      <c r="C940" s="6">
        <v>2.1967556E7</v>
      </c>
      <c r="D940" s="6" t="s">
        <v>7416</v>
      </c>
      <c r="E940" s="6" t="s">
        <v>7417</v>
      </c>
      <c r="F940" s="6" t="s">
        <v>7418</v>
      </c>
      <c r="G940" s="6" t="s">
        <v>53</v>
      </c>
      <c r="H940" s="6" t="s">
        <v>21</v>
      </c>
      <c r="I940" s="31" t="s">
        <v>2984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5">
        <v>46070.0</v>
      </c>
      <c r="C941" s="6">
        <v>2.1967568E7</v>
      </c>
      <c r="D941" s="6" t="s">
        <v>1002</v>
      </c>
      <c r="E941" s="6" t="s">
        <v>7419</v>
      </c>
      <c r="F941" s="6" t="s">
        <v>7420</v>
      </c>
      <c r="G941" s="6" t="s">
        <v>20</v>
      </c>
      <c r="H941" s="6" t="s">
        <v>21</v>
      </c>
      <c r="I941" s="31" t="s">
        <v>54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5">
        <v>46070.0</v>
      </c>
      <c r="C942" s="6">
        <v>2.1967666E7</v>
      </c>
      <c r="D942" s="6" t="s">
        <v>7421</v>
      </c>
      <c r="E942" s="7">
        <v>5589999319902</v>
      </c>
      <c r="F942" s="6" t="s">
        <v>7422</v>
      </c>
      <c r="G942" s="6" t="s">
        <v>2971</v>
      </c>
      <c r="H942" s="6" t="s">
        <v>14</v>
      </c>
      <c r="I942" s="31" t="s">
        <v>2984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5">
        <v>46070.0</v>
      </c>
      <c r="C943" s="6">
        <v>2.196768E7</v>
      </c>
      <c r="D943" s="6" t="s">
        <v>7423</v>
      </c>
      <c r="E943" s="7">
        <v>5575998536016</v>
      </c>
      <c r="F943" s="6" t="s">
        <v>7424</v>
      </c>
      <c r="G943" s="6" t="s">
        <v>2971</v>
      </c>
      <c r="H943" s="6" t="s">
        <v>14</v>
      </c>
      <c r="I943" s="31" t="s">
        <v>2984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5">
        <v>46070.0</v>
      </c>
      <c r="C944" s="6">
        <v>2.1967748E7</v>
      </c>
      <c r="D944" s="6" t="s">
        <v>7425</v>
      </c>
      <c r="E944" s="7">
        <v>5562935007092</v>
      </c>
      <c r="F944" s="6" t="s">
        <v>7426</v>
      </c>
      <c r="G944" s="6" t="s">
        <v>1476</v>
      </c>
      <c r="H944" s="6" t="s">
        <v>14</v>
      </c>
      <c r="I944" s="31" t="s">
        <v>114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5">
        <v>46070.0</v>
      </c>
      <c r="C945" s="6">
        <v>2.1967754E7</v>
      </c>
      <c r="D945" s="6" t="s">
        <v>7427</v>
      </c>
      <c r="E945" s="6">
        <v>1.6981290123E10</v>
      </c>
      <c r="F945" s="6" t="s">
        <v>7428</v>
      </c>
      <c r="G945" s="6" t="s">
        <v>1476</v>
      </c>
      <c r="H945" s="6" t="s">
        <v>14</v>
      </c>
      <c r="I945" s="31" t="s">
        <v>2984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5">
        <v>46070.0</v>
      </c>
      <c r="C946" s="6">
        <v>2.1967766E7</v>
      </c>
      <c r="D946" s="6" t="s">
        <v>1056</v>
      </c>
      <c r="E946" s="6" t="s">
        <v>7429</v>
      </c>
      <c r="F946" s="6" t="s">
        <v>6958</v>
      </c>
      <c r="G946" s="6" t="s">
        <v>53</v>
      </c>
      <c r="H946" s="6" t="s">
        <v>21</v>
      </c>
      <c r="I946" s="31" t="s">
        <v>2984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5">
        <v>46070.0</v>
      </c>
      <c r="C947" s="6">
        <v>2.1967774E7</v>
      </c>
      <c r="D947" s="6" t="s">
        <v>7430</v>
      </c>
      <c r="E947" s="7">
        <v>5568992039989</v>
      </c>
      <c r="F947" s="6" t="s">
        <v>7431</v>
      </c>
      <c r="G947" s="6" t="s">
        <v>2971</v>
      </c>
      <c r="H947" s="6" t="s">
        <v>14</v>
      </c>
      <c r="I947" s="31" t="s">
        <v>2984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5">
        <v>46070.0</v>
      </c>
      <c r="C948" s="6">
        <v>2.1967844E7</v>
      </c>
      <c r="D948" s="6" t="s">
        <v>7432</v>
      </c>
      <c r="E948" s="7">
        <v>553598114620</v>
      </c>
      <c r="F948" s="6" t="s">
        <v>7433</v>
      </c>
      <c r="G948" s="6" t="s">
        <v>1476</v>
      </c>
      <c r="H948" s="6" t="s">
        <v>14</v>
      </c>
      <c r="I948" s="31" t="s">
        <v>54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5">
        <v>46070.0</v>
      </c>
      <c r="C949" s="6">
        <v>2.1967852E7</v>
      </c>
      <c r="D949" s="6" t="s">
        <v>7434</v>
      </c>
      <c r="E949" s="7">
        <v>5514999227699</v>
      </c>
      <c r="F949" s="6" t="s">
        <v>7435</v>
      </c>
      <c r="G949" s="6" t="s">
        <v>2971</v>
      </c>
      <c r="H949" s="6" t="s">
        <v>14</v>
      </c>
      <c r="I949" s="31" t="s">
        <v>2984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5">
        <v>46070.0</v>
      </c>
      <c r="C950" s="6">
        <v>2.1967856E7</v>
      </c>
      <c r="D950" s="6" t="s">
        <v>7436</v>
      </c>
      <c r="E950" s="7">
        <v>5577991658867</v>
      </c>
      <c r="F950" s="6" t="s">
        <v>7437</v>
      </c>
      <c r="G950" s="6" t="s">
        <v>2971</v>
      </c>
      <c r="H950" s="6" t="s">
        <v>14</v>
      </c>
      <c r="I950" s="31" t="s">
        <v>2984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5">
        <v>46070.0</v>
      </c>
      <c r="C951" s="6">
        <v>2.1967902E7</v>
      </c>
      <c r="D951" s="6" t="s">
        <v>7438</v>
      </c>
      <c r="E951" s="7">
        <v>557192369008</v>
      </c>
      <c r="F951" s="6" t="s">
        <v>7439</v>
      </c>
      <c r="G951" s="6" t="s">
        <v>1476</v>
      </c>
      <c r="H951" s="6" t="s">
        <v>14</v>
      </c>
      <c r="I951" s="31" t="s">
        <v>2984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5">
        <v>46070.0</v>
      </c>
      <c r="C952" s="6">
        <v>2.196792E7</v>
      </c>
      <c r="D952" s="6" t="s">
        <v>7440</v>
      </c>
      <c r="E952" s="7">
        <v>5594992315338</v>
      </c>
      <c r="F952" s="6" t="s">
        <v>7441</v>
      </c>
      <c r="G952" s="6" t="s">
        <v>2971</v>
      </c>
      <c r="H952" s="6" t="s">
        <v>14</v>
      </c>
      <c r="I952" s="31" t="s">
        <v>2984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5">
        <v>46070.0</v>
      </c>
      <c r="C953" s="6">
        <v>2.1967986E7</v>
      </c>
      <c r="D953" s="6" t="s">
        <v>7442</v>
      </c>
      <c r="E953" s="7">
        <v>5521965103023</v>
      </c>
      <c r="F953" s="6" t="s">
        <v>7443</v>
      </c>
      <c r="G953" s="6" t="s">
        <v>2971</v>
      </c>
      <c r="H953" s="6" t="s">
        <v>14</v>
      </c>
      <c r="I953" s="31" t="s">
        <v>2984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5">
        <v>46070.0</v>
      </c>
      <c r="C954" s="6">
        <v>2.196802E7</v>
      </c>
      <c r="D954" s="6" t="s">
        <v>7444</v>
      </c>
      <c r="E954" s="7">
        <v>557988153998</v>
      </c>
      <c r="F954" s="6" t="s">
        <v>7445</v>
      </c>
      <c r="G954" s="6" t="s">
        <v>1476</v>
      </c>
      <c r="H954" s="6" t="s">
        <v>14</v>
      </c>
      <c r="I954" s="31" t="s">
        <v>2984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5">
        <v>46070.0</v>
      </c>
      <c r="C955" s="6">
        <v>2.1968028E7</v>
      </c>
      <c r="D955" s="6" t="s">
        <v>7446</v>
      </c>
      <c r="E955" s="6" t="s">
        <v>7447</v>
      </c>
      <c r="F955" s="6" t="s">
        <v>7448</v>
      </c>
      <c r="G955" s="6" t="s">
        <v>53</v>
      </c>
      <c r="H955" s="6" t="s">
        <v>21</v>
      </c>
      <c r="I955" s="31" t="s">
        <v>2984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5">
        <v>46071.0</v>
      </c>
      <c r="C956" s="6">
        <v>2.1968192E7</v>
      </c>
      <c r="D956" s="6" t="s">
        <v>7449</v>
      </c>
      <c r="E956" s="6" t="s">
        <v>7450</v>
      </c>
      <c r="F956" s="6" t="s">
        <v>145</v>
      </c>
      <c r="G956" s="6" t="s">
        <v>102</v>
      </c>
      <c r="H956" s="6" t="s">
        <v>21</v>
      </c>
      <c r="I956" s="31" t="s">
        <v>2977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5">
        <v>46071.0</v>
      </c>
      <c r="C957" s="6">
        <v>2.1968204E7</v>
      </c>
      <c r="D957" s="6" t="s">
        <v>7451</v>
      </c>
      <c r="E957" s="7">
        <v>5511993673562</v>
      </c>
      <c r="F957" s="6" t="s">
        <v>7452</v>
      </c>
      <c r="G957" s="6" t="s">
        <v>1476</v>
      </c>
      <c r="H957" s="6" t="s">
        <v>14</v>
      </c>
      <c r="I957" s="31" t="s">
        <v>2977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5">
        <v>46071.0</v>
      </c>
      <c r="C958" s="6">
        <v>2.196837E7</v>
      </c>
      <c r="D958" s="6" t="s">
        <v>7453</v>
      </c>
      <c r="E958" s="7">
        <v>5531992957830</v>
      </c>
      <c r="F958" s="6" t="s">
        <v>7454</v>
      </c>
      <c r="G958" s="6" t="s">
        <v>2971</v>
      </c>
      <c r="H958" s="6" t="s">
        <v>14</v>
      </c>
      <c r="I958" s="31" t="s">
        <v>1727</v>
      </c>
      <c r="J958" s="26" t="s">
        <v>3152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5">
        <v>46071.0</v>
      </c>
      <c r="C959" s="6">
        <v>2.1968404E7</v>
      </c>
      <c r="D959" s="6" t="s">
        <v>574</v>
      </c>
      <c r="E959" s="6" t="s">
        <v>7455</v>
      </c>
      <c r="F959" s="6" t="s">
        <v>7456</v>
      </c>
      <c r="G959" s="6" t="s">
        <v>20</v>
      </c>
      <c r="H959" s="6" t="s">
        <v>21</v>
      </c>
      <c r="I959" s="31" t="s">
        <v>2984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5">
        <v>46071.0</v>
      </c>
      <c r="C960" s="6">
        <v>2.1969472E7</v>
      </c>
      <c r="D960" s="6" t="s">
        <v>7457</v>
      </c>
      <c r="E960" s="7">
        <v>5583996755921</v>
      </c>
      <c r="F960" s="6" t="s">
        <v>7458</v>
      </c>
      <c r="G960" s="6" t="s">
        <v>2971</v>
      </c>
      <c r="H960" s="6" t="s">
        <v>14</v>
      </c>
      <c r="I960" s="31" t="s">
        <v>1727</v>
      </c>
      <c r="J960" s="26" t="s">
        <v>6274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5">
        <v>46071.0</v>
      </c>
      <c r="C961" s="6">
        <v>2.1969978E7</v>
      </c>
      <c r="D961" s="6" t="s">
        <v>7459</v>
      </c>
      <c r="E961" s="7">
        <v>5579999332660</v>
      </c>
      <c r="F961" s="6" t="s">
        <v>7460</v>
      </c>
      <c r="G961" s="6" t="s">
        <v>2971</v>
      </c>
      <c r="H961" s="6" t="s">
        <v>14</v>
      </c>
      <c r="I961" s="31" t="s">
        <v>2984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5">
        <v>46071.0</v>
      </c>
      <c r="C962" s="6">
        <v>2.1970038E7</v>
      </c>
      <c r="D962" s="6" t="s">
        <v>7461</v>
      </c>
      <c r="E962" s="7">
        <v>5541988762664</v>
      </c>
      <c r="F962" s="6" t="s">
        <v>7462</v>
      </c>
      <c r="G962" s="6" t="s">
        <v>1476</v>
      </c>
      <c r="H962" s="6" t="s">
        <v>14</v>
      </c>
      <c r="I962" s="31" t="s">
        <v>2984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5">
        <v>46071.0</v>
      </c>
      <c r="C963" s="6">
        <v>2.1970306E7</v>
      </c>
      <c r="D963" s="6" t="s">
        <v>7463</v>
      </c>
      <c r="E963" s="6" t="s">
        <v>7464</v>
      </c>
      <c r="F963" s="6" t="s">
        <v>7465</v>
      </c>
      <c r="G963" s="6" t="s">
        <v>20</v>
      </c>
      <c r="H963" s="6" t="s">
        <v>21</v>
      </c>
      <c r="I963" s="31" t="s">
        <v>2984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5">
        <v>46071.0</v>
      </c>
      <c r="C964" s="6">
        <v>2.1970316E7</v>
      </c>
      <c r="D964" s="6" t="s">
        <v>7466</v>
      </c>
      <c r="E964" s="7">
        <v>5521970046956</v>
      </c>
      <c r="F964" s="6" t="s">
        <v>7467</v>
      </c>
      <c r="G964" s="6" t="s">
        <v>26</v>
      </c>
      <c r="H964" s="6" t="s">
        <v>27</v>
      </c>
      <c r="I964" s="31" t="s">
        <v>2984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5">
        <v>46071.0</v>
      </c>
      <c r="C965" s="6">
        <v>2.1970336E7</v>
      </c>
      <c r="D965" s="6" t="s">
        <v>7468</v>
      </c>
      <c r="E965" s="6">
        <v>7.4999389769E10</v>
      </c>
      <c r="F965" s="6" t="s">
        <v>7469</v>
      </c>
      <c r="G965" s="6" t="s">
        <v>3121</v>
      </c>
      <c r="H965" s="6" t="s">
        <v>14</v>
      </c>
      <c r="I965" s="31" t="s">
        <v>2984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5">
        <v>46071.0</v>
      </c>
      <c r="C966" s="6">
        <v>2.1970352E7</v>
      </c>
      <c r="D966" s="6" t="s">
        <v>7470</v>
      </c>
      <c r="E966" s="7">
        <v>558299696111</v>
      </c>
      <c r="F966" s="6" t="s">
        <v>7471</v>
      </c>
      <c r="G966" s="6" t="s">
        <v>2971</v>
      </c>
      <c r="H966" s="6" t="s">
        <v>14</v>
      </c>
      <c r="I966" s="31" t="s">
        <v>2984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5">
        <v>46071.0</v>
      </c>
      <c r="C967" s="6">
        <v>2.19704E7</v>
      </c>
      <c r="D967" s="6" t="s">
        <v>7472</v>
      </c>
      <c r="E967" s="6" t="s">
        <v>7473</v>
      </c>
      <c r="F967" s="6" t="s">
        <v>7474</v>
      </c>
      <c r="G967" s="6" t="s">
        <v>53</v>
      </c>
      <c r="H967" s="6" t="s">
        <v>21</v>
      </c>
      <c r="I967" s="31" t="s">
        <v>2984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5">
        <v>46071.0</v>
      </c>
      <c r="C968" s="6">
        <v>2.197069E7</v>
      </c>
      <c r="D968" s="6" t="s">
        <v>147</v>
      </c>
      <c r="E968" s="6" t="s">
        <v>7026</v>
      </c>
      <c r="F968" s="6" t="s">
        <v>7027</v>
      </c>
      <c r="G968" s="6" t="s">
        <v>20</v>
      </c>
      <c r="H968" s="6" t="s">
        <v>21</v>
      </c>
      <c r="I968" s="31" t="s">
        <v>2984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5">
        <v>46071.0</v>
      </c>
      <c r="C969" s="6">
        <v>2.1970712E7</v>
      </c>
      <c r="D969" s="6" t="s">
        <v>7475</v>
      </c>
      <c r="E969" s="6" t="s">
        <v>7476</v>
      </c>
      <c r="F969" s="6" t="s">
        <v>7477</v>
      </c>
      <c r="G969" s="6" t="s">
        <v>20</v>
      </c>
      <c r="H969" s="6" t="s">
        <v>21</v>
      </c>
      <c r="I969" s="31" t="s">
        <v>130</v>
      </c>
      <c r="J969" s="26" t="s">
        <v>7478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5">
        <v>46071.0</v>
      </c>
      <c r="C970" s="6">
        <v>2.1971026E7</v>
      </c>
      <c r="D970" s="6" t="s">
        <v>7479</v>
      </c>
      <c r="E970" s="7">
        <v>558499476311</v>
      </c>
      <c r="F970" s="6" t="s">
        <v>6801</v>
      </c>
      <c r="G970" s="6" t="s">
        <v>1476</v>
      </c>
      <c r="H970" s="6" t="s">
        <v>14</v>
      </c>
      <c r="I970" s="31" t="s">
        <v>2984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5">
        <v>46071.0</v>
      </c>
      <c r="C971" s="6">
        <v>2.1971028E7</v>
      </c>
      <c r="D971" s="6" t="s">
        <v>7480</v>
      </c>
      <c r="E971" s="6" t="s">
        <v>7481</v>
      </c>
      <c r="F971" s="6" t="s">
        <v>7482</v>
      </c>
      <c r="G971" s="6" t="s">
        <v>53</v>
      </c>
      <c r="H971" s="6" t="s">
        <v>21</v>
      </c>
      <c r="I971" s="31" t="s">
        <v>2984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5">
        <v>46071.0</v>
      </c>
      <c r="C972" s="6">
        <v>2.1971084E7</v>
      </c>
      <c r="D972" s="6" t="s">
        <v>7483</v>
      </c>
      <c r="E972" s="6" t="s">
        <v>7484</v>
      </c>
      <c r="F972" s="6" t="s">
        <v>7485</v>
      </c>
      <c r="G972" s="6" t="s">
        <v>20</v>
      </c>
      <c r="H972" s="6" t="s">
        <v>21</v>
      </c>
      <c r="I972" s="31" t="s">
        <v>2977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5">
        <v>46071.0</v>
      </c>
      <c r="C973" s="6">
        <v>2.1971268E7</v>
      </c>
      <c r="D973" s="6" t="s">
        <v>7486</v>
      </c>
      <c r="E973" s="7">
        <v>5582999437068</v>
      </c>
      <c r="F973" s="6" t="s">
        <v>7487</v>
      </c>
      <c r="G973" s="6" t="s">
        <v>2971</v>
      </c>
      <c r="H973" s="6" t="s">
        <v>14</v>
      </c>
      <c r="I973" s="31" t="s">
        <v>2977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5">
        <v>46071.0</v>
      </c>
      <c r="C974" s="6">
        <v>2.1971946E7</v>
      </c>
      <c r="D974" s="6" t="s">
        <v>2027</v>
      </c>
      <c r="E974" s="6" t="s">
        <v>7488</v>
      </c>
      <c r="F974" s="6" t="s">
        <v>7489</v>
      </c>
      <c r="G974" s="6" t="s">
        <v>20</v>
      </c>
      <c r="H974" s="6" t="s">
        <v>21</v>
      </c>
      <c r="I974" s="31" t="s">
        <v>2977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5">
        <v>46071.0</v>
      </c>
      <c r="C975" s="6">
        <v>2.197196E7</v>
      </c>
      <c r="D975" s="6" t="s">
        <v>7490</v>
      </c>
      <c r="E975" s="7">
        <v>5521998683213</v>
      </c>
      <c r="F975" s="6" t="s">
        <v>7491</v>
      </c>
      <c r="G975" s="6" t="s">
        <v>2971</v>
      </c>
      <c r="H975" s="6" t="s">
        <v>14</v>
      </c>
      <c r="I975" s="31" t="s">
        <v>54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5">
        <v>46071.0</v>
      </c>
      <c r="C976" s="6">
        <v>2.1972194E7</v>
      </c>
      <c r="D976" s="6" t="s">
        <v>159</v>
      </c>
      <c r="E976" s="6" t="s">
        <v>7492</v>
      </c>
      <c r="F976" s="6" t="s">
        <v>7493</v>
      </c>
      <c r="G976" s="6" t="s">
        <v>20</v>
      </c>
      <c r="H976" s="6" t="s">
        <v>21</v>
      </c>
      <c r="I976" s="31" t="s">
        <v>2054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5">
        <v>46071.0</v>
      </c>
      <c r="C977" s="6">
        <v>2.1972266E7</v>
      </c>
      <c r="D977" s="6" t="s">
        <v>7494</v>
      </c>
      <c r="E977" s="6" t="s">
        <v>7495</v>
      </c>
      <c r="F977" s="6" t="s">
        <v>7496</v>
      </c>
      <c r="G977" s="6" t="s">
        <v>20</v>
      </c>
      <c r="H977" s="6" t="s">
        <v>21</v>
      </c>
      <c r="I977" s="31" t="s">
        <v>2984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5">
        <v>46071.0</v>
      </c>
      <c r="C978" s="6">
        <v>2.1972282E7</v>
      </c>
      <c r="D978" s="6" t="s">
        <v>7497</v>
      </c>
      <c r="E978" s="7">
        <v>5548991584470</v>
      </c>
      <c r="F978" s="6" t="s">
        <v>7498</v>
      </c>
      <c r="G978" s="6" t="s">
        <v>3121</v>
      </c>
      <c r="H978" s="6" t="s">
        <v>14</v>
      </c>
      <c r="I978" s="31" t="s">
        <v>2984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5">
        <v>46071.0</v>
      </c>
      <c r="C979" s="6">
        <v>2.197234E7</v>
      </c>
      <c r="D979" s="6" t="s">
        <v>1008</v>
      </c>
      <c r="E979" s="7">
        <v>5527997343464</v>
      </c>
      <c r="F979" s="6" t="s">
        <v>7499</v>
      </c>
      <c r="G979" s="6" t="s">
        <v>2971</v>
      </c>
      <c r="H979" s="6" t="s">
        <v>14</v>
      </c>
      <c r="I979" s="31" t="s">
        <v>2984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5">
        <v>46071.0</v>
      </c>
      <c r="C980" s="6">
        <v>2.19724E7</v>
      </c>
      <c r="D980" s="6" t="s">
        <v>7500</v>
      </c>
      <c r="E980" s="7">
        <v>4599998052</v>
      </c>
      <c r="F980" s="6" t="s">
        <v>7501</v>
      </c>
      <c r="G980" s="6" t="s">
        <v>2971</v>
      </c>
      <c r="H980" s="6" t="s">
        <v>14</v>
      </c>
      <c r="I980" s="31" t="s">
        <v>2984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5">
        <v>46071.0</v>
      </c>
      <c r="C981" s="6">
        <v>2.197249E7</v>
      </c>
      <c r="D981" s="6" t="s">
        <v>7502</v>
      </c>
      <c r="E981" s="6" t="s">
        <v>7503</v>
      </c>
      <c r="F981" s="6" t="s">
        <v>7504</v>
      </c>
      <c r="G981" s="6" t="s">
        <v>20</v>
      </c>
      <c r="H981" s="6" t="s">
        <v>21</v>
      </c>
      <c r="I981" s="31" t="s">
        <v>2984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5">
        <v>46071.0</v>
      </c>
      <c r="C982" s="6">
        <v>2.197269E7</v>
      </c>
      <c r="D982" s="6" t="s">
        <v>7505</v>
      </c>
      <c r="E982" s="7">
        <v>55119911465</v>
      </c>
      <c r="F982" s="6" t="s">
        <v>7506</v>
      </c>
      <c r="G982" s="6" t="s">
        <v>2971</v>
      </c>
      <c r="H982" s="6" t="s">
        <v>14</v>
      </c>
      <c r="I982" s="31" t="s">
        <v>114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5">
        <v>46071.0</v>
      </c>
      <c r="C983" s="6">
        <v>2.1973376E7</v>
      </c>
      <c r="D983" s="6" t="s">
        <v>7507</v>
      </c>
      <c r="E983" s="7">
        <v>5549984352031</v>
      </c>
      <c r="F983" s="6" t="s">
        <v>7508</v>
      </c>
      <c r="G983" s="6" t="s">
        <v>2971</v>
      </c>
      <c r="H983" s="6" t="s">
        <v>14</v>
      </c>
      <c r="I983" s="31" t="s">
        <v>114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5">
        <v>46071.0</v>
      </c>
      <c r="C984" s="6">
        <v>2.1973506E7</v>
      </c>
      <c r="D984" s="6" t="s">
        <v>7509</v>
      </c>
      <c r="E984" s="7">
        <v>5531987656944</v>
      </c>
      <c r="F984" s="6" t="s">
        <v>7510</v>
      </c>
      <c r="G984" s="6" t="s">
        <v>26</v>
      </c>
      <c r="H984" s="6" t="s">
        <v>109</v>
      </c>
      <c r="I984" s="31" t="s">
        <v>2984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5">
        <v>46071.0</v>
      </c>
      <c r="C985" s="6">
        <v>2.1973644E7</v>
      </c>
      <c r="D985" s="6" t="s">
        <v>7511</v>
      </c>
      <c r="E985" s="7">
        <v>5511947549007</v>
      </c>
      <c r="F985" s="6" t="s">
        <v>7512</v>
      </c>
      <c r="G985" s="6" t="s">
        <v>2971</v>
      </c>
      <c r="H985" s="6" t="s">
        <v>14</v>
      </c>
      <c r="I985" s="31" t="s">
        <v>1727</v>
      </c>
      <c r="J985" s="26" t="s">
        <v>3635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5">
        <v>46071.0</v>
      </c>
      <c r="C986" s="6">
        <v>2.1973782E7</v>
      </c>
      <c r="D986" s="6" t="s">
        <v>7513</v>
      </c>
      <c r="E986" s="7">
        <v>5581997092072</v>
      </c>
      <c r="F986" s="6" t="s">
        <v>7514</v>
      </c>
      <c r="G986" s="6" t="s">
        <v>2971</v>
      </c>
      <c r="H986" s="6" t="s">
        <v>14</v>
      </c>
      <c r="I986" s="31" t="s">
        <v>2984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5">
        <v>46071.0</v>
      </c>
      <c r="C987" s="6">
        <v>2.1973856E7</v>
      </c>
      <c r="D987" s="6" t="s">
        <v>1163</v>
      </c>
      <c r="E987" s="6" t="s">
        <v>7515</v>
      </c>
      <c r="F987" s="6" t="s">
        <v>7516</v>
      </c>
      <c r="G987" s="6" t="s">
        <v>53</v>
      </c>
      <c r="H987" s="6" t="s">
        <v>21</v>
      </c>
      <c r="I987" s="31" t="s">
        <v>2984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5">
        <v>46071.0</v>
      </c>
      <c r="C988" s="6">
        <v>2.1974004E7</v>
      </c>
      <c r="D988" s="6" t="s">
        <v>7444</v>
      </c>
      <c r="E988" s="6" t="s">
        <v>7517</v>
      </c>
      <c r="F988" s="6" t="s">
        <v>7445</v>
      </c>
      <c r="G988" s="6" t="s">
        <v>20</v>
      </c>
      <c r="H988" s="6" t="s">
        <v>21</v>
      </c>
      <c r="I988" s="31" t="s">
        <v>2984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5">
        <v>46071.0</v>
      </c>
      <c r="C989" s="6">
        <v>2.197421E7</v>
      </c>
      <c r="D989" s="6" t="s">
        <v>7518</v>
      </c>
      <c r="E989" s="6" t="s">
        <v>7519</v>
      </c>
      <c r="F989" s="6" t="s">
        <v>7520</v>
      </c>
      <c r="G989" s="6" t="s">
        <v>20</v>
      </c>
      <c r="H989" s="6" t="s">
        <v>21</v>
      </c>
      <c r="I989" s="31" t="s">
        <v>2984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5">
        <v>46071.0</v>
      </c>
      <c r="C990" s="6">
        <v>2.1974454E7</v>
      </c>
      <c r="D990" s="6" t="s">
        <v>7521</v>
      </c>
      <c r="E990" s="7">
        <v>5561983391238</v>
      </c>
      <c r="F990" s="6" t="s">
        <v>7522</v>
      </c>
      <c r="G990" s="6" t="s">
        <v>1476</v>
      </c>
      <c r="H990" s="6" t="s">
        <v>14</v>
      </c>
      <c r="I990" s="31" t="s">
        <v>114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5">
        <v>46071.0</v>
      </c>
      <c r="C991" s="6">
        <v>2.1974558E7</v>
      </c>
      <c r="D991" s="6" t="s">
        <v>7523</v>
      </c>
      <c r="E991" s="7">
        <v>5521996954234</v>
      </c>
      <c r="F991" s="6" t="s">
        <v>7524</v>
      </c>
      <c r="G991" s="6" t="s">
        <v>1476</v>
      </c>
      <c r="H991" s="6" t="s">
        <v>14</v>
      </c>
      <c r="I991" s="31" t="s">
        <v>2984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5">
        <v>46071.0</v>
      </c>
      <c r="C992" s="6">
        <v>2.1974566E7</v>
      </c>
      <c r="D992" s="6" t="s">
        <v>7525</v>
      </c>
      <c r="E992" s="6" t="s">
        <v>6632</v>
      </c>
      <c r="F992" s="6" t="s">
        <v>6633</v>
      </c>
      <c r="G992" s="6" t="s">
        <v>53</v>
      </c>
      <c r="H992" s="6" t="s">
        <v>21</v>
      </c>
      <c r="I992" s="31" t="s">
        <v>105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5">
        <v>46071.0</v>
      </c>
      <c r="C993" s="6">
        <v>2.1974728E7</v>
      </c>
      <c r="D993" s="6" t="s">
        <v>7526</v>
      </c>
      <c r="E993" s="7">
        <v>5527998818745</v>
      </c>
      <c r="F993" s="6" t="s">
        <v>7527</v>
      </c>
      <c r="G993" s="6" t="s">
        <v>2971</v>
      </c>
      <c r="H993" s="6" t="s">
        <v>14</v>
      </c>
      <c r="I993" s="31" t="s">
        <v>2984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5">
        <v>46071.0</v>
      </c>
      <c r="C994" s="6">
        <v>2.1974754E7</v>
      </c>
      <c r="D994" s="6" t="s">
        <v>7528</v>
      </c>
      <c r="E994" s="6" t="s">
        <v>6702</v>
      </c>
      <c r="F994" s="6" t="s">
        <v>3650</v>
      </c>
      <c r="G994" s="6" t="s">
        <v>20</v>
      </c>
      <c r="H994" s="6" t="s">
        <v>21</v>
      </c>
      <c r="I994" s="31" t="s">
        <v>105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5">
        <v>46071.0</v>
      </c>
      <c r="C995" s="6">
        <v>2.1974882E7</v>
      </c>
      <c r="D995" s="6" t="s">
        <v>7529</v>
      </c>
      <c r="E995" s="6" t="s">
        <v>7530</v>
      </c>
      <c r="F995" s="6" t="s">
        <v>7531</v>
      </c>
      <c r="G995" s="6" t="s">
        <v>20</v>
      </c>
      <c r="H995" s="6" t="s">
        <v>21</v>
      </c>
      <c r="I995" s="31" t="s">
        <v>105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5">
        <v>46071.0</v>
      </c>
      <c r="C996" s="6">
        <v>2.1974936E7</v>
      </c>
      <c r="D996" s="6" t="s">
        <v>7532</v>
      </c>
      <c r="E996" s="7">
        <v>5584994069610</v>
      </c>
      <c r="F996" s="6" t="s">
        <v>7533</v>
      </c>
      <c r="G996" s="6" t="s">
        <v>2971</v>
      </c>
      <c r="H996" s="6" t="s">
        <v>14</v>
      </c>
      <c r="I996" s="31" t="s">
        <v>2984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5">
        <v>46071.0</v>
      </c>
      <c r="C997" s="6">
        <v>2.1974988E7</v>
      </c>
      <c r="D997" s="6" t="s">
        <v>7534</v>
      </c>
      <c r="E997" s="7">
        <v>5521966467696</v>
      </c>
      <c r="F997" s="6" t="s">
        <v>7535</v>
      </c>
      <c r="G997" s="6" t="s">
        <v>2971</v>
      </c>
      <c r="H997" s="6" t="s">
        <v>14</v>
      </c>
      <c r="I997" s="31" t="s">
        <v>2984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5">
        <v>46071.0</v>
      </c>
      <c r="C998" s="6">
        <v>2.197513E7</v>
      </c>
      <c r="D998" s="6" t="s">
        <v>7536</v>
      </c>
      <c r="E998" s="6" t="s">
        <v>7537</v>
      </c>
      <c r="F998" s="6" t="s">
        <v>7538</v>
      </c>
      <c r="G998" s="6" t="s">
        <v>20</v>
      </c>
      <c r="H998" s="6" t="s">
        <v>21</v>
      </c>
      <c r="I998" s="31" t="s">
        <v>2984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5">
        <v>46071.0</v>
      </c>
      <c r="C999" s="6">
        <v>2.197514E7</v>
      </c>
      <c r="D999" s="6" t="s">
        <v>7539</v>
      </c>
      <c r="E999" s="7">
        <v>5544933000223</v>
      </c>
      <c r="F999" s="6" t="s">
        <v>7540</v>
      </c>
      <c r="G999" s="6" t="s">
        <v>1476</v>
      </c>
      <c r="H999" s="6" t="s">
        <v>14</v>
      </c>
      <c r="I999" s="31" t="s">
        <v>2984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5">
        <v>46071.0</v>
      </c>
      <c r="C1000" s="6">
        <v>2.1975208E7</v>
      </c>
      <c r="D1000" s="6" t="s">
        <v>7541</v>
      </c>
      <c r="E1000" s="7">
        <v>5582981041448</v>
      </c>
      <c r="F1000" s="6" t="s">
        <v>7542</v>
      </c>
      <c r="G1000" s="6" t="s">
        <v>1476</v>
      </c>
      <c r="H1000" s="6" t="s">
        <v>14</v>
      </c>
      <c r="I1000" s="31" t="s">
        <v>2984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5">
        <v>46071.0</v>
      </c>
      <c r="C1001" s="6">
        <v>2.1975316E7</v>
      </c>
      <c r="D1001" s="6" t="s">
        <v>7543</v>
      </c>
      <c r="E1001" s="7">
        <v>5588996498998</v>
      </c>
      <c r="F1001" s="6" t="s">
        <v>7544</v>
      </c>
      <c r="G1001" s="6" t="s">
        <v>2971</v>
      </c>
      <c r="H1001" s="6" t="s">
        <v>14</v>
      </c>
      <c r="I1001" s="31" t="s">
        <v>2984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5">
        <v>46071.0</v>
      </c>
      <c r="C1002" s="6">
        <v>2.1975356E7</v>
      </c>
      <c r="D1002" s="6" t="s">
        <v>7545</v>
      </c>
      <c r="E1002" s="7">
        <v>5561996091851</v>
      </c>
      <c r="F1002" s="6" t="s">
        <v>7546</v>
      </c>
      <c r="G1002" s="6" t="s">
        <v>1476</v>
      </c>
      <c r="H1002" s="6" t="s">
        <v>14</v>
      </c>
      <c r="I1002" s="31" t="s">
        <v>2984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5">
        <v>46071.0</v>
      </c>
      <c r="C1003" s="6">
        <v>2.197536E7</v>
      </c>
      <c r="D1003" s="6" t="s">
        <v>7547</v>
      </c>
      <c r="E1003" s="7">
        <v>5521995844120</v>
      </c>
      <c r="F1003" s="6" t="s">
        <v>7548</v>
      </c>
      <c r="G1003" s="6" t="s">
        <v>2971</v>
      </c>
      <c r="H1003" s="6" t="s">
        <v>14</v>
      </c>
      <c r="I1003" s="31" t="s">
        <v>2984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5">
        <v>46071.0</v>
      </c>
      <c r="C1004" s="6">
        <v>2.1975406E7</v>
      </c>
      <c r="D1004" s="6" t="s">
        <v>7549</v>
      </c>
      <c r="E1004" s="6" t="s">
        <v>7550</v>
      </c>
      <c r="F1004" s="6" t="s">
        <v>7551</v>
      </c>
      <c r="G1004" s="6" t="s">
        <v>20</v>
      </c>
      <c r="H1004" s="6" t="s">
        <v>21</v>
      </c>
      <c r="I1004" s="31" t="s">
        <v>2984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5">
        <v>46071.0</v>
      </c>
      <c r="C1005" s="6">
        <v>2.197544E7</v>
      </c>
      <c r="D1005" s="6" t="s">
        <v>7552</v>
      </c>
      <c r="E1005" s="7">
        <v>558788086232</v>
      </c>
      <c r="F1005" s="6" t="s">
        <v>7553</v>
      </c>
      <c r="G1005" s="6" t="s">
        <v>1476</v>
      </c>
      <c r="H1005" s="6" t="s">
        <v>14</v>
      </c>
      <c r="I1005" s="31" t="s">
        <v>2984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5">
        <v>46071.0</v>
      </c>
      <c r="C1006" s="6">
        <v>2.19755E7</v>
      </c>
      <c r="D1006" s="6" t="s">
        <v>7554</v>
      </c>
      <c r="E1006" s="7">
        <v>5575999508752</v>
      </c>
      <c r="F1006" s="6" t="s">
        <v>7555</v>
      </c>
      <c r="G1006" s="6" t="s">
        <v>2971</v>
      </c>
      <c r="H1006" s="6" t="s">
        <v>14</v>
      </c>
      <c r="I1006" s="31" t="s">
        <v>2984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5">
        <v>46071.0</v>
      </c>
      <c r="C1007" s="6">
        <v>2.1975538E7</v>
      </c>
      <c r="D1007" s="6" t="s">
        <v>530</v>
      </c>
      <c r="E1007" s="6" t="s">
        <v>7556</v>
      </c>
      <c r="F1007" s="6" t="s">
        <v>7557</v>
      </c>
      <c r="G1007" s="6" t="s">
        <v>53</v>
      </c>
      <c r="H1007" s="6" t="s">
        <v>21</v>
      </c>
      <c r="I1007" s="31" t="s">
        <v>2984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5">
        <v>46071.0</v>
      </c>
      <c r="C1008" s="6">
        <v>2.197554E7</v>
      </c>
      <c r="D1008" s="6" t="s">
        <v>7558</v>
      </c>
      <c r="E1008" s="6" t="s">
        <v>7559</v>
      </c>
      <c r="F1008" s="6" t="s">
        <v>7560</v>
      </c>
      <c r="G1008" s="6" t="s">
        <v>20</v>
      </c>
      <c r="H1008" s="6" t="s">
        <v>21</v>
      </c>
      <c r="I1008" s="31" t="s">
        <v>2984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5">
        <v>46071.0</v>
      </c>
      <c r="C1009" s="6">
        <v>2.1975546E7</v>
      </c>
      <c r="D1009" s="6" t="s">
        <v>7561</v>
      </c>
      <c r="E1009" s="7">
        <v>5519987370317</v>
      </c>
      <c r="F1009" s="6" t="s">
        <v>7562</v>
      </c>
      <c r="G1009" s="6" t="s">
        <v>2971</v>
      </c>
      <c r="H1009" s="6" t="s">
        <v>14</v>
      </c>
      <c r="I1009" s="31" t="s">
        <v>2984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5">
        <v>46071.0</v>
      </c>
      <c r="C1010" s="6">
        <v>2.197564E7</v>
      </c>
      <c r="D1010" s="6" t="s">
        <v>2885</v>
      </c>
      <c r="E1010" s="6" t="s">
        <v>7563</v>
      </c>
      <c r="F1010" s="6" t="s">
        <v>7564</v>
      </c>
      <c r="G1010" s="6" t="s">
        <v>53</v>
      </c>
      <c r="H1010" s="6" t="s">
        <v>21</v>
      </c>
      <c r="I1010" s="31" t="s">
        <v>2984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5">
        <v>46071.0</v>
      </c>
      <c r="C1011" s="6">
        <v>2.197565E7</v>
      </c>
      <c r="D1011" s="6" t="s">
        <v>3359</v>
      </c>
      <c r="E1011" s="6" t="s">
        <v>7565</v>
      </c>
      <c r="F1011" s="6" t="s">
        <v>7566</v>
      </c>
      <c r="G1011" s="6" t="s">
        <v>53</v>
      </c>
      <c r="H1011" s="6" t="s">
        <v>21</v>
      </c>
      <c r="I1011" s="31" t="s">
        <v>2984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5">
        <v>46071.0</v>
      </c>
      <c r="C1012" s="6">
        <v>2.1975666E7</v>
      </c>
      <c r="D1012" s="6" t="s">
        <v>7567</v>
      </c>
      <c r="E1012" s="7">
        <v>5511939399496</v>
      </c>
      <c r="F1012" s="6" t="s">
        <v>7568</v>
      </c>
      <c r="G1012" s="6" t="s">
        <v>2971</v>
      </c>
      <c r="H1012" s="6" t="s">
        <v>14</v>
      </c>
      <c r="I1012" s="31" t="s">
        <v>2984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5">
        <v>46071.0</v>
      </c>
      <c r="C1013" s="6">
        <v>2.1975694E7</v>
      </c>
      <c r="D1013" s="6" t="s">
        <v>7569</v>
      </c>
      <c r="E1013" s="6" t="s">
        <v>7570</v>
      </c>
      <c r="F1013" s="6" t="s">
        <v>7571</v>
      </c>
      <c r="G1013" s="6" t="s">
        <v>20</v>
      </c>
      <c r="H1013" s="6" t="s">
        <v>21</v>
      </c>
      <c r="I1013" s="31" t="s">
        <v>2984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5">
        <v>46072.0</v>
      </c>
      <c r="C1014" s="6">
        <v>2.1976032E7</v>
      </c>
      <c r="D1014" s="6" t="s">
        <v>159</v>
      </c>
      <c r="E1014" s="6" t="s">
        <v>7572</v>
      </c>
      <c r="F1014" s="6" t="s">
        <v>7573</v>
      </c>
      <c r="G1014" s="6" t="s">
        <v>194</v>
      </c>
      <c r="H1014" s="6" t="s">
        <v>21</v>
      </c>
      <c r="I1014" s="31" t="s">
        <v>2984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5">
        <v>46072.0</v>
      </c>
      <c r="C1015" s="6">
        <v>2.1976318E7</v>
      </c>
      <c r="D1015" s="6" t="s">
        <v>822</v>
      </c>
      <c r="E1015" s="6" t="s">
        <v>7574</v>
      </c>
      <c r="F1015" s="6" t="s">
        <v>7575</v>
      </c>
      <c r="G1015" s="6" t="s">
        <v>102</v>
      </c>
      <c r="H1015" s="6" t="s">
        <v>21</v>
      </c>
      <c r="I1015" s="31" t="s">
        <v>105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5">
        <v>46072.0</v>
      </c>
      <c r="C1016" s="6">
        <v>2.1977094E7</v>
      </c>
      <c r="D1016" s="6" t="s">
        <v>5739</v>
      </c>
      <c r="E1016" s="6" t="s">
        <v>7576</v>
      </c>
      <c r="F1016" s="6" t="s">
        <v>7577</v>
      </c>
      <c r="G1016" s="6" t="s">
        <v>53</v>
      </c>
      <c r="H1016" s="6" t="s">
        <v>21</v>
      </c>
      <c r="I1016" s="31" t="s">
        <v>2984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5">
        <v>46072.0</v>
      </c>
      <c r="C1017" s="6">
        <v>2.1977272E7</v>
      </c>
      <c r="D1017" s="6" t="s">
        <v>7578</v>
      </c>
      <c r="E1017" s="7">
        <v>5598982924904</v>
      </c>
      <c r="F1017" s="6" t="s">
        <v>7579</v>
      </c>
      <c r="G1017" s="6" t="s">
        <v>2971</v>
      </c>
      <c r="H1017" s="6" t="s">
        <v>14</v>
      </c>
      <c r="I1017" s="31" t="s">
        <v>2984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5">
        <v>46072.0</v>
      </c>
      <c r="C1018" s="6">
        <v>2.1977358E7</v>
      </c>
      <c r="D1018" s="6" t="s">
        <v>2379</v>
      </c>
      <c r="E1018" s="6" t="s">
        <v>7580</v>
      </c>
      <c r="F1018" s="6" t="s">
        <v>7581</v>
      </c>
      <c r="G1018" s="6" t="s">
        <v>20</v>
      </c>
      <c r="H1018" s="6" t="s">
        <v>21</v>
      </c>
      <c r="I1018" s="31" t="s">
        <v>2984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5">
        <v>46072.0</v>
      </c>
      <c r="C1019" s="6">
        <v>2.1977394E7</v>
      </c>
      <c r="D1019" s="6" t="s">
        <v>7582</v>
      </c>
      <c r="E1019" s="6" t="s">
        <v>7583</v>
      </c>
      <c r="F1019" s="6" t="s">
        <v>2133</v>
      </c>
      <c r="G1019" s="6" t="s">
        <v>20</v>
      </c>
      <c r="H1019" s="6" t="s">
        <v>21</v>
      </c>
      <c r="I1019" s="31" t="s">
        <v>105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5">
        <v>46072.0</v>
      </c>
      <c r="C1020" s="6">
        <v>2.1977716E7</v>
      </c>
      <c r="D1020" s="6" t="s">
        <v>534</v>
      </c>
      <c r="E1020" s="6" t="s">
        <v>7584</v>
      </c>
      <c r="F1020" s="6" t="s">
        <v>7585</v>
      </c>
      <c r="G1020" s="6" t="s">
        <v>20</v>
      </c>
      <c r="H1020" s="6" t="s">
        <v>21</v>
      </c>
      <c r="I1020" s="31" t="s">
        <v>2984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5">
        <v>46072.0</v>
      </c>
      <c r="C1021" s="6">
        <v>2.1977718E7</v>
      </c>
      <c r="D1021" s="6" t="s">
        <v>7586</v>
      </c>
      <c r="E1021" s="6" t="s">
        <v>7587</v>
      </c>
      <c r="F1021" s="6" t="s">
        <v>7588</v>
      </c>
      <c r="G1021" s="6" t="s">
        <v>20</v>
      </c>
      <c r="H1021" s="6" t="s">
        <v>21</v>
      </c>
      <c r="I1021" s="31" t="s">
        <v>2984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5">
        <v>46072.0</v>
      </c>
      <c r="C1022" s="6">
        <v>2.1977846E7</v>
      </c>
      <c r="D1022" s="6" t="s">
        <v>7589</v>
      </c>
      <c r="E1022" s="7">
        <v>5574981568994</v>
      </c>
      <c r="F1022" s="6" t="s">
        <v>7590</v>
      </c>
      <c r="G1022" s="6" t="s">
        <v>2971</v>
      </c>
      <c r="H1022" s="6" t="s">
        <v>14</v>
      </c>
      <c r="I1022" s="31" t="s">
        <v>2984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5">
        <v>46072.0</v>
      </c>
      <c r="C1023" s="6">
        <v>2.1978004E7</v>
      </c>
      <c r="D1023" s="6" t="s">
        <v>661</v>
      </c>
      <c r="E1023" s="6" t="s">
        <v>3555</v>
      </c>
      <c r="F1023" s="6" t="s">
        <v>3556</v>
      </c>
      <c r="G1023" s="6" t="s">
        <v>20</v>
      </c>
      <c r="H1023" s="6" t="s">
        <v>21</v>
      </c>
      <c r="I1023" s="31" t="s">
        <v>54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5">
        <v>46072.0</v>
      </c>
      <c r="C1024" s="6">
        <v>2.1978198E7</v>
      </c>
      <c r="D1024" s="6" t="s">
        <v>7591</v>
      </c>
      <c r="E1024" s="6">
        <v>3.3999293939E10</v>
      </c>
      <c r="F1024" s="6" t="s">
        <v>7592</v>
      </c>
      <c r="G1024" s="6" t="s">
        <v>2971</v>
      </c>
      <c r="H1024" s="6" t="s">
        <v>14</v>
      </c>
      <c r="I1024" s="31" t="s">
        <v>2984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5">
        <v>46072.0</v>
      </c>
      <c r="C1025" s="6">
        <v>2.1978398E7</v>
      </c>
      <c r="D1025" s="6" t="s">
        <v>7593</v>
      </c>
      <c r="E1025" s="7">
        <v>5563992012368</v>
      </c>
      <c r="F1025" s="6" t="s">
        <v>7594</v>
      </c>
      <c r="G1025" s="6" t="s">
        <v>3121</v>
      </c>
      <c r="H1025" s="6" t="s">
        <v>14</v>
      </c>
      <c r="I1025" s="31" t="s">
        <v>114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5">
        <v>46072.0</v>
      </c>
      <c r="C1026" s="6">
        <v>2.1978428E7</v>
      </c>
      <c r="D1026" s="6" t="s">
        <v>7595</v>
      </c>
      <c r="E1026" s="7">
        <v>5514996243463</v>
      </c>
      <c r="F1026" s="6" t="s">
        <v>7596</v>
      </c>
      <c r="G1026" s="6" t="s">
        <v>2971</v>
      </c>
      <c r="H1026" s="6" t="s">
        <v>14</v>
      </c>
      <c r="I1026" s="31" t="s">
        <v>2984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5">
        <v>46072.0</v>
      </c>
      <c r="C1027" s="6">
        <v>2.1978666E7</v>
      </c>
      <c r="D1027" s="6" t="s">
        <v>368</v>
      </c>
      <c r="E1027" s="6" t="s">
        <v>7597</v>
      </c>
      <c r="F1027" s="6" t="s">
        <v>7598</v>
      </c>
      <c r="G1027" s="6" t="s">
        <v>20</v>
      </c>
      <c r="H1027" s="6" t="s">
        <v>21</v>
      </c>
      <c r="I1027" s="31" t="s">
        <v>2984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5">
        <v>46072.0</v>
      </c>
      <c r="C1028" s="6">
        <v>2.1978708E7</v>
      </c>
      <c r="D1028" s="6" t="s">
        <v>7599</v>
      </c>
      <c r="E1028" s="7">
        <v>558184016558</v>
      </c>
      <c r="F1028" s="6" t="s">
        <v>7600</v>
      </c>
      <c r="G1028" s="6" t="s">
        <v>2971</v>
      </c>
      <c r="H1028" s="6" t="s">
        <v>14</v>
      </c>
      <c r="I1028" s="31" t="s">
        <v>2984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5">
        <v>46072.0</v>
      </c>
      <c r="C1029" s="6">
        <v>2.197875E7</v>
      </c>
      <c r="D1029" s="6" t="s">
        <v>5739</v>
      </c>
      <c r="E1029" s="7">
        <v>5597984117478</v>
      </c>
      <c r="F1029" s="6" t="s">
        <v>7601</v>
      </c>
      <c r="G1029" s="6" t="s">
        <v>2971</v>
      </c>
      <c r="H1029" s="6" t="s">
        <v>14</v>
      </c>
      <c r="I1029" s="31" t="s">
        <v>2984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5">
        <v>46072.0</v>
      </c>
      <c r="C1030" s="6">
        <v>2.1978826E7</v>
      </c>
      <c r="D1030" s="6" t="s">
        <v>7602</v>
      </c>
      <c r="E1030" s="7">
        <v>556199970530</v>
      </c>
      <c r="F1030" s="6" t="s">
        <v>7603</v>
      </c>
      <c r="G1030" s="6" t="s">
        <v>1476</v>
      </c>
      <c r="H1030" s="6" t="s">
        <v>14</v>
      </c>
      <c r="I1030" s="31" t="s">
        <v>114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5">
        <v>46072.0</v>
      </c>
      <c r="C1031" s="6">
        <v>2.1978924E7</v>
      </c>
      <c r="D1031" s="6" t="s">
        <v>7604</v>
      </c>
      <c r="E1031" s="6" t="s">
        <v>7605</v>
      </c>
      <c r="F1031" s="6" t="s">
        <v>7606</v>
      </c>
      <c r="G1031" s="6" t="s">
        <v>20</v>
      </c>
      <c r="H1031" s="6" t="s">
        <v>21</v>
      </c>
      <c r="I1031" s="31" t="s">
        <v>105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5">
        <v>46072.0</v>
      </c>
      <c r="C1032" s="6">
        <v>2.1979014E7</v>
      </c>
      <c r="D1032" s="6" t="s">
        <v>7607</v>
      </c>
      <c r="E1032" s="7">
        <v>5587991773327</v>
      </c>
      <c r="F1032" s="6" t="s">
        <v>7608</v>
      </c>
      <c r="G1032" s="6" t="s">
        <v>2971</v>
      </c>
      <c r="H1032" s="6" t="s">
        <v>14</v>
      </c>
      <c r="I1032" s="31" t="s">
        <v>2984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5">
        <v>46072.0</v>
      </c>
      <c r="C1033" s="6">
        <v>2.1979048E7</v>
      </c>
      <c r="D1033" s="6" t="s">
        <v>7609</v>
      </c>
      <c r="E1033" s="7">
        <v>5518991975029</v>
      </c>
      <c r="F1033" s="6" t="s">
        <v>7610</v>
      </c>
      <c r="G1033" s="6" t="s">
        <v>2971</v>
      </c>
      <c r="H1033" s="6" t="s">
        <v>14</v>
      </c>
      <c r="I1033" s="31" t="s">
        <v>2984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5">
        <v>46072.0</v>
      </c>
      <c r="C1034" s="6">
        <v>2.1979158E7</v>
      </c>
      <c r="D1034" s="6" t="s">
        <v>7611</v>
      </c>
      <c r="E1034" s="7">
        <v>5511913589584</v>
      </c>
      <c r="F1034" s="6" t="s">
        <v>7612</v>
      </c>
      <c r="G1034" s="6" t="s">
        <v>1476</v>
      </c>
      <c r="H1034" s="6" t="s">
        <v>14</v>
      </c>
      <c r="I1034" s="31" t="s">
        <v>1727</v>
      </c>
      <c r="J1034" s="26" t="s">
        <v>7613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5">
        <v>46072.0</v>
      </c>
      <c r="C1035" s="6">
        <v>2.1979162E7</v>
      </c>
      <c r="D1035" s="6" t="s">
        <v>7614</v>
      </c>
      <c r="E1035" s="7">
        <v>5524999195335</v>
      </c>
      <c r="F1035" s="6" t="s">
        <v>7615</v>
      </c>
      <c r="G1035" s="6" t="s">
        <v>2971</v>
      </c>
      <c r="H1035" s="6" t="s">
        <v>14</v>
      </c>
      <c r="I1035" s="31" t="s">
        <v>2984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5">
        <v>46072.0</v>
      </c>
      <c r="C1036" s="6">
        <v>2.1979292E7</v>
      </c>
      <c r="D1036" s="6" t="s">
        <v>601</v>
      </c>
      <c r="E1036" s="7">
        <v>5511919366266</v>
      </c>
      <c r="F1036" s="6" t="s">
        <v>7616</v>
      </c>
      <c r="G1036" s="6" t="s">
        <v>2971</v>
      </c>
      <c r="H1036" s="6" t="s">
        <v>14</v>
      </c>
      <c r="I1036" s="31" t="s">
        <v>1727</v>
      </c>
      <c r="J1036" s="26" t="s">
        <v>3152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5">
        <v>46072.0</v>
      </c>
      <c r="C1037" s="6">
        <v>2.197945E7</v>
      </c>
      <c r="D1037" s="6" t="s">
        <v>7617</v>
      </c>
      <c r="E1037" s="6" t="s">
        <v>7618</v>
      </c>
      <c r="F1037" s="6" t="s">
        <v>7619</v>
      </c>
      <c r="G1037" s="6" t="s">
        <v>53</v>
      </c>
      <c r="H1037" s="6" t="s">
        <v>21</v>
      </c>
      <c r="I1037" s="31" t="s">
        <v>436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5">
        <v>46072.0</v>
      </c>
      <c r="C1038" s="6">
        <v>2.1979608E7</v>
      </c>
      <c r="D1038" s="6" t="s">
        <v>3030</v>
      </c>
      <c r="E1038" s="6" t="s">
        <v>7620</v>
      </c>
      <c r="F1038" s="6" t="s">
        <v>7621</v>
      </c>
      <c r="G1038" s="6" t="s">
        <v>20</v>
      </c>
      <c r="H1038" s="6" t="s">
        <v>21</v>
      </c>
      <c r="I1038" s="31" t="s">
        <v>2984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5">
        <v>46072.0</v>
      </c>
      <c r="C1039" s="6">
        <v>2.1979712E7</v>
      </c>
      <c r="D1039" s="6" t="s">
        <v>1499</v>
      </c>
      <c r="E1039" s="6" t="s">
        <v>7622</v>
      </c>
      <c r="F1039" s="6" t="s">
        <v>7623</v>
      </c>
      <c r="G1039" s="6" t="s">
        <v>20</v>
      </c>
      <c r="H1039" s="6" t="s">
        <v>21</v>
      </c>
      <c r="I1039" s="31" t="s">
        <v>2977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5">
        <v>46072.0</v>
      </c>
      <c r="C1040" s="6">
        <v>2.197981E7</v>
      </c>
      <c r="D1040" s="6" t="s">
        <v>7624</v>
      </c>
      <c r="E1040" s="7">
        <v>5592996089378</v>
      </c>
      <c r="F1040" s="6" t="s">
        <v>7625</v>
      </c>
      <c r="G1040" s="6" t="s">
        <v>2971</v>
      </c>
      <c r="H1040" s="6" t="s">
        <v>14</v>
      </c>
      <c r="I1040" s="31" t="s">
        <v>2984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5">
        <v>46072.0</v>
      </c>
      <c r="C1041" s="6">
        <v>2.1980456E7</v>
      </c>
      <c r="D1041" s="6" t="s">
        <v>7626</v>
      </c>
      <c r="E1041" s="6">
        <v>8.2999507501E10</v>
      </c>
      <c r="F1041" s="6" t="s">
        <v>7585</v>
      </c>
      <c r="G1041" s="6" t="s">
        <v>1476</v>
      </c>
      <c r="H1041" s="6" t="s">
        <v>14</v>
      </c>
      <c r="I1041" s="31" t="s">
        <v>114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5">
        <v>46072.0</v>
      </c>
      <c r="C1042" s="6">
        <v>2.198177E7</v>
      </c>
      <c r="D1042" s="6" t="s">
        <v>1002</v>
      </c>
      <c r="E1042" s="6" t="s">
        <v>7627</v>
      </c>
      <c r="F1042" s="6" t="s">
        <v>6669</v>
      </c>
      <c r="G1042" s="6" t="s">
        <v>20</v>
      </c>
      <c r="H1042" s="6" t="s">
        <v>21</v>
      </c>
      <c r="I1042" s="31" t="s">
        <v>105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5">
        <v>46072.0</v>
      </c>
      <c r="C1043" s="6">
        <v>2.1981792E7</v>
      </c>
      <c r="D1043" s="6" t="s">
        <v>7628</v>
      </c>
      <c r="E1043" s="7">
        <v>5583999885484</v>
      </c>
      <c r="F1043" s="6" t="s">
        <v>7629</v>
      </c>
      <c r="G1043" s="6" t="s">
        <v>2971</v>
      </c>
      <c r="H1043" s="6" t="s">
        <v>14</v>
      </c>
      <c r="I1043" s="31" t="s">
        <v>114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5">
        <v>46072.0</v>
      </c>
      <c r="C1044" s="6">
        <v>2.1982128E7</v>
      </c>
      <c r="D1044" s="6" t="s">
        <v>7630</v>
      </c>
      <c r="E1044" s="7">
        <v>5527999474507</v>
      </c>
      <c r="F1044" s="6" t="s">
        <v>7631</v>
      </c>
      <c r="G1044" s="6" t="s">
        <v>2971</v>
      </c>
      <c r="H1044" s="6" t="s">
        <v>14</v>
      </c>
      <c r="I1044" s="31" t="s">
        <v>2984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5">
        <v>46072.0</v>
      </c>
      <c r="C1045" s="6">
        <v>2.1982186E7</v>
      </c>
      <c r="D1045" s="6" t="s">
        <v>1697</v>
      </c>
      <c r="E1045" s="7">
        <v>5547996165207</v>
      </c>
      <c r="F1045" s="6" t="s">
        <v>7632</v>
      </c>
      <c r="G1045" s="6" t="s">
        <v>3121</v>
      </c>
      <c r="H1045" s="6" t="s">
        <v>14</v>
      </c>
      <c r="I1045" s="31" t="s">
        <v>2984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5">
        <v>46072.0</v>
      </c>
      <c r="C1046" s="6">
        <v>2.198219E7</v>
      </c>
      <c r="D1046" s="6" t="s">
        <v>7633</v>
      </c>
      <c r="E1046" s="6" t="s">
        <v>7634</v>
      </c>
      <c r="F1046" s="6" t="s">
        <v>7635</v>
      </c>
      <c r="G1046" s="6" t="s">
        <v>102</v>
      </c>
      <c r="H1046" s="6" t="s">
        <v>21</v>
      </c>
      <c r="I1046" s="31" t="s">
        <v>2984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5">
        <v>46072.0</v>
      </c>
      <c r="C1047" s="6">
        <v>2.1982214E7</v>
      </c>
      <c r="D1047" s="6" t="s">
        <v>513</v>
      </c>
      <c r="E1047" s="6" t="s">
        <v>7636</v>
      </c>
      <c r="F1047" s="6" t="s">
        <v>7637</v>
      </c>
      <c r="G1047" s="6" t="s">
        <v>20</v>
      </c>
      <c r="H1047" s="6" t="s">
        <v>21</v>
      </c>
      <c r="I1047" s="31" t="s">
        <v>2984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5">
        <v>46072.0</v>
      </c>
      <c r="C1048" s="6">
        <v>2.198225E7</v>
      </c>
      <c r="D1048" s="6" t="s">
        <v>7638</v>
      </c>
      <c r="E1048" s="7">
        <v>5516992626202</v>
      </c>
      <c r="F1048" s="6" t="s">
        <v>7639</v>
      </c>
      <c r="G1048" s="6" t="s">
        <v>1476</v>
      </c>
      <c r="H1048" s="6" t="s">
        <v>14</v>
      </c>
      <c r="I1048" s="31" t="s">
        <v>2984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5">
        <v>46072.0</v>
      </c>
      <c r="C1049" s="6">
        <v>2.1982346E7</v>
      </c>
      <c r="D1049" s="6" t="s">
        <v>7640</v>
      </c>
      <c r="E1049" s="7">
        <v>557391510926</v>
      </c>
      <c r="F1049" s="6" t="s">
        <v>7641</v>
      </c>
      <c r="G1049" s="6" t="s">
        <v>2971</v>
      </c>
      <c r="H1049" s="6" t="s">
        <v>14</v>
      </c>
      <c r="I1049" s="31" t="s">
        <v>2984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5">
        <v>46072.0</v>
      </c>
      <c r="C1050" s="6">
        <v>2.1982352E7</v>
      </c>
      <c r="D1050" s="6" t="s">
        <v>7642</v>
      </c>
      <c r="E1050" s="7">
        <v>5598981525106</v>
      </c>
      <c r="F1050" s="6" t="s">
        <v>7643</v>
      </c>
      <c r="G1050" s="6" t="s">
        <v>2971</v>
      </c>
      <c r="H1050" s="6" t="s">
        <v>14</v>
      </c>
      <c r="I1050" s="31" t="s">
        <v>2984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5">
        <v>46072.0</v>
      </c>
      <c r="C1051" s="6">
        <v>2.1982354E7</v>
      </c>
      <c r="D1051" s="6" t="s">
        <v>6549</v>
      </c>
      <c r="E1051" s="6" t="s">
        <v>6550</v>
      </c>
      <c r="F1051" s="6" t="s">
        <v>6551</v>
      </c>
      <c r="G1051" s="6" t="s">
        <v>53</v>
      </c>
      <c r="H1051" s="6" t="s">
        <v>21</v>
      </c>
      <c r="I1051" s="31" t="s">
        <v>105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5">
        <v>46072.0</v>
      </c>
      <c r="C1052" s="6">
        <v>2.1982426E7</v>
      </c>
      <c r="D1052" s="6" t="s">
        <v>1537</v>
      </c>
      <c r="E1052" s="6" t="s">
        <v>5613</v>
      </c>
      <c r="F1052" s="6" t="s">
        <v>5614</v>
      </c>
      <c r="G1052" s="6" t="s">
        <v>194</v>
      </c>
      <c r="H1052" s="6" t="s">
        <v>21</v>
      </c>
      <c r="I1052" s="31" t="s">
        <v>105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5">
        <v>46072.0</v>
      </c>
      <c r="C1053" s="6">
        <v>2.1982448E7</v>
      </c>
      <c r="D1053" s="6" t="s">
        <v>4751</v>
      </c>
      <c r="E1053" s="6" t="s">
        <v>7644</v>
      </c>
      <c r="F1053" s="6" t="s">
        <v>7645</v>
      </c>
      <c r="G1053" s="6" t="s">
        <v>53</v>
      </c>
      <c r="H1053" s="6" t="s">
        <v>21</v>
      </c>
      <c r="I1053" s="31" t="s">
        <v>2984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5">
        <v>46072.0</v>
      </c>
      <c r="C1054" s="6">
        <v>2.1982452E7</v>
      </c>
      <c r="D1054" s="6" t="s">
        <v>2957</v>
      </c>
      <c r="E1054" s="7">
        <v>5547991388427</v>
      </c>
      <c r="F1054" s="6" t="s">
        <v>5080</v>
      </c>
      <c r="G1054" s="6" t="s">
        <v>1476</v>
      </c>
      <c r="H1054" s="6" t="s">
        <v>14</v>
      </c>
      <c r="I1054" s="31" t="s">
        <v>2984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5">
        <v>46072.0</v>
      </c>
      <c r="C1055" s="6">
        <v>2.1982508E7</v>
      </c>
      <c r="D1055" s="6" t="s">
        <v>7646</v>
      </c>
      <c r="E1055" s="7">
        <v>559691356761</v>
      </c>
      <c r="F1055" s="6" t="s">
        <v>7647</v>
      </c>
      <c r="G1055" s="6" t="s">
        <v>1476</v>
      </c>
      <c r="H1055" s="6" t="s">
        <v>14</v>
      </c>
      <c r="I1055" s="31" t="s">
        <v>2984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5">
        <v>46072.0</v>
      </c>
      <c r="C1056" s="6">
        <v>2.1982554E7</v>
      </c>
      <c r="D1056" s="6" t="s">
        <v>7648</v>
      </c>
      <c r="E1056" s="6" t="s">
        <v>7649</v>
      </c>
      <c r="F1056" s="6" t="s">
        <v>7650</v>
      </c>
      <c r="G1056" s="6" t="s">
        <v>53</v>
      </c>
      <c r="H1056" s="6" t="s">
        <v>21</v>
      </c>
      <c r="I1056" s="31" t="s">
        <v>2984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5">
        <v>46073.0</v>
      </c>
      <c r="C1057" s="6">
        <v>2.1983276E7</v>
      </c>
      <c r="D1057" s="6" t="s">
        <v>7651</v>
      </c>
      <c r="E1057" s="7">
        <v>5575998543680</v>
      </c>
      <c r="F1057" s="6" t="s">
        <v>2357</v>
      </c>
      <c r="G1057" s="6" t="s">
        <v>26</v>
      </c>
      <c r="H1057" s="6" t="s">
        <v>27</v>
      </c>
      <c r="I1057" s="31" t="s">
        <v>105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5">
        <v>46073.0</v>
      </c>
      <c r="C1058" s="6">
        <v>2.1983538E7</v>
      </c>
      <c r="D1058" s="6" t="s">
        <v>7652</v>
      </c>
      <c r="E1058" s="6" t="s">
        <v>7653</v>
      </c>
      <c r="F1058" s="6" t="s">
        <v>7654</v>
      </c>
      <c r="G1058" s="6" t="s">
        <v>20</v>
      </c>
      <c r="H1058" s="6" t="s">
        <v>21</v>
      </c>
      <c r="I1058" s="31" t="s">
        <v>2984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5">
        <v>46073.0</v>
      </c>
      <c r="C1059" s="6">
        <v>2.1983574E7</v>
      </c>
      <c r="D1059" s="6" t="s">
        <v>574</v>
      </c>
      <c r="E1059" s="6" t="s">
        <v>2728</v>
      </c>
      <c r="F1059" s="6" t="s">
        <v>7655</v>
      </c>
      <c r="G1059" s="6" t="s">
        <v>20</v>
      </c>
      <c r="H1059" s="6" t="s">
        <v>21</v>
      </c>
      <c r="I1059" s="31" t="s">
        <v>2984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5">
        <v>46073.0</v>
      </c>
      <c r="C1060" s="6">
        <v>2.198365E7</v>
      </c>
      <c r="D1060" s="6" t="s">
        <v>1278</v>
      </c>
      <c r="E1060" s="6" t="s">
        <v>7656</v>
      </c>
      <c r="F1060" s="6" t="s">
        <v>7657</v>
      </c>
      <c r="G1060" s="6" t="s">
        <v>20</v>
      </c>
      <c r="H1060" s="6" t="s">
        <v>21</v>
      </c>
      <c r="I1060" s="31" t="s">
        <v>2984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5">
        <v>46073.0</v>
      </c>
      <c r="C1061" s="6">
        <v>2.1983726E7</v>
      </c>
      <c r="D1061" s="6" t="s">
        <v>534</v>
      </c>
      <c r="E1061" s="6" t="s">
        <v>7530</v>
      </c>
      <c r="F1061" s="6" t="s">
        <v>7531</v>
      </c>
      <c r="G1061" s="6" t="s">
        <v>20</v>
      </c>
      <c r="H1061" s="6" t="s">
        <v>21</v>
      </c>
      <c r="I1061" s="31" t="s">
        <v>2984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5">
        <v>46073.0</v>
      </c>
      <c r="C1062" s="6">
        <v>2.198384E7</v>
      </c>
      <c r="D1062" s="6" t="s">
        <v>5498</v>
      </c>
      <c r="E1062" s="6" t="s">
        <v>7658</v>
      </c>
      <c r="F1062" s="6" t="s">
        <v>7659</v>
      </c>
      <c r="G1062" s="6" t="s">
        <v>53</v>
      </c>
      <c r="H1062" s="6" t="s">
        <v>21</v>
      </c>
      <c r="I1062" s="31" t="s">
        <v>22</v>
      </c>
      <c r="J1062" s="26" t="s">
        <v>7660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5">
        <v>46073.0</v>
      </c>
      <c r="C1063" s="6">
        <v>2.1983936E7</v>
      </c>
      <c r="D1063" s="6" t="s">
        <v>1700</v>
      </c>
      <c r="E1063" s="7">
        <v>5517997511209</v>
      </c>
      <c r="F1063" s="6" t="s">
        <v>7661</v>
      </c>
      <c r="G1063" s="6" t="s">
        <v>26</v>
      </c>
      <c r="H1063" s="6" t="s">
        <v>109</v>
      </c>
      <c r="I1063" s="31" t="s">
        <v>2984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5">
        <v>46073.0</v>
      </c>
      <c r="C1064" s="6">
        <v>2.198433E7</v>
      </c>
      <c r="D1064" s="6" t="s">
        <v>661</v>
      </c>
      <c r="E1064" s="6" t="s">
        <v>7662</v>
      </c>
      <c r="F1064" s="6" t="s">
        <v>7663</v>
      </c>
      <c r="G1064" s="6" t="s">
        <v>194</v>
      </c>
      <c r="H1064" s="6" t="s">
        <v>21</v>
      </c>
      <c r="I1064" s="31" t="s">
        <v>2984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5">
        <v>46073.0</v>
      </c>
      <c r="C1065" s="6">
        <v>2.1984428E7</v>
      </c>
      <c r="D1065" s="6" t="s">
        <v>7664</v>
      </c>
      <c r="E1065" s="6" t="s">
        <v>7665</v>
      </c>
      <c r="F1065" s="6" t="s">
        <v>7666</v>
      </c>
      <c r="G1065" s="6" t="s">
        <v>20</v>
      </c>
      <c r="H1065" s="6" t="s">
        <v>21</v>
      </c>
      <c r="I1065" s="31" t="s">
        <v>2977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5">
        <v>46073.0</v>
      </c>
      <c r="C1066" s="6">
        <v>2.1984468E7</v>
      </c>
      <c r="D1066" s="6" t="s">
        <v>7667</v>
      </c>
      <c r="E1066" s="6" t="s">
        <v>7668</v>
      </c>
      <c r="F1066" s="6" t="s">
        <v>7669</v>
      </c>
      <c r="G1066" s="6" t="s">
        <v>20</v>
      </c>
      <c r="H1066" s="6" t="s">
        <v>21</v>
      </c>
      <c r="I1066" s="31" t="s">
        <v>2984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5">
        <v>46073.0</v>
      </c>
      <c r="C1067" s="6">
        <v>2.1984886E7</v>
      </c>
      <c r="D1067" s="6" t="s">
        <v>7670</v>
      </c>
      <c r="E1067" s="6">
        <v>9.4992049791E10</v>
      </c>
      <c r="F1067" s="6" t="s">
        <v>2482</v>
      </c>
      <c r="G1067" s="6" t="s">
        <v>1476</v>
      </c>
      <c r="H1067" s="6" t="s">
        <v>14</v>
      </c>
      <c r="I1067" s="31" t="s">
        <v>2984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5">
        <v>46073.0</v>
      </c>
      <c r="C1068" s="6">
        <v>2.1984894E7</v>
      </c>
      <c r="D1068" s="6" t="s">
        <v>7671</v>
      </c>
      <c r="E1068" s="6" t="s">
        <v>7672</v>
      </c>
      <c r="F1068" s="6" t="s">
        <v>7673</v>
      </c>
      <c r="G1068" s="6" t="s">
        <v>20</v>
      </c>
      <c r="H1068" s="6" t="s">
        <v>21</v>
      </c>
      <c r="I1068" s="31" t="s">
        <v>2984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5">
        <v>46073.0</v>
      </c>
      <c r="C1069" s="6">
        <v>2.1985008E7</v>
      </c>
      <c r="D1069" s="6" t="s">
        <v>3359</v>
      </c>
      <c r="E1069" s="6" t="s">
        <v>7674</v>
      </c>
      <c r="F1069" s="6" t="s">
        <v>7675</v>
      </c>
      <c r="G1069" s="6" t="s">
        <v>20</v>
      </c>
      <c r="H1069" s="6" t="s">
        <v>21</v>
      </c>
      <c r="I1069" s="31" t="s">
        <v>2984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5">
        <v>46073.0</v>
      </c>
      <c r="C1070" s="6">
        <v>2.1985406E7</v>
      </c>
      <c r="D1070" s="6" t="s">
        <v>7676</v>
      </c>
      <c r="E1070" s="6" t="s">
        <v>3776</v>
      </c>
      <c r="F1070" s="6" t="s">
        <v>3777</v>
      </c>
      <c r="G1070" s="6" t="s">
        <v>20</v>
      </c>
      <c r="H1070" s="6" t="s">
        <v>21</v>
      </c>
      <c r="I1070" s="31" t="s">
        <v>105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5">
        <v>46073.0</v>
      </c>
      <c r="C1071" s="6">
        <v>2.1985864E7</v>
      </c>
      <c r="D1071" s="6" t="s">
        <v>7677</v>
      </c>
      <c r="E1071" s="6" t="s">
        <v>7678</v>
      </c>
      <c r="F1071" s="6" t="s">
        <v>7679</v>
      </c>
      <c r="G1071" s="6" t="s">
        <v>53</v>
      </c>
      <c r="H1071" s="6" t="s">
        <v>21</v>
      </c>
      <c r="I1071" s="31" t="s">
        <v>2984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5">
        <v>46073.0</v>
      </c>
      <c r="C1072" s="6">
        <v>2.198595E7</v>
      </c>
      <c r="D1072" s="6" t="s">
        <v>1596</v>
      </c>
      <c r="E1072" s="6" t="s">
        <v>7680</v>
      </c>
      <c r="F1072" s="6" t="s">
        <v>1625</v>
      </c>
      <c r="G1072" s="6" t="s">
        <v>102</v>
      </c>
      <c r="H1072" s="6" t="s">
        <v>21</v>
      </c>
      <c r="I1072" s="31" t="s">
        <v>1596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5">
        <v>46073.0</v>
      </c>
      <c r="C1073" s="6">
        <v>2.198635E7</v>
      </c>
      <c r="D1073" s="6" t="s">
        <v>1775</v>
      </c>
      <c r="E1073" s="7">
        <v>5511998801073</v>
      </c>
      <c r="F1073" s="6" t="s">
        <v>7681</v>
      </c>
      <c r="G1073" s="6" t="s">
        <v>26</v>
      </c>
      <c r="H1073" s="6" t="s">
        <v>27</v>
      </c>
      <c r="I1073" s="31" t="s">
        <v>105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5">
        <v>46073.0</v>
      </c>
      <c r="C1074" s="6">
        <v>2.1986492E7</v>
      </c>
      <c r="D1074" s="6" t="s">
        <v>7682</v>
      </c>
      <c r="E1074" s="7">
        <v>5594984318910</v>
      </c>
      <c r="F1074" s="6" t="s">
        <v>7683</v>
      </c>
      <c r="G1074" s="6" t="s">
        <v>1476</v>
      </c>
      <c r="H1074" s="6" t="s">
        <v>27</v>
      </c>
      <c r="I1074" s="31" t="s">
        <v>2984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5">
        <v>46073.0</v>
      </c>
      <c r="C1075" s="6">
        <v>2.1987176E7</v>
      </c>
      <c r="D1075" s="6" t="s">
        <v>5183</v>
      </c>
      <c r="E1075" s="6" t="s">
        <v>7684</v>
      </c>
      <c r="F1075" s="6" t="s">
        <v>5184</v>
      </c>
      <c r="G1075" s="6" t="s">
        <v>20</v>
      </c>
      <c r="H1075" s="6" t="s">
        <v>21</v>
      </c>
      <c r="I1075" s="31" t="s">
        <v>2984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5">
        <v>46073.0</v>
      </c>
      <c r="C1076" s="6">
        <v>2.1987574E7</v>
      </c>
      <c r="D1076" s="6" t="s">
        <v>802</v>
      </c>
      <c r="E1076" s="6" t="s">
        <v>803</v>
      </c>
      <c r="F1076" s="6" t="s">
        <v>7685</v>
      </c>
      <c r="G1076" s="6" t="s">
        <v>20</v>
      </c>
      <c r="H1076" s="6" t="s">
        <v>21</v>
      </c>
      <c r="I1076" s="31" t="s">
        <v>105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5">
        <v>46073.0</v>
      </c>
      <c r="C1077" s="6">
        <v>2.1988064E7</v>
      </c>
      <c r="D1077" s="6" t="s">
        <v>7686</v>
      </c>
      <c r="E1077" s="6" t="s">
        <v>7687</v>
      </c>
      <c r="F1077" s="6" t="s">
        <v>557</v>
      </c>
      <c r="G1077" s="6" t="s">
        <v>20</v>
      </c>
      <c r="H1077" s="6" t="s">
        <v>21</v>
      </c>
      <c r="I1077" s="31" t="s">
        <v>2984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5">
        <v>46073.0</v>
      </c>
      <c r="C1078" s="6">
        <v>2.1988072E7</v>
      </c>
      <c r="D1078" s="6" t="s">
        <v>7355</v>
      </c>
      <c r="E1078" s="7">
        <v>5535984417853</v>
      </c>
      <c r="F1078" s="6" t="s">
        <v>7357</v>
      </c>
      <c r="G1078" s="6" t="s">
        <v>26</v>
      </c>
      <c r="H1078" s="6" t="s">
        <v>27</v>
      </c>
      <c r="I1078" s="31" t="s">
        <v>105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5">
        <v>46073.0</v>
      </c>
      <c r="C1079" s="6">
        <v>2.1988092E7</v>
      </c>
      <c r="D1079" s="6" t="s">
        <v>321</v>
      </c>
      <c r="E1079" s="6" t="s">
        <v>7688</v>
      </c>
      <c r="F1079" s="6" t="s">
        <v>7689</v>
      </c>
      <c r="G1079" s="6" t="s">
        <v>53</v>
      </c>
      <c r="H1079" s="6" t="s">
        <v>21</v>
      </c>
      <c r="I1079" s="31" t="s">
        <v>2984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5">
        <v>46073.0</v>
      </c>
      <c r="C1080" s="6">
        <v>2.1988094E7</v>
      </c>
      <c r="D1080" s="6" t="s">
        <v>1275</v>
      </c>
      <c r="E1080" s="6" t="s">
        <v>7690</v>
      </c>
      <c r="F1080" s="6" t="s">
        <v>7691</v>
      </c>
      <c r="G1080" s="6" t="s">
        <v>20</v>
      </c>
      <c r="H1080" s="6" t="s">
        <v>21</v>
      </c>
      <c r="I1080" s="31" t="s">
        <v>2984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5">
        <v>46073.0</v>
      </c>
      <c r="C1081" s="6">
        <v>2.1988096E7</v>
      </c>
      <c r="D1081" s="6" t="s">
        <v>6567</v>
      </c>
      <c r="E1081" s="7">
        <v>5532988625751</v>
      </c>
      <c r="F1081" s="6" t="s">
        <v>6567</v>
      </c>
      <c r="G1081" s="6" t="s">
        <v>40</v>
      </c>
      <c r="H1081" s="6" t="s">
        <v>27</v>
      </c>
      <c r="I1081" s="31" t="s">
        <v>105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5">
        <v>46073.0</v>
      </c>
      <c r="C1082" s="6">
        <v>2.1988104E7</v>
      </c>
      <c r="D1082" s="6" t="s">
        <v>7692</v>
      </c>
      <c r="E1082" s="7">
        <v>5511987151487</v>
      </c>
      <c r="F1082" s="6" t="s">
        <v>7693</v>
      </c>
      <c r="G1082" s="6" t="s">
        <v>26</v>
      </c>
      <c r="H1082" s="6" t="s">
        <v>1476</v>
      </c>
      <c r="I1082" s="31" t="s">
        <v>41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5">
        <v>46073.0</v>
      </c>
      <c r="C1083" s="6">
        <v>2.1988124E7</v>
      </c>
      <c r="D1083" s="6" t="s">
        <v>7694</v>
      </c>
      <c r="E1083" s="6" t="s">
        <v>7695</v>
      </c>
      <c r="F1083" s="6" t="s">
        <v>7696</v>
      </c>
      <c r="G1083" s="6" t="s">
        <v>20</v>
      </c>
      <c r="H1083" s="6" t="s">
        <v>21</v>
      </c>
      <c r="I1083" s="31" t="s">
        <v>105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5">
        <v>46073.0</v>
      </c>
      <c r="C1084" s="6">
        <v>2.1988192E7</v>
      </c>
      <c r="D1084" s="6" t="s">
        <v>7697</v>
      </c>
      <c r="E1084" s="7">
        <v>5538999735444</v>
      </c>
      <c r="F1084" s="6" t="s">
        <v>736</v>
      </c>
      <c r="G1084" s="6" t="s">
        <v>26</v>
      </c>
      <c r="H1084" s="6" t="s">
        <v>27</v>
      </c>
      <c r="I1084" s="31" t="s">
        <v>2984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5">
        <v>46073.0</v>
      </c>
      <c r="C1085" s="6">
        <v>2.19882E7</v>
      </c>
      <c r="D1085" s="6" t="s">
        <v>7698</v>
      </c>
      <c r="E1085" s="6" t="s">
        <v>7699</v>
      </c>
      <c r="F1085" s="6" t="s">
        <v>7700</v>
      </c>
      <c r="G1085" s="6" t="s">
        <v>20</v>
      </c>
      <c r="H1085" s="6" t="s">
        <v>21</v>
      </c>
      <c r="I1085" s="31" t="s">
        <v>2984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5">
        <v>46073.0</v>
      </c>
      <c r="C1086" s="6">
        <v>2.19883E7</v>
      </c>
      <c r="D1086" s="6" t="s">
        <v>1700</v>
      </c>
      <c r="E1086" s="6" t="s">
        <v>7701</v>
      </c>
      <c r="F1086" s="6" t="s">
        <v>7702</v>
      </c>
      <c r="G1086" s="6" t="s">
        <v>20</v>
      </c>
      <c r="H1086" s="6" t="s">
        <v>21</v>
      </c>
      <c r="I1086" s="31" t="s">
        <v>2984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5">
        <v>46074.0</v>
      </c>
      <c r="C1087" s="6">
        <v>2.1988624E7</v>
      </c>
      <c r="D1087" s="6" t="s">
        <v>7703</v>
      </c>
      <c r="E1087" s="6" t="s">
        <v>1564</v>
      </c>
      <c r="F1087" s="6" t="s">
        <v>1565</v>
      </c>
      <c r="G1087" s="6" t="s">
        <v>53</v>
      </c>
      <c r="H1087" s="6" t="s">
        <v>21</v>
      </c>
      <c r="I1087" s="31" t="s">
        <v>105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5">
        <v>46074.0</v>
      </c>
      <c r="C1088" s="6">
        <v>2.1988766E7</v>
      </c>
      <c r="D1088" s="6" t="s">
        <v>2412</v>
      </c>
      <c r="E1088" s="6" t="s">
        <v>7704</v>
      </c>
      <c r="F1088" s="6" t="s">
        <v>7705</v>
      </c>
      <c r="G1088" s="6" t="s">
        <v>20</v>
      </c>
      <c r="H1088" s="6" t="s">
        <v>21</v>
      </c>
      <c r="I1088" s="31" t="s">
        <v>54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5">
        <v>46074.0</v>
      </c>
      <c r="C1089" s="6">
        <v>2.1989192E7</v>
      </c>
      <c r="D1089" s="6" t="s">
        <v>7706</v>
      </c>
      <c r="E1089" s="6" t="s">
        <v>7707</v>
      </c>
      <c r="F1089" s="6" t="s">
        <v>7708</v>
      </c>
      <c r="G1089" s="6" t="s">
        <v>20</v>
      </c>
      <c r="H1089" s="6" t="s">
        <v>21</v>
      </c>
      <c r="I1089" s="31" t="s">
        <v>2984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5">
        <v>46074.0</v>
      </c>
      <c r="C1090" s="6">
        <v>2.1989204E7</v>
      </c>
      <c r="D1090" s="6" t="s">
        <v>7709</v>
      </c>
      <c r="E1090" s="6" t="s">
        <v>7710</v>
      </c>
      <c r="F1090" s="6" t="s">
        <v>7711</v>
      </c>
      <c r="G1090" s="6" t="s">
        <v>20</v>
      </c>
      <c r="H1090" s="6" t="s">
        <v>21</v>
      </c>
      <c r="I1090" s="31" t="s">
        <v>2984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5">
        <v>46074.0</v>
      </c>
      <c r="C1091" s="6">
        <v>2.1989372E7</v>
      </c>
      <c r="D1091" s="6" t="s">
        <v>1002</v>
      </c>
      <c r="E1091" s="6" t="s">
        <v>7419</v>
      </c>
      <c r="F1091" s="6" t="s">
        <v>7420</v>
      </c>
      <c r="G1091" s="6" t="s">
        <v>20</v>
      </c>
      <c r="H1091" s="6" t="s">
        <v>21</v>
      </c>
      <c r="I1091" s="31" t="s">
        <v>105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5">
        <v>46074.0</v>
      </c>
      <c r="C1092" s="6">
        <v>2.1989438E7</v>
      </c>
      <c r="D1092" s="6" t="s">
        <v>7712</v>
      </c>
      <c r="E1092" s="6" t="s">
        <v>7713</v>
      </c>
      <c r="F1092" s="6" t="s">
        <v>7714</v>
      </c>
      <c r="G1092" s="6" t="s">
        <v>20</v>
      </c>
      <c r="H1092" s="6" t="s">
        <v>21</v>
      </c>
      <c r="I1092" s="31" t="s">
        <v>2984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5">
        <v>46074.0</v>
      </c>
      <c r="C1093" s="6">
        <v>2.1989468E7</v>
      </c>
      <c r="D1093" s="6" t="s">
        <v>1606</v>
      </c>
      <c r="E1093" s="6" t="s">
        <v>7715</v>
      </c>
      <c r="F1093" s="6" t="s">
        <v>7716</v>
      </c>
      <c r="G1093" s="6" t="s">
        <v>102</v>
      </c>
      <c r="H1093" s="6" t="s">
        <v>21</v>
      </c>
      <c r="I1093" s="31" t="s">
        <v>2984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5">
        <v>46074.0</v>
      </c>
      <c r="C1094" s="6">
        <v>2.1989506E7</v>
      </c>
      <c r="D1094" s="6" t="s">
        <v>1782</v>
      </c>
      <c r="E1094" s="6" t="s">
        <v>7717</v>
      </c>
      <c r="F1094" s="6" t="s">
        <v>7718</v>
      </c>
      <c r="G1094" s="6" t="s">
        <v>20</v>
      </c>
      <c r="H1094" s="6" t="s">
        <v>21</v>
      </c>
      <c r="I1094" s="31" t="s">
        <v>105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5">
        <v>46074.0</v>
      </c>
      <c r="C1095" s="6">
        <v>2.1989604E7</v>
      </c>
      <c r="D1095" s="6" t="s">
        <v>7719</v>
      </c>
      <c r="E1095" s="6" t="s">
        <v>7720</v>
      </c>
      <c r="F1095" s="6" t="s">
        <v>7721</v>
      </c>
      <c r="G1095" s="6" t="s">
        <v>20</v>
      </c>
      <c r="H1095" s="6" t="s">
        <v>21</v>
      </c>
      <c r="I1095" s="31" t="s">
        <v>99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5">
        <v>46074.0</v>
      </c>
      <c r="C1096" s="6">
        <v>2.1989718E7</v>
      </c>
      <c r="D1096" s="6" t="s">
        <v>2027</v>
      </c>
      <c r="E1096" s="7">
        <v>5584999178964</v>
      </c>
      <c r="F1096" s="6" t="s">
        <v>7722</v>
      </c>
      <c r="G1096" s="6" t="s">
        <v>26</v>
      </c>
      <c r="H1096" s="6" t="s">
        <v>27</v>
      </c>
      <c r="I1096" s="31" t="s">
        <v>2984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5">
        <v>46074.0</v>
      </c>
      <c r="C1097" s="6">
        <v>2.1989726E7</v>
      </c>
      <c r="D1097" s="6" t="s">
        <v>7723</v>
      </c>
      <c r="E1097" s="7">
        <v>5515991490351</v>
      </c>
      <c r="F1097" s="6" t="s">
        <v>7724</v>
      </c>
      <c r="G1097" s="6" t="s">
        <v>26</v>
      </c>
      <c r="H1097" s="6" t="s">
        <v>109</v>
      </c>
      <c r="I1097" s="31" t="s">
        <v>2984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5">
        <v>46074.0</v>
      </c>
      <c r="C1098" s="6">
        <v>2.198981E7</v>
      </c>
      <c r="D1098" s="6" t="s">
        <v>7725</v>
      </c>
      <c r="E1098" s="6" t="s">
        <v>7726</v>
      </c>
      <c r="F1098" s="6" t="s">
        <v>7727</v>
      </c>
      <c r="G1098" s="6" t="s">
        <v>20</v>
      </c>
      <c r="H1098" s="6" t="s">
        <v>21</v>
      </c>
      <c r="I1098" s="31" t="s">
        <v>2984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5">
        <v>46074.0</v>
      </c>
      <c r="C1099" s="6">
        <v>2.199012E7</v>
      </c>
      <c r="D1099" s="6" t="s">
        <v>7728</v>
      </c>
      <c r="E1099" s="6" t="s">
        <v>7729</v>
      </c>
      <c r="F1099" s="6" t="s">
        <v>7730</v>
      </c>
      <c r="G1099" s="6" t="s">
        <v>20</v>
      </c>
      <c r="H1099" s="6" t="s">
        <v>21</v>
      </c>
      <c r="I1099" s="31" t="s">
        <v>54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5">
        <v>46074.0</v>
      </c>
      <c r="C1100" s="6">
        <v>2.1990458E7</v>
      </c>
      <c r="D1100" s="6" t="s">
        <v>7731</v>
      </c>
      <c r="E1100" s="6" t="s">
        <v>7732</v>
      </c>
      <c r="F1100" s="6" t="s">
        <v>7733</v>
      </c>
      <c r="G1100" s="6" t="s">
        <v>20</v>
      </c>
      <c r="H1100" s="6" t="s">
        <v>21</v>
      </c>
      <c r="I1100" s="31" t="s">
        <v>2984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5">
        <v>46074.0</v>
      </c>
      <c r="C1101" s="6">
        <v>2.1990546E7</v>
      </c>
      <c r="D1101" s="6" t="s">
        <v>7734</v>
      </c>
      <c r="E1101" s="6" t="s">
        <v>7735</v>
      </c>
      <c r="F1101" s="6" t="s">
        <v>7736</v>
      </c>
      <c r="G1101" s="6" t="s">
        <v>20</v>
      </c>
      <c r="H1101" s="6" t="s">
        <v>21</v>
      </c>
      <c r="I1101" s="31" t="s">
        <v>2984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5">
        <v>46074.0</v>
      </c>
      <c r="C1102" s="6">
        <v>2.199061E7</v>
      </c>
      <c r="D1102" s="6" t="s">
        <v>7737</v>
      </c>
      <c r="E1102" s="6" t="s">
        <v>7738</v>
      </c>
      <c r="F1102" s="6" t="s">
        <v>7739</v>
      </c>
      <c r="G1102" s="6" t="s">
        <v>102</v>
      </c>
      <c r="H1102" s="6" t="s">
        <v>21</v>
      </c>
      <c r="I1102" s="31" t="s">
        <v>2984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5">
        <v>46074.0</v>
      </c>
      <c r="C1103" s="6">
        <v>2.1990658E7</v>
      </c>
      <c r="D1103" s="6" t="s">
        <v>3649</v>
      </c>
      <c r="E1103" s="7">
        <v>5581999520686</v>
      </c>
      <c r="F1103" s="6" t="s">
        <v>3650</v>
      </c>
      <c r="G1103" s="6" t="s">
        <v>26</v>
      </c>
      <c r="H1103" s="6" t="s">
        <v>27</v>
      </c>
      <c r="I1103" s="31" t="s">
        <v>105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5">
        <v>46074.0</v>
      </c>
      <c r="C1104" s="6">
        <v>2.1990712E7</v>
      </c>
      <c r="D1104" s="6" t="s">
        <v>7740</v>
      </c>
      <c r="E1104" s="6" t="s">
        <v>7741</v>
      </c>
      <c r="F1104" s="6" t="s">
        <v>7742</v>
      </c>
      <c r="G1104" s="6" t="s">
        <v>20</v>
      </c>
      <c r="H1104" s="6" t="s">
        <v>21</v>
      </c>
      <c r="I1104" s="31" t="s">
        <v>2984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5">
        <v>46074.0</v>
      </c>
      <c r="C1105" s="6">
        <v>2.1990858E7</v>
      </c>
      <c r="D1105" s="6" t="s">
        <v>7743</v>
      </c>
      <c r="E1105" s="6" t="s">
        <v>7744</v>
      </c>
      <c r="F1105" s="6" t="s">
        <v>7745</v>
      </c>
      <c r="G1105" s="6" t="s">
        <v>20</v>
      </c>
      <c r="H1105" s="6" t="s">
        <v>21</v>
      </c>
      <c r="I1105" s="31" t="s">
        <v>2984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5">
        <v>46074.0</v>
      </c>
      <c r="C1106" s="6">
        <v>2.1991054E7</v>
      </c>
      <c r="D1106" s="6" t="s">
        <v>7746</v>
      </c>
      <c r="E1106" s="7">
        <v>5538999791853</v>
      </c>
      <c r="F1106" s="6" t="s">
        <v>7747</v>
      </c>
      <c r="G1106" s="6" t="s">
        <v>26</v>
      </c>
      <c r="H1106" s="6" t="s">
        <v>27</v>
      </c>
      <c r="I1106" s="31" t="s">
        <v>105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5">
        <v>46074.0</v>
      </c>
      <c r="C1107" s="6">
        <v>2.1991318E7</v>
      </c>
      <c r="D1107" s="6" t="s">
        <v>6827</v>
      </c>
      <c r="E1107" s="6" t="s">
        <v>7748</v>
      </c>
      <c r="F1107" s="6" t="s">
        <v>7749</v>
      </c>
      <c r="G1107" s="6" t="s">
        <v>53</v>
      </c>
      <c r="H1107" s="6" t="s">
        <v>21</v>
      </c>
      <c r="I1107" s="31" t="s">
        <v>2984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5">
        <v>46074.0</v>
      </c>
      <c r="C1108" s="6">
        <v>2.199248E7</v>
      </c>
      <c r="D1108" s="6" t="s">
        <v>7750</v>
      </c>
      <c r="E1108" s="6" t="s">
        <v>7751</v>
      </c>
      <c r="F1108" s="6" t="s">
        <v>7752</v>
      </c>
      <c r="G1108" s="6" t="s">
        <v>20</v>
      </c>
      <c r="H1108" s="6" t="s">
        <v>21</v>
      </c>
      <c r="I1108" s="31" t="s">
        <v>2984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5">
        <v>46074.0</v>
      </c>
      <c r="C1109" s="6">
        <v>2.1992574E7</v>
      </c>
      <c r="D1109" s="6" t="s">
        <v>661</v>
      </c>
      <c r="E1109" s="6" t="s">
        <v>7662</v>
      </c>
      <c r="F1109" s="6" t="s">
        <v>7663</v>
      </c>
      <c r="G1109" s="6" t="s">
        <v>194</v>
      </c>
      <c r="H1109" s="6" t="s">
        <v>21</v>
      </c>
      <c r="I1109" s="31" t="s">
        <v>105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5">
        <v>46074.0</v>
      </c>
      <c r="C1110" s="6">
        <v>2.199263E7</v>
      </c>
      <c r="D1110" s="6" t="s">
        <v>7002</v>
      </c>
      <c r="E1110" s="6" t="s">
        <v>7003</v>
      </c>
      <c r="F1110" s="6" t="s">
        <v>7004</v>
      </c>
      <c r="G1110" s="6" t="s">
        <v>20</v>
      </c>
      <c r="H1110" s="6" t="s">
        <v>21</v>
      </c>
      <c r="I1110" s="31" t="s">
        <v>105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5">
        <v>46074.0</v>
      </c>
      <c r="C1111" s="6">
        <v>2.1992656E7</v>
      </c>
      <c r="D1111" s="6" t="s">
        <v>7753</v>
      </c>
      <c r="E1111" s="6" t="s">
        <v>7754</v>
      </c>
      <c r="F1111" s="6" t="s">
        <v>7755</v>
      </c>
      <c r="G1111" s="6" t="s">
        <v>53</v>
      </c>
      <c r="H1111" s="6" t="s">
        <v>21</v>
      </c>
      <c r="I1111" s="31" t="s">
        <v>2984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5">
        <v>46074.0</v>
      </c>
      <c r="C1112" s="6">
        <v>2.1992932E7</v>
      </c>
      <c r="D1112" s="6" t="s">
        <v>513</v>
      </c>
      <c r="E1112" s="6" t="s">
        <v>7756</v>
      </c>
      <c r="F1112" s="6" t="s">
        <v>7757</v>
      </c>
      <c r="G1112" s="6" t="s">
        <v>20</v>
      </c>
      <c r="H1112" s="6" t="s">
        <v>21</v>
      </c>
      <c r="I1112" s="31" t="s">
        <v>2984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5">
        <v>46074.0</v>
      </c>
      <c r="C1113" s="6">
        <v>2.1993024E7</v>
      </c>
      <c r="D1113" s="6" t="s">
        <v>7758</v>
      </c>
      <c r="E1113" s="7">
        <v>5588993796190</v>
      </c>
      <c r="F1113" s="6" t="s">
        <v>7759</v>
      </c>
      <c r="G1113" s="6" t="s">
        <v>26</v>
      </c>
      <c r="H1113" s="6" t="s">
        <v>27</v>
      </c>
      <c r="I1113" s="31" t="s">
        <v>105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5">
        <v>46075.0</v>
      </c>
      <c r="C1114" s="6">
        <v>2.199307E7</v>
      </c>
      <c r="D1114" s="6" t="s">
        <v>321</v>
      </c>
      <c r="E1114" s="6" t="s">
        <v>7760</v>
      </c>
      <c r="F1114" s="6" t="s">
        <v>7761</v>
      </c>
      <c r="G1114" s="6" t="s">
        <v>102</v>
      </c>
      <c r="H1114" s="6" t="s">
        <v>21</v>
      </c>
      <c r="I1114" s="31" t="s">
        <v>2984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5">
        <v>46075.0</v>
      </c>
      <c r="C1115" s="6">
        <v>2.199321E7</v>
      </c>
      <c r="D1115" s="6" t="s">
        <v>7762</v>
      </c>
      <c r="E1115" s="7">
        <v>5553999545534</v>
      </c>
      <c r="F1115" s="6" t="s">
        <v>7763</v>
      </c>
      <c r="G1115" s="6" t="s">
        <v>40</v>
      </c>
      <c r="H1115" s="6" t="s">
        <v>27</v>
      </c>
      <c r="I1115" s="31" t="s">
        <v>105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5">
        <v>46075.0</v>
      </c>
      <c r="C1116" s="6">
        <v>2.1993742E7</v>
      </c>
      <c r="D1116" s="6" t="s">
        <v>7764</v>
      </c>
      <c r="E1116" s="7">
        <v>5519974123601</v>
      </c>
      <c r="F1116" s="6" t="s">
        <v>7765</v>
      </c>
      <c r="G1116" s="6" t="s">
        <v>40</v>
      </c>
      <c r="H1116" s="6" t="s">
        <v>27</v>
      </c>
      <c r="I1116" s="31" t="s">
        <v>2984</v>
      </c>
      <c r="J1116" s="36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5">
        <v>46075.0</v>
      </c>
      <c r="C1117" s="6">
        <v>2.1994008E7</v>
      </c>
      <c r="D1117" s="6" t="s">
        <v>6519</v>
      </c>
      <c r="E1117" s="7">
        <v>5515988056315</v>
      </c>
      <c r="F1117" s="6" t="s">
        <v>6520</v>
      </c>
      <c r="G1117" s="6" t="s">
        <v>40</v>
      </c>
      <c r="H1117" s="6" t="s">
        <v>27</v>
      </c>
      <c r="I1117" s="31" t="s">
        <v>2984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5">
        <v>46075.0</v>
      </c>
      <c r="C1118" s="6">
        <v>2.19942E7</v>
      </c>
      <c r="D1118" s="6" t="s">
        <v>1700</v>
      </c>
      <c r="E1118" s="7">
        <v>5564981097451</v>
      </c>
      <c r="F1118" s="6" t="s">
        <v>7766</v>
      </c>
      <c r="G1118" s="6" t="s">
        <v>26</v>
      </c>
      <c r="H1118" s="6" t="s">
        <v>27</v>
      </c>
      <c r="I1118" s="31" t="s">
        <v>2984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5">
        <v>46075.0</v>
      </c>
      <c r="C1119" s="6">
        <v>2.1994422E7</v>
      </c>
      <c r="D1119" s="6" t="s">
        <v>7767</v>
      </c>
      <c r="E1119" s="6" t="s">
        <v>7768</v>
      </c>
      <c r="F1119" s="6" t="s">
        <v>7769</v>
      </c>
      <c r="G1119" s="6" t="s">
        <v>20</v>
      </c>
      <c r="H1119" s="6" t="s">
        <v>21</v>
      </c>
      <c r="I1119" s="31" t="s">
        <v>130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5">
        <v>46075.0</v>
      </c>
      <c r="C1120" s="6">
        <v>2.1994424E7</v>
      </c>
      <c r="D1120" s="6" t="s">
        <v>5330</v>
      </c>
      <c r="E1120" s="6" t="s">
        <v>5331</v>
      </c>
      <c r="F1120" s="6" t="s">
        <v>7770</v>
      </c>
      <c r="G1120" s="6" t="s">
        <v>20</v>
      </c>
      <c r="H1120" s="6" t="s">
        <v>21</v>
      </c>
      <c r="I1120" s="31" t="s">
        <v>130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5">
        <v>46075.0</v>
      </c>
      <c r="C1121" s="6">
        <v>2.1994636E7</v>
      </c>
      <c r="D1121" s="6" t="s">
        <v>1168</v>
      </c>
      <c r="E1121" s="6" t="s">
        <v>7042</v>
      </c>
      <c r="F1121" s="6" t="s">
        <v>7043</v>
      </c>
      <c r="G1121" s="6" t="s">
        <v>20</v>
      </c>
      <c r="H1121" s="6" t="s">
        <v>21</v>
      </c>
      <c r="I1121" s="31" t="s">
        <v>2984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5">
        <v>46075.0</v>
      </c>
      <c r="C1122" s="6">
        <v>2.1994664E7</v>
      </c>
      <c r="D1122" s="6" t="s">
        <v>2885</v>
      </c>
      <c r="E1122" s="6" t="s">
        <v>6125</v>
      </c>
      <c r="F1122" s="6" t="s">
        <v>5919</v>
      </c>
      <c r="G1122" s="6" t="s">
        <v>102</v>
      </c>
      <c r="H1122" s="6" t="s">
        <v>21</v>
      </c>
      <c r="I1122" s="31" t="s">
        <v>2984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5">
        <v>46075.0</v>
      </c>
      <c r="C1123" s="6">
        <v>2.1994722E7</v>
      </c>
      <c r="D1123" s="6" t="s">
        <v>2038</v>
      </c>
      <c r="E1123" s="6" t="s">
        <v>7771</v>
      </c>
      <c r="F1123" s="6" t="s">
        <v>7772</v>
      </c>
      <c r="G1123" s="6" t="s">
        <v>20</v>
      </c>
      <c r="H1123" s="6" t="s">
        <v>21</v>
      </c>
      <c r="I1123" s="31" t="s">
        <v>2984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5">
        <v>46075.0</v>
      </c>
      <c r="C1124" s="6">
        <v>2.1995032E7</v>
      </c>
      <c r="D1124" s="6" t="s">
        <v>7773</v>
      </c>
      <c r="E1124" s="6" t="s">
        <v>7774</v>
      </c>
      <c r="F1124" s="6" t="s">
        <v>7775</v>
      </c>
      <c r="G1124" s="6" t="s">
        <v>20</v>
      </c>
      <c r="H1124" s="6" t="s">
        <v>21</v>
      </c>
      <c r="I1124" s="31" t="s">
        <v>2984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5">
        <v>46075.0</v>
      </c>
      <c r="C1125" s="6">
        <v>2.199508E7</v>
      </c>
      <c r="D1125" s="6" t="s">
        <v>1782</v>
      </c>
      <c r="E1125" s="6" t="s">
        <v>7776</v>
      </c>
      <c r="F1125" s="6" t="s">
        <v>5162</v>
      </c>
      <c r="G1125" s="6" t="s">
        <v>102</v>
      </c>
      <c r="H1125" s="6" t="s">
        <v>21</v>
      </c>
      <c r="I1125" s="31" t="s">
        <v>54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5">
        <v>46075.0</v>
      </c>
      <c r="C1126" s="6">
        <v>2.1995094E7</v>
      </c>
      <c r="D1126" s="6" t="s">
        <v>7777</v>
      </c>
      <c r="E1126" s="6" t="s">
        <v>7778</v>
      </c>
      <c r="F1126" s="6" t="s">
        <v>7779</v>
      </c>
      <c r="G1126" s="6" t="s">
        <v>20</v>
      </c>
      <c r="H1126" s="6" t="s">
        <v>21</v>
      </c>
      <c r="I1126" s="31" t="s">
        <v>2984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5">
        <v>46075.0</v>
      </c>
      <c r="C1127" s="6">
        <v>2.1995098E7</v>
      </c>
      <c r="D1127" s="6" t="s">
        <v>2087</v>
      </c>
      <c r="E1127" s="6" t="s">
        <v>7780</v>
      </c>
      <c r="F1127" s="6" t="s">
        <v>7781</v>
      </c>
      <c r="G1127" s="6" t="s">
        <v>194</v>
      </c>
      <c r="H1127" s="6" t="s">
        <v>21</v>
      </c>
      <c r="I1127" s="31" t="s">
        <v>41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5">
        <v>46075.0</v>
      </c>
      <c r="C1128" s="6">
        <v>2.1995282E7</v>
      </c>
      <c r="D1128" s="6" t="s">
        <v>3733</v>
      </c>
      <c r="E1128" s="6" t="s">
        <v>7782</v>
      </c>
      <c r="F1128" s="6" t="s">
        <v>7783</v>
      </c>
      <c r="G1128" s="6" t="s">
        <v>20</v>
      </c>
      <c r="H1128" s="6" t="s">
        <v>21</v>
      </c>
      <c r="I1128" s="31" t="s">
        <v>2984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5">
        <v>46075.0</v>
      </c>
      <c r="C1129" s="6">
        <v>2.1995286E7</v>
      </c>
      <c r="D1129" s="6" t="s">
        <v>7784</v>
      </c>
      <c r="E1129" s="7">
        <v>5583987980009</v>
      </c>
      <c r="F1129" s="6" t="s">
        <v>6679</v>
      </c>
      <c r="G1129" s="6" t="s">
        <v>26</v>
      </c>
      <c r="H1129" s="6" t="s">
        <v>27</v>
      </c>
      <c r="I1129" s="31" t="s">
        <v>2984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5">
        <v>46075.0</v>
      </c>
      <c r="C1130" s="6">
        <v>2.1995366E7</v>
      </c>
      <c r="D1130" s="6" t="s">
        <v>6823</v>
      </c>
      <c r="E1130" s="6" t="s">
        <v>7785</v>
      </c>
      <c r="F1130" s="6" t="s">
        <v>7786</v>
      </c>
      <c r="G1130" s="6" t="s">
        <v>20</v>
      </c>
      <c r="H1130" s="6" t="s">
        <v>21</v>
      </c>
      <c r="I1130" s="31" t="s">
        <v>114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5">
        <v>46075.0</v>
      </c>
      <c r="C1131" s="6">
        <v>2.1995458E7</v>
      </c>
      <c r="D1131" s="6" t="s">
        <v>7787</v>
      </c>
      <c r="E1131" s="7">
        <v>5575999692600</v>
      </c>
      <c r="F1131" s="6" t="s">
        <v>7788</v>
      </c>
      <c r="G1131" s="6" t="s">
        <v>1162</v>
      </c>
      <c r="H1131" s="6" t="s">
        <v>1476</v>
      </c>
      <c r="I1131" s="31" t="s">
        <v>2984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5">
        <v>46075.0</v>
      </c>
      <c r="C1132" s="6">
        <v>2.1995542E7</v>
      </c>
      <c r="D1132" s="6" t="s">
        <v>1499</v>
      </c>
      <c r="E1132" s="6" t="s">
        <v>7789</v>
      </c>
      <c r="F1132" s="6" t="s">
        <v>7790</v>
      </c>
      <c r="G1132" s="6" t="s">
        <v>194</v>
      </c>
      <c r="H1132" s="6" t="s">
        <v>21</v>
      </c>
      <c r="I1132" s="31" t="s">
        <v>2984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5">
        <v>46075.0</v>
      </c>
      <c r="C1133" s="6">
        <v>2.1995568E7</v>
      </c>
      <c r="D1133" s="6" t="s">
        <v>3649</v>
      </c>
      <c r="E1133" s="7">
        <v>5581999520686</v>
      </c>
      <c r="F1133" s="6" t="s">
        <v>3650</v>
      </c>
      <c r="G1133" s="6" t="s">
        <v>26</v>
      </c>
      <c r="H1133" s="6" t="s">
        <v>27</v>
      </c>
      <c r="I1133" s="31" t="s">
        <v>105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5">
        <v>46075.0</v>
      </c>
      <c r="C1134" s="6">
        <v>2.1995602E7</v>
      </c>
      <c r="D1134" s="6" t="s">
        <v>7791</v>
      </c>
      <c r="E1134" s="7">
        <v>5575999092322</v>
      </c>
      <c r="F1134" s="6" t="s">
        <v>7792</v>
      </c>
      <c r="G1134" s="6" t="s">
        <v>26</v>
      </c>
      <c r="H1134" s="6" t="s">
        <v>27</v>
      </c>
      <c r="I1134" s="31" t="s">
        <v>2984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5">
        <v>46075.0</v>
      </c>
      <c r="C1135" s="6">
        <v>2.1995682E7</v>
      </c>
      <c r="D1135" s="6" t="s">
        <v>534</v>
      </c>
      <c r="E1135" s="6" t="s">
        <v>7793</v>
      </c>
      <c r="F1135" s="6" t="s">
        <v>7794</v>
      </c>
      <c r="G1135" s="6" t="s">
        <v>53</v>
      </c>
      <c r="H1135" s="6" t="s">
        <v>21</v>
      </c>
      <c r="I1135" s="31" t="s">
        <v>2984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5">
        <v>46075.0</v>
      </c>
      <c r="C1136" s="6">
        <v>2.199569E7</v>
      </c>
      <c r="D1136" s="6" t="s">
        <v>7795</v>
      </c>
      <c r="E1136" s="6" t="s">
        <v>7796</v>
      </c>
      <c r="F1136" s="6" t="s">
        <v>7797</v>
      </c>
      <c r="G1136" s="6" t="s">
        <v>20</v>
      </c>
      <c r="H1136" s="6" t="s">
        <v>21</v>
      </c>
      <c r="I1136" s="31" t="s">
        <v>99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5">
        <v>46075.0</v>
      </c>
      <c r="C1137" s="6">
        <v>2.199572E7</v>
      </c>
      <c r="D1137" s="6" t="s">
        <v>7798</v>
      </c>
      <c r="E1137" s="6" t="s">
        <v>7799</v>
      </c>
      <c r="F1137" s="6" t="s">
        <v>7800</v>
      </c>
      <c r="G1137" s="6" t="s">
        <v>53</v>
      </c>
      <c r="H1137" s="6" t="s">
        <v>21</v>
      </c>
      <c r="I1137" s="31" t="s">
        <v>2984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5">
        <v>46075.0</v>
      </c>
      <c r="C1138" s="6">
        <v>2.1995784E7</v>
      </c>
      <c r="D1138" s="6" t="s">
        <v>2263</v>
      </c>
      <c r="E1138" s="6" t="s">
        <v>7801</v>
      </c>
      <c r="F1138" s="6" t="s">
        <v>7763</v>
      </c>
      <c r="G1138" s="6" t="s">
        <v>194</v>
      </c>
      <c r="H1138" s="6" t="s">
        <v>21</v>
      </c>
      <c r="I1138" s="31" t="s">
        <v>3533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5">
        <v>46075.0</v>
      </c>
      <c r="C1139" s="6">
        <v>2.1995812E7</v>
      </c>
      <c r="D1139" s="6" t="s">
        <v>2141</v>
      </c>
      <c r="E1139" s="6" t="s">
        <v>2142</v>
      </c>
      <c r="F1139" s="6" t="s">
        <v>2143</v>
      </c>
      <c r="G1139" s="6" t="s">
        <v>194</v>
      </c>
      <c r="H1139" s="6" t="s">
        <v>21</v>
      </c>
      <c r="I1139" s="31" t="s">
        <v>2984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5">
        <v>46075.0</v>
      </c>
      <c r="C1140" s="6">
        <v>2.1995822E7</v>
      </c>
      <c r="D1140" s="6" t="s">
        <v>7802</v>
      </c>
      <c r="E1140" s="6" t="s">
        <v>7803</v>
      </c>
      <c r="F1140" s="6" t="s">
        <v>7804</v>
      </c>
      <c r="G1140" s="6" t="s">
        <v>53</v>
      </c>
      <c r="H1140" s="6" t="s">
        <v>21</v>
      </c>
      <c r="I1140" s="31" t="s">
        <v>114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5">
        <v>46075.0</v>
      </c>
      <c r="C1141" s="6">
        <v>2.199588E7</v>
      </c>
      <c r="D1141" s="6" t="s">
        <v>7805</v>
      </c>
      <c r="E1141" s="6" t="s">
        <v>7806</v>
      </c>
      <c r="F1141" s="6" t="s">
        <v>7807</v>
      </c>
      <c r="G1141" s="6" t="s">
        <v>20</v>
      </c>
      <c r="H1141" s="6" t="s">
        <v>21</v>
      </c>
      <c r="I1141" s="31" t="s">
        <v>54</v>
      </c>
      <c r="J1141" s="26" t="s">
        <v>621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5">
        <v>46075.0</v>
      </c>
      <c r="C1142" s="6">
        <v>2.1996102E7</v>
      </c>
      <c r="D1142" s="6" t="s">
        <v>6594</v>
      </c>
      <c r="E1142" s="6" t="s">
        <v>7808</v>
      </c>
      <c r="F1142" s="6" t="s">
        <v>7809</v>
      </c>
      <c r="G1142" s="6" t="s">
        <v>194</v>
      </c>
      <c r="H1142" s="6" t="s">
        <v>21</v>
      </c>
      <c r="I1142" s="31" t="s">
        <v>105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5">
        <v>46075.0</v>
      </c>
      <c r="C1143" s="6">
        <v>2.1996204E7</v>
      </c>
      <c r="D1143" s="6" t="s">
        <v>7810</v>
      </c>
      <c r="E1143" s="7">
        <v>5535988370361</v>
      </c>
      <c r="F1143" s="6" t="s">
        <v>7811</v>
      </c>
      <c r="G1143" s="6" t="s">
        <v>26</v>
      </c>
      <c r="H1143" s="6" t="s">
        <v>27</v>
      </c>
      <c r="I1143" s="31" t="s">
        <v>2984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5">
        <v>46075.0</v>
      </c>
      <c r="C1144" s="6">
        <v>2.1996216E7</v>
      </c>
      <c r="D1144" s="6" t="s">
        <v>7812</v>
      </c>
      <c r="E1144" s="7">
        <v>5538999162491</v>
      </c>
      <c r="F1144" s="6" t="s">
        <v>7813</v>
      </c>
      <c r="G1144" s="6" t="s">
        <v>26</v>
      </c>
      <c r="H1144" s="6" t="s">
        <v>27</v>
      </c>
      <c r="I1144" s="31" t="s">
        <v>2984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5">
        <v>46075.0</v>
      </c>
      <c r="C1145" s="6">
        <v>2.199657E7</v>
      </c>
      <c r="D1145" s="6" t="s">
        <v>7814</v>
      </c>
      <c r="E1145" s="6" t="s">
        <v>7815</v>
      </c>
      <c r="F1145" s="6" t="s">
        <v>7816</v>
      </c>
      <c r="G1145" s="6" t="s">
        <v>20</v>
      </c>
      <c r="H1145" s="6" t="s">
        <v>21</v>
      </c>
      <c r="I1145" s="31" t="s">
        <v>2984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5">
        <v>46075.0</v>
      </c>
      <c r="C1146" s="6">
        <v>2.1996576E7</v>
      </c>
      <c r="D1146" s="6" t="s">
        <v>274</v>
      </c>
      <c r="E1146" s="6" t="s">
        <v>7817</v>
      </c>
      <c r="F1146" s="6" t="s">
        <v>7818</v>
      </c>
      <c r="G1146" s="6" t="s">
        <v>20</v>
      </c>
      <c r="H1146" s="6" t="s">
        <v>21</v>
      </c>
      <c r="I1146" s="31" t="s">
        <v>2984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5">
        <v>46075.0</v>
      </c>
      <c r="C1147" s="6">
        <v>2.1996588E7</v>
      </c>
      <c r="D1147" s="6" t="s">
        <v>1775</v>
      </c>
      <c r="E1147" s="6" t="s">
        <v>7819</v>
      </c>
      <c r="F1147" s="6" t="s">
        <v>7820</v>
      </c>
      <c r="G1147" s="6" t="s">
        <v>20</v>
      </c>
      <c r="H1147" s="6" t="s">
        <v>21</v>
      </c>
      <c r="I1147" s="31" t="s">
        <v>2984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5">
        <v>46075.0</v>
      </c>
      <c r="C1148" s="6">
        <v>2.19967E7</v>
      </c>
      <c r="D1148" s="6" t="s">
        <v>7821</v>
      </c>
      <c r="E1148" s="6" t="s">
        <v>7822</v>
      </c>
      <c r="F1148" s="6" t="s">
        <v>7823</v>
      </c>
      <c r="G1148" s="6" t="s">
        <v>20</v>
      </c>
      <c r="H1148" s="6" t="s">
        <v>21</v>
      </c>
      <c r="I1148" s="31" t="s">
        <v>54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5">
        <v>46075.0</v>
      </c>
      <c r="C1149" s="6">
        <v>2.1996732E7</v>
      </c>
      <c r="D1149" s="6" t="s">
        <v>6750</v>
      </c>
      <c r="E1149" s="6" t="s">
        <v>7824</v>
      </c>
      <c r="F1149" s="6" t="s">
        <v>7825</v>
      </c>
      <c r="G1149" s="6" t="s">
        <v>20</v>
      </c>
      <c r="H1149" s="6" t="s">
        <v>21</v>
      </c>
      <c r="I1149" s="31" t="s">
        <v>2984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5">
        <v>46075.0</v>
      </c>
      <c r="C1150" s="6">
        <v>2.1997354E7</v>
      </c>
      <c r="D1150" s="6" t="s">
        <v>4060</v>
      </c>
      <c r="E1150" s="7">
        <v>5532988719333</v>
      </c>
      <c r="F1150" s="6" t="s">
        <v>2133</v>
      </c>
      <c r="G1150" s="6" t="s">
        <v>26</v>
      </c>
      <c r="H1150" s="6" t="s">
        <v>27</v>
      </c>
      <c r="I1150" s="31" t="s">
        <v>105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5">
        <v>46075.0</v>
      </c>
      <c r="C1151" s="6">
        <v>2.1997532E7</v>
      </c>
      <c r="D1151" s="6" t="s">
        <v>6621</v>
      </c>
      <c r="E1151" s="6" t="s">
        <v>6622</v>
      </c>
      <c r="F1151" s="6" t="s">
        <v>7826</v>
      </c>
      <c r="G1151" s="6" t="s">
        <v>20</v>
      </c>
      <c r="H1151" s="6" t="s">
        <v>21</v>
      </c>
      <c r="I1151" s="31" t="s">
        <v>105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5">
        <v>46075.0</v>
      </c>
      <c r="C1152" s="6">
        <v>2.1997692E7</v>
      </c>
      <c r="D1152" s="6" t="s">
        <v>3799</v>
      </c>
      <c r="E1152" s="6" t="s">
        <v>7827</v>
      </c>
      <c r="F1152" s="6" t="s">
        <v>7828</v>
      </c>
      <c r="G1152" s="6" t="s">
        <v>20</v>
      </c>
      <c r="H1152" s="6" t="s">
        <v>21</v>
      </c>
      <c r="I1152" s="31" t="s">
        <v>2984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5">
        <v>46075.0</v>
      </c>
      <c r="C1153" s="6">
        <v>2.1997778E7</v>
      </c>
      <c r="D1153" s="6" t="s">
        <v>7829</v>
      </c>
      <c r="E1153" s="6" t="s">
        <v>7830</v>
      </c>
      <c r="F1153" s="6" t="s">
        <v>7831</v>
      </c>
      <c r="G1153" s="6" t="s">
        <v>20</v>
      </c>
      <c r="H1153" s="6" t="s">
        <v>21</v>
      </c>
      <c r="I1153" s="31" t="s">
        <v>2984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5">
        <v>46075.0</v>
      </c>
      <c r="C1154" s="6">
        <v>2.1997782E7</v>
      </c>
      <c r="D1154" s="6" t="s">
        <v>7177</v>
      </c>
      <c r="E1154" s="6" t="s">
        <v>7832</v>
      </c>
      <c r="F1154" s="6" t="s">
        <v>7833</v>
      </c>
      <c r="G1154" s="6" t="s">
        <v>20</v>
      </c>
      <c r="H1154" s="6" t="s">
        <v>21</v>
      </c>
      <c r="I1154" s="31" t="s">
        <v>2984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5">
        <v>46075.0</v>
      </c>
      <c r="C1155" s="6">
        <v>2.1997938E7</v>
      </c>
      <c r="D1155" s="6" t="s">
        <v>1586</v>
      </c>
      <c r="E1155" s="6" t="s">
        <v>7834</v>
      </c>
      <c r="F1155" s="6" t="s">
        <v>7835</v>
      </c>
      <c r="G1155" s="6" t="s">
        <v>20</v>
      </c>
      <c r="H1155" s="6" t="s">
        <v>21</v>
      </c>
      <c r="I1155" s="31" t="s">
        <v>2984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5">
        <v>46075.0</v>
      </c>
      <c r="C1156" s="6">
        <v>2.199794E7</v>
      </c>
      <c r="D1156" s="6" t="s">
        <v>7836</v>
      </c>
      <c r="E1156" s="6" t="s">
        <v>7837</v>
      </c>
      <c r="F1156" s="6" t="s">
        <v>7838</v>
      </c>
      <c r="G1156" s="6" t="s">
        <v>53</v>
      </c>
      <c r="H1156" s="6" t="s">
        <v>21</v>
      </c>
      <c r="I1156" s="31" t="s">
        <v>436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5">
        <v>46075.0</v>
      </c>
      <c r="C1157" s="6">
        <v>2.199795E7</v>
      </c>
      <c r="D1157" s="6" t="s">
        <v>7839</v>
      </c>
      <c r="E1157" s="6" t="s">
        <v>7837</v>
      </c>
      <c r="F1157" s="6" t="s">
        <v>7838</v>
      </c>
      <c r="G1157" s="6" t="s">
        <v>53</v>
      </c>
      <c r="H1157" s="6" t="s">
        <v>21</v>
      </c>
      <c r="I1157" s="31" t="s">
        <v>105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5">
        <v>46075.0</v>
      </c>
      <c r="C1158" s="6">
        <v>2.199797E7</v>
      </c>
      <c r="D1158" s="6" t="s">
        <v>7840</v>
      </c>
      <c r="E1158" s="6" t="s">
        <v>7841</v>
      </c>
      <c r="F1158" s="6" t="s">
        <v>7842</v>
      </c>
      <c r="G1158" s="6" t="s">
        <v>20</v>
      </c>
      <c r="H1158" s="6" t="s">
        <v>21</v>
      </c>
      <c r="I1158" s="31" t="s">
        <v>2984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5">
        <v>46075.0</v>
      </c>
      <c r="C1159" s="6">
        <v>2.1997976E7</v>
      </c>
      <c r="D1159" s="6" t="s">
        <v>929</v>
      </c>
      <c r="E1159" s="6" t="s">
        <v>7843</v>
      </c>
      <c r="F1159" s="6" t="s">
        <v>6448</v>
      </c>
      <c r="G1159" s="6" t="s">
        <v>20</v>
      </c>
      <c r="H1159" s="6" t="s">
        <v>21</v>
      </c>
      <c r="I1159" s="31" t="s">
        <v>2984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5">
        <v>46075.0</v>
      </c>
      <c r="C1160" s="6">
        <v>2.199799E7</v>
      </c>
      <c r="D1160" s="6" t="s">
        <v>7844</v>
      </c>
      <c r="E1160" s="6" t="s">
        <v>7845</v>
      </c>
      <c r="F1160" s="6" t="s">
        <v>7846</v>
      </c>
      <c r="G1160" s="6" t="s">
        <v>20</v>
      </c>
      <c r="H1160" s="6" t="s">
        <v>21</v>
      </c>
      <c r="I1160" s="31" t="s">
        <v>2977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5">
        <v>46075.0</v>
      </c>
      <c r="C1161" s="6">
        <v>2.1998206E7</v>
      </c>
      <c r="D1161" s="6" t="s">
        <v>7847</v>
      </c>
      <c r="E1161" s="6" t="s">
        <v>7848</v>
      </c>
      <c r="F1161" s="6" t="s">
        <v>163</v>
      </c>
      <c r="G1161" s="6" t="s">
        <v>20</v>
      </c>
      <c r="H1161" s="6" t="s">
        <v>21</v>
      </c>
      <c r="I1161" s="31" t="s">
        <v>2984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5">
        <v>46076.0</v>
      </c>
      <c r="C1162" s="6">
        <v>2.1998462E7</v>
      </c>
      <c r="D1162" s="6" t="s">
        <v>7849</v>
      </c>
      <c r="E1162" s="6" t="s">
        <v>7850</v>
      </c>
      <c r="F1162" s="6" t="s">
        <v>7851</v>
      </c>
      <c r="G1162" s="6" t="s">
        <v>20</v>
      </c>
      <c r="H1162" s="6" t="s">
        <v>21</v>
      </c>
      <c r="I1162" s="31" t="s">
        <v>2984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5">
        <v>46076.0</v>
      </c>
      <c r="C1163" s="6">
        <v>2.1999314E7</v>
      </c>
      <c r="D1163" s="6" t="s">
        <v>7852</v>
      </c>
      <c r="E1163" s="6" t="s">
        <v>7853</v>
      </c>
      <c r="F1163" s="6" t="s">
        <v>7854</v>
      </c>
      <c r="G1163" s="6" t="s">
        <v>20</v>
      </c>
      <c r="H1163" s="6" t="s">
        <v>21</v>
      </c>
      <c r="I1163" s="31" t="s">
        <v>54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5">
        <v>46076.0</v>
      </c>
      <c r="C1164" s="6">
        <v>2.1999332E7</v>
      </c>
      <c r="D1164" s="6" t="s">
        <v>7855</v>
      </c>
      <c r="E1164" s="7">
        <v>5587998107215</v>
      </c>
      <c r="F1164" s="6" t="s">
        <v>7856</v>
      </c>
      <c r="G1164" s="6" t="s">
        <v>26</v>
      </c>
      <c r="H1164" s="6" t="s">
        <v>27</v>
      </c>
      <c r="I1164" s="31" t="s">
        <v>2984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5">
        <v>46076.0</v>
      </c>
      <c r="C1165" s="6">
        <v>2.1999382E7</v>
      </c>
      <c r="D1165" s="6" t="s">
        <v>7857</v>
      </c>
      <c r="E1165" s="7">
        <v>5571992688251</v>
      </c>
      <c r="F1165" s="6" t="s">
        <v>7858</v>
      </c>
      <c r="G1165" s="6" t="s">
        <v>1162</v>
      </c>
      <c r="H1165" s="6" t="s">
        <v>27</v>
      </c>
      <c r="I1165" s="31" t="s">
        <v>2984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5">
        <v>46076.0</v>
      </c>
      <c r="C1166" s="6">
        <v>2.1999602E7</v>
      </c>
      <c r="D1166" s="6" t="s">
        <v>7859</v>
      </c>
      <c r="E1166" s="7">
        <v>5567991707907</v>
      </c>
      <c r="F1166" s="6" t="s">
        <v>7860</v>
      </c>
      <c r="G1166" s="6" t="s">
        <v>40</v>
      </c>
      <c r="H1166" s="6" t="s">
        <v>27</v>
      </c>
      <c r="I1166" s="31" t="s">
        <v>105</v>
      </c>
      <c r="J1166" s="26" t="s">
        <v>1481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5">
        <v>46076.0</v>
      </c>
      <c r="C1167" s="6">
        <v>2.200021E7</v>
      </c>
      <c r="D1167" s="6" t="s">
        <v>133</v>
      </c>
      <c r="E1167" s="6" t="s">
        <v>7861</v>
      </c>
      <c r="F1167" s="6" t="s">
        <v>7862</v>
      </c>
      <c r="G1167" s="6" t="s">
        <v>20</v>
      </c>
      <c r="H1167" s="6" t="s">
        <v>21</v>
      </c>
      <c r="I1167" s="31" t="s">
        <v>54</v>
      </c>
      <c r="J1167" s="26" t="s">
        <v>621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5">
        <v>46076.0</v>
      </c>
      <c r="C1168" s="6">
        <v>2.2000556E7</v>
      </c>
      <c r="D1168" s="6" t="s">
        <v>661</v>
      </c>
      <c r="E1168" s="7">
        <v>5591993285634</v>
      </c>
      <c r="F1168" s="6" t="s">
        <v>7863</v>
      </c>
      <c r="G1168" s="6" t="s">
        <v>26</v>
      </c>
      <c r="H1168" s="6" t="s">
        <v>27</v>
      </c>
      <c r="I1168" s="31" t="s">
        <v>436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5">
        <v>46076.0</v>
      </c>
      <c r="C1169" s="6">
        <v>2.2000602E7</v>
      </c>
      <c r="D1169" s="6" t="s">
        <v>991</v>
      </c>
      <c r="E1169" s="7">
        <v>5569999663316</v>
      </c>
      <c r="F1169" s="6" t="s">
        <v>992</v>
      </c>
      <c r="G1169" s="6" t="s">
        <v>26</v>
      </c>
      <c r="H1169" s="6" t="s">
        <v>27</v>
      </c>
      <c r="I1169" s="31" t="s">
        <v>2984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5">
        <v>46076.0</v>
      </c>
      <c r="C1170" s="6">
        <v>2.2000686E7</v>
      </c>
      <c r="D1170" s="6" t="s">
        <v>7864</v>
      </c>
      <c r="E1170" s="7">
        <v>5538988321637</v>
      </c>
      <c r="F1170" s="6" t="s">
        <v>7865</v>
      </c>
      <c r="G1170" s="6" t="s">
        <v>26</v>
      </c>
      <c r="H1170" s="6" t="s">
        <v>27</v>
      </c>
      <c r="I1170" s="31" t="s">
        <v>130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5">
        <v>46076.0</v>
      </c>
      <c r="C1171" s="6">
        <v>2.2000958E7</v>
      </c>
      <c r="D1171" s="6" t="s">
        <v>7866</v>
      </c>
      <c r="E1171" s="6" t="s">
        <v>7867</v>
      </c>
      <c r="F1171" s="6" t="s">
        <v>7868</v>
      </c>
      <c r="G1171" s="6" t="s">
        <v>20</v>
      </c>
      <c r="H1171" s="6" t="s">
        <v>21</v>
      </c>
      <c r="I1171" s="31" t="s">
        <v>2977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5">
        <v>46076.0</v>
      </c>
      <c r="C1172" s="6">
        <v>2.2001056E7</v>
      </c>
      <c r="D1172" s="6" t="s">
        <v>6750</v>
      </c>
      <c r="E1172" s="6" t="s">
        <v>7869</v>
      </c>
      <c r="F1172" s="6" t="s">
        <v>7870</v>
      </c>
      <c r="G1172" s="6" t="s">
        <v>20</v>
      </c>
      <c r="H1172" s="6" t="s">
        <v>21</v>
      </c>
      <c r="I1172" s="31" t="s">
        <v>54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5">
        <v>46076.0</v>
      </c>
      <c r="C1173" s="6">
        <v>2.200107E7</v>
      </c>
      <c r="D1173" s="6" t="s">
        <v>7871</v>
      </c>
      <c r="E1173" s="7">
        <v>5574988119861</v>
      </c>
      <c r="F1173" s="6" t="s">
        <v>7872</v>
      </c>
      <c r="G1173" s="6" t="s">
        <v>26</v>
      </c>
      <c r="H1173" s="6" t="s">
        <v>27</v>
      </c>
      <c r="I1173" s="31" t="s">
        <v>2984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5">
        <v>46076.0</v>
      </c>
      <c r="C1174" s="6">
        <v>2.200131E7</v>
      </c>
      <c r="D1174" s="6" t="s">
        <v>7873</v>
      </c>
      <c r="E1174" s="7">
        <v>5511991422402</v>
      </c>
      <c r="F1174" s="6" t="s">
        <v>7874</v>
      </c>
      <c r="G1174" s="6" t="s">
        <v>26</v>
      </c>
      <c r="H1174" s="6" t="s">
        <v>1476</v>
      </c>
      <c r="I1174" s="31" t="s">
        <v>105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5">
        <v>46076.0</v>
      </c>
      <c r="C1175" s="6">
        <v>2.2001356E7</v>
      </c>
      <c r="D1175" s="6" t="s">
        <v>6979</v>
      </c>
      <c r="E1175" s="6" t="s">
        <v>7875</v>
      </c>
      <c r="F1175" s="6" t="s">
        <v>7876</v>
      </c>
      <c r="G1175" s="6" t="s">
        <v>20</v>
      </c>
      <c r="H1175" s="6" t="s">
        <v>21</v>
      </c>
      <c r="I1175" s="31" t="s">
        <v>2984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5">
        <v>46076.0</v>
      </c>
      <c r="C1176" s="6">
        <v>2.2001372E7</v>
      </c>
      <c r="D1176" s="6" t="s">
        <v>7877</v>
      </c>
      <c r="E1176" s="7">
        <v>5564999257179</v>
      </c>
      <c r="F1176" s="6" t="s">
        <v>7878</v>
      </c>
      <c r="G1176" s="6" t="s">
        <v>26</v>
      </c>
      <c r="H1176" s="6" t="s">
        <v>27</v>
      </c>
      <c r="I1176" s="31" t="s">
        <v>2984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5">
        <v>46076.0</v>
      </c>
      <c r="C1177" s="6">
        <v>2.2001392E7</v>
      </c>
      <c r="D1177" s="6" t="s">
        <v>286</v>
      </c>
      <c r="E1177" s="7">
        <v>5511984273482</v>
      </c>
      <c r="F1177" s="6" t="s">
        <v>7879</v>
      </c>
      <c r="G1177" s="6" t="s">
        <v>26</v>
      </c>
      <c r="H1177" s="6" t="s">
        <v>109</v>
      </c>
      <c r="I1177" s="31" t="s">
        <v>2984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5">
        <v>46076.0</v>
      </c>
      <c r="C1178" s="6">
        <v>2.200156E7</v>
      </c>
      <c r="D1178" s="6" t="s">
        <v>7880</v>
      </c>
      <c r="E1178" s="7">
        <v>5519998671228</v>
      </c>
      <c r="F1178" s="6" t="s">
        <v>7027</v>
      </c>
      <c r="G1178" s="6" t="s">
        <v>26</v>
      </c>
      <c r="H1178" s="6" t="s">
        <v>27</v>
      </c>
      <c r="I1178" s="31" t="s">
        <v>2984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5">
        <v>46076.0</v>
      </c>
      <c r="C1179" s="6">
        <v>2.2001574E7</v>
      </c>
      <c r="D1179" s="6" t="s">
        <v>7881</v>
      </c>
      <c r="E1179" s="7">
        <v>5591993461926</v>
      </c>
      <c r="F1179" s="6" t="s">
        <v>7882</v>
      </c>
      <c r="G1179" s="6" t="s">
        <v>26</v>
      </c>
      <c r="H1179" s="6" t="s">
        <v>27</v>
      </c>
      <c r="I1179" s="31" t="s">
        <v>105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5">
        <v>46076.0</v>
      </c>
      <c r="C1180" s="6">
        <v>2.2001582E7</v>
      </c>
      <c r="D1180" s="6" t="s">
        <v>7883</v>
      </c>
      <c r="E1180" s="7">
        <v>5591993461926</v>
      </c>
      <c r="F1180" s="6" t="s">
        <v>7882</v>
      </c>
      <c r="G1180" s="6" t="s">
        <v>26</v>
      </c>
      <c r="H1180" s="6" t="s">
        <v>27</v>
      </c>
      <c r="I1180" s="31" t="s">
        <v>2984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5">
        <v>46076.0</v>
      </c>
      <c r="C1181" s="6">
        <v>2.2001612E7</v>
      </c>
      <c r="D1181" s="6" t="s">
        <v>7884</v>
      </c>
      <c r="E1181" s="7">
        <v>5561998454550</v>
      </c>
      <c r="F1181" s="6" t="s">
        <v>123</v>
      </c>
      <c r="G1181" s="6" t="s">
        <v>2983</v>
      </c>
      <c r="H1181" s="6" t="s">
        <v>14</v>
      </c>
      <c r="I1181" s="31" t="s">
        <v>2984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5">
        <v>46076.0</v>
      </c>
      <c r="C1182" s="6">
        <v>2.2001628E7</v>
      </c>
      <c r="D1182" s="6" t="s">
        <v>1640</v>
      </c>
      <c r="E1182" s="6" t="s">
        <v>4078</v>
      </c>
      <c r="F1182" s="6" t="s">
        <v>123</v>
      </c>
      <c r="G1182" s="6" t="s">
        <v>20</v>
      </c>
      <c r="H1182" s="6" t="s">
        <v>21</v>
      </c>
      <c r="I1182" s="31" t="s">
        <v>105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5">
        <v>46076.0</v>
      </c>
      <c r="C1183" s="6">
        <v>2.2001876E7</v>
      </c>
      <c r="D1183" s="6" t="s">
        <v>3907</v>
      </c>
      <c r="E1183" s="6" t="s">
        <v>7885</v>
      </c>
      <c r="F1183" s="6" t="s">
        <v>7886</v>
      </c>
      <c r="G1183" s="6" t="s">
        <v>20</v>
      </c>
      <c r="H1183" s="6" t="s">
        <v>21</v>
      </c>
      <c r="I1183" s="31" t="s">
        <v>54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5">
        <v>46076.0</v>
      </c>
      <c r="C1184" s="6">
        <v>2.200188E7</v>
      </c>
      <c r="D1184" s="6" t="s">
        <v>7887</v>
      </c>
      <c r="E1184" s="7">
        <v>554196704756</v>
      </c>
      <c r="F1184" s="6" t="s">
        <v>7888</v>
      </c>
      <c r="G1184" s="6" t="s">
        <v>2971</v>
      </c>
      <c r="H1184" s="6" t="s">
        <v>14</v>
      </c>
      <c r="I1184" s="31" t="s">
        <v>41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5">
        <v>46076.0</v>
      </c>
      <c r="C1185" s="6">
        <v>2.2002028E7</v>
      </c>
      <c r="D1185" s="6" t="s">
        <v>5498</v>
      </c>
      <c r="E1185" s="6" t="s">
        <v>7889</v>
      </c>
      <c r="F1185" s="6" t="s">
        <v>7890</v>
      </c>
      <c r="G1185" s="6" t="s">
        <v>20</v>
      </c>
      <c r="H1185" s="6" t="s">
        <v>21</v>
      </c>
      <c r="I1185" s="31" t="s">
        <v>2984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5">
        <v>46076.0</v>
      </c>
      <c r="C1186" s="6">
        <v>2.200259E7</v>
      </c>
      <c r="D1186" s="6" t="s">
        <v>199</v>
      </c>
      <c r="E1186" s="6" t="s">
        <v>7891</v>
      </c>
      <c r="F1186" s="6" t="s">
        <v>7892</v>
      </c>
      <c r="G1186" s="6" t="s">
        <v>20</v>
      </c>
      <c r="H1186" s="6" t="s">
        <v>21</v>
      </c>
      <c r="I1186" s="31" t="s">
        <v>1875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5">
        <v>46076.0</v>
      </c>
      <c r="C1187" s="6">
        <v>2.2002622E7</v>
      </c>
      <c r="D1187" s="6" t="s">
        <v>7893</v>
      </c>
      <c r="E1187" s="7">
        <v>5591982769464</v>
      </c>
      <c r="F1187" s="6" t="s">
        <v>7894</v>
      </c>
      <c r="G1187" s="6" t="s">
        <v>26</v>
      </c>
      <c r="H1187" s="6" t="s">
        <v>27</v>
      </c>
      <c r="I1187" s="31" t="s">
        <v>2977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5">
        <v>46076.0</v>
      </c>
      <c r="C1188" s="6">
        <v>2.200266E7</v>
      </c>
      <c r="D1188" s="6" t="s">
        <v>7895</v>
      </c>
      <c r="E1188" s="7">
        <v>5581998327328</v>
      </c>
      <c r="F1188" s="6" t="s">
        <v>7896</v>
      </c>
      <c r="G1188" s="6" t="s">
        <v>26</v>
      </c>
      <c r="H1188" s="6" t="s">
        <v>27</v>
      </c>
      <c r="I1188" s="31" t="s">
        <v>54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5">
        <v>46076.0</v>
      </c>
      <c r="C1189" s="6">
        <v>2.2002856E7</v>
      </c>
      <c r="D1189" s="6" t="s">
        <v>7897</v>
      </c>
      <c r="E1189" s="7">
        <v>5511987302723</v>
      </c>
      <c r="F1189" s="6" t="s">
        <v>7898</v>
      </c>
      <c r="G1189" s="6" t="s">
        <v>2990</v>
      </c>
      <c r="H1189" s="6" t="s">
        <v>14</v>
      </c>
      <c r="I1189" s="31" t="s">
        <v>114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5">
        <v>46076.0</v>
      </c>
      <c r="C1190" s="6">
        <v>2.2002892E7</v>
      </c>
      <c r="D1190" s="6" t="s">
        <v>7899</v>
      </c>
      <c r="E1190" s="7">
        <v>5584991197744</v>
      </c>
      <c r="F1190" s="6" t="s">
        <v>7900</v>
      </c>
      <c r="G1190" s="6" t="s">
        <v>2983</v>
      </c>
      <c r="H1190" s="6" t="s">
        <v>14</v>
      </c>
      <c r="I1190" s="31" t="s">
        <v>2984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5">
        <v>46076.0</v>
      </c>
      <c r="C1191" s="6">
        <v>2.2003022E7</v>
      </c>
      <c r="D1191" s="6" t="s">
        <v>7901</v>
      </c>
      <c r="E1191" s="7">
        <v>557399740006</v>
      </c>
      <c r="F1191" s="6" t="s">
        <v>7902</v>
      </c>
      <c r="G1191" s="6" t="s">
        <v>2990</v>
      </c>
      <c r="H1191" s="6" t="s">
        <v>14</v>
      </c>
      <c r="I1191" s="31" t="s">
        <v>2977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5">
        <v>46076.0</v>
      </c>
      <c r="C1192" s="6">
        <v>2.2003028E7</v>
      </c>
      <c r="D1192" s="6" t="s">
        <v>7903</v>
      </c>
      <c r="E1192" s="7">
        <v>5595991521025</v>
      </c>
      <c r="F1192" s="6" t="s">
        <v>7904</v>
      </c>
      <c r="G1192" s="6" t="s">
        <v>2971</v>
      </c>
      <c r="H1192" s="6" t="s">
        <v>14</v>
      </c>
      <c r="I1192" s="31" t="s">
        <v>2984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5">
        <v>46076.0</v>
      </c>
      <c r="C1193" s="6">
        <v>2.2003056E7</v>
      </c>
      <c r="D1193" s="6" t="s">
        <v>2317</v>
      </c>
      <c r="E1193" s="6" t="s">
        <v>7905</v>
      </c>
      <c r="F1193" s="6" t="s">
        <v>7902</v>
      </c>
      <c r="G1193" s="6" t="s">
        <v>53</v>
      </c>
      <c r="H1193" s="6" t="s">
        <v>21</v>
      </c>
      <c r="I1193" s="31" t="s">
        <v>2977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5">
        <v>46076.0</v>
      </c>
      <c r="C1194" s="6">
        <v>2.2003504E7</v>
      </c>
      <c r="D1194" s="6" t="s">
        <v>7906</v>
      </c>
      <c r="E1194" s="7">
        <v>5535988914043</v>
      </c>
      <c r="F1194" s="6" t="s">
        <v>3587</v>
      </c>
      <c r="G1194" s="6" t="s">
        <v>26</v>
      </c>
      <c r="H1194" s="6" t="s">
        <v>27</v>
      </c>
      <c r="I1194" s="31" t="s">
        <v>2984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5">
        <v>46076.0</v>
      </c>
      <c r="C1195" s="6">
        <v>2.2003654E7</v>
      </c>
      <c r="D1195" s="6" t="s">
        <v>7907</v>
      </c>
      <c r="E1195" s="7">
        <v>556699619489</v>
      </c>
      <c r="F1195" s="6" t="s">
        <v>7908</v>
      </c>
      <c r="G1195" s="6" t="s">
        <v>2971</v>
      </c>
      <c r="H1195" s="6" t="s">
        <v>14</v>
      </c>
      <c r="I1195" s="31" t="s">
        <v>105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5">
        <v>46076.0</v>
      </c>
      <c r="C1196" s="6">
        <v>2.2003686E7</v>
      </c>
      <c r="D1196" s="6" t="s">
        <v>7909</v>
      </c>
      <c r="E1196" s="7">
        <v>557599106207</v>
      </c>
      <c r="F1196" s="6" t="s">
        <v>7910</v>
      </c>
      <c r="G1196" s="6" t="s">
        <v>2990</v>
      </c>
      <c r="H1196" s="6" t="s">
        <v>14</v>
      </c>
      <c r="I1196" s="31" t="s">
        <v>2984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5">
        <v>46076.0</v>
      </c>
      <c r="C1197" s="6">
        <v>2.2003698E7</v>
      </c>
      <c r="D1197" s="6" t="s">
        <v>7911</v>
      </c>
      <c r="E1197" s="7">
        <v>5521964232799</v>
      </c>
      <c r="F1197" s="6" t="s">
        <v>5919</v>
      </c>
      <c r="G1197" s="6" t="s">
        <v>40</v>
      </c>
      <c r="H1197" s="6" t="s">
        <v>27</v>
      </c>
      <c r="I1197" s="31" t="s">
        <v>2977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5">
        <v>46076.0</v>
      </c>
      <c r="C1198" s="6">
        <v>2.2003708E7</v>
      </c>
      <c r="D1198" s="6" t="s">
        <v>6916</v>
      </c>
      <c r="E1198" s="6" t="s">
        <v>7912</v>
      </c>
      <c r="F1198" s="6" t="s">
        <v>7913</v>
      </c>
      <c r="G1198" s="6" t="s">
        <v>20</v>
      </c>
      <c r="H1198" s="6" t="s">
        <v>21</v>
      </c>
      <c r="I1198" s="31" t="s">
        <v>2984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5">
        <v>46076.0</v>
      </c>
      <c r="C1199" s="6">
        <v>2.200394E7</v>
      </c>
      <c r="D1199" s="6" t="s">
        <v>7914</v>
      </c>
      <c r="E1199" s="7">
        <v>5575982664530</v>
      </c>
      <c r="F1199" s="6" t="s">
        <v>7915</v>
      </c>
      <c r="G1199" s="6" t="s">
        <v>2983</v>
      </c>
      <c r="H1199" s="6" t="s">
        <v>14</v>
      </c>
      <c r="I1199" s="31" t="s">
        <v>2984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5">
        <v>46076.0</v>
      </c>
      <c r="C1200" s="6">
        <v>2.2004144E7</v>
      </c>
      <c r="D1200" s="6" t="s">
        <v>3524</v>
      </c>
      <c r="E1200" s="6" t="s">
        <v>3525</v>
      </c>
      <c r="F1200" s="6" t="s">
        <v>3526</v>
      </c>
      <c r="G1200" s="6" t="s">
        <v>194</v>
      </c>
      <c r="H1200" s="6" t="s">
        <v>21</v>
      </c>
      <c r="I1200" s="31" t="s">
        <v>99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5">
        <v>46076.0</v>
      </c>
      <c r="C1201" s="6">
        <v>2.2004146E7</v>
      </c>
      <c r="D1201" s="6" t="s">
        <v>7916</v>
      </c>
      <c r="E1201" s="7">
        <v>5593984055365</v>
      </c>
      <c r="F1201" s="6" t="s">
        <v>7917</v>
      </c>
      <c r="G1201" s="6" t="s">
        <v>1162</v>
      </c>
      <c r="H1201" s="6" t="s">
        <v>27</v>
      </c>
      <c r="I1201" s="31" t="s">
        <v>2984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5">
        <v>46076.0</v>
      </c>
      <c r="C1202" s="6">
        <v>2.2004166E7</v>
      </c>
      <c r="D1202" s="6" t="s">
        <v>7918</v>
      </c>
      <c r="E1202" s="7">
        <v>5512988347969</v>
      </c>
      <c r="F1202" s="6" t="s">
        <v>7919</v>
      </c>
      <c r="G1202" s="6" t="s">
        <v>26</v>
      </c>
      <c r="H1202" s="6" t="s">
        <v>27</v>
      </c>
      <c r="I1202" s="31" t="s">
        <v>2984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5">
        <v>46076.0</v>
      </c>
      <c r="C1203" s="6">
        <v>2.200422E7</v>
      </c>
      <c r="D1203" s="6" t="s">
        <v>7920</v>
      </c>
      <c r="E1203" s="6" t="s">
        <v>7921</v>
      </c>
      <c r="F1203" s="6" t="s">
        <v>7922</v>
      </c>
      <c r="G1203" s="6" t="s">
        <v>20</v>
      </c>
      <c r="H1203" s="6" t="s">
        <v>21</v>
      </c>
      <c r="I1203" s="31" t="s">
        <v>2984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5">
        <v>46076.0</v>
      </c>
      <c r="C1204" s="6">
        <v>2.200423E7</v>
      </c>
      <c r="D1204" s="6" t="s">
        <v>7923</v>
      </c>
      <c r="E1204" s="7">
        <v>5519992885523</v>
      </c>
      <c r="F1204" s="6" t="s">
        <v>7924</v>
      </c>
      <c r="G1204" s="6" t="s">
        <v>2971</v>
      </c>
      <c r="H1204" s="6" t="s">
        <v>14</v>
      </c>
      <c r="I1204" s="31" t="s">
        <v>2984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5">
        <v>46076.0</v>
      </c>
      <c r="C1205" s="6">
        <v>2.2004246E7</v>
      </c>
      <c r="D1205" s="6" t="s">
        <v>6157</v>
      </c>
      <c r="E1205" s="7">
        <v>5587981259899</v>
      </c>
      <c r="F1205" s="6" t="s">
        <v>6158</v>
      </c>
      <c r="G1205" s="6" t="s">
        <v>2971</v>
      </c>
      <c r="H1205" s="6" t="s">
        <v>14</v>
      </c>
      <c r="I1205" s="31" t="s">
        <v>2984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5">
        <v>46076.0</v>
      </c>
      <c r="C1206" s="6">
        <v>2.2004304E7</v>
      </c>
      <c r="D1206" s="6" t="s">
        <v>7925</v>
      </c>
      <c r="E1206" s="6" t="s">
        <v>7926</v>
      </c>
      <c r="F1206" s="6" t="s">
        <v>7927</v>
      </c>
      <c r="G1206" s="6" t="s">
        <v>20</v>
      </c>
      <c r="H1206" s="6" t="s">
        <v>21</v>
      </c>
      <c r="I1206" s="31" t="s">
        <v>2984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5">
        <v>46076.0</v>
      </c>
      <c r="C1207" s="6">
        <v>2.2004386E7</v>
      </c>
      <c r="D1207" s="6" t="s">
        <v>7002</v>
      </c>
      <c r="E1207" s="6" t="s">
        <v>7003</v>
      </c>
      <c r="F1207" s="6" t="s">
        <v>7004</v>
      </c>
      <c r="G1207" s="6" t="s">
        <v>20</v>
      </c>
      <c r="H1207" s="6" t="s">
        <v>21</v>
      </c>
      <c r="I1207" s="31" t="s">
        <v>2984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5">
        <v>46076.0</v>
      </c>
      <c r="C1208" s="6">
        <v>2.2004418E7</v>
      </c>
      <c r="D1208" s="6" t="s">
        <v>7928</v>
      </c>
      <c r="E1208" s="7">
        <v>5548998071786</v>
      </c>
      <c r="F1208" s="6" t="s">
        <v>7929</v>
      </c>
      <c r="G1208" s="6" t="s">
        <v>2971</v>
      </c>
      <c r="H1208" s="6" t="s">
        <v>14</v>
      </c>
      <c r="I1208" s="31" t="s">
        <v>2984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5">
        <v>46076.0</v>
      </c>
      <c r="C1209" s="6">
        <v>2.2004458E7</v>
      </c>
      <c r="D1209" s="6" t="s">
        <v>7930</v>
      </c>
      <c r="E1209" s="6" t="s">
        <v>7931</v>
      </c>
      <c r="F1209" s="6" t="s">
        <v>7932</v>
      </c>
      <c r="G1209" s="6" t="s">
        <v>20</v>
      </c>
      <c r="H1209" s="6" t="s">
        <v>21</v>
      </c>
      <c r="I1209" s="31" t="s">
        <v>2984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5">
        <v>46076.0</v>
      </c>
      <c r="C1210" s="6">
        <v>2.2004476E7</v>
      </c>
      <c r="D1210" s="6" t="s">
        <v>6862</v>
      </c>
      <c r="E1210" s="7">
        <v>5519988475431</v>
      </c>
      <c r="F1210" s="6" t="s">
        <v>6863</v>
      </c>
      <c r="G1210" s="6" t="s">
        <v>2983</v>
      </c>
      <c r="H1210" s="6" t="s">
        <v>14</v>
      </c>
      <c r="I1210" s="31" t="s">
        <v>436</v>
      </c>
      <c r="J1210" s="26" t="s">
        <v>1476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5">
        <v>46076.0</v>
      </c>
      <c r="C1211" s="6">
        <v>2.2004594E7</v>
      </c>
      <c r="D1211" s="6" t="s">
        <v>7933</v>
      </c>
      <c r="E1211" s="7">
        <v>5554996223299</v>
      </c>
      <c r="F1211" s="6" t="s">
        <v>7934</v>
      </c>
      <c r="G1211" s="6" t="s">
        <v>2990</v>
      </c>
      <c r="H1211" s="6" t="s">
        <v>14</v>
      </c>
      <c r="I1211" s="31" t="s">
        <v>2977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5">
        <v>46076.0</v>
      </c>
      <c r="C1212" s="6">
        <v>2.200466E7</v>
      </c>
      <c r="D1212" s="6" t="s">
        <v>1590</v>
      </c>
      <c r="E1212" s="6" t="s">
        <v>7935</v>
      </c>
      <c r="F1212" s="6" t="s">
        <v>7936</v>
      </c>
      <c r="G1212" s="6" t="s">
        <v>20</v>
      </c>
      <c r="H1212" s="6" t="s">
        <v>21</v>
      </c>
      <c r="I1212" s="31" t="s">
        <v>54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5">
        <v>46076.0</v>
      </c>
      <c r="C1213" s="6">
        <v>2.2004678E7</v>
      </c>
      <c r="D1213" s="6" t="s">
        <v>601</v>
      </c>
      <c r="E1213" s="6" t="s">
        <v>7937</v>
      </c>
      <c r="F1213" s="6" t="s">
        <v>7938</v>
      </c>
      <c r="G1213" s="6" t="s">
        <v>20</v>
      </c>
      <c r="H1213" s="6" t="s">
        <v>21</v>
      </c>
      <c r="I1213" s="31" t="s">
        <v>2984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5">
        <v>46076.0</v>
      </c>
      <c r="C1214" s="6">
        <v>2.2004692E7</v>
      </c>
      <c r="D1214" s="6" t="s">
        <v>7939</v>
      </c>
      <c r="E1214" s="7">
        <v>5562991709379</v>
      </c>
      <c r="F1214" s="6" t="s">
        <v>7940</v>
      </c>
      <c r="G1214" s="6" t="s">
        <v>2971</v>
      </c>
      <c r="H1214" s="6" t="s">
        <v>14</v>
      </c>
      <c r="I1214" s="31" t="s">
        <v>2984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5">
        <v>46076.0</v>
      </c>
      <c r="C1215" s="6">
        <v>2.2004696E7</v>
      </c>
      <c r="D1215" s="6" t="s">
        <v>7941</v>
      </c>
      <c r="E1215" s="6">
        <v>2.2999868362E10</v>
      </c>
      <c r="F1215" s="6" t="s">
        <v>7942</v>
      </c>
      <c r="G1215" s="6" t="s">
        <v>2971</v>
      </c>
      <c r="H1215" s="6" t="s">
        <v>14</v>
      </c>
      <c r="I1215" s="31" t="s">
        <v>2984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5">
        <v>46076.0</v>
      </c>
      <c r="C1216" s="6">
        <v>2.200476E7</v>
      </c>
      <c r="D1216" s="6" t="s">
        <v>1008</v>
      </c>
      <c r="E1216" s="6" t="s">
        <v>7943</v>
      </c>
      <c r="F1216" s="6" t="s">
        <v>7944</v>
      </c>
      <c r="G1216" s="6" t="s">
        <v>20</v>
      </c>
      <c r="H1216" s="6" t="s">
        <v>21</v>
      </c>
      <c r="I1216" s="31" t="s">
        <v>2984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5">
        <v>46077.0</v>
      </c>
      <c r="C1217" s="6">
        <v>2.2005594E7</v>
      </c>
      <c r="D1217" s="6" t="s">
        <v>7945</v>
      </c>
      <c r="E1217" s="7">
        <v>553799096638</v>
      </c>
      <c r="F1217" s="6" t="s">
        <v>7946</v>
      </c>
      <c r="G1217" s="6" t="s">
        <v>2971</v>
      </c>
      <c r="H1217" s="6" t="s">
        <v>14</v>
      </c>
      <c r="I1217" s="31" t="s">
        <v>2984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5">
        <v>46077.0</v>
      </c>
      <c r="C1218" s="6">
        <v>2.200573E7</v>
      </c>
      <c r="D1218" s="6" t="s">
        <v>7947</v>
      </c>
      <c r="E1218" s="7">
        <v>5564981210861</v>
      </c>
      <c r="F1218" s="6" t="s">
        <v>7948</v>
      </c>
      <c r="G1218" s="6" t="s">
        <v>2971</v>
      </c>
      <c r="H1218" s="6" t="s">
        <v>14</v>
      </c>
      <c r="I1218" s="31" t="s">
        <v>2984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5">
        <v>46077.0</v>
      </c>
      <c r="C1219" s="6">
        <v>2.2006122E7</v>
      </c>
      <c r="D1219" s="6" t="s">
        <v>2918</v>
      </c>
      <c r="E1219" s="6" t="s">
        <v>7949</v>
      </c>
      <c r="F1219" s="6" t="s">
        <v>7950</v>
      </c>
      <c r="G1219" s="6" t="s">
        <v>194</v>
      </c>
      <c r="H1219" s="6" t="s">
        <v>21</v>
      </c>
      <c r="I1219" s="31" t="s">
        <v>2984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5">
        <v>46077.0</v>
      </c>
      <c r="C1220" s="6">
        <v>2.200625E7</v>
      </c>
      <c r="D1220" s="6" t="s">
        <v>6069</v>
      </c>
      <c r="E1220" s="7">
        <v>5519999675377</v>
      </c>
      <c r="F1220" s="6" t="s">
        <v>6070</v>
      </c>
      <c r="G1220" s="6" t="s">
        <v>2971</v>
      </c>
      <c r="H1220" s="6" t="s">
        <v>14</v>
      </c>
      <c r="I1220" s="31" t="s">
        <v>2984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5">
        <v>46077.0</v>
      </c>
      <c r="C1221" s="6">
        <v>2.20063E7</v>
      </c>
      <c r="D1221" s="6" t="s">
        <v>7951</v>
      </c>
      <c r="E1221" s="6" t="s">
        <v>7952</v>
      </c>
      <c r="F1221" s="6" t="s">
        <v>7953</v>
      </c>
      <c r="G1221" s="6" t="s">
        <v>20</v>
      </c>
      <c r="H1221" s="6" t="s">
        <v>21</v>
      </c>
      <c r="I1221" s="31" t="s">
        <v>2984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5">
        <v>46077.0</v>
      </c>
      <c r="C1222" s="6">
        <v>2.2006348E7</v>
      </c>
      <c r="D1222" s="6" t="s">
        <v>7954</v>
      </c>
      <c r="E1222" s="6" t="s">
        <v>7955</v>
      </c>
      <c r="F1222" s="6" t="s">
        <v>7956</v>
      </c>
      <c r="G1222" s="6" t="s">
        <v>20</v>
      </c>
      <c r="H1222" s="6" t="s">
        <v>21</v>
      </c>
      <c r="I1222" s="31" t="s">
        <v>2984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5">
        <v>46077.0</v>
      </c>
      <c r="C1223" s="6">
        <v>2.2006356E7</v>
      </c>
      <c r="D1223" s="6" t="s">
        <v>7957</v>
      </c>
      <c r="E1223" s="7">
        <v>5511987866416</v>
      </c>
      <c r="F1223" s="6" t="s">
        <v>7958</v>
      </c>
      <c r="G1223" s="6" t="s">
        <v>2983</v>
      </c>
      <c r="H1223" s="6" t="s">
        <v>14</v>
      </c>
      <c r="I1223" s="31" t="s">
        <v>2984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5">
        <v>46077.0</v>
      </c>
      <c r="C1224" s="6">
        <v>2.2006362E7</v>
      </c>
      <c r="D1224" s="6" t="s">
        <v>7959</v>
      </c>
      <c r="E1224" s="7">
        <v>5585991297537</v>
      </c>
      <c r="F1224" s="6" t="s">
        <v>7960</v>
      </c>
      <c r="G1224" s="6" t="s">
        <v>2990</v>
      </c>
      <c r="H1224" s="6" t="s">
        <v>14</v>
      </c>
      <c r="I1224" s="31" t="s">
        <v>130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5">
        <v>46077.0</v>
      </c>
      <c r="C1225" s="6">
        <v>2.20064E7</v>
      </c>
      <c r="D1225" s="6" t="s">
        <v>321</v>
      </c>
      <c r="E1225" s="7">
        <v>5511932071300</v>
      </c>
      <c r="F1225" s="6" t="s">
        <v>7961</v>
      </c>
      <c r="G1225" s="6" t="s">
        <v>26</v>
      </c>
      <c r="H1225" s="6" t="s">
        <v>27</v>
      </c>
      <c r="I1225" s="31" t="s">
        <v>2984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5">
        <v>46077.0</v>
      </c>
      <c r="C1226" s="6">
        <v>2.200643E7</v>
      </c>
      <c r="D1226" s="6" t="s">
        <v>3697</v>
      </c>
      <c r="E1226" s="7">
        <v>5528999941290</v>
      </c>
      <c r="F1226" s="6" t="s">
        <v>7962</v>
      </c>
      <c r="G1226" s="6" t="s">
        <v>2971</v>
      </c>
      <c r="H1226" s="6" t="s">
        <v>14</v>
      </c>
      <c r="I1226" s="31" t="s">
        <v>130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5">
        <v>46077.0</v>
      </c>
      <c r="C1227" s="6">
        <v>2.2006454E7</v>
      </c>
      <c r="D1227" s="6" t="s">
        <v>802</v>
      </c>
      <c r="E1227" s="7">
        <v>559999053223</v>
      </c>
      <c r="F1227" s="6" t="s">
        <v>7685</v>
      </c>
      <c r="G1227" s="6" t="s">
        <v>2983</v>
      </c>
      <c r="H1227" s="6" t="s">
        <v>14</v>
      </c>
      <c r="I1227" s="31" t="s">
        <v>2984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5">
        <v>46077.0</v>
      </c>
      <c r="C1228" s="6">
        <v>2.2006476E7</v>
      </c>
      <c r="D1228" s="6" t="s">
        <v>1084</v>
      </c>
      <c r="E1228" s="6" t="s">
        <v>7963</v>
      </c>
      <c r="F1228" s="6" t="s">
        <v>7964</v>
      </c>
      <c r="G1228" s="6" t="s">
        <v>53</v>
      </c>
      <c r="H1228" s="6" t="s">
        <v>21</v>
      </c>
      <c r="I1228" s="31" t="s">
        <v>2984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5">
        <v>46077.0</v>
      </c>
      <c r="C1229" s="6">
        <v>2.200648E7</v>
      </c>
      <c r="D1229" s="6" t="s">
        <v>7965</v>
      </c>
      <c r="E1229" s="6" t="s">
        <v>7966</v>
      </c>
      <c r="F1229" s="6" t="s">
        <v>7967</v>
      </c>
      <c r="G1229" s="6" t="s">
        <v>20</v>
      </c>
      <c r="H1229" s="6" t="s">
        <v>21</v>
      </c>
      <c r="I1229" s="31" t="s">
        <v>2984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5">
        <v>46077.0</v>
      </c>
      <c r="C1230" s="6">
        <v>2.20065E7</v>
      </c>
      <c r="D1230" s="6" t="s">
        <v>7968</v>
      </c>
      <c r="E1230" s="7">
        <v>5562991222278</v>
      </c>
      <c r="F1230" s="6" t="s">
        <v>7969</v>
      </c>
      <c r="G1230" s="6" t="s">
        <v>2971</v>
      </c>
      <c r="H1230" s="6" t="s">
        <v>14</v>
      </c>
      <c r="I1230" s="31" t="s">
        <v>2984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5">
        <v>46077.0</v>
      </c>
      <c r="C1231" s="6">
        <v>2.2006572E7</v>
      </c>
      <c r="D1231" s="6" t="s">
        <v>7970</v>
      </c>
      <c r="E1231" s="7">
        <v>558288152948</v>
      </c>
      <c r="F1231" s="6" t="s">
        <v>7971</v>
      </c>
      <c r="G1231" s="6" t="s">
        <v>2983</v>
      </c>
      <c r="H1231" s="6" t="s">
        <v>14</v>
      </c>
      <c r="I1231" s="31" t="s">
        <v>114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5">
        <v>46077.0</v>
      </c>
      <c r="C1232" s="6">
        <v>2.2006578E7</v>
      </c>
      <c r="D1232" s="6" t="s">
        <v>7972</v>
      </c>
      <c r="E1232" s="7">
        <v>5575982478206</v>
      </c>
      <c r="F1232" s="6" t="s">
        <v>7973</v>
      </c>
      <c r="G1232" s="6" t="s">
        <v>2971</v>
      </c>
      <c r="H1232" s="6" t="s">
        <v>14</v>
      </c>
      <c r="I1232" s="31" t="s">
        <v>2984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5">
        <v>46077.0</v>
      </c>
      <c r="C1233" s="6">
        <v>2.2006676E7</v>
      </c>
      <c r="D1233" s="6" t="s">
        <v>7974</v>
      </c>
      <c r="E1233" s="7">
        <v>5598987770393</v>
      </c>
      <c r="F1233" s="6" t="s">
        <v>7975</v>
      </c>
      <c r="G1233" s="6" t="s">
        <v>2971</v>
      </c>
      <c r="H1233" s="6" t="s">
        <v>14</v>
      </c>
      <c r="I1233" s="31" t="s">
        <v>2984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5">
        <v>46077.0</v>
      </c>
      <c r="C1234" s="6">
        <v>2.2006684E7</v>
      </c>
      <c r="D1234" s="6" t="s">
        <v>6614</v>
      </c>
      <c r="E1234" s="7">
        <v>5511987806585</v>
      </c>
      <c r="F1234" s="6" t="s">
        <v>6615</v>
      </c>
      <c r="G1234" s="6" t="s">
        <v>2971</v>
      </c>
      <c r="H1234" s="6" t="s">
        <v>14</v>
      </c>
      <c r="I1234" s="31" t="s">
        <v>2984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5">
        <v>46077.0</v>
      </c>
      <c r="C1235" s="6">
        <v>2.2006768E7</v>
      </c>
      <c r="D1235" s="6" t="s">
        <v>7161</v>
      </c>
      <c r="E1235" s="7">
        <v>79999461603</v>
      </c>
      <c r="F1235" s="6" t="s">
        <v>7162</v>
      </c>
      <c r="G1235" s="6" t="s">
        <v>2983</v>
      </c>
      <c r="H1235" s="6" t="s">
        <v>14</v>
      </c>
      <c r="I1235" s="31" t="s">
        <v>2984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5">
        <v>46077.0</v>
      </c>
      <c r="C1236" s="6">
        <v>2.2006818E7</v>
      </c>
      <c r="D1236" s="6" t="s">
        <v>7976</v>
      </c>
      <c r="E1236" s="7">
        <v>557999955233</v>
      </c>
      <c r="F1236" s="6" t="s">
        <v>7977</v>
      </c>
      <c r="G1236" s="6" t="s">
        <v>2983</v>
      </c>
      <c r="H1236" s="6" t="s">
        <v>14</v>
      </c>
      <c r="I1236" s="31" t="s">
        <v>2984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5">
        <v>46077.0</v>
      </c>
      <c r="C1237" s="6">
        <v>2.2006846E7</v>
      </c>
      <c r="D1237" s="6" t="s">
        <v>7978</v>
      </c>
      <c r="E1237" s="7">
        <v>553198278025</v>
      </c>
      <c r="F1237" s="6" t="s">
        <v>7979</v>
      </c>
      <c r="G1237" s="6" t="s">
        <v>2990</v>
      </c>
      <c r="H1237" s="6" t="s">
        <v>14</v>
      </c>
      <c r="I1237" s="31" t="s">
        <v>2984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5">
        <v>46077.0</v>
      </c>
      <c r="C1238" s="6">
        <v>2.200686E7</v>
      </c>
      <c r="D1238" s="6" t="s">
        <v>7980</v>
      </c>
      <c r="E1238" s="7">
        <v>5522997727835</v>
      </c>
      <c r="F1238" s="6" t="s">
        <v>7981</v>
      </c>
      <c r="G1238" s="6" t="s">
        <v>2983</v>
      </c>
      <c r="H1238" s="6" t="s">
        <v>14</v>
      </c>
      <c r="I1238" s="31" t="s">
        <v>2984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5">
        <v>46077.0</v>
      </c>
      <c r="C1239" s="6">
        <v>2.2007008E7</v>
      </c>
      <c r="D1239" s="6" t="s">
        <v>7982</v>
      </c>
      <c r="E1239" s="7">
        <v>5517981097419</v>
      </c>
      <c r="F1239" s="6" t="s">
        <v>7983</v>
      </c>
      <c r="G1239" s="6" t="s">
        <v>2971</v>
      </c>
      <c r="H1239" s="6" t="s">
        <v>14</v>
      </c>
      <c r="I1239" s="31" t="s">
        <v>2984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5">
        <v>46077.0</v>
      </c>
      <c r="C1240" s="6">
        <v>2.2007102E7</v>
      </c>
      <c r="D1240" s="6" t="s">
        <v>7984</v>
      </c>
      <c r="E1240" s="7">
        <v>5567998229437</v>
      </c>
      <c r="F1240" s="6" t="s">
        <v>7985</v>
      </c>
      <c r="G1240" s="6" t="s">
        <v>2983</v>
      </c>
      <c r="H1240" s="6" t="s">
        <v>14</v>
      </c>
      <c r="I1240" s="31" t="s">
        <v>2984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5">
        <v>46077.0</v>
      </c>
      <c r="C1241" s="6">
        <v>2.2007234E7</v>
      </c>
      <c r="D1241" s="6" t="s">
        <v>1532</v>
      </c>
      <c r="E1241" s="6" t="s">
        <v>7986</v>
      </c>
      <c r="F1241" s="6" t="s">
        <v>7987</v>
      </c>
      <c r="G1241" s="6" t="s">
        <v>20</v>
      </c>
      <c r="H1241" s="6" t="s">
        <v>21</v>
      </c>
      <c r="I1241" s="31" t="s">
        <v>2984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5">
        <v>46077.0</v>
      </c>
      <c r="C1242" s="6">
        <v>2.200781E7</v>
      </c>
      <c r="D1242" s="6" t="s">
        <v>156</v>
      </c>
      <c r="E1242" s="6" t="s">
        <v>7988</v>
      </c>
      <c r="F1242" s="6" t="s">
        <v>7989</v>
      </c>
      <c r="G1242" s="6" t="s">
        <v>20</v>
      </c>
      <c r="H1242" s="6" t="s">
        <v>21</v>
      </c>
      <c r="I1242" s="31" t="s">
        <v>2984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5">
        <v>46077.0</v>
      </c>
      <c r="C1243" s="6">
        <v>2.2007906E7</v>
      </c>
      <c r="D1243" s="6" t="s">
        <v>534</v>
      </c>
      <c r="E1243" s="6" t="s">
        <v>7990</v>
      </c>
      <c r="F1243" s="6" t="s">
        <v>7991</v>
      </c>
      <c r="G1243" s="6" t="s">
        <v>20</v>
      </c>
      <c r="H1243" s="6" t="s">
        <v>21</v>
      </c>
      <c r="I1243" s="31" t="s">
        <v>54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5">
        <v>46077.0</v>
      </c>
      <c r="C1244" s="6">
        <v>2.2007928E7</v>
      </c>
      <c r="D1244" s="6" t="s">
        <v>321</v>
      </c>
      <c r="E1244" s="6" t="s">
        <v>2622</v>
      </c>
      <c r="F1244" s="6" t="s">
        <v>2623</v>
      </c>
      <c r="G1244" s="6" t="s">
        <v>20</v>
      </c>
      <c r="H1244" s="6" t="s">
        <v>21</v>
      </c>
      <c r="I1244" s="31" t="s">
        <v>2984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5">
        <v>46077.0</v>
      </c>
      <c r="C1245" s="6">
        <v>2.2007942E7</v>
      </c>
      <c r="D1245" s="6" t="s">
        <v>1008</v>
      </c>
      <c r="E1245" s="6" t="s">
        <v>7992</v>
      </c>
      <c r="F1245" s="6" t="s">
        <v>7993</v>
      </c>
      <c r="G1245" s="6" t="s">
        <v>20</v>
      </c>
      <c r="H1245" s="6" t="s">
        <v>21</v>
      </c>
      <c r="I1245" s="31" t="s">
        <v>2984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5">
        <v>46077.0</v>
      </c>
      <c r="C1246" s="6">
        <v>2.2008008E7</v>
      </c>
      <c r="D1246" s="6" t="s">
        <v>7994</v>
      </c>
      <c r="E1246" s="6" t="s">
        <v>7995</v>
      </c>
      <c r="F1246" s="6" t="s">
        <v>7996</v>
      </c>
      <c r="G1246" s="6" t="s">
        <v>53</v>
      </c>
      <c r="H1246" s="6" t="s">
        <v>21</v>
      </c>
      <c r="I1246" s="31" t="s">
        <v>2984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5">
        <v>46077.0</v>
      </c>
      <c r="C1247" s="6">
        <v>2.2008104E7</v>
      </c>
      <c r="D1247" s="6" t="s">
        <v>7997</v>
      </c>
      <c r="E1247" s="6" t="s">
        <v>7998</v>
      </c>
      <c r="F1247" s="6" t="s">
        <v>7999</v>
      </c>
      <c r="G1247" s="6" t="s">
        <v>53</v>
      </c>
      <c r="H1247" s="6" t="s">
        <v>21</v>
      </c>
      <c r="I1247" s="31" t="s">
        <v>2984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5">
        <v>46077.0</v>
      </c>
      <c r="C1248" s="6">
        <v>2.2008364E7</v>
      </c>
      <c r="D1248" s="6" t="s">
        <v>8000</v>
      </c>
      <c r="E1248" s="7">
        <v>51992049897</v>
      </c>
      <c r="F1248" s="6" t="s">
        <v>8001</v>
      </c>
      <c r="G1248" s="6" t="s">
        <v>2971</v>
      </c>
      <c r="H1248" s="6" t="s">
        <v>14</v>
      </c>
      <c r="I1248" s="31" t="s">
        <v>2984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5">
        <v>46077.0</v>
      </c>
      <c r="C1249" s="6">
        <v>2.2008404E7</v>
      </c>
      <c r="D1249" s="6" t="s">
        <v>3233</v>
      </c>
      <c r="E1249" s="7">
        <v>5537991569551</v>
      </c>
      <c r="F1249" s="6" t="s">
        <v>8002</v>
      </c>
      <c r="G1249" s="6" t="s">
        <v>2971</v>
      </c>
      <c r="H1249" s="6" t="s">
        <v>14</v>
      </c>
      <c r="I1249" s="31" t="s">
        <v>2984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5">
        <v>46077.0</v>
      </c>
      <c r="C1250" s="6">
        <v>2.2008472E7</v>
      </c>
      <c r="D1250" s="6" t="s">
        <v>3348</v>
      </c>
      <c r="E1250" s="6" t="s">
        <v>8003</v>
      </c>
      <c r="F1250" s="6" t="s">
        <v>8004</v>
      </c>
      <c r="G1250" s="6" t="s">
        <v>20</v>
      </c>
      <c r="H1250" s="6" t="s">
        <v>21</v>
      </c>
      <c r="I1250" s="31" t="s">
        <v>2984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5">
        <v>46077.0</v>
      </c>
      <c r="C1251" s="6">
        <v>2.200854E7</v>
      </c>
      <c r="D1251" s="6" t="s">
        <v>8005</v>
      </c>
      <c r="E1251" s="6" t="s">
        <v>8006</v>
      </c>
      <c r="F1251" s="6" t="s">
        <v>8007</v>
      </c>
      <c r="G1251" s="6" t="s">
        <v>53</v>
      </c>
      <c r="H1251" s="6" t="s">
        <v>21</v>
      </c>
      <c r="I1251" s="31" t="s">
        <v>2984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5">
        <v>46077.0</v>
      </c>
      <c r="C1252" s="6">
        <v>2.2008664E7</v>
      </c>
      <c r="D1252" s="6" t="s">
        <v>8008</v>
      </c>
      <c r="E1252" s="7">
        <v>5532999934683</v>
      </c>
      <c r="F1252" s="6" t="s">
        <v>8009</v>
      </c>
      <c r="G1252" s="6" t="s">
        <v>26</v>
      </c>
      <c r="H1252" s="6" t="s">
        <v>27</v>
      </c>
      <c r="I1252" s="31" t="s">
        <v>2984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5">
        <v>46077.0</v>
      </c>
      <c r="C1253" s="6">
        <v>2.2008674E7</v>
      </c>
      <c r="D1253" s="6" t="s">
        <v>8010</v>
      </c>
      <c r="E1253" s="7">
        <v>5544988634650</v>
      </c>
      <c r="F1253" s="6" t="s">
        <v>8011</v>
      </c>
      <c r="G1253" s="6" t="s">
        <v>26</v>
      </c>
      <c r="H1253" s="6" t="s">
        <v>109</v>
      </c>
      <c r="I1253" s="31" t="s">
        <v>436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5">
        <v>46077.0</v>
      </c>
      <c r="C1254" s="6">
        <v>2.2008716E7</v>
      </c>
      <c r="D1254" s="6" t="s">
        <v>8012</v>
      </c>
      <c r="E1254" s="6" t="s">
        <v>8013</v>
      </c>
      <c r="F1254" s="6" t="s">
        <v>8014</v>
      </c>
      <c r="G1254" s="6" t="s">
        <v>20</v>
      </c>
      <c r="H1254" s="6" t="s">
        <v>21</v>
      </c>
      <c r="I1254" s="31" t="s">
        <v>2984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5">
        <v>46077.0</v>
      </c>
      <c r="C1255" s="6">
        <v>2.2008752E7</v>
      </c>
      <c r="D1255" s="6" t="s">
        <v>8015</v>
      </c>
      <c r="E1255" s="7">
        <v>5519981782116</v>
      </c>
      <c r="F1255" s="6" t="s">
        <v>8016</v>
      </c>
      <c r="G1255" s="6" t="s">
        <v>2983</v>
      </c>
      <c r="H1255" s="6" t="s">
        <v>14</v>
      </c>
      <c r="I1255" s="31" t="s">
        <v>99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5">
        <v>46077.0</v>
      </c>
      <c r="C1256" s="6">
        <v>2.2008778E7</v>
      </c>
      <c r="D1256" s="6" t="s">
        <v>1275</v>
      </c>
      <c r="E1256" s="6" t="s">
        <v>8017</v>
      </c>
      <c r="F1256" s="6" t="s">
        <v>6168</v>
      </c>
      <c r="G1256" s="6" t="s">
        <v>20</v>
      </c>
      <c r="H1256" s="6" t="s">
        <v>21</v>
      </c>
      <c r="I1256" s="31" t="s">
        <v>2984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5">
        <v>46077.0</v>
      </c>
      <c r="C1257" s="6">
        <v>2.200885E7</v>
      </c>
      <c r="D1257" s="6" t="s">
        <v>8018</v>
      </c>
      <c r="E1257" s="6" t="s">
        <v>8019</v>
      </c>
      <c r="F1257" s="6" t="s">
        <v>8020</v>
      </c>
      <c r="G1257" s="6" t="s">
        <v>20</v>
      </c>
      <c r="H1257" s="6" t="s">
        <v>21</v>
      </c>
      <c r="I1257" s="31" t="s">
        <v>2984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5">
        <v>46077.0</v>
      </c>
      <c r="C1258" s="6">
        <v>2.2008852E7</v>
      </c>
      <c r="D1258" s="6" t="s">
        <v>8021</v>
      </c>
      <c r="E1258" s="6" t="s">
        <v>8022</v>
      </c>
      <c r="F1258" s="6" t="s">
        <v>8023</v>
      </c>
      <c r="G1258" s="6" t="s">
        <v>20</v>
      </c>
      <c r="H1258" s="6" t="s">
        <v>21</v>
      </c>
      <c r="I1258" s="31" t="s">
        <v>2984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5">
        <v>46077.0</v>
      </c>
      <c r="C1259" s="6">
        <v>2.2008952E7</v>
      </c>
      <c r="D1259" s="6" t="s">
        <v>8024</v>
      </c>
      <c r="E1259" s="6" t="s">
        <v>8025</v>
      </c>
      <c r="F1259" s="6" t="s">
        <v>8026</v>
      </c>
      <c r="G1259" s="6" t="s">
        <v>194</v>
      </c>
      <c r="H1259" s="6" t="s">
        <v>21</v>
      </c>
      <c r="I1259" s="31" t="s">
        <v>3533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40"/>
      <c r="B1260" s="5">
        <v>46077.0</v>
      </c>
      <c r="C1260" s="6">
        <v>2.2008966E7</v>
      </c>
      <c r="D1260" s="6" t="s">
        <v>8027</v>
      </c>
      <c r="E1260" s="7">
        <v>5581989498287</v>
      </c>
      <c r="F1260" s="6" t="s">
        <v>8028</v>
      </c>
      <c r="G1260" s="6" t="s">
        <v>2983</v>
      </c>
      <c r="H1260" s="6" t="s">
        <v>14</v>
      </c>
      <c r="I1260" s="31" t="s">
        <v>2984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40"/>
      <c r="B1261" s="5">
        <v>46077.0</v>
      </c>
      <c r="C1261" s="6">
        <v>2.200913E7</v>
      </c>
      <c r="D1261" s="6" t="s">
        <v>8029</v>
      </c>
      <c r="E1261" s="7">
        <v>5565993176069</v>
      </c>
      <c r="F1261" s="6" t="s">
        <v>8030</v>
      </c>
      <c r="G1261" s="6" t="s">
        <v>2971</v>
      </c>
      <c r="H1261" s="6" t="s">
        <v>14</v>
      </c>
      <c r="I1261" s="31" t="s">
        <v>114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40"/>
      <c r="B1262" s="5">
        <v>46077.0</v>
      </c>
      <c r="C1262" s="6">
        <v>2.2009136E7</v>
      </c>
      <c r="D1262" s="6" t="s">
        <v>8031</v>
      </c>
      <c r="E1262" s="6" t="s">
        <v>8032</v>
      </c>
      <c r="F1262" s="6" t="s">
        <v>8033</v>
      </c>
      <c r="G1262" s="6" t="s">
        <v>20</v>
      </c>
      <c r="H1262" s="6" t="s">
        <v>21</v>
      </c>
      <c r="I1262" s="31" t="s">
        <v>2984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40"/>
      <c r="B1263" s="5">
        <v>46077.0</v>
      </c>
      <c r="C1263" s="6">
        <v>2.2009184E7</v>
      </c>
      <c r="D1263" s="6" t="s">
        <v>8034</v>
      </c>
      <c r="E1263" s="7">
        <v>5598981260345</v>
      </c>
      <c r="F1263" s="6" t="s">
        <v>8035</v>
      </c>
      <c r="G1263" s="6" t="s">
        <v>2971</v>
      </c>
      <c r="H1263" s="6" t="s">
        <v>14</v>
      </c>
      <c r="I1263" s="31" t="s">
        <v>2984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40"/>
      <c r="B1264" s="5">
        <v>46077.0</v>
      </c>
      <c r="C1264" s="6">
        <v>2.2009292E7</v>
      </c>
      <c r="D1264" s="6" t="s">
        <v>8036</v>
      </c>
      <c r="E1264" s="7">
        <v>5543996191720</v>
      </c>
      <c r="F1264" s="6" t="s">
        <v>8037</v>
      </c>
      <c r="G1264" s="6" t="s">
        <v>2971</v>
      </c>
      <c r="H1264" s="6" t="s">
        <v>14</v>
      </c>
      <c r="I1264" s="31" t="s">
        <v>2984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40"/>
      <c r="B1265" s="5">
        <v>46077.0</v>
      </c>
      <c r="C1265" s="6">
        <v>2.2009314E7</v>
      </c>
      <c r="D1265" s="6" t="s">
        <v>6659</v>
      </c>
      <c r="E1265" s="7">
        <v>553183671216</v>
      </c>
      <c r="F1265" s="6" t="s">
        <v>8038</v>
      </c>
      <c r="G1265" s="6" t="s">
        <v>2983</v>
      </c>
      <c r="H1265" s="6" t="s">
        <v>14</v>
      </c>
      <c r="I1265" s="31" t="s">
        <v>105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40"/>
      <c r="B1266" s="5">
        <v>46077.0</v>
      </c>
      <c r="C1266" s="6">
        <v>2.2009318E7</v>
      </c>
      <c r="D1266" s="6" t="s">
        <v>8039</v>
      </c>
      <c r="E1266" s="7">
        <v>557588237315</v>
      </c>
      <c r="F1266" s="6" t="s">
        <v>8040</v>
      </c>
      <c r="G1266" s="6" t="s">
        <v>2971</v>
      </c>
      <c r="H1266" s="6" t="s">
        <v>14</v>
      </c>
      <c r="I1266" s="31" t="s">
        <v>2984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40"/>
      <c r="B1267" s="5">
        <v>46077.0</v>
      </c>
      <c r="C1267" s="6">
        <v>2.2009322E7</v>
      </c>
      <c r="D1267" s="6" t="s">
        <v>8041</v>
      </c>
      <c r="E1267" s="7">
        <v>553591310650</v>
      </c>
      <c r="F1267" s="6" t="s">
        <v>8042</v>
      </c>
      <c r="G1267" s="6" t="s">
        <v>2983</v>
      </c>
      <c r="H1267" s="6" t="s">
        <v>14</v>
      </c>
      <c r="I1267" s="31" t="s">
        <v>2984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40"/>
      <c r="B1268" s="5">
        <v>46077.0</v>
      </c>
      <c r="C1268" s="6">
        <v>2.2009364E7</v>
      </c>
      <c r="D1268" s="6" t="s">
        <v>8043</v>
      </c>
      <c r="E1268" s="7">
        <v>5566996164556</v>
      </c>
      <c r="F1268" s="6" t="s">
        <v>8044</v>
      </c>
      <c r="G1268" s="6" t="s">
        <v>2971</v>
      </c>
      <c r="H1268" s="6" t="s">
        <v>14</v>
      </c>
      <c r="I1268" s="31" t="s">
        <v>2984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40"/>
      <c r="B1269" s="5">
        <v>46077.0</v>
      </c>
      <c r="C1269" s="6">
        <v>2.2009368E7</v>
      </c>
      <c r="D1269" s="6" t="s">
        <v>4092</v>
      </c>
      <c r="E1269" s="7">
        <v>5571999878535</v>
      </c>
      <c r="F1269" s="6" t="s">
        <v>8045</v>
      </c>
      <c r="G1269" s="6" t="s">
        <v>2971</v>
      </c>
      <c r="H1269" s="6" t="s">
        <v>14</v>
      </c>
      <c r="I1269" s="31" t="s">
        <v>2984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40"/>
      <c r="B1270" s="5">
        <v>46077.0</v>
      </c>
      <c r="C1270" s="6">
        <v>2.2009708E7</v>
      </c>
      <c r="D1270" s="6" t="s">
        <v>8015</v>
      </c>
      <c r="E1270" s="6" t="s">
        <v>8046</v>
      </c>
      <c r="F1270" s="6" t="s">
        <v>8016</v>
      </c>
      <c r="G1270" s="6" t="s">
        <v>20</v>
      </c>
      <c r="H1270" s="6" t="s">
        <v>21</v>
      </c>
      <c r="I1270" s="31" t="s">
        <v>105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40"/>
      <c r="B1271" s="5">
        <v>46077.0</v>
      </c>
      <c r="C1271" s="6">
        <v>2.2009896E7</v>
      </c>
      <c r="D1271" s="6" t="s">
        <v>8047</v>
      </c>
      <c r="E1271" s="6" t="s">
        <v>8048</v>
      </c>
      <c r="F1271" s="6" t="s">
        <v>8049</v>
      </c>
      <c r="G1271" s="6" t="s">
        <v>20</v>
      </c>
      <c r="H1271" s="6" t="s">
        <v>21</v>
      </c>
      <c r="I1271" s="31" t="s">
        <v>2984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40"/>
      <c r="B1272" s="5">
        <v>46077.0</v>
      </c>
      <c r="C1272" s="6">
        <v>2.2009916E7</v>
      </c>
      <c r="D1272" s="6" t="s">
        <v>8050</v>
      </c>
      <c r="E1272" s="6">
        <v>5.199623399E10</v>
      </c>
      <c r="F1272" s="6" t="s">
        <v>8051</v>
      </c>
      <c r="G1272" s="6" t="s">
        <v>2971</v>
      </c>
      <c r="H1272" s="6" t="s">
        <v>14</v>
      </c>
      <c r="I1272" s="31" t="s">
        <v>41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40"/>
      <c r="B1273" s="5">
        <v>46077.0</v>
      </c>
      <c r="C1273" s="6">
        <v>2.2010016E7</v>
      </c>
      <c r="D1273" s="6" t="s">
        <v>2885</v>
      </c>
      <c r="E1273" s="7">
        <v>6262999522308</v>
      </c>
      <c r="F1273" s="6" t="s">
        <v>7564</v>
      </c>
      <c r="G1273" s="6" t="s">
        <v>2983</v>
      </c>
      <c r="H1273" s="6" t="s">
        <v>14</v>
      </c>
      <c r="I1273" s="31" t="s">
        <v>114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40"/>
      <c r="B1274" s="5">
        <v>46077.0</v>
      </c>
      <c r="C1274" s="6">
        <v>2.2010044E7</v>
      </c>
      <c r="D1274" s="6" t="s">
        <v>8052</v>
      </c>
      <c r="E1274" s="6" t="s">
        <v>8053</v>
      </c>
      <c r="F1274" s="6" t="s">
        <v>8054</v>
      </c>
      <c r="G1274" s="6" t="s">
        <v>20</v>
      </c>
      <c r="H1274" s="6" t="s">
        <v>21</v>
      </c>
      <c r="I1274" s="31" t="s">
        <v>54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40"/>
      <c r="B1275" s="5">
        <v>46077.0</v>
      </c>
      <c r="C1275" s="6">
        <v>2.201009E7</v>
      </c>
      <c r="D1275" s="6" t="s">
        <v>2969</v>
      </c>
      <c r="E1275" s="7">
        <v>5581996710063</v>
      </c>
      <c r="F1275" s="6" t="s">
        <v>8055</v>
      </c>
      <c r="G1275" s="6" t="s">
        <v>2971</v>
      </c>
      <c r="H1275" s="6" t="s">
        <v>14</v>
      </c>
      <c r="I1275" s="31" t="s">
        <v>2984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40"/>
      <c r="B1276" s="5">
        <v>46077.0</v>
      </c>
      <c r="C1276" s="6">
        <v>2.2010158E7</v>
      </c>
      <c r="D1276" s="6" t="s">
        <v>7873</v>
      </c>
      <c r="E1276" s="7">
        <v>5511991422402</v>
      </c>
      <c r="F1276" s="6" t="s">
        <v>8056</v>
      </c>
      <c r="G1276" s="6" t="s">
        <v>26</v>
      </c>
      <c r="H1276" s="6" t="s">
        <v>1476</v>
      </c>
      <c r="I1276" s="31" t="s">
        <v>2984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40"/>
      <c r="B1277" s="5">
        <v>46077.0</v>
      </c>
      <c r="C1277" s="6">
        <v>2.2010528E7</v>
      </c>
      <c r="D1277" s="6" t="s">
        <v>7633</v>
      </c>
      <c r="E1277" s="6" t="s">
        <v>8057</v>
      </c>
      <c r="F1277" s="6" t="s">
        <v>7635</v>
      </c>
      <c r="G1277" s="6" t="s">
        <v>20</v>
      </c>
      <c r="H1277" s="6" t="s">
        <v>21</v>
      </c>
      <c r="I1277" s="31" t="s">
        <v>114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40"/>
      <c r="B1278" s="5">
        <v>46077.0</v>
      </c>
      <c r="C1278" s="6">
        <v>2.201054E7</v>
      </c>
      <c r="D1278" s="6" t="s">
        <v>8058</v>
      </c>
      <c r="E1278" s="6" t="s">
        <v>1564</v>
      </c>
      <c r="F1278" s="6" t="s">
        <v>1565</v>
      </c>
      <c r="G1278" s="6" t="s">
        <v>53</v>
      </c>
      <c r="H1278" s="6" t="s">
        <v>21</v>
      </c>
      <c r="I1278" s="31" t="s">
        <v>105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40"/>
      <c r="B1279" s="5">
        <v>46077.0</v>
      </c>
      <c r="C1279" s="6">
        <v>2.2010544E7</v>
      </c>
      <c r="D1279" s="6" t="s">
        <v>8059</v>
      </c>
      <c r="E1279" s="7">
        <v>5561981669762</v>
      </c>
      <c r="F1279" s="6" t="s">
        <v>8060</v>
      </c>
      <c r="G1279" s="6" t="s">
        <v>26</v>
      </c>
      <c r="H1279" s="6" t="s">
        <v>27</v>
      </c>
      <c r="I1279" s="31" t="s">
        <v>2984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40"/>
      <c r="B1280" s="5">
        <v>46077.0</v>
      </c>
      <c r="C1280" s="6">
        <v>2.2010598E7</v>
      </c>
      <c r="D1280" s="6" t="s">
        <v>8061</v>
      </c>
      <c r="E1280" s="7">
        <v>5531995213712</v>
      </c>
      <c r="F1280" s="6" t="s">
        <v>8062</v>
      </c>
      <c r="G1280" s="6" t="s">
        <v>3121</v>
      </c>
      <c r="H1280" s="6" t="s">
        <v>14</v>
      </c>
      <c r="I1280" s="31" t="s">
        <v>2984</v>
      </c>
      <c r="J1280" s="26" t="s">
        <v>1481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40"/>
      <c r="B1281" s="5">
        <v>46077.0</v>
      </c>
      <c r="C1281" s="6">
        <v>2.2011504E7</v>
      </c>
      <c r="D1281" s="6" t="s">
        <v>8063</v>
      </c>
      <c r="E1281" s="6" t="s">
        <v>8064</v>
      </c>
      <c r="F1281" s="6" t="s">
        <v>8065</v>
      </c>
      <c r="G1281" s="6" t="s">
        <v>20</v>
      </c>
      <c r="H1281" s="6" t="s">
        <v>21</v>
      </c>
      <c r="I1281" s="31" t="s">
        <v>2984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40"/>
      <c r="B1282" s="5">
        <v>46077.0</v>
      </c>
      <c r="C1282" s="6">
        <v>2.2011728E7</v>
      </c>
      <c r="D1282" s="6" t="s">
        <v>8066</v>
      </c>
      <c r="E1282" s="7">
        <v>5586981317119</v>
      </c>
      <c r="F1282" s="6" t="s">
        <v>8067</v>
      </c>
      <c r="G1282" s="6" t="s">
        <v>2971</v>
      </c>
      <c r="H1282" s="6" t="s">
        <v>14</v>
      </c>
      <c r="I1282" s="31" t="s">
        <v>2984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40"/>
      <c r="B1283" s="5">
        <v>46077.0</v>
      </c>
      <c r="C1283" s="6">
        <v>2.2011938E7</v>
      </c>
      <c r="D1283" s="6" t="s">
        <v>8068</v>
      </c>
      <c r="E1283" s="6" t="s">
        <v>8069</v>
      </c>
      <c r="F1283" s="6" t="s">
        <v>8070</v>
      </c>
      <c r="G1283" s="6" t="s">
        <v>20</v>
      </c>
      <c r="H1283" s="6" t="s">
        <v>21</v>
      </c>
      <c r="I1283" s="31" t="s">
        <v>1875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40"/>
      <c r="B1284" s="5">
        <v>46077.0</v>
      </c>
      <c r="C1284" s="6">
        <v>2.2012074E7</v>
      </c>
      <c r="D1284" s="6" t="s">
        <v>8071</v>
      </c>
      <c r="E1284" s="7">
        <v>5583991194062</v>
      </c>
      <c r="F1284" s="6" t="s">
        <v>8072</v>
      </c>
      <c r="G1284" s="6" t="s">
        <v>2971</v>
      </c>
      <c r="H1284" s="6" t="s">
        <v>14</v>
      </c>
      <c r="I1284" s="31" t="s">
        <v>2984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40"/>
      <c r="B1285" s="5">
        <v>46077.0</v>
      </c>
      <c r="C1285" s="6">
        <v>2.2012112E7</v>
      </c>
      <c r="D1285" s="6" t="s">
        <v>8073</v>
      </c>
      <c r="E1285" s="7">
        <v>5537998389650</v>
      </c>
      <c r="F1285" s="6" t="s">
        <v>8074</v>
      </c>
      <c r="G1285" s="6" t="s">
        <v>2971</v>
      </c>
      <c r="H1285" s="6" t="s">
        <v>14</v>
      </c>
      <c r="I1285" s="31" t="s">
        <v>2984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40"/>
      <c r="B1286" s="5">
        <v>46077.0</v>
      </c>
      <c r="C1286" s="6">
        <v>2.2012118E7</v>
      </c>
      <c r="D1286" s="6" t="s">
        <v>391</v>
      </c>
      <c r="E1286" s="6" t="s">
        <v>8075</v>
      </c>
      <c r="F1286" s="6" t="s">
        <v>8076</v>
      </c>
      <c r="G1286" s="6" t="s">
        <v>20</v>
      </c>
      <c r="H1286" s="6" t="s">
        <v>21</v>
      </c>
      <c r="I1286" s="31" t="s">
        <v>2984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40"/>
      <c r="B1287" s="5">
        <v>46077.0</v>
      </c>
      <c r="C1287" s="6">
        <v>2.2012152E7</v>
      </c>
      <c r="D1287" s="6" t="s">
        <v>8077</v>
      </c>
      <c r="E1287" s="6">
        <v>4.8984122129E10</v>
      </c>
      <c r="F1287" s="6" t="s">
        <v>8078</v>
      </c>
      <c r="G1287" s="6" t="s">
        <v>2983</v>
      </c>
      <c r="H1287" s="6" t="s">
        <v>14</v>
      </c>
      <c r="I1287" s="31" t="s">
        <v>2984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40"/>
      <c r="B1288" s="5">
        <v>46077.0</v>
      </c>
      <c r="C1288" s="6">
        <v>2.201219E7</v>
      </c>
      <c r="D1288" s="6" t="s">
        <v>3278</v>
      </c>
      <c r="E1288" s="7">
        <v>5548996328871</v>
      </c>
      <c r="F1288" s="6" t="s">
        <v>8079</v>
      </c>
      <c r="G1288" s="6" t="s">
        <v>2971</v>
      </c>
      <c r="H1288" s="6" t="s">
        <v>14</v>
      </c>
      <c r="I1288" s="31" t="s">
        <v>2984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40"/>
      <c r="B1289" s="5">
        <v>46077.0</v>
      </c>
      <c r="C1289" s="6">
        <v>2.2012242E7</v>
      </c>
      <c r="D1289" s="6" t="s">
        <v>1313</v>
      </c>
      <c r="E1289" s="6" t="s">
        <v>8080</v>
      </c>
      <c r="F1289" s="6" t="s">
        <v>8081</v>
      </c>
      <c r="G1289" s="6" t="s">
        <v>20</v>
      </c>
      <c r="H1289" s="6" t="s">
        <v>21</v>
      </c>
      <c r="I1289" s="31" t="s">
        <v>54</v>
      </c>
      <c r="J1289" s="26" t="s">
        <v>8082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40"/>
      <c r="B1290" s="5">
        <v>46077.0</v>
      </c>
      <c r="C1290" s="6">
        <v>2.2012246E7</v>
      </c>
      <c r="D1290" s="6" t="s">
        <v>8083</v>
      </c>
      <c r="E1290" s="7">
        <v>556599872070</v>
      </c>
      <c r="F1290" s="6" t="s">
        <v>8084</v>
      </c>
      <c r="G1290" s="6" t="s">
        <v>2971</v>
      </c>
      <c r="H1290" s="6" t="s">
        <v>14</v>
      </c>
      <c r="I1290" s="31" t="s">
        <v>2984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40"/>
      <c r="B1291" s="5">
        <v>46077.0</v>
      </c>
      <c r="C1291" s="6">
        <v>2.2012252E7</v>
      </c>
      <c r="D1291" s="6" t="s">
        <v>8085</v>
      </c>
      <c r="E1291" s="7">
        <v>5531973008881</v>
      </c>
      <c r="F1291" s="6" t="s">
        <v>8086</v>
      </c>
      <c r="G1291" s="6" t="s">
        <v>2971</v>
      </c>
      <c r="H1291" s="6" t="s">
        <v>14</v>
      </c>
      <c r="I1291" s="31" t="s">
        <v>2984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40"/>
      <c r="B1292" s="5">
        <v>46077.0</v>
      </c>
      <c r="C1292" s="6">
        <v>2.2012312E7</v>
      </c>
      <c r="D1292" s="6" t="s">
        <v>8087</v>
      </c>
      <c r="E1292" s="7">
        <v>5587996276970</v>
      </c>
      <c r="F1292" s="6" t="s">
        <v>8088</v>
      </c>
      <c r="G1292" s="6" t="s">
        <v>2983</v>
      </c>
      <c r="H1292" s="6" t="s">
        <v>14</v>
      </c>
      <c r="I1292" s="31" t="s">
        <v>2984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40"/>
      <c r="B1293" s="5">
        <v>46077.0</v>
      </c>
      <c r="C1293" s="6">
        <v>2.2012346E7</v>
      </c>
      <c r="D1293" s="6" t="s">
        <v>1484</v>
      </c>
      <c r="E1293" s="6" t="s">
        <v>1485</v>
      </c>
      <c r="F1293" s="6" t="s">
        <v>1486</v>
      </c>
      <c r="G1293" s="6" t="s">
        <v>53</v>
      </c>
      <c r="H1293" s="6" t="s">
        <v>21</v>
      </c>
      <c r="I1293" s="31" t="s">
        <v>2984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40"/>
      <c r="B1294" s="5">
        <v>46078.0</v>
      </c>
      <c r="C1294" s="6">
        <v>2.201241E7</v>
      </c>
      <c r="D1294" s="6" t="s">
        <v>8089</v>
      </c>
      <c r="E1294" s="7">
        <v>5568999199532</v>
      </c>
      <c r="F1294" s="6" t="s">
        <v>8090</v>
      </c>
      <c r="G1294" s="6" t="s">
        <v>2971</v>
      </c>
      <c r="H1294" s="6" t="s">
        <v>14</v>
      </c>
      <c r="I1294" s="31" t="s">
        <v>2984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40"/>
      <c r="B1295" s="5">
        <v>46078.0</v>
      </c>
      <c r="C1295" s="6">
        <v>2.2012438E7</v>
      </c>
      <c r="D1295" s="6" t="s">
        <v>8091</v>
      </c>
      <c r="E1295" s="7">
        <v>5591993770937</v>
      </c>
      <c r="F1295" s="6" t="s">
        <v>8092</v>
      </c>
      <c r="G1295" s="6" t="s">
        <v>2971</v>
      </c>
      <c r="H1295" s="6" t="s">
        <v>14</v>
      </c>
      <c r="I1295" s="31" t="s">
        <v>1875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40"/>
      <c r="B1296" s="5">
        <v>46078.0</v>
      </c>
      <c r="C1296" s="6">
        <v>2.2012442E7</v>
      </c>
      <c r="D1296" s="6" t="s">
        <v>6937</v>
      </c>
      <c r="E1296" s="6" t="s">
        <v>8093</v>
      </c>
      <c r="F1296" s="6" t="s">
        <v>6938</v>
      </c>
      <c r="G1296" s="6" t="s">
        <v>20</v>
      </c>
      <c r="H1296" s="6" t="s">
        <v>21</v>
      </c>
      <c r="I1296" s="31" t="s">
        <v>105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40"/>
      <c r="B1297" s="5">
        <v>46078.0</v>
      </c>
      <c r="C1297" s="6">
        <v>2.201252E7</v>
      </c>
      <c r="D1297" s="6" t="s">
        <v>8094</v>
      </c>
      <c r="E1297" s="6" t="s">
        <v>8095</v>
      </c>
      <c r="F1297" s="6" t="s">
        <v>8096</v>
      </c>
      <c r="G1297" s="6" t="s">
        <v>20</v>
      </c>
      <c r="H1297" s="6" t="s">
        <v>21</v>
      </c>
      <c r="I1297" s="31" t="s">
        <v>2984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40"/>
      <c r="B1298" s="5">
        <v>46078.0</v>
      </c>
      <c r="C1298" s="6">
        <v>2.2012672E7</v>
      </c>
      <c r="D1298" s="6" t="s">
        <v>8097</v>
      </c>
      <c r="E1298" s="7">
        <v>5516991709751</v>
      </c>
      <c r="F1298" s="6" t="s">
        <v>8098</v>
      </c>
      <c r="G1298" s="6" t="s">
        <v>2971</v>
      </c>
      <c r="H1298" s="6" t="s">
        <v>14</v>
      </c>
      <c r="I1298" s="31" t="s">
        <v>2984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40"/>
      <c r="B1299" s="5">
        <v>46078.0</v>
      </c>
      <c r="C1299" s="6">
        <v>2.2012674E7</v>
      </c>
      <c r="D1299" s="6" t="s">
        <v>8099</v>
      </c>
      <c r="E1299" s="7">
        <v>5583988886767</v>
      </c>
      <c r="F1299" s="6" t="s">
        <v>8100</v>
      </c>
      <c r="G1299" s="6" t="s">
        <v>2983</v>
      </c>
      <c r="H1299" s="6" t="s">
        <v>14</v>
      </c>
      <c r="I1299" s="31" t="s">
        <v>2984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40"/>
      <c r="B1300" s="5">
        <v>46078.0</v>
      </c>
      <c r="C1300" s="6">
        <v>2.2013454E7</v>
      </c>
      <c r="D1300" s="6" t="s">
        <v>8101</v>
      </c>
      <c r="E1300" s="6" t="s">
        <v>8102</v>
      </c>
      <c r="F1300" s="6" t="s">
        <v>8103</v>
      </c>
      <c r="G1300" s="6" t="s">
        <v>20</v>
      </c>
      <c r="H1300" s="6" t="s">
        <v>21</v>
      </c>
      <c r="I1300" s="31" t="s">
        <v>41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40"/>
      <c r="B1301" s="5">
        <v>46078.0</v>
      </c>
      <c r="C1301" s="6">
        <v>2.201346E7</v>
      </c>
      <c r="D1301" s="6" t="s">
        <v>8104</v>
      </c>
      <c r="E1301" s="6" t="s">
        <v>8105</v>
      </c>
      <c r="F1301" s="6" t="s">
        <v>8106</v>
      </c>
      <c r="G1301" s="6" t="s">
        <v>20</v>
      </c>
      <c r="H1301" s="6" t="s">
        <v>21</v>
      </c>
      <c r="I1301" s="31" t="s">
        <v>2984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40"/>
      <c r="B1302" s="5">
        <v>46078.0</v>
      </c>
      <c r="C1302" s="6">
        <v>2.2013496E7</v>
      </c>
      <c r="D1302" s="6" t="s">
        <v>2317</v>
      </c>
      <c r="E1302" s="6" t="s">
        <v>8107</v>
      </c>
      <c r="F1302" s="6" t="s">
        <v>8108</v>
      </c>
      <c r="G1302" s="6" t="s">
        <v>20</v>
      </c>
      <c r="H1302" s="6" t="s">
        <v>21</v>
      </c>
      <c r="I1302" s="31" t="s">
        <v>2984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40"/>
      <c r="B1303" s="5">
        <v>46078.0</v>
      </c>
      <c r="C1303" s="6">
        <v>2.2013516E7</v>
      </c>
      <c r="D1303" s="6" t="s">
        <v>8109</v>
      </c>
      <c r="E1303" s="7">
        <v>5511932365988</v>
      </c>
      <c r="F1303" s="6" t="s">
        <v>4354</v>
      </c>
      <c r="G1303" s="6" t="s">
        <v>26</v>
      </c>
      <c r="H1303" s="6" t="s">
        <v>27</v>
      </c>
      <c r="I1303" s="31" t="s">
        <v>130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40"/>
      <c r="B1304" s="5">
        <v>46078.0</v>
      </c>
      <c r="C1304" s="6">
        <v>2.2013646E7</v>
      </c>
      <c r="D1304" s="6" t="s">
        <v>503</v>
      </c>
      <c r="E1304" s="6" t="s">
        <v>8110</v>
      </c>
      <c r="F1304" s="6" t="s">
        <v>8111</v>
      </c>
      <c r="G1304" s="6" t="s">
        <v>20</v>
      </c>
      <c r="H1304" s="6" t="s">
        <v>21</v>
      </c>
      <c r="I1304" s="31" t="s">
        <v>2984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40"/>
      <c r="B1305" s="5">
        <v>46078.0</v>
      </c>
      <c r="C1305" s="6">
        <v>2.2013684E7</v>
      </c>
      <c r="D1305" s="6" t="s">
        <v>1720</v>
      </c>
      <c r="E1305" s="7">
        <v>5533988713550</v>
      </c>
      <c r="F1305" s="6" t="s">
        <v>8112</v>
      </c>
      <c r="G1305" s="6" t="s">
        <v>3121</v>
      </c>
      <c r="H1305" s="6" t="s">
        <v>14</v>
      </c>
      <c r="I1305" s="31" t="s">
        <v>2984</v>
      </c>
      <c r="J1305" s="26" t="s">
        <v>1481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40"/>
      <c r="B1306" s="5">
        <v>46078.0</v>
      </c>
      <c r="C1306" s="6">
        <v>2.2013712E7</v>
      </c>
      <c r="D1306" s="6" t="s">
        <v>8113</v>
      </c>
      <c r="E1306" s="7">
        <v>5537999654959</v>
      </c>
      <c r="F1306" s="6" t="s">
        <v>8114</v>
      </c>
      <c r="G1306" s="6" t="s">
        <v>26</v>
      </c>
      <c r="H1306" s="6" t="s">
        <v>27</v>
      </c>
      <c r="I1306" s="31" t="s">
        <v>2984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40"/>
      <c r="B1307" s="5">
        <v>46078.0</v>
      </c>
      <c r="C1307" s="6">
        <v>2.201386E7</v>
      </c>
      <c r="D1307" s="6" t="s">
        <v>2302</v>
      </c>
      <c r="E1307" s="7">
        <v>5519992786118</v>
      </c>
      <c r="F1307" s="6" t="s">
        <v>8115</v>
      </c>
      <c r="G1307" s="6" t="s">
        <v>2971</v>
      </c>
      <c r="H1307" s="6" t="s">
        <v>14</v>
      </c>
      <c r="I1307" s="31" t="s">
        <v>2984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40"/>
      <c r="B1308" s="5">
        <v>46078.0</v>
      </c>
      <c r="C1308" s="6">
        <v>2.2013894E7</v>
      </c>
      <c r="D1308" s="6" t="s">
        <v>8116</v>
      </c>
      <c r="E1308" s="7">
        <v>5533999412498</v>
      </c>
      <c r="F1308" s="6" t="s">
        <v>8117</v>
      </c>
      <c r="G1308" s="6" t="s">
        <v>26</v>
      </c>
      <c r="H1308" s="6" t="s">
        <v>27</v>
      </c>
      <c r="I1308" s="31" t="s">
        <v>2984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40"/>
      <c r="B1309" s="5">
        <v>46078.0</v>
      </c>
      <c r="C1309" s="6">
        <v>2.2014024E7</v>
      </c>
      <c r="D1309" s="6" t="s">
        <v>8118</v>
      </c>
      <c r="E1309" s="7">
        <v>5595991280983</v>
      </c>
      <c r="F1309" s="6" t="s">
        <v>8119</v>
      </c>
      <c r="G1309" s="6" t="s">
        <v>2971</v>
      </c>
      <c r="H1309" s="6" t="s">
        <v>14</v>
      </c>
      <c r="I1309" s="31" t="s">
        <v>2984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40"/>
      <c r="B1310" s="5">
        <v>46078.0</v>
      </c>
      <c r="C1310" s="6">
        <v>2.2014048E7</v>
      </c>
      <c r="D1310" s="6" t="s">
        <v>2496</v>
      </c>
      <c r="E1310" s="6" t="s">
        <v>8120</v>
      </c>
      <c r="F1310" s="6" t="s">
        <v>8121</v>
      </c>
      <c r="G1310" s="6" t="s">
        <v>20</v>
      </c>
      <c r="H1310" s="6" t="s">
        <v>21</v>
      </c>
      <c r="I1310" s="31" t="s">
        <v>2984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40"/>
      <c r="B1311" s="5">
        <v>46078.0</v>
      </c>
      <c r="C1311" s="6">
        <v>2.201409E7</v>
      </c>
      <c r="D1311" s="6" t="s">
        <v>8122</v>
      </c>
      <c r="E1311" s="7">
        <v>5527995798119</v>
      </c>
      <c r="F1311" s="6" t="s">
        <v>8123</v>
      </c>
      <c r="G1311" s="6" t="s">
        <v>2971</v>
      </c>
      <c r="H1311" s="6" t="s">
        <v>14</v>
      </c>
      <c r="I1311" s="31" t="s">
        <v>2984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40"/>
      <c r="B1312" s="5">
        <v>46078.0</v>
      </c>
      <c r="C1312" s="6">
        <v>2.2014122E7</v>
      </c>
      <c r="D1312" s="6" t="s">
        <v>2220</v>
      </c>
      <c r="E1312" s="7">
        <v>5542991669846</v>
      </c>
      <c r="F1312" s="6" t="s">
        <v>8124</v>
      </c>
      <c r="G1312" s="6" t="s">
        <v>2971</v>
      </c>
      <c r="H1312" s="6" t="s">
        <v>14</v>
      </c>
      <c r="I1312" s="31" t="s">
        <v>2984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40"/>
      <c r="B1313" s="5">
        <v>46078.0</v>
      </c>
      <c r="C1313" s="6">
        <v>2.2014228E7</v>
      </c>
      <c r="D1313" s="6" t="s">
        <v>3071</v>
      </c>
      <c r="E1313" s="6" t="s">
        <v>3072</v>
      </c>
      <c r="F1313" s="6" t="s">
        <v>3073</v>
      </c>
      <c r="G1313" s="6" t="s">
        <v>20</v>
      </c>
      <c r="H1313" s="6" t="s">
        <v>21</v>
      </c>
      <c r="I1313" s="31" t="s">
        <v>54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40"/>
      <c r="B1314" s="5">
        <v>46078.0</v>
      </c>
      <c r="C1314" s="6">
        <v>2.2014388E7</v>
      </c>
      <c r="D1314" s="6" t="s">
        <v>3157</v>
      </c>
      <c r="E1314" s="6" t="s">
        <v>8125</v>
      </c>
      <c r="F1314" s="6" t="s">
        <v>8126</v>
      </c>
      <c r="G1314" s="6" t="s">
        <v>20</v>
      </c>
      <c r="H1314" s="6" t="s">
        <v>21</v>
      </c>
      <c r="I1314" s="31" t="s">
        <v>2984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40"/>
      <c r="B1315" s="5">
        <v>46078.0</v>
      </c>
      <c r="C1315" s="6">
        <v>2.2014428E7</v>
      </c>
      <c r="D1315" s="6" t="s">
        <v>2412</v>
      </c>
      <c r="E1315" s="6" t="s">
        <v>8127</v>
      </c>
      <c r="F1315" s="6" t="s">
        <v>8128</v>
      </c>
      <c r="G1315" s="6" t="s">
        <v>20</v>
      </c>
      <c r="H1315" s="6" t="s">
        <v>21</v>
      </c>
      <c r="I1315" s="31" t="s">
        <v>2984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40"/>
      <c r="B1316" s="5">
        <v>46078.0</v>
      </c>
      <c r="C1316" s="6">
        <v>2.2014482E7</v>
      </c>
      <c r="D1316" s="6" t="s">
        <v>3920</v>
      </c>
      <c r="E1316" s="6" t="s">
        <v>8129</v>
      </c>
      <c r="F1316" s="6" t="s">
        <v>8130</v>
      </c>
      <c r="G1316" s="6" t="s">
        <v>20</v>
      </c>
      <c r="H1316" s="6" t="s">
        <v>21</v>
      </c>
      <c r="I1316" s="31" t="s">
        <v>2984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40"/>
      <c r="B1317" s="5">
        <v>46078.0</v>
      </c>
      <c r="C1317" s="6">
        <v>2.2014512E7</v>
      </c>
      <c r="D1317" s="6" t="s">
        <v>3697</v>
      </c>
      <c r="E1317" s="6" t="s">
        <v>8131</v>
      </c>
      <c r="F1317" s="6" t="s">
        <v>8132</v>
      </c>
      <c r="G1317" s="6" t="s">
        <v>20</v>
      </c>
      <c r="H1317" s="6" t="s">
        <v>21</v>
      </c>
      <c r="I1317" s="31" t="s">
        <v>2984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40"/>
      <c r="B1318" s="5">
        <v>46078.0</v>
      </c>
      <c r="C1318" s="6">
        <v>2.2014676E7</v>
      </c>
      <c r="D1318" s="6" t="s">
        <v>8133</v>
      </c>
      <c r="E1318" s="7">
        <v>557591315330</v>
      </c>
      <c r="F1318" s="6" t="s">
        <v>8134</v>
      </c>
      <c r="G1318" s="6" t="s">
        <v>2983</v>
      </c>
      <c r="H1318" s="6" t="s">
        <v>14</v>
      </c>
      <c r="I1318" s="31" t="s">
        <v>2984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40"/>
      <c r="B1319" s="5">
        <v>46078.0</v>
      </c>
      <c r="C1319" s="6">
        <v>2.2014702E7</v>
      </c>
      <c r="D1319" s="6" t="s">
        <v>8135</v>
      </c>
      <c r="E1319" s="7">
        <v>558496760456</v>
      </c>
      <c r="F1319" s="6" t="s">
        <v>8136</v>
      </c>
      <c r="G1319" s="6" t="s">
        <v>2971</v>
      </c>
      <c r="H1319" s="6" t="s">
        <v>14</v>
      </c>
      <c r="I1319" s="31" t="s">
        <v>2984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40"/>
      <c r="B1320" s="5">
        <v>46078.0</v>
      </c>
      <c r="C1320" s="6">
        <v>2.2014946E7</v>
      </c>
      <c r="D1320" s="6" t="s">
        <v>133</v>
      </c>
      <c r="E1320" s="6" t="s">
        <v>8137</v>
      </c>
      <c r="F1320" s="6" t="s">
        <v>8138</v>
      </c>
      <c r="G1320" s="6" t="s">
        <v>194</v>
      </c>
      <c r="H1320" s="6" t="s">
        <v>21</v>
      </c>
      <c r="I1320" s="31" t="s">
        <v>2984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40"/>
      <c r="B1321" s="5">
        <v>46078.0</v>
      </c>
      <c r="C1321" s="6">
        <v>2.2014996E7</v>
      </c>
      <c r="D1321" s="6" t="s">
        <v>8139</v>
      </c>
      <c r="E1321" s="6" t="s">
        <v>8140</v>
      </c>
      <c r="F1321" s="6" t="s">
        <v>8141</v>
      </c>
      <c r="G1321" s="6" t="s">
        <v>20</v>
      </c>
      <c r="H1321" s="6" t="s">
        <v>21</v>
      </c>
      <c r="I1321" s="31" t="s">
        <v>2984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40"/>
      <c r="B1322" s="5">
        <v>46078.0</v>
      </c>
      <c r="C1322" s="6">
        <v>2.2015142E7</v>
      </c>
      <c r="D1322" s="6" t="s">
        <v>8142</v>
      </c>
      <c r="E1322" s="7">
        <v>5563992628076</v>
      </c>
      <c r="F1322" s="6" t="s">
        <v>8143</v>
      </c>
      <c r="G1322" s="6" t="s">
        <v>2971</v>
      </c>
      <c r="H1322" s="6" t="s">
        <v>14</v>
      </c>
      <c r="I1322" s="31" t="s">
        <v>2984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40"/>
      <c r="B1323" s="5">
        <v>46078.0</v>
      </c>
      <c r="C1323" s="6">
        <v>2.2015206E7</v>
      </c>
      <c r="D1323" s="6" t="s">
        <v>8144</v>
      </c>
      <c r="E1323" s="7">
        <v>5586981711922</v>
      </c>
      <c r="F1323" s="6" t="s">
        <v>8145</v>
      </c>
      <c r="G1323" s="6" t="s">
        <v>2971</v>
      </c>
      <c r="H1323" s="6" t="s">
        <v>14</v>
      </c>
      <c r="I1323" s="31" t="s">
        <v>2984</v>
      </c>
      <c r="J1323" s="41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40"/>
      <c r="B1324" s="5">
        <v>46078.0</v>
      </c>
      <c r="C1324" s="6">
        <v>2.2015294E7</v>
      </c>
      <c r="D1324" s="6" t="s">
        <v>8146</v>
      </c>
      <c r="E1324" s="7">
        <v>5511961163707</v>
      </c>
      <c r="F1324" s="6" t="s">
        <v>8147</v>
      </c>
      <c r="G1324" s="6" t="s">
        <v>2971</v>
      </c>
      <c r="H1324" s="6" t="s">
        <v>14</v>
      </c>
      <c r="I1324" s="31" t="s">
        <v>2984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40"/>
      <c r="B1325" s="5">
        <v>46078.0</v>
      </c>
      <c r="C1325" s="6">
        <v>2.2015356E7</v>
      </c>
      <c r="D1325" s="6" t="s">
        <v>8148</v>
      </c>
      <c r="E1325" s="7">
        <v>5585994078130</v>
      </c>
      <c r="F1325" s="6" t="s">
        <v>8149</v>
      </c>
      <c r="G1325" s="6" t="s">
        <v>2983</v>
      </c>
      <c r="H1325" s="6" t="s">
        <v>14</v>
      </c>
      <c r="I1325" s="31" t="s">
        <v>105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40"/>
      <c r="B1326" s="5">
        <v>46078.0</v>
      </c>
      <c r="C1326" s="6">
        <v>2.2015422E7</v>
      </c>
      <c r="D1326" s="6" t="s">
        <v>8150</v>
      </c>
      <c r="E1326" s="7">
        <v>5591981312510</v>
      </c>
      <c r="F1326" s="6" t="s">
        <v>8151</v>
      </c>
      <c r="G1326" s="6" t="s">
        <v>26</v>
      </c>
      <c r="H1326" s="6" t="s">
        <v>27</v>
      </c>
      <c r="I1326" s="31" t="s">
        <v>2984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40"/>
      <c r="B1327" s="5">
        <v>46078.0</v>
      </c>
      <c r="C1327" s="6">
        <v>2.2015592E7</v>
      </c>
      <c r="D1327" s="6" t="s">
        <v>8152</v>
      </c>
      <c r="E1327" s="7">
        <v>5551982398078</v>
      </c>
      <c r="F1327" s="6" t="s">
        <v>8153</v>
      </c>
      <c r="G1327" s="6" t="s">
        <v>2983</v>
      </c>
      <c r="H1327" s="6" t="s">
        <v>14</v>
      </c>
      <c r="I1327" s="31" t="s">
        <v>99</v>
      </c>
      <c r="J1327" s="26" t="s">
        <v>2630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40"/>
      <c r="B1328" s="5">
        <v>46078.0</v>
      </c>
      <c r="C1328" s="6">
        <v>2.2015598E7</v>
      </c>
      <c r="D1328" s="6" t="s">
        <v>8154</v>
      </c>
      <c r="E1328" s="6" t="s">
        <v>8155</v>
      </c>
      <c r="F1328" s="6" t="s">
        <v>3362</v>
      </c>
      <c r="G1328" s="6" t="s">
        <v>20</v>
      </c>
      <c r="H1328" s="6" t="s">
        <v>21</v>
      </c>
      <c r="I1328" s="31" t="s">
        <v>2984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40"/>
      <c r="B1329" s="5">
        <v>46078.0</v>
      </c>
      <c r="C1329" s="6">
        <v>2.201582E7</v>
      </c>
      <c r="D1329" s="6" t="s">
        <v>936</v>
      </c>
      <c r="E1329" s="6" t="s">
        <v>8156</v>
      </c>
      <c r="F1329" s="6" t="s">
        <v>8157</v>
      </c>
      <c r="G1329" s="6" t="s">
        <v>20</v>
      </c>
      <c r="H1329" s="6" t="s">
        <v>21</v>
      </c>
      <c r="I1329" s="31" t="s">
        <v>2984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40"/>
      <c r="B1330" s="5">
        <v>46078.0</v>
      </c>
      <c r="C1330" s="6">
        <v>2.2016278E7</v>
      </c>
      <c r="D1330" s="6" t="s">
        <v>3659</v>
      </c>
      <c r="E1330" s="6" t="s">
        <v>8158</v>
      </c>
      <c r="F1330" s="6" t="s">
        <v>8159</v>
      </c>
      <c r="G1330" s="6" t="s">
        <v>20</v>
      </c>
      <c r="H1330" s="6" t="s">
        <v>21</v>
      </c>
      <c r="I1330" s="31" t="s">
        <v>130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40"/>
      <c r="B1331" s="5">
        <v>46078.0</v>
      </c>
      <c r="C1331" s="6">
        <v>2.2016556E7</v>
      </c>
      <c r="D1331" s="6" t="s">
        <v>8160</v>
      </c>
      <c r="E1331" s="7">
        <v>5594984348814</v>
      </c>
      <c r="F1331" s="6" t="s">
        <v>8161</v>
      </c>
      <c r="G1331" s="6" t="s">
        <v>2971</v>
      </c>
      <c r="H1331" s="6" t="s">
        <v>14</v>
      </c>
      <c r="I1331" s="31" t="s">
        <v>114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40"/>
      <c r="B1332" s="5">
        <v>46078.0</v>
      </c>
      <c r="C1332" s="6">
        <v>2.201674E7</v>
      </c>
      <c r="D1332" s="6" t="s">
        <v>8162</v>
      </c>
      <c r="E1332" s="7">
        <v>5514998587319</v>
      </c>
      <c r="F1332" s="6" t="s">
        <v>8163</v>
      </c>
      <c r="G1332" s="6" t="s">
        <v>2983</v>
      </c>
      <c r="H1332" s="6" t="s">
        <v>14</v>
      </c>
      <c r="I1332" s="31" t="s">
        <v>2984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40"/>
      <c r="B1333" s="5">
        <v>46078.0</v>
      </c>
      <c r="C1333" s="6">
        <v>2.2016836E7</v>
      </c>
      <c r="D1333" s="6" t="s">
        <v>2369</v>
      </c>
      <c r="E1333" s="6" t="s">
        <v>2370</v>
      </c>
      <c r="F1333" s="6" t="s">
        <v>2371</v>
      </c>
      <c r="G1333" s="6" t="s">
        <v>102</v>
      </c>
      <c r="H1333" s="6" t="s">
        <v>21</v>
      </c>
      <c r="I1333" s="31" t="s">
        <v>2630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40"/>
      <c r="B1334" s="5">
        <v>46078.0</v>
      </c>
      <c r="C1334" s="6">
        <v>2.2017008E7</v>
      </c>
      <c r="D1334" s="6" t="s">
        <v>5358</v>
      </c>
      <c r="E1334" s="6" t="s">
        <v>5359</v>
      </c>
      <c r="F1334" s="6" t="s">
        <v>5360</v>
      </c>
      <c r="G1334" s="6" t="s">
        <v>20</v>
      </c>
      <c r="H1334" s="6" t="s">
        <v>21</v>
      </c>
      <c r="I1334" s="31" t="s">
        <v>41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40"/>
      <c r="B1335" s="5">
        <v>46078.0</v>
      </c>
      <c r="C1335" s="6">
        <v>2.2017288E7</v>
      </c>
      <c r="D1335" s="6" t="s">
        <v>5690</v>
      </c>
      <c r="E1335" s="7">
        <v>5584988957592</v>
      </c>
      <c r="F1335" s="6" t="s">
        <v>5691</v>
      </c>
      <c r="G1335" s="6" t="s">
        <v>2983</v>
      </c>
      <c r="H1335" s="6" t="s">
        <v>14</v>
      </c>
      <c r="I1335" s="31" t="s">
        <v>2984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40"/>
      <c r="B1336" s="5">
        <v>46078.0</v>
      </c>
      <c r="C1336" s="6">
        <v>2.201744E7</v>
      </c>
      <c r="D1336" s="6" t="s">
        <v>8164</v>
      </c>
      <c r="E1336" s="7">
        <v>5548996740148</v>
      </c>
      <c r="F1336" s="6" t="s">
        <v>8165</v>
      </c>
      <c r="G1336" s="6" t="s">
        <v>26</v>
      </c>
      <c r="H1336" s="6" t="s">
        <v>27</v>
      </c>
      <c r="I1336" s="31" t="s">
        <v>2984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40"/>
      <c r="B1337" s="5">
        <v>46078.0</v>
      </c>
      <c r="C1337" s="6">
        <v>2.2017456E7</v>
      </c>
      <c r="D1337" s="6" t="s">
        <v>8166</v>
      </c>
      <c r="E1337" s="7">
        <v>5548996740148</v>
      </c>
      <c r="F1337" s="6" t="s">
        <v>8165</v>
      </c>
      <c r="G1337" s="6" t="s">
        <v>2983</v>
      </c>
      <c r="H1337" s="6" t="s">
        <v>14</v>
      </c>
      <c r="I1337" s="31" t="s">
        <v>105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40"/>
      <c r="B1338" s="5">
        <v>46078.0</v>
      </c>
      <c r="C1338" s="6">
        <v>2.2017544E7</v>
      </c>
      <c r="D1338" s="6" t="s">
        <v>8167</v>
      </c>
      <c r="E1338" s="7">
        <v>558499520065</v>
      </c>
      <c r="F1338" s="6" t="s">
        <v>8168</v>
      </c>
      <c r="G1338" s="6" t="s">
        <v>2990</v>
      </c>
      <c r="H1338" s="6" t="s">
        <v>14</v>
      </c>
      <c r="I1338" s="31" t="s">
        <v>105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40"/>
      <c r="B1339" s="5">
        <v>46078.0</v>
      </c>
      <c r="C1339" s="6">
        <v>2.2017576E7</v>
      </c>
      <c r="D1339" s="6" t="s">
        <v>8169</v>
      </c>
      <c r="E1339" s="7">
        <v>5532999619702</v>
      </c>
      <c r="F1339" s="6" t="s">
        <v>8170</v>
      </c>
      <c r="G1339" s="6" t="s">
        <v>26</v>
      </c>
      <c r="H1339" s="6" t="s">
        <v>27</v>
      </c>
      <c r="I1339" s="31" t="s">
        <v>2984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40"/>
      <c r="B1340" s="5">
        <v>46078.0</v>
      </c>
      <c r="C1340" s="6">
        <v>2.2017588E7</v>
      </c>
      <c r="D1340" s="6" t="s">
        <v>8171</v>
      </c>
      <c r="E1340" s="7">
        <v>5581989732729</v>
      </c>
      <c r="F1340" s="6" t="s">
        <v>8172</v>
      </c>
      <c r="G1340" s="6" t="s">
        <v>2971</v>
      </c>
      <c r="H1340" s="6" t="s">
        <v>14</v>
      </c>
      <c r="I1340" s="31" t="s">
        <v>2984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40"/>
      <c r="B1341" s="5">
        <v>46078.0</v>
      </c>
      <c r="C1341" s="6">
        <v>2.2017708E7</v>
      </c>
      <c r="D1341" s="6" t="s">
        <v>8169</v>
      </c>
      <c r="E1341" s="7">
        <v>553299619702</v>
      </c>
      <c r="F1341" s="6" t="s">
        <v>8173</v>
      </c>
      <c r="G1341" s="6" t="s">
        <v>2983</v>
      </c>
      <c r="H1341" s="6" t="s">
        <v>14</v>
      </c>
      <c r="I1341" s="31" t="s">
        <v>105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40"/>
      <c r="B1342" s="5">
        <v>46078.0</v>
      </c>
      <c r="C1342" s="6">
        <v>2.2017776E7</v>
      </c>
      <c r="D1342" s="6" t="s">
        <v>8174</v>
      </c>
      <c r="E1342" s="7">
        <v>5511984889018</v>
      </c>
      <c r="F1342" s="6" t="s">
        <v>8175</v>
      </c>
      <c r="G1342" s="6" t="s">
        <v>2971</v>
      </c>
      <c r="H1342" s="6" t="s">
        <v>14</v>
      </c>
      <c r="I1342" s="31" t="s">
        <v>2984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40"/>
      <c r="B1343" s="5">
        <v>46078.0</v>
      </c>
      <c r="C1343" s="6">
        <v>2.2017828E7</v>
      </c>
      <c r="D1343" s="6" t="s">
        <v>8176</v>
      </c>
      <c r="E1343" s="7">
        <v>558899529919</v>
      </c>
      <c r="F1343" s="6" t="s">
        <v>8177</v>
      </c>
      <c r="G1343" s="6" t="s">
        <v>2983</v>
      </c>
      <c r="H1343" s="6" t="s">
        <v>14</v>
      </c>
      <c r="I1343" s="31" t="s">
        <v>2984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40"/>
      <c r="B1344" s="5">
        <v>46078.0</v>
      </c>
      <c r="C1344" s="6">
        <v>2.2017832E7</v>
      </c>
      <c r="D1344" s="6" t="s">
        <v>8178</v>
      </c>
      <c r="E1344" s="7">
        <v>5534998954635</v>
      </c>
      <c r="F1344" s="6" t="s">
        <v>8179</v>
      </c>
      <c r="G1344" s="6" t="s">
        <v>2983</v>
      </c>
      <c r="H1344" s="6" t="s">
        <v>14</v>
      </c>
      <c r="I1344" s="31" t="s">
        <v>114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40"/>
      <c r="B1345" s="5">
        <v>46078.0</v>
      </c>
      <c r="C1345" s="6">
        <v>2.2017856E7</v>
      </c>
      <c r="D1345" s="6" t="s">
        <v>8180</v>
      </c>
      <c r="E1345" s="7">
        <v>5582999141626</v>
      </c>
      <c r="F1345" s="6" t="s">
        <v>8181</v>
      </c>
      <c r="G1345" s="6" t="s">
        <v>2983</v>
      </c>
      <c r="H1345" s="6" t="s">
        <v>14</v>
      </c>
      <c r="I1345" s="31" t="s">
        <v>2984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40"/>
      <c r="B1346" s="5">
        <v>46078.0</v>
      </c>
      <c r="C1346" s="6">
        <v>2.201786E7</v>
      </c>
      <c r="D1346" s="6" t="s">
        <v>8182</v>
      </c>
      <c r="E1346" s="6" t="s">
        <v>8183</v>
      </c>
      <c r="F1346" s="6" t="s">
        <v>8184</v>
      </c>
      <c r="G1346" s="6" t="s">
        <v>20</v>
      </c>
      <c r="H1346" s="6" t="s">
        <v>21</v>
      </c>
      <c r="I1346" s="31" t="s">
        <v>54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40"/>
      <c r="B1347" s="5">
        <v>46078.0</v>
      </c>
      <c r="C1347" s="6">
        <v>2.2017922E7</v>
      </c>
      <c r="D1347" s="6" t="s">
        <v>8185</v>
      </c>
      <c r="E1347" s="7">
        <v>5597991642535</v>
      </c>
      <c r="F1347" s="6" t="s">
        <v>8186</v>
      </c>
      <c r="G1347" s="6" t="s">
        <v>2983</v>
      </c>
      <c r="H1347" s="6" t="s">
        <v>14</v>
      </c>
      <c r="I1347" s="31" t="s">
        <v>2984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40"/>
      <c r="B1348" s="5">
        <v>46078.0</v>
      </c>
      <c r="C1348" s="6">
        <v>2.2017936E7</v>
      </c>
      <c r="D1348" s="6" t="s">
        <v>2925</v>
      </c>
      <c r="E1348" s="6" t="s">
        <v>8187</v>
      </c>
      <c r="F1348" s="6" t="s">
        <v>8188</v>
      </c>
      <c r="G1348" s="6" t="s">
        <v>20</v>
      </c>
      <c r="H1348" s="6" t="s">
        <v>21</v>
      </c>
      <c r="I1348" s="31" t="s">
        <v>2984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40"/>
      <c r="B1349" s="5">
        <v>46078.0</v>
      </c>
      <c r="C1349" s="6">
        <v>2.2017942E7</v>
      </c>
      <c r="D1349" s="6" t="s">
        <v>8189</v>
      </c>
      <c r="E1349" s="7">
        <v>5592995255197</v>
      </c>
      <c r="F1349" s="6" t="s">
        <v>8190</v>
      </c>
      <c r="G1349" s="6" t="s">
        <v>2971</v>
      </c>
      <c r="H1349" s="6" t="s">
        <v>14</v>
      </c>
      <c r="I1349" s="31" t="s">
        <v>2984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40"/>
      <c r="B1350" s="5">
        <v>46078.0</v>
      </c>
      <c r="C1350" s="6">
        <v>2.2017958E7</v>
      </c>
      <c r="D1350" s="6" t="s">
        <v>8191</v>
      </c>
      <c r="E1350" s="7">
        <v>5511954093614</v>
      </c>
      <c r="F1350" s="6" t="s">
        <v>8192</v>
      </c>
      <c r="G1350" s="6" t="s">
        <v>2971</v>
      </c>
      <c r="H1350" s="6" t="s">
        <v>14</v>
      </c>
      <c r="I1350" s="31" t="s">
        <v>2984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40"/>
      <c r="B1351" s="5">
        <v>46078.0</v>
      </c>
      <c r="C1351" s="6">
        <v>2.2018E7</v>
      </c>
      <c r="D1351" s="6" t="s">
        <v>8193</v>
      </c>
      <c r="E1351" s="7">
        <v>5577981331633</v>
      </c>
      <c r="F1351" s="6" t="s">
        <v>8194</v>
      </c>
      <c r="G1351" s="6" t="s">
        <v>2971</v>
      </c>
      <c r="H1351" s="6" t="s">
        <v>14</v>
      </c>
      <c r="I1351" s="31" t="s">
        <v>2984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40"/>
      <c r="B1352" s="5">
        <v>46078.0</v>
      </c>
      <c r="C1352" s="6">
        <v>2.2018032E7</v>
      </c>
      <c r="D1352" s="6" t="s">
        <v>2059</v>
      </c>
      <c r="E1352" s="7">
        <v>557199844841</v>
      </c>
      <c r="F1352" s="6" t="s">
        <v>2060</v>
      </c>
      <c r="G1352" s="6" t="s">
        <v>2990</v>
      </c>
      <c r="H1352" s="6" t="s">
        <v>14</v>
      </c>
      <c r="I1352" s="31" t="s">
        <v>1875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40"/>
      <c r="B1353" s="5">
        <v>46078.0</v>
      </c>
      <c r="C1353" s="6">
        <v>2.2018034E7</v>
      </c>
      <c r="D1353" s="6" t="s">
        <v>8195</v>
      </c>
      <c r="E1353" s="6" t="s">
        <v>8196</v>
      </c>
      <c r="F1353" s="6" t="s">
        <v>8197</v>
      </c>
      <c r="G1353" s="6" t="s">
        <v>20</v>
      </c>
      <c r="H1353" s="6" t="s">
        <v>21</v>
      </c>
      <c r="I1353" s="31" t="s">
        <v>2984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40"/>
      <c r="B1354" s="5">
        <v>46078.0</v>
      </c>
      <c r="C1354" s="6">
        <v>2.2018046E7</v>
      </c>
      <c r="D1354" s="6" t="s">
        <v>8198</v>
      </c>
      <c r="E1354" s="6" t="s">
        <v>8199</v>
      </c>
      <c r="F1354" s="6" t="s">
        <v>8200</v>
      </c>
      <c r="G1354" s="6" t="s">
        <v>20</v>
      </c>
      <c r="H1354" s="6" t="s">
        <v>21</v>
      </c>
      <c r="I1354" s="31" t="s">
        <v>2984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40"/>
      <c r="B1355" s="5">
        <v>46078.0</v>
      </c>
      <c r="C1355" s="6">
        <v>2.2018084E7</v>
      </c>
      <c r="D1355" s="6" t="s">
        <v>8201</v>
      </c>
      <c r="E1355" s="7">
        <v>5588997754321</v>
      </c>
      <c r="F1355" s="6" t="s">
        <v>8202</v>
      </c>
      <c r="G1355" s="6" t="s">
        <v>2971</v>
      </c>
      <c r="H1355" s="6" t="s">
        <v>14</v>
      </c>
      <c r="I1355" s="31" t="s">
        <v>2984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40"/>
      <c r="B1356" s="5">
        <v>46078.0</v>
      </c>
      <c r="C1356" s="6">
        <v>2.201811E7</v>
      </c>
      <c r="D1356" s="6" t="s">
        <v>8203</v>
      </c>
      <c r="E1356" s="7">
        <v>5531997120311</v>
      </c>
      <c r="F1356" s="6" t="s">
        <v>8204</v>
      </c>
      <c r="G1356" s="6" t="s">
        <v>26</v>
      </c>
      <c r="H1356" s="6" t="s">
        <v>27</v>
      </c>
      <c r="I1356" s="31" t="s">
        <v>2984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40"/>
      <c r="B1357" s="5">
        <v>46078.0</v>
      </c>
      <c r="C1357" s="6">
        <v>2.201815E7</v>
      </c>
      <c r="D1357" s="6" t="s">
        <v>8205</v>
      </c>
      <c r="E1357" s="7">
        <v>553891198226</v>
      </c>
      <c r="F1357" s="6" t="s">
        <v>8206</v>
      </c>
      <c r="G1357" s="6" t="s">
        <v>2971</v>
      </c>
      <c r="H1357" s="6" t="s">
        <v>14</v>
      </c>
      <c r="I1357" s="31" t="s">
        <v>2984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40"/>
      <c r="B1358" s="5">
        <v>46078.0</v>
      </c>
      <c r="C1358" s="6">
        <v>2.2018232E7</v>
      </c>
      <c r="D1358" s="6" t="s">
        <v>8207</v>
      </c>
      <c r="E1358" s="7">
        <v>5551998085429</v>
      </c>
      <c r="F1358" s="6" t="s">
        <v>8208</v>
      </c>
      <c r="G1358" s="6" t="s">
        <v>2983</v>
      </c>
      <c r="H1358" s="6" t="s">
        <v>14</v>
      </c>
      <c r="I1358" s="31" t="s">
        <v>2984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40"/>
      <c r="B1359" s="5">
        <v>46078.0</v>
      </c>
      <c r="C1359" s="6">
        <v>2.2018358E7</v>
      </c>
      <c r="D1359" s="6" t="s">
        <v>8209</v>
      </c>
      <c r="E1359" s="6" t="s">
        <v>8210</v>
      </c>
      <c r="F1359" s="6" t="s">
        <v>8211</v>
      </c>
      <c r="G1359" s="6" t="s">
        <v>194</v>
      </c>
      <c r="H1359" s="6" t="s">
        <v>21</v>
      </c>
      <c r="I1359" s="31" t="s">
        <v>436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5">
        <v>46078.0</v>
      </c>
      <c r="C1360" s="6">
        <v>2.2018364E7</v>
      </c>
      <c r="D1360" s="6" t="s">
        <v>159</v>
      </c>
      <c r="E1360" s="6" t="s">
        <v>8212</v>
      </c>
      <c r="F1360" s="6" t="s">
        <v>8213</v>
      </c>
      <c r="G1360" s="6" t="s">
        <v>20</v>
      </c>
      <c r="H1360" s="6" t="s">
        <v>21</v>
      </c>
      <c r="I1360" s="31" t="s">
        <v>54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5">
        <v>46078.0</v>
      </c>
      <c r="C1361" s="6">
        <v>2.2018376E7</v>
      </c>
      <c r="D1361" s="6" t="s">
        <v>8214</v>
      </c>
      <c r="E1361" s="7">
        <v>5581982861535</v>
      </c>
      <c r="F1361" s="6" t="s">
        <v>8215</v>
      </c>
      <c r="G1361" s="6" t="s">
        <v>2971</v>
      </c>
      <c r="H1361" s="6" t="s">
        <v>14</v>
      </c>
      <c r="I1361" s="31" t="s">
        <v>2984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5">
        <v>46078.0</v>
      </c>
      <c r="C1362" s="6">
        <v>2.201843E7</v>
      </c>
      <c r="D1362" s="6" t="s">
        <v>8216</v>
      </c>
      <c r="E1362" s="7">
        <v>5551983214569</v>
      </c>
      <c r="F1362" s="6" t="s">
        <v>8217</v>
      </c>
      <c r="G1362" s="6" t="s">
        <v>2971</v>
      </c>
      <c r="H1362" s="6" t="s">
        <v>14</v>
      </c>
      <c r="I1362" s="31" t="s">
        <v>2984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5">
        <v>46078.0</v>
      </c>
      <c r="C1363" s="6">
        <v>2.2018456E7</v>
      </c>
      <c r="D1363" s="6" t="s">
        <v>1640</v>
      </c>
      <c r="E1363" s="6" t="s">
        <v>8218</v>
      </c>
      <c r="F1363" s="6" t="s">
        <v>8219</v>
      </c>
      <c r="G1363" s="6" t="s">
        <v>194</v>
      </c>
      <c r="H1363" s="6" t="s">
        <v>21</v>
      </c>
      <c r="I1363" s="31" t="s">
        <v>99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5">
        <v>46078.0</v>
      </c>
      <c r="C1364" s="6">
        <v>2.2018502E7</v>
      </c>
      <c r="D1364" s="6" t="s">
        <v>8220</v>
      </c>
      <c r="E1364" s="7">
        <v>553399175055</v>
      </c>
      <c r="F1364" s="6" t="s">
        <v>8221</v>
      </c>
      <c r="G1364" s="6" t="s">
        <v>2971</v>
      </c>
      <c r="H1364" s="6" t="s">
        <v>14</v>
      </c>
      <c r="I1364" s="31" t="s">
        <v>114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5">
        <v>46079.0</v>
      </c>
      <c r="C1365" s="6">
        <v>2.2018516E7</v>
      </c>
      <c r="D1365" s="6" t="s">
        <v>8222</v>
      </c>
      <c r="E1365" s="7">
        <v>555181916604</v>
      </c>
      <c r="F1365" s="6" t="s">
        <v>8223</v>
      </c>
      <c r="G1365" s="6" t="s">
        <v>2983</v>
      </c>
      <c r="H1365" s="6" t="s">
        <v>14</v>
      </c>
      <c r="I1365" s="31" t="s">
        <v>99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5">
        <v>46079.0</v>
      </c>
      <c r="C1366" s="6">
        <v>2.2018634E7</v>
      </c>
      <c r="D1366" s="6" t="s">
        <v>8224</v>
      </c>
      <c r="E1366" s="7">
        <v>5548991045274</v>
      </c>
      <c r="F1366" s="6" t="s">
        <v>8225</v>
      </c>
      <c r="G1366" s="6" t="s">
        <v>2971</v>
      </c>
      <c r="H1366" s="6" t="s">
        <v>14</v>
      </c>
      <c r="I1366" s="31" t="s">
        <v>2984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5">
        <v>46079.0</v>
      </c>
      <c r="C1367" s="6">
        <v>2.2018786E7</v>
      </c>
      <c r="D1367" s="6" t="s">
        <v>8226</v>
      </c>
      <c r="E1367" s="7">
        <v>557399574546</v>
      </c>
      <c r="F1367" s="6" t="s">
        <v>8227</v>
      </c>
      <c r="G1367" s="6" t="s">
        <v>2971</v>
      </c>
      <c r="H1367" s="6" t="s">
        <v>14</v>
      </c>
      <c r="I1367" s="31" t="s">
        <v>2984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5">
        <v>46079.0</v>
      </c>
      <c r="C1368" s="6">
        <v>2.2019328E7</v>
      </c>
      <c r="D1368" s="6" t="s">
        <v>133</v>
      </c>
      <c r="E1368" s="7">
        <v>5561992213793</v>
      </c>
      <c r="F1368" s="6" t="s">
        <v>8138</v>
      </c>
      <c r="G1368" s="6" t="s">
        <v>2990</v>
      </c>
      <c r="H1368" s="6" t="s">
        <v>14</v>
      </c>
      <c r="I1368" s="31" t="s">
        <v>2977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5">
        <v>46079.0</v>
      </c>
      <c r="C1369" s="6">
        <v>2.2019558E7</v>
      </c>
      <c r="D1369" s="6" t="s">
        <v>8228</v>
      </c>
      <c r="E1369" s="6" t="s">
        <v>8229</v>
      </c>
      <c r="F1369" s="6" t="s">
        <v>8230</v>
      </c>
      <c r="G1369" s="6" t="s">
        <v>20</v>
      </c>
      <c r="H1369" s="6" t="s">
        <v>21</v>
      </c>
      <c r="I1369" s="31" t="s">
        <v>54</v>
      </c>
      <c r="J1369" s="26" t="s">
        <v>79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5">
        <v>46079.0</v>
      </c>
      <c r="C1370" s="6">
        <v>2.2019752E7</v>
      </c>
      <c r="D1370" s="6" t="s">
        <v>3722</v>
      </c>
      <c r="E1370" s="7">
        <v>5511996166229</v>
      </c>
      <c r="F1370" s="6" t="s">
        <v>8231</v>
      </c>
      <c r="G1370" s="6" t="s">
        <v>26</v>
      </c>
      <c r="H1370" s="6" t="s">
        <v>27</v>
      </c>
      <c r="I1370" s="31" t="s">
        <v>41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5">
        <v>46079.0</v>
      </c>
      <c r="C1371" s="6">
        <v>2.2019796E7</v>
      </c>
      <c r="D1371" s="6" t="s">
        <v>6778</v>
      </c>
      <c r="E1371" s="7">
        <v>5541985059702</v>
      </c>
      <c r="F1371" s="6" t="s">
        <v>6779</v>
      </c>
      <c r="G1371" s="6" t="s">
        <v>2971</v>
      </c>
      <c r="H1371" s="6" t="s">
        <v>14</v>
      </c>
      <c r="I1371" s="31" t="s">
        <v>2984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5">
        <v>46079.0</v>
      </c>
      <c r="C1372" s="6">
        <v>2.20199E7</v>
      </c>
      <c r="D1372" s="6" t="s">
        <v>8232</v>
      </c>
      <c r="E1372" s="7">
        <v>5569999068833</v>
      </c>
      <c r="F1372" s="6" t="s">
        <v>8233</v>
      </c>
      <c r="G1372" s="6" t="s">
        <v>26</v>
      </c>
      <c r="H1372" s="6" t="s">
        <v>27</v>
      </c>
      <c r="I1372" s="31" t="s">
        <v>2984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5">
        <v>46079.0</v>
      </c>
      <c r="C1373" s="6">
        <v>2.201995E7</v>
      </c>
      <c r="D1373" s="7"/>
      <c r="E1373" s="7">
        <v>5554997139114</v>
      </c>
      <c r="F1373" s="6" t="s">
        <v>8234</v>
      </c>
      <c r="G1373" s="6" t="s">
        <v>2971</v>
      </c>
      <c r="H1373" s="6" t="s">
        <v>14</v>
      </c>
      <c r="I1373" s="31" t="s">
        <v>2984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5">
        <v>46079.0</v>
      </c>
      <c r="C1374" s="6">
        <v>2.2019988E7</v>
      </c>
      <c r="D1374" s="6" t="s">
        <v>8235</v>
      </c>
      <c r="E1374" s="6" t="s">
        <v>8236</v>
      </c>
      <c r="F1374" s="6" t="s">
        <v>8237</v>
      </c>
      <c r="G1374" s="6" t="s">
        <v>20</v>
      </c>
      <c r="H1374" s="6" t="s">
        <v>21</v>
      </c>
      <c r="I1374" s="31" t="s">
        <v>2984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5">
        <v>46079.0</v>
      </c>
      <c r="C1375" s="6">
        <v>2.2020084E7</v>
      </c>
      <c r="D1375" s="6" t="s">
        <v>8238</v>
      </c>
      <c r="E1375" s="7">
        <v>559292105643</v>
      </c>
      <c r="F1375" s="6" t="s">
        <v>8239</v>
      </c>
      <c r="G1375" s="6" t="s">
        <v>2983</v>
      </c>
      <c r="H1375" s="6" t="s">
        <v>14</v>
      </c>
      <c r="I1375" s="31" t="s">
        <v>2984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5">
        <v>46079.0</v>
      </c>
      <c r="C1376" s="6">
        <v>2.2020148E7</v>
      </c>
      <c r="D1376" s="6" t="s">
        <v>513</v>
      </c>
      <c r="E1376" s="6" t="s">
        <v>8240</v>
      </c>
      <c r="F1376" s="6" t="s">
        <v>8241</v>
      </c>
      <c r="G1376" s="6" t="s">
        <v>20</v>
      </c>
      <c r="H1376" s="6" t="s">
        <v>21</v>
      </c>
      <c r="I1376" s="31" t="s">
        <v>2984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5">
        <v>46079.0</v>
      </c>
      <c r="C1377" s="6">
        <v>2.2020172E7</v>
      </c>
      <c r="D1377" s="6" t="s">
        <v>8242</v>
      </c>
      <c r="E1377" s="7">
        <v>5528992752184</v>
      </c>
      <c r="F1377" s="6" t="s">
        <v>8243</v>
      </c>
      <c r="G1377" s="6" t="s">
        <v>2971</v>
      </c>
      <c r="H1377" s="6" t="s">
        <v>14</v>
      </c>
      <c r="I1377" s="31" t="s">
        <v>114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5">
        <v>46079.0</v>
      </c>
      <c r="C1378" s="6">
        <v>2.202039E7</v>
      </c>
      <c r="D1378" s="6" t="s">
        <v>8244</v>
      </c>
      <c r="E1378" s="6" t="s">
        <v>8245</v>
      </c>
      <c r="F1378" s="6" t="s">
        <v>8246</v>
      </c>
      <c r="G1378" s="6" t="s">
        <v>20</v>
      </c>
      <c r="H1378" s="6" t="s">
        <v>21</v>
      </c>
      <c r="I1378" s="31" t="s">
        <v>2984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5">
        <v>46079.0</v>
      </c>
      <c r="C1379" s="6">
        <v>2.2020546E7</v>
      </c>
      <c r="D1379" s="6" t="s">
        <v>8247</v>
      </c>
      <c r="E1379" s="7">
        <v>5577988322455</v>
      </c>
      <c r="F1379" s="6" t="s">
        <v>8248</v>
      </c>
      <c r="G1379" s="6" t="s">
        <v>2983</v>
      </c>
      <c r="H1379" s="6" t="s">
        <v>14</v>
      </c>
      <c r="I1379" s="31" t="s">
        <v>2984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5">
        <v>46079.0</v>
      </c>
      <c r="C1380" s="6">
        <v>2.2020564E7</v>
      </c>
      <c r="D1380" s="6" t="s">
        <v>7449</v>
      </c>
      <c r="E1380" s="6" t="s">
        <v>8249</v>
      </c>
      <c r="F1380" s="6" t="s">
        <v>8250</v>
      </c>
      <c r="G1380" s="6" t="s">
        <v>20</v>
      </c>
      <c r="H1380" s="6" t="s">
        <v>21</v>
      </c>
      <c r="I1380" s="31" t="s">
        <v>105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5">
        <v>46079.0</v>
      </c>
      <c r="C1381" s="6">
        <v>2.2020816E7</v>
      </c>
      <c r="D1381" s="6" t="s">
        <v>8251</v>
      </c>
      <c r="E1381" s="6" t="s">
        <v>3279</v>
      </c>
      <c r="F1381" s="6" t="s">
        <v>3280</v>
      </c>
      <c r="G1381" s="6" t="s">
        <v>53</v>
      </c>
      <c r="H1381" s="6" t="s">
        <v>21</v>
      </c>
      <c r="I1381" s="31" t="s">
        <v>105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5">
        <v>46079.0</v>
      </c>
      <c r="C1382" s="6">
        <v>2.202097E7</v>
      </c>
      <c r="D1382" s="6" t="s">
        <v>8252</v>
      </c>
      <c r="E1382" s="7">
        <v>5594981050214</v>
      </c>
      <c r="F1382" s="6" t="s">
        <v>8253</v>
      </c>
      <c r="G1382" s="6" t="s">
        <v>2971</v>
      </c>
      <c r="H1382" s="6" t="s">
        <v>14</v>
      </c>
      <c r="I1382" s="31" t="s">
        <v>2984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5">
        <v>46079.0</v>
      </c>
      <c r="C1383" s="6">
        <v>2.2021138E7</v>
      </c>
      <c r="D1383" s="6" t="s">
        <v>8254</v>
      </c>
      <c r="E1383" s="7">
        <v>5583988254517</v>
      </c>
      <c r="F1383" s="6" t="s">
        <v>8255</v>
      </c>
      <c r="G1383" s="6" t="s">
        <v>26</v>
      </c>
      <c r="H1383" s="6" t="s">
        <v>27</v>
      </c>
      <c r="I1383" s="31" t="s">
        <v>2984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5">
        <v>46079.0</v>
      </c>
      <c r="C1384" s="6">
        <v>2.2021188E7</v>
      </c>
      <c r="D1384" s="6" t="s">
        <v>2342</v>
      </c>
      <c r="E1384" s="6" t="s">
        <v>8256</v>
      </c>
      <c r="F1384" s="6" t="s">
        <v>8257</v>
      </c>
      <c r="G1384" s="6" t="s">
        <v>20</v>
      </c>
      <c r="H1384" s="6" t="s">
        <v>21</v>
      </c>
      <c r="I1384" s="31" t="s">
        <v>130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5">
        <v>46079.0</v>
      </c>
      <c r="C1385" s="6">
        <v>2.2021356E7</v>
      </c>
      <c r="D1385" s="6" t="s">
        <v>8258</v>
      </c>
      <c r="E1385" s="6" t="s">
        <v>8259</v>
      </c>
      <c r="F1385" s="6" t="s">
        <v>8260</v>
      </c>
      <c r="G1385" s="6" t="s">
        <v>20</v>
      </c>
      <c r="H1385" s="6" t="s">
        <v>21</v>
      </c>
      <c r="I1385" s="31" t="s">
        <v>2984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5">
        <v>46079.0</v>
      </c>
      <c r="C1386" s="6">
        <v>2.2021554E7</v>
      </c>
      <c r="D1386" s="6" t="s">
        <v>8261</v>
      </c>
      <c r="E1386" s="6" t="s">
        <v>8262</v>
      </c>
      <c r="F1386" s="6" t="s">
        <v>8263</v>
      </c>
      <c r="G1386" s="6" t="s">
        <v>20</v>
      </c>
      <c r="H1386" s="6" t="s">
        <v>21</v>
      </c>
      <c r="I1386" s="31" t="s">
        <v>54</v>
      </c>
      <c r="J1386" s="26" t="s">
        <v>79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5">
        <v>46079.0</v>
      </c>
      <c r="C1387" s="6">
        <v>2.2021614E7</v>
      </c>
      <c r="D1387" s="6" t="s">
        <v>1782</v>
      </c>
      <c r="E1387" s="6" t="s">
        <v>8264</v>
      </c>
      <c r="F1387" s="6" t="s">
        <v>8265</v>
      </c>
      <c r="G1387" s="6" t="s">
        <v>53</v>
      </c>
      <c r="H1387" s="6" t="s">
        <v>21</v>
      </c>
      <c r="I1387" s="31" t="s">
        <v>2984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5">
        <v>46079.0</v>
      </c>
      <c r="C1388" s="6">
        <v>2.2021782E7</v>
      </c>
      <c r="D1388" s="6" t="s">
        <v>2317</v>
      </c>
      <c r="E1388" s="7">
        <v>5538991205364</v>
      </c>
      <c r="F1388" s="6" t="s">
        <v>8266</v>
      </c>
      <c r="G1388" s="6" t="s">
        <v>2971</v>
      </c>
      <c r="H1388" s="6" t="s">
        <v>14</v>
      </c>
      <c r="I1388" s="31" t="s">
        <v>2984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5">
        <v>46079.0</v>
      </c>
      <c r="C1389" s="6">
        <v>2.20218E7</v>
      </c>
      <c r="D1389" s="6" t="s">
        <v>8267</v>
      </c>
      <c r="E1389" s="6" t="s">
        <v>8268</v>
      </c>
      <c r="F1389" s="6" t="s">
        <v>8269</v>
      </c>
      <c r="G1389" s="6" t="s">
        <v>20</v>
      </c>
      <c r="H1389" s="6" t="s">
        <v>21</v>
      </c>
      <c r="I1389" s="31" t="s">
        <v>2984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5">
        <v>46079.0</v>
      </c>
      <c r="C1390" s="6">
        <v>2.2022274E7</v>
      </c>
      <c r="D1390" s="6" t="s">
        <v>3520</v>
      </c>
      <c r="E1390" s="6" t="s">
        <v>8270</v>
      </c>
      <c r="F1390" s="6" t="s">
        <v>6367</v>
      </c>
      <c r="G1390" s="6" t="s">
        <v>20</v>
      </c>
      <c r="H1390" s="6" t="s">
        <v>21</v>
      </c>
      <c r="I1390" s="31" t="s">
        <v>2984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5">
        <v>46079.0</v>
      </c>
      <c r="C1391" s="6">
        <v>2.202232E7</v>
      </c>
      <c r="D1391" s="6" t="s">
        <v>8271</v>
      </c>
      <c r="E1391" s="7">
        <v>5583999042484</v>
      </c>
      <c r="F1391" s="6" t="s">
        <v>8272</v>
      </c>
      <c r="G1391" s="6" t="s">
        <v>2983</v>
      </c>
      <c r="H1391" s="6" t="s">
        <v>14</v>
      </c>
      <c r="I1391" s="31" t="s">
        <v>2984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5">
        <v>46079.0</v>
      </c>
      <c r="C1392" s="6">
        <v>2.202281E7</v>
      </c>
      <c r="D1392" s="6" t="s">
        <v>133</v>
      </c>
      <c r="E1392" s="7">
        <v>5516991445627</v>
      </c>
      <c r="F1392" s="6" t="s">
        <v>8273</v>
      </c>
      <c r="G1392" s="6" t="s">
        <v>1476</v>
      </c>
      <c r="H1392" s="6" t="s">
        <v>27</v>
      </c>
      <c r="I1392" s="31" t="s">
        <v>2984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5">
        <v>46079.0</v>
      </c>
      <c r="C1393" s="6">
        <v>2.2022822E7</v>
      </c>
      <c r="D1393" s="6" t="s">
        <v>199</v>
      </c>
      <c r="E1393" s="6" t="s">
        <v>8274</v>
      </c>
      <c r="F1393" s="6" t="s">
        <v>8275</v>
      </c>
      <c r="G1393" s="6" t="s">
        <v>20</v>
      </c>
      <c r="H1393" s="6" t="s">
        <v>21</v>
      </c>
      <c r="I1393" s="31" t="s">
        <v>54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5">
        <v>46079.0</v>
      </c>
      <c r="C1394" s="6">
        <v>2.2022884E7</v>
      </c>
      <c r="D1394" s="6" t="s">
        <v>8276</v>
      </c>
      <c r="E1394" s="7">
        <v>5569992663207</v>
      </c>
      <c r="F1394" s="6" t="s">
        <v>8277</v>
      </c>
      <c r="G1394" s="6" t="s">
        <v>3121</v>
      </c>
      <c r="H1394" s="6" t="s">
        <v>14</v>
      </c>
      <c r="I1394" s="31" t="s">
        <v>114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5">
        <v>46079.0</v>
      </c>
      <c r="C1395" s="6">
        <v>2.202289E7</v>
      </c>
      <c r="D1395" s="6" t="s">
        <v>8278</v>
      </c>
      <c r="E1395" s="7">
        <v>5594992719498</v>
      </c>
      <c r="F1395" s="6" t="s">
        <v>8279</v>
      </c>
      <c r="G1395" s="6" t="s">
        <v>26</v>
      </c>
      <c r="H1395" s="6" t="s">
        <v>27</v>
      </c>
      <c r="I1395" s="31" t="s">
        <v>2984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5">
        <v>46079.0</v>
      </c>
      <c r="C1396" s="6">
        <v>2.2022932E7</v>
      </c>
      <c r="D1396" s="6" t="s">
        <v>8280</v>
      </c>
      <c r="E1396" s="6" t="s">
        <v>8281</v>
      </c>
      <c r="F1396" s="6" t="s">
        <v>8282</v>
      </c>
      <c r="G1396" s="6" t="s">
        <v>20</v>
      </c>
      <c r="H1396" s="6" t="s">
        <v>21</v>
      </c>
      <c r="I1396" s="31" t="s">
        <v>105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5">
        <v>46079.0</v>
      </c>
      <c r="C1397" s="6">
        <v>2.2023076E7</v>
      </c>
      <c r="D1397" s="6" t="s">
        <v>1665</v>
      </c>
      <c r="E1397" s="7">
        <v>5588981973200</v>
      </c>
      <c r="F1397" s="6" t="s">
        <v>1666</v>
      </c>
      <c r="G1397" s="6" t="s">
        <v>26</v>
      </c>
      <c r="H1397" s="6" t="s">
        <v>27</v>
      </c>
      <c r="I1397" s="31" t="s">
        <v>2977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5">
        <v>46079.0</v>
      </c>
      <c r="C1398" s="6">
        <v>2.2023086E7</v>
      </c>
      <c r="D1398" s="6" t="s">
        <v>321</v>
      </c>
      <c r="E1398" s="6" t="s">
        <v>8283</v>
      </c>
      <c r="F1398" s="6" t="s">
        <v>8284</v>
      </c>
      <c r="G1398" s="6" t="s">
        <v>20</v>
      </c>
      <c r="H1398" s="6" t="s">
        <v>21</v>
      </c>
      <c r="I1398" s="31" t="s">
        <v>2984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5">
        <v>46079.0</v>
      </c>
      <c r="C1399" s="6">
        <v>2.2028414E7</v>
      </c>
      <c r="D1399" s="6" t="s">
        <v>3682</v>
      </c>
      <c r="E1399" s="6" t="s">
        <v>8285</v>
      </c>
      <c r="F1399" s="6" t="s">
        <v>8286</v>
      </c>
      <c r="G1399" s="6" t="s">
        <v>20</v>
      </c>
      <c r="H1399" s="6" t="s">
        <v>21</v>
      </c>
      <c r="I1399" s="31" t="s">
        <v>54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5">
        <v>46079.0</v>
      </c>
      <c r="C1400" s="6">
        <v>2.202917E7</v>
      </c>
      <c r="D1400" s="6" t="s">
        <v>8287</v>
      </c>
      <c r="E1400" s="7">
        <v>553399495472</v>
      </c>
      <c r="F1400" s="6" t="s">
        <v>8288</v>
      </c>
      <c r="G1400" s="6" t="s">
        <v>2983</v>
      </c>
      <c r="H1400" s="6" t="s">
        <v>14</v>
      </c>
      <c r="I1400" s="31" t="s">
        <v>436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5">
        <v>46079.0</v>
      </c>
      <c r="C1401" s="6">
        <v>2.2029244E7</v>
      </c>
      <c r="D1401" s="6" t="s">
        <v>3520</v>
      </c>
      <c r="E1401" s="6" t="s">
        <v>8289</v>
      </c>
      <c r="F1401" s="6" t="s">
        <v>8290</v>
      </c>
      <c r="G1401" s="6" t="s">
        <v>20</v>
      </c>
      <c r="H1401" s="6" t="s">
        <v>21</v>
      </c>
      <c r="I1401" s="31" t="s">
        <v>2984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5">
        <v>46079.0</v>
      </c>
      <c r="C1402" s="6">
        <v>2.2029312E7</v>
      </c>
      <c r="D1402" s="6" t="s">
        <v>8291</v>
      </c>
      <c r="E1402" s="6" t="s">
        <v>8292</v>
      </c>
      <c r="F1402" s="6" t="s">
        <v>8293</v>
      </c>
      <c r="G1402" s="6" t="s">
        <v>20</v>
      </c>
      <c r="H1402" s="6" t="s">
        <v>21</v>
      </c>
      <c r="I1402" s="31" t="s">
        <v>41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5">
        <v>46079.0</v>
      </c>
      <c r="C1403" s="6">
        <v>2.2029486E7</v>
      </c>
      <c r="D1403" s="6" t="s">
        <v>8294</v>
      </c>
      <c r="E1403" s="7">
        <v>5599988568496</v>
      </c>
      <c r="F1403" s="6" t="s">
        <v>2137</v>
      </c>
      <c r="G1403" s="6" t="s">
        <v>26</v>
      </c>
      <c r="H1403" s="6" t="s">
        <v>27</v>
      </c>
      <c r="I1403" s="31" t="s">
        <v>2984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5">
        <v>46079.0</v>
      </c>
      <c r="C1404" s="6">
        <v>2.202963E7</v>
      </c>
      <c r="D1404" s="6" t="s">
        <v>8295</v>
      </c>
      <c r="E1404" s="7">
        <v>5535998660102</v>
      </c>
      <c r="F1404" s="6" t="s">
        <v>2505</v>
      </c>
      <c r="G1404" s="6" t="s">
        <v>1162</v>
      </c>
      <c r="H1404" s="6" t="s">
        <v>27</v>
      </c>
      <c r="I1404" s="31" t="s">
        <v>2984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5">
        <v>46079.0</v>
      </c>
      <c r="C1405" s="6">
        <v>2.2029684E7</v>
      </c>
      <c r="D1405" s="6" t="s">
        <v>8296</v>
      </c>
      <c r="E1405" s="7">
        <v>5519983136958</v>
      </c>
      <c r="F1405" s="6" t="s">
        <v>8297</v>
      </c>
      <c r="G1405" s="6" t="s">
        <v>2971</v>
      </c>
      <c r="H1405" s="6" t="s">
        <v>14</v>
      </c>
      <c r="I1405" s="31" t="s">
        <v>2984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5">
        <v>46079.0</v>
      </c>
      <c r="C1406" s="6">
        <v>2.2029838E7</v>
      </c>
      <c r="D1406" s="6" t="s">
        <v>8298</v>
      </c>
      <c r="E1406" s="7">
        <v>5561998159598</v>
      </c>
      <c r="F1406" s="6" t="s">
        <v>8299</v>
      </c>
      <c r="G1406" s="6" t="s">
        <v>2971</v>
      </c>
      <c r="H1406" s="6" t="s">
        <v>14</v>
      </c>
      <c r="I1406" s="31" t="s">
        <v>2984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5">
        <v>46079.0</v>
      </c>
      <c r="C1407" s="6">
        <v>2.202984E7</v>
      </c>
      <c r="D1407" s="6" t="s">
        <v>8300</v>
      </c>
      <c r="E1407" s="7">
        <v>5565996658838</v>
      </c>
      <c r="F1407" s="6" t="s">
        <v>8301</v>
      </c>
      <c r="G1407" s="6" t="s">
        <v>2971</v>
      </c>
      <c r="H1407" s="6" t="s">
        <v>14</v>
      </c>
      <c r="I1407" s="31" t="s">
        <v>2984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5">
        <v>46079.0</v>
      </c>
      <c r="C1408" s="6">
        <v>2.2029886E7</v>
      </c>
      <c r="D1408" s="6" t="s">
        <v>8302</v>
      </c>
      <c r="E1408" s="6" t="s">
        <v>8303</v>
      </c>
      <c r="F1408" s="6" t="s">
        <v>8304</v>
      </c>
      <c r="G1408" s="6" t="s">
        <v>20</v>
      </c>
      <c r="H1408" s="6" t="s">
        <v>21</v>
      </c>
      <c r="I1408" s="31" t="s">
        <v>2984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5">
        <v>46079.0</v>
      </c>
      <c r="C1409" s="6">
        <v>2.2029914E7</v>
      </c>
      <c r="D1409" s="6" t="s">
        <v>8305</v>
      </c>
      <c r="E1409" s="7">
        <v>5555992277018</v>
      </c>
      <c r="F1409" s="6" t="s">
        <v>8306</v>
      </c>
      <c r="G1409" s="6" t="s">
        <v>3121</v>
      </c>
      <c r="H1409" s="6" t="s">
        <v>14</v>
      </c>
      <c r="I1409" s="31" t="s">
        <v>2984</v>
      </c>
      <c r="J1409" s="26" t="s">
        <v>1481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5">
        <v>46079.0</v>
      </c>
      <c r="C1410" s="6">
        <v>2.2029964E7</v>
      </c>
      <c r="D1410" s="6" t="s">
        <v>8307</v>
      </c>
      <c r="E1410" s="7">
        <v>5599984929881</v>
      </c>
      <c r="F1410" s="6" t="s">
        <v>8308</v>
      </c>
      <c r="G1410" s="6" t="s">
        <v>2971</v>
      </c>
      <c r="H1410" s="6" t="s">
        <v>14</v>
      </c>
      <c r="I1410" s="31" t="s">
        <v>2984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5">
        <v>46079.0</v>
      </c>
      <c r="C1411" s="6">
        <v>2.2030084E7</v>
      </c>
      <c r="D1411" s="6" t="s">
        <v>8309</v>
      </c>
      <c r="E1411" s="7">
        <v>5549999199081</v>
      </c>
      <c r="F1411" s="6" t="s">
        <v>8310</v>
      </c>
      <c r="G1411" s="6" t="s">
        <v>2983</v>
      </c>
      <c r="H1411" s="6" t="s">
        <v>14</v>
      </c>
      <c r="I1411" s="31" t="s">
        <v>2984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5">
        <v>46079.0</v>
      </c>
      <c r="C1412" s="6">
        <v>2.203016E7</v>
      </c>
      <c r="D1412" s="6" t="s">
        <v>8311</v>
      </c>
      <c r="E1412" s="7">
        <v>5585996898895</v>
      </c>
      <c r="F1412" s="6" t="s">
        <v>8312</v>
      </c>
      <c r="G1412" s="6" t="s">
        <v>2971</v>
      </c>
      <c r="H1412" s="6" t="s">
        <v>14</v>
      </c>
      <c r="I1412" s="31" t="s">
        <v>2984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5">
        <v>46080.0</v>
      </c>
      <c r="C1413" s="6">
        <v>2.2030312E7</v>
      </c>
      <c r="D1413" s="6" t="s">
        <v>8313</v>
      </c>
      <c r="E1413" s="7">
        <v>5521964529053</v>
      </c>
      <c r="F1413" s="6" t="s">
        <v>8314</v>
      </c>
      <c r="G1413" s="6" t="s">
        <v>2971</v>
      </c>
      <c r="H1413" s="6" t="s">
        <v>14</v>
      </c>
      <c r="I1413" s="31" t="s">
        <v>2984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5">
        <v>46080.0</v>
      </c>
      <c r="C1414" s="6">
        <v>2.2030314E7</v>
      </c>
      <c r="D1414" s="6" t="s">
        <v>8315</v>
      </c>
      <c r="E1414" s="7">
        <v>558899764525</v>
      </c>
      <c r="F1414" s="6" t="s">
        <v>8316</v>
      </c>
      <c r="G1414" s="6" t="s">
        <v>2971</v>
      </c>
      <c r="H1414" s="6" t="s">
        <v>14</v>
      </c>
      <c r="I1414" s="31" t="s">
        <v>2984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5">
        <v>46080.0</v>
      </c>
      <c r="C1415" s="6">
        <v>2.2030474E7</v>
      </c>
      <c r="D1415" s="6" t="s">
        <v>8317</v>
      </c>
      <c r="E1415" s="7">
        <v>5512997242177</v>
      </c>
      <c r="F1415" s="6" t="s">
        <v>8318</v>
      </c>
      <c r="G1415" s="6" t="s">
        <v>2971</v>
      </c>
      <c r="H1415" s="6" t="s">
        <v>14</v>
      </c>
      <c r="I1415" s="31" t="s">
        <v>2984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5">
        <v>46080.0</v>
      </c>
      <c r="C1416" s="6">
        <v>2.2031134E7</v>
      </c>
      <c r="D1416" s="6" t="s">
        <v>6153</v>
      </c>
      <c r="E1416" s="7">
        <v>5534984239766</v>
      </c>
      <c r="F1416" s="6" t="s">
        <v>3012</v>
      </c>
      <c r="G1416" s="6" t="s">
        <v>2983</v>
      </c>
      <c r="H1416" s="6" t="s">
        <v>14</v>
      </c>
      <c r="I1416" s="31" t="s">
        <v>2984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5">
        <v>46080.0</v>
      </c>
      <c r="C1417" s="6">
        <v>2.203125E7</v>
      </c>
      <c r="D1417" s="6" t="s">
        <v>8319</v>
      </c>
      <c r="E1417" s="6" t="s">
        <v>8320</v>
      </c>
      <c r="F1417" s="6" t="s">
        <v>8321</v>
      </c>
      <c r="G1417" s="6" t="s">
        <v>20</v>
      </c>
      <c r="H1417" s="6" t="s">
        <v>21</v>
      </c>
      <c r="I1417" s="31" t="s">
        <v>2984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5">
        <v>46080.0</v>
      </c>
      <c r="C1418" s="6">
        <v>2.2031408E7</v>
      </c>
      <c r="D1418" s="6" t="s">
        <v>4148</v>
      </c>
      <c r="E1418" s="6" t="s">
        <v>4124</v>
      </c>
      <c r="F1418" s="6" t="s">
        <v>4125</v>
      </c>
      <c r="G1418" s="6" t="s">
        <v>20</v>
      </c>
      <c r="H1418" s="6" t="s">
        <v>21</v>
      </c>
      <c r="I1418" s="31" t="s">
        <v>2984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5">
        <v>46080.0</v>
      </c>
      <c r="C1419" s="6">
        <v>2.203142E7</v>
      </c>
      <c r="D1419" s="6" t="s">
        <v>309</v>
      </c>
      <c r="E1419" s="6" t="s">
        <v>8322</v>
      </c>
      <c r="F1419" s="6" t="s">
        <v>8323</v>
      </c>
      <c r="G1419" s="6" t="s">
        <v>20</v>
      </c>
      <c r="H1419" s="6" t="s">
        <v>21</v>
      </c>
      <c r="I1419" s="31" t="s">
        <v>54</v>
      </c>
      <c r="J1419" s="26" t="s">
        <v>621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5">
        <v>46080.0</v>
      </c>
      <c r="C1420" s="6">
        <v>2.203178E7</v>
      </c>
      <c r="D1420" s="6" t="s">
        <v>8324</v>
      </c>
      <c r="E1420" s="7">
        <v>5598984552680</v>
      </c>
      <c r="F1420" s="6" t="s">
        <v>4625</v>
      </c>
      <c r="G1420" s="6" t="s">
        <v>26</v>
      </c>
      <c r="H1420" s="6" t="s">
        <v>27</v>
      </c>
      <c r="I1420" s="31" t="s">
        <v>2984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5">
        <v>46080.0</v>
      </c>
      <c r="C1421" s="6">
        <v>2.2031832E7</v>
      </c>
      <c r="D1421" s="6" t="s">
        <v>8325</v>
      </c>
      <c r="E1421" s="6" t="s">
        <v>8326</v>
      </c>
      <c r="F1421" s="6" t="s">
        <v>8327</v>
      </c>
      <c r="G1421" s="6" t="s">
        <v>102</v>
      </c>
      <c r="H1421" s="6" t="s">
        <v>21</v>
      </c>
      <c r="I1421" s="31" t="s">
        <v>2984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5">
        <v>46080.0</v>
      </c>
      <c r="C1422" s="6">
        <v>2.203195E7</v>
      </c>
      <c r="D1422" s="6" t="s">
        <v>8328</v>
      </c>
      <c r="E1422" s="6" t="s">
        <v>8329</v>
      </c>
      <c r="F1422" s="6" t="s">
        <v>8330</v>
      </c>
      <c r="G1422" s="6" t="s">
        <v>20</v>
      </c>
      <c r="H1422" s="6" t="s">
        <v>21</v>
      </c>
      <c r="I1422" s="31" t="s">
        <v>2984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5">
        <v>46080.0</v>
      </c>
      <c r="C1423" s="6">
        <v>2.2031992E7</v>
      </c>
      <c r="D1423" s="6" t="s">
        <v>8331</v>
      </c>
      <c r="E1423" s="7">
        <v>557381822256</v>
      </c>
      <c r="F1423" s="6" t="s">
        <v>8332</v>
      </c>
      <c r="G1423" s="6" t="s">
        <v>2983</v>
      </c>
      <c r="H1423" s="6" t="s">
        <v>14</v>
      </c>
      <c r="I1423" s="31" t="s">
        <v>130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5">
        <v>46080.0</v>
      </c>
      <c r="C1424" s="6">
        <v>2.203203E7</v>
      </c>
      <c r="D1424" s="6" t="s">
        <v>8333</v>
      </c>
      <c r="E1424" s="6" t="s">
        <v>8334</v>
      </c>
      <c r="F1424" s="6" t="s">
        <v>8335</v>
      </c>
      <c r="G1424" s="6" t="s">
        <v>20</v>
      </c>
      <c r="H1424" s="6" t="s">
        <v>21</v>
      </c>
      <c r="I1424" s="31" t="s">
        <v>54</v>
      </c>
      <c r="J1424" s="26" t="s">
        <v>79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5">
        <v>46080.0</v>
      </c>
      <c r="C1425" s="6">
        <v>2.2032134E7</v>
      </c>
      <c r="D1425" s="6" t="s">
        <v>8336</v>
      </c>
      <c r="E1425" s="7">
        <v>553484117777</v>
      </c>
      <c r="F1425" s="6" t="s">
        <v>8337</v>
      </c>
      <c r="G1425" s="6" t="s">
        <v>2983</v>
      </c>
      <c r="H1425" s="6" t="s">
        <v>14</v>
      </c>
      <c r="I1425" s="31" t="s">
        <v>2984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5">
        <v>46080.0</v>
      </c>
      <c r="C1426" s="6">
        <v>2.20323E7</v>
      </c>
      <c r="D1426" s="6" t="s">
        <v>8338</v>
      </c>
      <c r="E1426" s="7">
        <v>5592984495747</v>
      </c>
      <c r="F1426" s="6" t="s">
        <v>8339</v>
      </c>
      <c r="G1426" s="6" t="s">
        <v>26</v>
      </c>
      <c r="H1426" s="6" t="s">
        <v>27</v>
      </c>
      <c r="I1426" s="31" t="s">
        <v>436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5">
        <v>46080.0</v>
      </c>
      <c r="C1427" s="6">
        <v>2.203234E7</v>
      </c>
      <c r="D1427" s="6" t="s">
        <v>3711</v>
      </c>
      <c r="E1427" s="6" t="s">
        <v>8340</v>
      </c>
      <c r="F1427" s="6" t="s">
        <v>8341</v>
      </c>
      <c r="G1427" s="6" t="s">
        <v>20</v>
      </c>
      <c r="H1427" s="6" t="s">
        <v>21</v>
      </c>
      <c r="I1427" s="31" t="s">
        <v>2630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5">
        <v>46080.0</v>
      </c>
      <c r="C1428" s="6">
        <v>2.2032358E7</v>
      </c>
      <c r="D1428" s="6" t="s">
        <v>3711</v>
      </c>
      <c r="E1428" s="6" t="s">
        <v>8340</v>
      </c>
      <c r="F1428" s="6" t="s">
        <v>8341</v>
      </c>
      <c r="G1428" s="6" t="s">
        <v>20</v>
      </c>
      <c r="H1428" s="6" t="s">
        <v>21</v>
      </c>
      <c r="I1428" s="31" t="s">
        <v>105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5">
        <v>46080.0</v>
      </c>
      <c r="C1429" s="6">
        <v>2.2032376E7</v>
      </c>
      <c r="D1429" s="6" t="s">
        <v>8342</v>
      </c>
      <c r="E1429" s="6" t="s">
        <v>8343</v>
      </c>
      <c r="F1429" s="6" t="s">
        <v>8344</v>
      </c>
      <c r="G1429" s="6" t="s">
        <v>20</v>
      </c>
      <c r="H1429" s="6" t="s">
        <v>21</v>
      </c>
      <c r="I1429" s="31" t="s">
        <v>2984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5">
        <v>46080.0</v>
      </c>
      <c r="C1430" s="6">
        <v>2.2032482E7</v>
      </c>
      <c r="D1430" s="6" t="s">
        <v>5924</v>
      </c>
      <c r="E1430" s="7">
        <v>5521995563992</v>
      </c>
      <c r="F1430" s="6" t="s">
        <v>8345</v>
      </c>
      <c r="G1430" s="6" t="s">
        <v>2990</v>
      </c>
      <c r="H1430" s="6" t="s">
        <v>14</v>
      </c>
      <c r="I1430" s="31" t="s">
        <v>2984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5">
        <v>46080.0</v>
      </c>
      <c r="C1431" s="6">
        <v>2.203259E7</v>
      </c>
      <c r="D1431" s="6" t="s">
        <v>8346</v>
      </c>
      <c r="E1431" s="7">
        <v>5519987072940</v>
      </c>
      <c r="F1431" s="6" t="s">
        <v>8347</v>
      </c>
      <c r="G1431" s="6" t="s">
        <v>40</v>
      </c>
      <c r="H1431" s="6" t="s">
        <v>27</v>
      </c>
      <c r="I1431" s="31" t="s">
        <v>99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5">
        <v>46080.0</v>
      </c>
      <c r="C1432" s="6">
        <v>2.2032626E7</v>
      </c>
      <c r="D1432" s="6" t="s">
        <v>8348</v>
      </c>
      <c r="E1432" s="7">
        <v>5561984016127</v>
      </c>
      <c r="F1432" s="6" t="s">
        <v>8349</v>
      </c>
      <c r="G1432" s="6" t="s">
        <v>2971</v>
      </c>
      <c r="H1432" s="6" t="s">
        <v>14</v>
      </c>
      <c r="I1432" s="31" t="s">
        <v>2984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5">
        <v>46080.0</v>
      </c>
      <c r="C1433" s="6">
        <v>2.2032742E7</v>
      </c>
      <c r="D1433" s="6" t="s">
        <v>8350</v>
      </c>
      <c r="E1433" s="7">
        <v>5598984969567</v>
      </c>
      <c r="F1433" s="6" t="s">
        <v>8351</v>
      </c>
      <c r="G1433" s="6" t="s">
        <v>2983</v>
      </c>
      <c r="H1433" s="6" t="s">
        <v>14</v>
      </c>
      <c r="I1433" s="31" t="s">
        <v>2984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5">
        <v>46080.0</v>
      </c>
      <c r="C1434" s="6">
        <v>2.2032938E7</v>
      </c>
      <c r="D1434" s="6" t="s">
        <v>8352</v>
      </c>
      <c r="E1434" s="7">
        <v>5598981055372</v>
      </c>
      <c r="F1434" s="6" t="s">
        <v>8353</v>
      </c>
      <c r="G1434" s="6" t="s">
        <v>2971</v>
      </c>
      <c r="H1434" s="6" t="s">
        <v>14</v>
      </c>
      <c r="I1434" s="31" t="s">
        <v>114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5">
        <v>46080.0</v>
      </c>
      <c r="C1435" s="6">
        <v>2.2033196E7</v>
      </c>
      <c r="D1435" s="6" t="s">
        <v>8354</v>
      </c>
      <c r="E1435" s="7">
        <v>5543996840224</v>
      </c>
      <c r="F1435" s="6" t="s">
        <v>8355</v>
      </c>
      <c r="G1435" s="6" t="s">
        <v>2971</v>
      </c>
      <c r="H1435" s="6" t="s">
        <v>14</v>
      </c>
      <c r="I1435" s="31" t="s">
        <v>2984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5">
        <v>46080.0</v>
      </c>
      <c r="C1436" s="6">
        <v>2.2033204E7</v>
      </c>
      <c r="D1436" s="6" t="s">
        <v>503</v>
      </c>
      <c r="E1436" s="6" t="s">
        <v>8356</v>
      </c>
      <c r="F1436" s="6" t="s">
        <v>8357</v>
      </c>
      <c r="G1436" s="6" t="s">
        <v>20</v>
      </c>
      <c r="H1436" s="6" t="s">
        <v>21</v>
      </c>
      <c r="I1436" s="31" t="s">
        <v>54</v>
      </c>
      <c r="J1436" s="26" t="s">
        <v>79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5">
        <v>46080.0</v>
      </c>
      <c r="C1437" s="6">
        <v>2.203328E7</v>
      </c>
      <c r="D1437" s="6" t="s">
        <v>8358</v>
      </c>
      <c r="E1437" s="6" t="s">
        <v>8359</v>
      </c>
      <c r="F1437" s="6" t="s">
        <v>8360</v>
      </c>
      <c r="G1437" s="6" t="s">
        <v>20</v>
      </c>
      <c r="H1437" s="6" t="s">
        <v>21</v>
      </c>
      <c r="I1437" s="31" t="s">
        <v>54</v>
      </c>
      <c r="J1437" s="26" t="s">
        <v>312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5">
        <v>46080.0</v>
      </c>
      <c r="C1438" s="6">
        <v>2.203335E7</v>
      </c>
      <c r="D1438" s="6" t="s">
        <v>2925</v>
      </c>
      <c r="E1438" s="6" t="s">
        <v>8361</v>
      </c>
      <c r="F1438" s="6" t="s">
        <v>8362</v>
      </c>
      <c r="G1438" s="6" t="s">
        <v>53</v>
      </c>
      <c r="H1438" s="6" t="s">
        <v>21</v>
      </c>
      <c r="I1438" s="31" t="s">
        <v>99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5">
        <v>46080.0</v>
      </c>
      <c r="C1439" s="6">
        <v>2.203353E7</v>
      </c>
      <c r="D1439" s="6" t="s">
        <v>8363</v>
      </c>
      <c r="E1439" s="7">
        <v>5579998093703</v>
      </c>
      <c r="F1439" s="6" t="s">
        <v>8364</v>
      </c>
      <c r="G1439" s="6" t="s">
        <v>2971</v>
      </c>
      <c r="H1439" s="6" t="s">
        <v>14</v>
      </c>
      <c r="I1439" s="31" t="s">
        <v>2984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5">
        <v>46080.0</v>
      </c>
      <c r="C1440" s="6">
        <v>2.203357E7</v>
      </c>
      <c r="D1440" s="6" t="s">
        <v>8365</v>
      </c>
      <c r="E1440" s="7">
        <v>5587999535132</v>
      </c>
      <c r="F1440" s="6" t="s">
        <v>8366</v>
      </c>
      <c r="G1440" s="6" t="s">
        <v>3121</v>
      </c>
      <c r="H1440" s="6" t="s">
        <v>14</v>
      </c>
      <c r="I1440" s="31" t="s">
        <v>41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5">
        <v>46080.0</v>
      </c>
      <c r="C1441" s="6">
        <v>2.2033616E7</v>
      </c>
      <c r="D1441" s="6" t="s">
        <v>8367</v>
      </c>
      <c r="E1441" s="6" t="s">
        <v>8368</v>
      </c>
      <c r="F1441" s="6" t="s">
        <v>8369</v>
      </c>
      <c r="G1441" s="6" t="s">
        <v>20</v>
      </c>
      <c r="H1441" s="6" t="s">
        <v>21</v>
      </c>
      <c r="I1441" s="31" t="s">
        <v>2984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5">
        <v>46080.0</v>
      </c>
      <c r="C1442" s="6">
        <v>2.203375E7</v>
      </c>
      <c r="D1442" s="6" t="s">
        <v>8370</v>
      </c>
      <c r="E1442" s="7">
        <v>5562993357602</v>
      </c>
      <c r="F1442" s="6" t="s">
        <v>8371</v>
      </c>
      <c r="G1442" s="6" t="s">
        <v>2971</v>
      </c>
      <c r="H1442" s="6" t="s">
        <v>14</v>
      </c>
      <c r="I1442" s="31" t="s">
        <v>2984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5">
        <v>46080.0</v>
      </c>
      <c r="C1443" s="6">
        <v>2.2033804E7</v>
      </c>
      <c r="D1443" s="6" t="s">
        <v>38</v>
      </c>
      <c r="E1443" s="6" t="s">
        <v>8372</v>
      </c>
      <c r="F1443" s="6" t="s">
        <v>4909</v>
      </c>
      <c r="G1443" s="6" t="s">
        <v>20</v>
      </c>
      <c r="H1443" s="6" t="s">
        <v>21</v>
      </c>
      <c r="I1443" s="31" t="s">
        <v>114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5">
        <v>46080.0</v>
      </c>
      <c r="C1444" s="6">
        <v>2.2034146E7</v>
      </c>
      <c r="D1444" s="6" t="s">
        <v>8373</v>
      </c>
      <c r="E1444" s="6">
        <v>9.1981456563E10</v>
      </c>
      <c r="F1444" s="6" t="s">
        <v>8374</v>
      </c>
      <c r="G1444" s="6" t="s">
        <v>2983</v>
      </c>
      <c r="H1444" s="6" t="s">
        <v>14</v>
      </c>
      <c r="I1444" s="31" t="s">
        <v>2984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5">
        <v>46080.0</v>
      </c>
      <c r="C1445" s="6">
        <v>2.2034288E7</v>
      </c>
      <c r="D1445" s="6" t="s">
        <v>8375</v>
      </c>
      <c r="E1445" s="7">
        <v>5511966202649</v>
      </c>
      <c r="F1445" s="6" t="s">
        <v>8376</v>
      </c>
      <c r="G1445" s="6" t="s">
        <v>2983</v>
      </c>
      <c r="H1445" s="6" t="s">
        <v>14</v>
      </c>
      <c r="I1445" s="31" t="s">
        <v>2977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5">
        <v>46080.0</v>
      </c>
      <c r="C1446" s="6">
        <v>2.2034296E7</v>
      </c>
      <c r="D1446" s="6" t="s">
        <v>8377</v>
      </c>
      <c r="E1446" s="7">
        <v>558199571460</v>
      </c>
      <c r="F1446" s="6" t="s">
        <v>721</v>
      </c>
      <c r="G1446" s="6" t="s">
        <v>2971</v>
      </c>
      <c r="H1446" s="6" t="s">
        <v>14</v>
      </c>
      <c r="I1446" s="31" t="s">
        <v>99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5">
        <v>46080.0</v>
      </c>
      <c r="C1447" s="6">
        <v>2.2034336E7</v>
      </c>
      <c r="D1447" s="6" t="s">
        <v>719</v>
      </c>
      <c r="E1447" s="6" t="s">
        <v>720</v>
      </c>
      <c r="F1447" s="6" t="s">
        <v>721</v>
      </c>
      <c r="G1447" s="6" t="s">
        <v>53</v>
      </c>
      <c r="H1447" s="6" t="s">
        <v>21</v>
      </c>
      <c r="I1447" s="31" t="s">
        <v>105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5">
        <v>46080.0</v>
      </c>
      <c r="C1448" s="6">
        <v>2.2034806E7</v>
      </c>
      <c r="D1448" s="6" t="s">
        <v>8378</v>
      </c>
      <c r="E1448" s="7">
        <v>5585996797754</v>
      </c>
      <c r="F1448" s="6" t="s">
        <v>8379</v>
      </c>
      <c r="G1448" s="6" t="s">
        <v>2990</v>
      </c>
      <c r="H1448" s="6" t="s">
        <v>14</v>
      </c>
      <c r="I1448" s="31" t="s">
        <v>2984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5">
        <v>46080.0</v>
      </c>
      <c r="C1449" s="6">
        <v>2.2034858E7</v>
      </c>
      <c r="D1449" s="6" t="s">
        <v>8380</v>
      </c>
      <c r="E1449" s="7">
        <v>5512991842450</v>
      </c>
      <c r="F1449" s="6" t="s">
        <v>3609</v>
      </c>
      <c r="G1449" s="6" t="s">
        <v>2983</v>
      </c>
      <c r="H1449" s="6" t="s">
        <v>14</v>
      </c>
      <c r="I1449" s="31" t="s">
        <v>2984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5">
        <v>46080.0</v>
      </c>
      <c r="C1450" s="6">
        <v>2.2035502E7</v>
      </c>
      <c r="D1450" s="6" t="s">
        <v>8381</v>
      </c>
      <c r="E1450" s="7">
        <v>5592988249774</v>
      </c>
      <c r="F1450" s="6" t="s">
        <v>8382</v>
      </c>
      <c r="G1450" s="6" t="s">
        <v>2971</v>
      </c>
      <c r="H1450" s="6" t="s">
        <v>14</v>
      </c>
      <c r="I1450" s="31" t="s">
        <v>2984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5">
        <v>46080.0</v>
      </c>
      <c r="C1451" s="6">
        <v>2.2035892E7</v>
      </c>
      <c r="D1451" s="6" t="s">
        <v>1385</v>
      </c>
      <c r="E1451" s="6" t="s">
        <v>8383</v>
      </c>
      <c r="F1451" s="6" t="s">
        <v>8384</v>
      </c>
      <c r="G1451" s="6" t="s">
        <v>20</v>
      </c>
      <c r="H1451" s="6" t="s">
        <v>21</v>
      </c>
      <c r="I1451" s="31" t="s">
        <v>2984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5">
        <v>46080.0</v>
      </c>
      <c r="C1452" s="6">
        <v>2.203611E7</v>
      </c>
      <c r="D1452" s="6" t="s">
        <v>8385</v>
      </c>
      <c r="E1452" s="7">
        <v>5524988325082</v>
      </c>
      <c r="F1452" s="6" t="s">
        <v>1226</v>
      </c>
      <c r="G1452" s="6" t="s">
        <v>26</v>
      </c>
      <c r="H1452" s="6" t="s">
        <v>27</v>
      </c>
      <c r="I1452" s="31" t="s">
        <v>41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5">
        <v>46080.0</v>
      </c>
      <c r="C1453" s="6">
        <v>2.203615E7</v>
      </c>
      <c r="D1453" s="6" t="s">
        <v>8386</v>
      </c>
      <c r="E1453" s="6" t="s">
        <v>8387</v>
      </c>
      <c r="F1453" s="6" t="s">
        <v>791</v>
      </c>
      <c r="G1453" s="6" t="s">
        <v>53</v>
      </c>
      <c r="H1453" s="6" t="s">
        <v>21</v>
      </c>
      <c r="I1453" s="31" t="s">
        <v>2977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5">
        <v>46080.0</v>
      </c>
      <c r="C1454" s="6">
        <v>2.2036208E7</v>
      </c>
      <c r="D1454" s="6" t="s">
        <v>8388</v>
      </c>
      <c r="E1454" s="7">
        <v>5538991102092</v>
      </c>
      <c r="F1454" s="6" t="s">
        <v>8389</v>
      </c>
      <c r="G1454" s="6" t="s">
        <v>2971</v>
      </c>
      <c r="H1454" s="6" t="s">
        <v>14</v>
      </c>
      <c r="I1454" s="31" t="s">
        <v>1727</v>
      </c>
      <c r="J1454" s="26" t="s">
        <v>6274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5">
        <v>46080.0</v>
      </c>
      <c r="C1455" s="6">
        <v>2.2036288E7</v>
      </c>
      <c r="D1455" s="6" t="s">
        <v>8390</v>
      </c>
      <c r="E1455" s="7">
        <v>5592981465732</v>
      </c>
      <c r="F1455" s="6" t="s">
        <v>8391</v>
      </c>
      <c r="G1455" s="6" t="s">
        <v>2971</v>
      </c>
      <c r="H1455" s="6" t="s">
        <v>14</v>
      </c>
      <c r="I1455" s="31" t="s">
        <v>1727</v>
      </c>
      <c r="J1455" s="26" t="s">
        <v>7311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5">
        <v>46080.0</v>
      </c>
      <c r="C1456" s="6">
        <v>2.2036306E7</v>
      </c>
      <c r="D1456" s="6" t="s">
        <v>8392</v>
      </c>
      <c r="E1456" s="7">
        <v>5547999876376</v>
      </c>
      <c r="F1456" s="6" t="s">
        <v>8393</v>
      </c>
      <c r="G1456" s="6" t="s">
        <v>2971</v>
      </c>
      <c r="H1456" s="6" t="s">
        <v>14</v>
      </c>
      <c r="I1456" s="31" t="s">
        <v>130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5">
        <v>46080.0</v>
      </c>
      <c r="C1457" s="6">
        <v>2.203636E7</v>
      </c>
      <c r="D1457" s="6" t="s">
        <v>8394</v>
      </c>
      <c r="E1457" s="7">
        <v>554399284083</v>
      </c>
      <c r="F1457" s="6" t="s">
        <v>8395</v>
      </c>
      <c r="G1457" s="6" t="s">
        <v>2971</v>
      </c>
      <c r="H1457" s="6" t="s">
        <v>14</v>
      </c>
      <c r="I1457" s="31" t="s">
        <v>1727</v>
      </c>
      <c r="J1457" s="26" t="s">
        <v>3152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5">
        <v>46080.0</v>
      </c>
      <c r="C1458" s="6">
        <v>2.2036366E7</v>
      </c>
      <c r="D1458" s="6" t="s">
        <v>8396</v>
      </c>
      <c r="E1458" s="7">
        <v>5541985279505</v>
      </c>
      <c r="F1458" s="6" t="s">
        <v>8397</v>
      </c>
      <c r="G1458" s="6" t="s">
        <v>2971</v>
      </c>
      <c r="H1458" s="6" t="s">
        <v>14</v>
      </c>
      <c r="I1458" s="31" t="s">
        <v>2984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5">
        <v>46080.0</v>
      </c>
      <c r="C1459" s="6">
        <v>2.2036426E7</v>
      </c>
      <c r="D1459" s="6" t="s">
        <v>90</v>
      </c>
      <c r="E1459" s="6" t="s">
        <v>91</v>
      </c>
      <c r="F1459" s="6" t="s">
        <v>92</v>
      </c>
      <c r="G1459" s="6" t="s">
        <v>20</v>
      </c>
      <c r="H1459" s="6" t="s">
        <v>21</v>
      </c>
      <c r="I1459" s="31" t="s">
        <v>105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5">
        <v>46080.0</v>
      </c>
      <c r="C1460" s="6">
        <v>2.2036444E7</v>
      </c>
      <c r="D1460" s="6" t="s">
        <v>8398</v>
      </c>
      <c r="E1460" s="7">
        <v>5587991512594</v>
      </c>
      <c r="F1460" s="6" t="s">
        <v>8399</v>
      </c>
      <c r="G1460" s="6" t="s">
        <v>2971</v>
      </c>
      <c r="H1460" s="6" t="s">
        <v>14</v>
      </c>
      <c r="I1460" s="31" t="s">
        <v>2984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5">
        <v>46080.0</v>
      </c>
      <c r="C1461" s="6">
        <v>2.2036462E7</v>
      </c>
      <c r="D1461" s="6" t="s">
        <v>8400</v>
      </c>
      <c r="E1461" s="6" t="s">
        <v>8401</v>
      </c>
      <c r="F1461" s="6" t="s">
        <v>8402</v>
      </c>
      <c r="G1461" s="6" t="s">
        <v>20</v>
      </c>
      <c r="H1461" s="6" t="s">
        <v>21</v>
      </c>
      <c r="I1461" s="31" t="s">
        <v>2984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5">
        <v>46080.0</v>
      </c>
      <c r="C1462" s="6">
        <v>2.2036496E7</v>
      </c>
      <c r="D1462" s="6" t="s">
        <v>5049</v>
      </c>
      <c r="E1462" s="6" t="s">
        <v>8403</v>
      </c>
      <c r="F1462" s="6" t="s">
        <v>8404</v>
      </c>
      <c r="G1462" s="6" t="s">
        <v>20</v>
      </c>
      <c r="H1462" s="6" t="s">
        <v>21</v>
      </c>
      <c r="I1462" s="31" t="s">
        <v>54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5">
        <v>46080.0</v>
      </c>
      <c r="C1463" s="6">
        <v>2.2036498E7</v>
      </c>
      <c r="D1463" s="6" t="s">
        <v>8405</v>
      </c>
      <c r="E1463" s="6" t="s">
        <v>8406</v>
      </c>
      <c r="F1463" s="6" t="s">
        <v>8407</v>
      </c>
      <c r="G1463" s="6" t="s">
        <v>20</v>
      </c>
      <c r="H1463" s="6" t="s">
        <v>21</v>
      </c>
      <c r="I1463" s="31" t="s">
        <v>2984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5">
        <v>46080.0</v>
      </c>
      <c r="C1464" s="6">
        <v>2.2036514E7</v>
      </c>
      <c r="D1464" s="6" t="s">
        <v>8408</v>
      </c>
      <c r="E1464" s="7">
        <v>5511945270952</v>
      </c>
      <c r="F1464" s="6" t="s">
        <v>8409</v>
      </c>
      <c r="G1464" s="6" t="s">
        <v>2971</v>
      </c>
      <c r="H1464" s="6" t="s">
        <v>14</v>
      </c>
      <c r="I1464" s="31" t="s">
        <v>2984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5">
        <v>46080.0</v>
      </c>
      <c r="C1465" s="6">
        <v>2.2036524E7</v>
      </c>
      <c r="D1465" s="6" t="s">
        <v>8410</v>
      </c>
      <c r="E1465" s="7">
        <v>5517997733015</v>
      </c>
      <c r="F1465" s="6" t="s">
        <v>8411</v>
      </c>
      <c r="G1465" s="6" t="s">
        <v>2990</v>
      </c>
      <c r="H1465" s="6" t="s">
        <v>14</v>
      </c>
      <c r="I1465" s="31" t="s">
        <v>2630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5">
        <v>46080.0</v>
      </c>
      <c r="C1466" s="6">
        <v>2.203664E7</v>
      </c>
      <c r="D1466" s="6" t="s">
        <v>8412</v>
      </c>
      <c r="E1466" s="7">
        <v>5566984305072</v>
      </c>
      <c r="F1466" s="6" t="s">
        <v>8413</v>
      </c>
      <c r="G1466" s="6" t="s">
        <v>2983</v>
      </c>
      <c r="H1466" s="6" t="s">
        <v>14</v>
      </c>
      <c r="I1466" s="31" t="s">
        <v>2984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5">
        <v>46080.0</v>
      </c>
      <c r="C1467" s="6">
        <v>2.2036654E7</v>
      </c>
      <c r="D1467" s="6" t="s">
        <v>159</v>
      </c>
      <c r="E1467" s="7">
        <v>553598946566</v>
      </c>
      <c r="F1467" s="6" t="s">
        <v>8414</v>
      </c>
      <c r="G1467" s="6" t="s">
        <v>2971</v>
      </c>
      <c r="H1467" s="6" t="s">
        <v>14</v>
      </c>
      <c r="I1467" s="31" t="s">
        <v>2984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5">
        <v>46080.0</v>
      </c>
      <c r="C1468" s="6">
        <v>2.2036658E7</v>
      </c>
      <c r="D1468" s="6" t="s">
        <v>8415</v>
      </c>
      <c r="E1468" s="7">
        <v>5528998832543</v>
      </c>
      <c r="F1468" s="6" t="s">
        <v>8416</v>
      </c>
      <c r="G1468" s="6" t="s">
        <v>2983</v>
      </c>
      <c r="H1468" s="6" t="s">
        <v>14</v>
      </c>
      <c r="I1468" s="31" t="s">
        <v>54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5">
        <v>46080.0</v>
      </c>
      <c r="C1469" s="6">
        <v>2.203666E7</v>
      </c>
      <c r="D1469" s="7"/>
      <c r="E1469" s="7">
        <v>5518991601052</v>
      </c>
      <c r="F1469" s="6" t="s">
        <v>8417</v>
      </c>
      <c r="G1469" s="6" t="s">
        <v>2971</v>
      </c>
      <c r="H1469" s="6" t="s">
        <v>14</v>
      </c>
      <c r="I1469" s="31" t="s">
        <v>1727</v>
      </c>
      <c r="J1469" s="26" t="s">
        <v>1728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5">
        <v>46080.0</v>
      </c>
      <c r="C1470" s="6">
        <v>2.2036704E7</v>
      </c>
      <c r="D1470" s="6" t="s">
        <v>8418</v>
      </c>
      <c r="E1470" s="7">
        <v>5573982549306</v>
      </c>
      <c r="F1470" s="6" t="s">
        <v>8419</v>
      </c>
      <c r="G1470" s="6" t="s">
        <v>2971</v>
      </c>
      <c r="H1470" s="6" t="s">
        <v>14</v>
      </c>
      <c r="I1470" s="31" t="s">
        <v>2984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5">
        <v>46080.0</v>
      </c>
      <c r="C1471" s="6">
        <v>2.203672E7</v>
      </c>
      <c r="D1471" s="6" t="s">
        <v>8420</v>
      </c>
      <c r="E1471" s="7">
        <v>5584996964438</v>
      </c>
      <c r="F1471" s="6" t="s">
        <v>8421</v>
      </c>
      <c r="G1471" s="6" t="s">
        <v>2971</v>
      </c>
      <c r="H1471" s="6" t="s">
        <v>14</v>
      </c>
      <c r="I1471" s="31" t="s">
        <v>2984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5">
        <v>46080.0</v>
      </c>
      <c r="C1472" s="6">
        <v>2.2036748E7</v>
      </c>
      <c r="D1472" s="6" t="s">
        <v>661</v>
      </c>
      <c r="E1472" s="6" t="s">
        <v>8422</v>
      </c>
      <c r="F1472" s="6" t="s">
        <v>8423</v>
      </c>
      <c r="G1472" s="6" t="s">
        <v>20</v>
      </c>
      <c r="H1472" s="6" t="s">
        <v>21</v>
      </c>
      <c r="I1472" s="31" t="s">
        <v>549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5">
        <v>46080.0</v>
      </c>
      <c r="C1473" s="6">
        <v>2.203675E7</v>
      </c>
      <c r="D1473" s="6" t="s">
        <v>8424</v>
      </c>
      <c r="E1473" s="6" t="s">
        <v>8425</v>
      </c>
      <c r="F1473" s="6" t="s">
        <v>8426</v>
      </c>
      <c r="G1473" s="6" t="s">
        <v>194</v>
      </c>
      <c r="H1473" s="6" t="s">
        <v>21</v>
      </c>
      <c r="I1473" s="31" t="s">
        <v>54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5">
        <v>46080.0</v>
      </c>
      <c r="C1474" s="6">
        <v>2.2036762E7</v>
      </c>
      <c r="D1474" s="6" t="s">
        <v>8427</v>
      </c>
      <c r="E1474" s="6" t="s">
        <v>8428</v>
      </c>
      <c r="F1474" s="6" t="s">
        <v>8429</v>
      </c>
      <c r="G1474" s="6" t="s">
        <v>20</v>
      </c>
      <c r="H1474" s="6" t="s">
        <v>21</v>
      </c>
      <c r="I1474" s="31" t="s">
        <v>2984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5">
        <v>46080.0</v>
      </c>
      <c r="C1475" s="6">
        <v>2.2036766E7</v>
      </c>
      <c r="D1475" s="6" t="s">
        <v>232</v>
      </c>
      <c r="E1475" s="6" t="s">
        <v>8430</v>
      </c>
      <c r="F1475" s="6" t="s">
        <v>2003</v>
      </c>
      <c r="G1475" s="6" t="s">
        <v>20</v>
      </c>
      <c r="H1475" s="6" t="s">
        <v>21</v>
      </c>
      <c r="I1475" s="31" t="s">
        <v>54</v>
      </c>
      <c r="J1475" s="26" t="s">
        <v>79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5">
        <v>46080.0</v>
      </c>
      <c r="C1476" s="6">
        <v>2.2036768E7</v>
      </c>
      <c r="D1476" s="6" t="s">
        <v>8431</v>
      </c>
      <c r="E1476" s="6">
        <v>6.199349619E10</v>
      </c>
      <c r="F1476" s="6" t="s">
        <v>8432</v>
      </c>
      <c r="G1476" s="6" t="s">
        <v>2971</v>
      </c>
      <c r="H1476" s="6" t="s">
        <v>14</v>
      </c>
      <c r="I1476" s="31" t="s">
        <v>2977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5">
        <v>46081.0</v>
      </c>
      <c r="C1477" s="6">
        <v>2.2036936E7</v>
      </c>
      <c r="D1477" s="6" t="s">
        <v>8433</v>
      </c>
      <c r="E1477" s="7">
        <v>5513997603269</v>
      </c>
      <c r="F1477" s="6" t="s">
        <v>8434</v>
      </c>
      <c r="G1477" s="6" t="s">
        <v>2971</v>
      </c>
      <c r="H1477" s="6" t="s">
        <v>14</v>
      </c>
      <c r="I1477" s="31" t="s">
        <v>2984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5">
        <v>46081.0</v>
      </c>
      <c r="C1478" s="6">
        <v>2.2036956E7</v>
      </c>
      <c r="D1478" s="6" t="s">
        <v>8435</v>
      </c>
      <c r="E1478" s="6" t="s">
        <v>8436</v>
      </c>
      <c r="F1478" s="6" t="s">
        <v>8437</v>
      </c>
      <c r="G1478" s="6" t="s">
        <v>20</v>
      </c>
      <c r="H1478" s="6" t="s">
        <v>21</v>
      </c>
      <c r="I1478" s="31" t="s">
        <v>2984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5">
        <v>46081.0</v>
      </c>
      <c r="C1479" s="6">
        <v>2.2037542E7</v>
      </c>
      <c r="D1479" s="6" t="s">
        <v>8438</v>
      </c>
      <c r="E1479" s="7">
        <v>5564992423378</v>
      </c>
      <c r="F1479" s="6" t="s">
        <v>8439</v>
      </c>
      <c r="G1479" s="6" t="s">
        <v>2971</v>
      </c>
      <c r="H1479" s="6" t="s">
        <v>14</v>
      </c>
      <c r="I1479" s="31" t="s">
        <v>2984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5">
        <v>46081.0</v>
      </c>
      <c r="C1480" s="6">
        <v>2.2037648E7</v>
      </c>
      <c r="D1480" s="6" t="s">
        <v>7847</v>
      </c>
      <c r="E1480" s="7">
        <v>5573991774881</v>
      </c>
      <c r="F1480" s="6" t="s">
        <v>163</v>
      </c>
      <c r="G1480" s="6" t="s">
        <v>1162</v>
      </c>
      <c r="H1480" s="6" t="s">
        <v>27</v>
      </c>
      <c r="I1480" s="31" t="s">
        <v>105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5">
        <v>46081.0</v>
      </c>
      <c r="C1481" s="6">
        <v>2.20377E7</v>
      </c>
      <c r="D1481" s="6" t="s">
        <v>719</v>
      </c>
      <c r="E1481" s="6" t="s">
        <v>8440</v>
      </c>
      <c r="F1481" s="6" t="s">
        <v>8441</v>
      </c>
      <c r="G1481" s="6" t="s">
        <v>20</v>
      </c>
      <c r="H1481" s="6" t="s">
        <v>21</v>
      </c>
      <c r="I1481" s="31" t="s">
        <v>2984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5">
        <v>46081.0</v>
      </c>
      <c r="C1482" s="6">
        <v>2.203787E7</v>
      </c>
      <c r="D1482" s="6" t="s">
        <v>8442</v>
      </c>
      <c r="E1482" s="7">
        <v>5597984073335</v>
      </c>
      <c r="F1482" s="6" t="s">
        <v>8443</v>
      </c>
      <c r="G1482" s="6" t="s">
        <v>2971</v>
      </c>
      <c r="H1482" s="6" t="s">
        <v>14</v>
      </c>
      <c r="I1482" s="31" t="s">
        <v>41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5">
        <v>46081.0</v>
      </c>
      <c r="C1483" s="6">
        <v>2.2037902E7</v>
      </c>
      <c r="D1483" s="6" t="s">
        <v>8444</v>
      </c>
      <c r="E1483" s="7">
        <v>5517997372435</v>
      </c>
      <c r="F1483" s="6" t="s">
        <v>8445</v>
      </c>
      <c r="G1483" s="6" t="s">
        <v>2983</v>
      </c>
      <c r="H1483" s="6" t="s">
        <v>14</v>
      </c>
      <c r="I1483" s="31" t="s">
        <v>2984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5">
        <v>46081.0</v>
      </c>
      <c r="C1484" s="6">
        <v>2.2037916E7</v>
      </c>
      <c r="D1484" s="6" t="s">
        <v>8446</v>
      </c>
      <c r="E1484" s="7">
        <v>5571996477625</v>
      </c>
      <c r="F1484" s="6" t="s">
        <v>8447</v>
      </c>
      <c r="G1484" s="6" t="s">
        <v>2971</v>
      </c>
      <c r="H1484" s="6" t="s">
        <v>14</v>
      </c>
      <c r="I1484" s="31" t="s">
        <v>54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5">
        <v>46081.0</v>
      </c>
      <c r="C1485" s="6">
        <v>2.2037998E7</v>
      </c>
      <c r="D1485" s="6" t="s">
        <v>8448</v>
      </c>
      <c r="E1485" s="7">
        <v>5564984497474</v>
      </c>
      <c r="F1485" s="6" t="s">
        <v>8449</v>
      </c>
      <c r="G1485" s="6" t="s">
        <v>26</v>
      </c>
      <c r="H1485" s="6" t="s">
        <v>27</v>
      </c>
      <c r="I1485" s="31" t="s">
        <v>2984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5">
        <v>46081.0</v>
      </c>
      <c r="C1486" s="6">
        <v>2.2038074E7</v>
      </c>
      <c r="D1486" s="6" t="s">
        <v>8450</v>
      </c>
      <c r="E1486" s="6" t="s">
        <v>8451</v>
      </c>
      <c r="F1486" s="6" t="s">
        <v>8452</v>
      </c>
      <c r="G1486" s="6" t="s">
        <v>20</v>
      </c>
      <c r="H1486" s="6" t="s">
        <v>21</v>
      </c>
      <c r="I1486" s="31" t="s">
        <v>130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5">
        <v>46081.0</v>
      </c>
      <c r="C1487" s="6">
        <v>2.2038102E7</v>
      </c>
      <c r="D1487" s="6" t="s">
        <v>274</v>
      </c>
      <c r="E1487" s="6" t="s">
        <v>8453</v>
      </c>
      <c r="F1487" s="6" t="s">
        <v>8454</v>
      </c>
      <c r="G1487" s="6" t="s">
        <v>194</v>
      </c>
      <c r="H1487" s="6" t="s">
        <v>21</v>
      </c>
      <c r="I1487" s="31" t="s">
        <v>436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5">
        <v>46081.0</v>
      </c>
      <c r="C1488" s="6">
        <v>2.203818E7</v>
      </c>
      <c r="D1488" s="6" t="s">
        <v>4203</v>
      </c>
      <c r="E1488" s="6" t="s">
        <v>8455</v>
      </c>
      <c r="F1488" s="6" t="s">
        <v>8456</v>
      </c>
      <c r="G1488" s="6" t="s">
        <v>20</v>
      </c>
      <c r="H1488" s="6" t="s">
        <v>21</v>
      </c>
      <c r="I1488" s="31" t="s">
        <v>2977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5">
        <v>46081.0</v>
      </c>
      <c r="C1489" s="6">
        <v>2.2038288E7</v>
      </c>
      <c r="D1489" s="6" t="s">
        <v>534</v>
      </c>
      <c r="E1489" s="7">
        <v>5514997795351</v>
      </c>
      <c r="F1489" s="6" t="s">
        <v>8457</v>
      </c>
      <c r="G1489" s="6" t="s">
        <v>2971</v>
      </c>
      <c r="H1489" s="6" t="s">
        <v>14</v>
      </c>
      <c r="I1489" s="31" t="s">
        <v>2984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5">
        <v>46081.0</v>
      </c>
      <c r="C1490" s="6">
        <v>2.2038392E7</v>
      </c>
      <c r="D1490" s="6" t="s">
        <v>8458</v>
      </c>
      <c r="E1490" s="6" t="s">
        <v>8459</v>
      </c>
      <c r="F1490" s="6" t="s">
        <v>8460</v>
      </c>
      <c r="G1490" s="6" t="s">
        <v>20</v>
      </c>
      <c r="H1490" s="6" t="s">
        <v>21</v>
      </c>
      <c r="I1490" s="31" t="s">
        <v>2977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5">
        <v>46081.0</v>
      </c>
      <c r="C1491" s="6">
        <v>2.2038434E7</v>
      </c>
      <c r="D1491" s="6" t="s">
        <v>8461</v>
      </c>
      <c r="E1491" s="6" t="s">
        <v>8462</v>
      </c>
      <c r="F1491" s="6" t="s">
        <v>8463</v>
      </c>
      <c r="G1491" s="6" t="s">
        <v>20</v>
      </c>
      <c r="H1491" s="6" t="s">
        <v>21</v>
      </c>
      <c r="I1491" s="31" t="s">
        <v>130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5">
        <v>46081.0</v>
      </c>
      <c r="C1492" s="6">
        <v>2.2038552E7</v>
      </c>
      <c r="D1492" s="6" t="s">
        <v>8464</v>
      </c>
      <c r="E1492" s="6" t="s">
        <v>8465</v>
      </c>
      <c r="F1492" s="6" t="s">
        <v>8466</v>
      </c>
      <c r="G1492" s="6" t="s">
        <v>53</v>
      </c>
      <c r="H1492" s="6" t="s">
        <v>21</v>
      </c>
      <c r="I1492" s="31" t="s">
        <v>2984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5">
        <v>46081.0</v>
      </c>
      <c r="C1493" s="6">
        <v>2.2038582E7</v>
      </c>
      <c r="D1493" s="6" t="s">
        <v>8467</v>
      </c>
      <c r="E1493" s="7">
        <v>5512992337769</v>
      </c>
      <c r="F1493" s="6" t="s">
        <v>8468</v>
      </c>
      <c r="G1493" s="6" t="s">
        <v>1476</v>
      </c>
      <c r="H1493" s="6" t="s">
        <v>109</v>
      </c>
      <c r="I1493" s="31" t="s">
        <v>41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5">
        <v>46081.0</v>
      </c>
      <c r="C1494" s="6">
        <v>2.203883E7</v>
      </c>
      <c r="D1494" s="6" t="s">
        <v>8469</v>
      </c>
      <c r="E1494" s="7">
        <v>5562985855917</v>
      </c>
      <c r="F1494" s="6" t="s">
        <v>8470</v>
      </c>
      <c r="G1494" s="6" t="s">
        <v>2971</v>
      </c>
      <c r="H1494" s="6" t="s">
        <v>14</v>
      </c>
      <c r="I1494" s="31" t="s">
        <v>2977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5">
        <v>46081.0</v>
      </c>
      <c r="C1495" s="6">
        <v>2.2038928E7</v>
      </c>
      <c r="D1495" s="6" t="s">
        <v>8471</v>
      </c>
      <c r="E1495" s="7">
        <v>5534984015585</v>
      </c>
      <c r="F1495" s="6" t="s">
        <v>8472</v>
      </c>
      <c r="G1495" s="6" t="s">
        <v>1162</v>
      </c>
      <c r="H1495" s="6" t="s">
        <v>27</v>
      </c>
      <c r="I1495" s="31" t="s">
        <v>105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5">
        <v>46081.0</v>
      </c>
      <c r="C1496" s="6">
        <v>2.2039078E7</v>
      </c>
      <c r="D1496" s="6" t="s">
        <v>8473</v>
      </c>
      <c r="E1496" s="7">
        <v>5554997139217</v>
      </c>
      <c r="F1496" s="6" t="s">
        <v>8474</v>
      </c>
      <c r="G1496" s="6" t="s">
        <v>26</v>
      </c>
      <c r="H1496" s="6" t="s">
        <v>27</v>
      </c>
      <c r="I1496" s="31" t="s">
        <v>2984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5">
        <v>46081.0</v>
      </c>
      <c r="C1497" s="6">
        <v>2.203909E7</v>
      </c>
      <c r="D1497" s="6" t="s">
        <v>8475</v>
      </c>
      <c r="E1497" s="7">
        <v>5555993308585</v>
      </c>
      <c r="F1497" s="6" t="s">
        <v>8476</v>
      </c>
      <c r="G1497" s="6" t="s">
        <v>2971</v>
      </c>
      <c r="H1497" s="6" t="s">
        <v>14</v>
      </c>
      <c r="I1497" s="31" t="s">
        <v>114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5">
        <v>46081.0</v>
      </c>
      <c r="C1498" s="6">
        <v>2.2039402E7</v>
      </c>
      <c r="D1498" s="6" t="s">
        <v>8477</v>
      </c>
      <c r="E1498" s="7">
        <v>559988399474</v>
      </c>
      <c r="F1498" s="6" t="s">
        <v>8478</v>
      </c>
      <c r="G1498" s="6" t="s">
        <v>2983</v>
      </c>
      <c r="H1498" s="6" t="s">
        <v>14</v>
      </c>
      <c r="I1498" s="31" t="s">
        <v>105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5">
        <v>46081.0</v>
      </c>
      <c r="C1499" s="6">
        <v>2.2039404E7</v>
      </c>
      <c r="D1499" s="6" t="s">
        <v>8479</v>
      </c>
      <c r="E1499" s="6" t="s">
        <v>8480</v>
      </c>
      <c r="F1499" s="6" t="s">
        <v>8481</v>
      </c>
      <c r="G1499" s="6" t="s">
        <v>20</v>
      </c>
      <c r="H1499" s="6" t="s">
        <v>21</v>
      </c>
      <c r="I1499" s="31" t="s">
        <v>2984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5">
        <v>46081.0</v>
      </c>
      <c r="C1500" s="6">
        <v>2.2039454E7</v>
      </c>
      <c r="D1500" s="6" t="s">
        <v>8482</v>
      </c>
      <c r="E1500" s="6" t="s">
        <v>8483</v>
      </c>
      <c r="F1500" s="6" t="s">
        <v>8484</v>
      </c>
      <c r="G1500" s="6" t="s">
        <v>20</v>
      </c>
      <c r="H1500" s="6" t="s">
        <v>21</v>
      </c>
      <c r="I1500" s="31" t="s">
        <v>2984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5">
        <v>46081.0</v>
      </c>
      <c r="C1501" s="6">
        <v>2.203948E7</v>
      </c>
      <c r="D1501" s="6" t="s">
        <v>5763</v>
      </c>
      <c r="E1501" s="7">
        <v>5566996078374</v>
      </c>
      <c r="F1501" s="6" t="s">
        <v>5764</v>
      </c>
      <c r="G1501" s="6" t="s">
        <v>2971</v>
      </c>
      <c r="H1501" s="6" t="s">
        <v>14</v>
      </c>
      <c r="I1501" s="31" t="s">
        <v>105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5">
        <v>46081.0</v>
      </c>
      <c r="C1502" s="6">
        <v>2.20395E7</v>
      </c>
      <c r="D1502" s="6" t="s">
        <v>8485</v>
      </c>
      <c r="E1502" s="6" t="s">
        <v>8486</v>
      </c>
      <c r="F1502" s="6" t="s">
        <v>8487</v>
      </c>
      <c r="G1502" s="6" t="s">
        <v>20</v>
      </c>
      <c r="H1502" s="6" t="s">
        <v>21</v>
      </c>
      <c r="I1502" s="31" t="s">
        <v>2984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5">
        <v>46081.0</v>
      </c>
      <c r="C1503" s="6">
        <v>2.2039754E7</v>
      </c>
      <c r="D1503" s="6" t="s">
        <v>8488</v>
      </c>
      <c r="E1503" s="7">
        <v>5575998016733</v>
      </c>
      <c r="F1503" s="6" t="s">
        <v>8489</v>
      </c>
      <c r="G1503" s="6" t="s">
        <v>1476</v>
      </c>
      <c r="H1503" s="6" t="s">
        <v>27</v>
      </c>
      <c r="I1503" s="31" t="s">
        <v>2984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5">
        <v>46081.0</v>
      </c>
      <c r="C1504" s="6">
        <v>2.203996E7</v>
      </c>
      <c r="D1504" s="6" t="s">
        <v>8490</v>
      </c>
      <c r="E1504" s="7">
        <v>5598981797318</v>
      </c>
      <c r="F1504" s="6" t="s">
        <v>8491</v>
      </c>
      <c r="G1504" s="6" t="s">
        <v>2990</v>
      </c>
      <c r="H1504" s="6" t="s">
        <v>14</v>
      </c>
      <c r="I1504" s="31" t="s">
        <v>114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5">
        <v>46081.0</v>
      </c>
      <c r="C1505" s="6">
        <v>2.2039998E7</v>
      </c>
      <c r="D1505" s="6" t="s">
        <v>8492</v>
      </c>
      <c r="E1505" s="7">
        <v>5531995576955</v>
      </c>
      <c r="F1505" s="6" t="s">
        <v>8493</v>
      </c>
      <c r="G1505" s="6" t="s">
        <v>2971</v>
      </c>
      <c r="H1505" s="6" t="s">
        <v>14</v>
      </c>
      <c r="I1505" s="31" t="s">
        <v>2984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5">
        <v>46081.0</v>
      </c>
      <c r="C1506" s="6">
        <v>2.2040044E7</v>
      </c>
      <c r="D1506" s="6" t="s">
        <v>574</v>
      </c>
      <c r="E1506" s="6" t="s">
        <v>8494</v>
      </c>
      <c r="F1506" s="6" t="s">
        <v>8495</v>
      </c>
      <c r="G1506" s="6" t="s">
        <v>20</v>
      </c>
      <c r="H1506" s="6" t="s">
        <v>21</v>
      </c>
      <c r="I1506" s="31" t="s">
        <v>2977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5">
        <v>46081.0</v>
      </c>
      <c r="C1507" s="6">
        <v>2.2040052E7</v>
      </c>
      <c r="D1507" s="6" t="s">
        <v>8496</v>
      </c>
      <c r="E1507" s="6" t="s">
        <v>8497</v>
      </c>
      <c r="F1507" s="6" t="s">
        <v>8498</v>
      </c>
      <c r="G1507" s="6" t="s">
        <v>20</v>
      </c>
      <c r="H1507" s="6" t="s">
        <v>21</v>
      </c>
      <c r="I1507" s="31" t="s">
        <v>54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5">
        <v>46081.0</v>
      </c>
      <c r="C1508" s="6">
        <v>2.2040082E7</v>
      </c>
      <c r="D1508" s="6" t="s">
        <v>8499</v>
      </c>
      <c r="E1508" s="7">
        <v>5591993056988</v>
      </c>
      <c r="F1508" s="6" t="s">
        <v>8500</v>
      </c>
      <c r="G1508" s="6" t="s">
        <v>2983</v>
      </c>
      <c r="H1508" s="6" t="s">
        <v>14</v>
      </c>
      <c r="I1508" s="31" t="s">
        <v>114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5">
        <v>46081.0</v>
      </c>
      <c r="C1509" s="6">
        <v>2.204023E7</v>
      </c>
      <c r="D1509" s="6" t="s">
        <v>8501</v>
      </c>
      <c r="E1509" s="7">
        <v>5571999968298</v>
      </c>
      <c r="F1509" s="6" t="s">
        <v>1105</v>
      </c>
      <c r="G1509" s="6" t="s">
        <v>2983</v>
      </c>
      <c r="H1509" s="6" t="s">
        <v>14</v>
      </c>
      <c r="I1509" s="31" t="s">
        <v>2984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5">
        <v>46081.0</v>
      </c>
      <c r="C1510" s="6">
        <v>2.204034E7</v>
      </c>
      <c r="D1510" s="6" t="s">
        <v>8502</v>
      </c>
      <c r="E1510" s="7">
        <v>556130364899</v>
      </c>
      <c r="F1510" s="6" t="s">
        <v>8503</v>
      </c>
      <c r="G1510" s="6" t="s">
        <v>2983</v>
      </c>
      <c r="H1510" s="6" t="s">
        <v>14</v>
      </c>
      <c r="I1510" s="31" t="s">
        <v>2984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5">
        <v>46081.0</v>
      </c>
      <c r="C1511" s="6">
        <v>2.2040342E7</v>
      </c>
      <c r="D1511" s="6" t="s">
        <v>2885</v>
      </c>
      <c r="E1511" s="6" t="s">
        <v>8504</v>
      </c>
      <c r="F1511" s="6" t="s">
        <v>8505</v>
      </c>
      <c r="G1511" s="6" t="s">
        <v>20</v>
      </c>
      <c r="H1511" s="6" t="s">
        <v>21</v>
      </c>
      <c r="I1511" s="31" t="s">
        <v>2984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5">
        <v>46081.0</v>
      </c>
      <c r="C1512" s="6">
        <v>2.2040402E7</v>
      </c>
      <c r="D1512" s="6" t="s">
        <v>8506</v>
      </c>
      <c r="E1512" s="7">
        <v>5562999967230</v>
      </c>
      <c r="F1512" s="6" t="s">
        <v>8507</v>
      </c>
      <c r="G1512" s="6" t="s">
        <v>26</v>
      </c>
      <c r="H1512" s="6" t="s">
        <v>27</v>
      </c>
      <c r="I1512" s="31" t="s">
        <v>2977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5">
        <v>46081.0</v>
      </c>
      <c r="C1513" s="6">
        <v>2.204042E7</v>
      </c>
      <c r="D1513" s="6" t="s">
        <v>416</v>
      </c>
      <c r="E1513" s="6">
        <f>5583988886767</f>
        <v>5583988886767</v>
      </c>
      <c r="F1513" s="6" t="s">
        <v>8100</v>
      </c>
      <c r="G1513" s="6" t="s">
        <v>20</v>
      </c>
      <c r="H1513" s="6" t="s">
        <v>21</v>
      </c>
      <c r="I1513" s="31" t="s">
        <v>105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5">
        <v>46081.0</v>
      </c>
      <c r="C1514" s="6">
        <v>2.2040686E7</v>
      </c>
      <c r="D1514" s="6" t="s">
        <v>6659</v>
      </c>
      <c r="E1514" s="7">
        <v>5531983671216</v>
      </c>
      <c r="F1514" s="6" t="s">
        <v>6660</v>
      </c>
      <c r="G1514" s="6" t="s">
        <v>26</v>
      </c>
      <c r="H1514" s="6" t="s">
        <v>27</v>
      </c>
      <c r="I1514" s="31" t="s">
        <v>105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5">
        <v>46081.0</v>
      </c>
      <c r="C1515" s="6">
        <v>2.2041006E7</v>
      </c>
      <c r="D1515" s="6" t="s">
        <v>2038</v>
      </c>
      <c r="E1515" s="6" t="s">
        <v>8508</v>
      </c>
      <c r="F1515" s="6" t="s">
        <v>8509</v>
      </c>
      <c r="G1515" s="6" t="s">
        <v>53</v>
      </c>
      <c r="H1515" s="6" t="s">
        <v>21</v>
      </c>
      <c r="I1515" s="31" t="s">
        <v>2984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5">
        <v>46081.0</v>
      </c>
      <c r="C1516" s="6">
        <v>2.2041548E7</v>
      </c>
      <c r="D1516" s="6" t="s">
        <v>147</v>
      </c>
      <c r="E1516" s="6" t="s">
        <v>8510</v>
      </c>
      <c r="F1516" s="6" t="s">
        <v>8511</v>
      </c>
      <c r="G1516" s="6" t="s">
        <v>20</v>
      </c>
      <c r="H1516" s="6" t="s">
        <v>21</v>
      </c>
      <c r="I1516" s="31" t="s">
        <v>436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5">
        <v>46081.0</v>
      </c>
      <c r="C1517" s="6">
        <v>2.2041742E7</v>
      </c>
      <c r="D1517" s="6" t="s">
        <v>513</v>
      </c>
      <c r="E1517" s="6" t="s">
        <v>8512</v>
      </c>
      <c r="F1517" s="6" t="s">
        <v>8513</v>
      </c>
      <c r="G1517" s="6" t="s">
        <v>20</v>
      </c>
      <c r="H1517" s="6" t="s">
        <v>21</v>
      </c>
      <c r="I1517" s="31" t="s">
        <v>2984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5">
        <v>46081.0</v>
      </c>
      <c r="C1518" s="6">
        <v>2.2041762E7</v>
      </c>
      <c r="D1518" s="6" t="s">
        <v>8514</v>
      </c>
      <c r="E1518" s="7">
        <v>5573998009134</v>
      </c>
      <c r="F1518" s="6" t="s">
        <v>8515</v>
      </c>
      <c r="G1518" s="6" t="s">
        <v>2971</v>
      </c>
      <c r="H1518" s="6" t="s">
        <v>14</v>
      </c>
      <c r="I1518" s="31" t="s">
        <v>2984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5">
        <v>46081.0</v>
      </c>
      <c r="C1519" s="6">
        <v>2.2041776E7</v>
      </c>
      <c r="D1519" s="6" t="s">
        <v>8516</v>
      </c>
      <c r="E1519" s="7">
        <v>5571986747247</v>
      </c>
      <c r="F1519" s="6" t="s">
        <v>8517</v>
      </c>
      <c r="G1519" s="6" t="s">
        <v>2971</v>
      </c>
      <c r="H1519" s="6" t="s">
        <v>14</v>
      </c>
      <c r="I1519" s="31" t="s">
        <v>2984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5">
        <v>46081.0</v>
      </c>
      <c r="C1520" s="6">
        <v>2.2041778E7</v>
      </c>
      <c r="D1520" s="6" t="s">
        <v>8518</v>
      </c>
      <c r="E1520" s="7">
        <v>559188430158</v>
      </c>
      <c r="F1520" s="6" t="s">
        <v>8519</v>
      </c>
      <c r="G1520" s="6" t="s">
        <v>2983</v>
      </c>
      <c r="H1520" s="6" t="s">
        <v>14</v>
      </c>
      <c r="I1520" s="31" t="s">
        <v>2984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5">
        <v>46081.0</v>
      </c>
      <c r="C1521" s="6">
        <v>2.2041842E7</v>
      </c>
      <c r="D1521" s="6" t="s">
        <v>973</v>
      </c>
      <c r="E1521" s="6" t="s">
        <v>8520</v>
      </c>
      <c r="F1521" s="6" t="s">
        <v>4609</v>
      </c>
      <c r="G1521" s="6" t="s">
        <v>53</v>
      </c>
      <c r="H1521" s="6" t="s">
        <v>21</v>
      </c>
      <c r="I1521" s="31" t="s">
        <v>130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5">
        <v>46081.0</v>
      </c>
      <c r="C1522" s="6">
        <v>2.2041958E7</v>
      </c>
      <c r="D1522" s="6" t="s">
        <v>8521</v>
      </c>
      <c r="E1522" s="7">
        <v>5567999193508</v>
      </c>
      <c r="F1522" s="6" t="s">
        <v>8522</v>
      </c>
      <c r="G1522" s="6" t="s">
        <v>2971</v>
      </c>
      <c r="H1522" s="6" t="s">
        <v>14</v>
      </c>
      <c r="I1522" s="31" t="s">
        <v>2984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5">
        <v>46081.0</v>
      </c>
      <c r="C1523" s="6">
        <v>2.2041982E7</v>
      </c>
      <c r="D1523" s="6" t="s">
        <v>8523</v>
      </c>
      <c r="E1523" s="7">
        <v>5581998934338</v>
      </c>
      <c r="F1523" s="6" t="s">
        <v>8524</v>
      </c>
      <c r="G1523" s="6" t="s">
        <v>2971</v>
      </c>
      <c r="H1523" s="6" t="s">
        <v>14</v>
      </c>
      <c r="I1523" s="31" t="s">
        <v>2630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5">
        <v>46081.0</v>
      </c>
      <c r="C1524" s="6">
        <v>2.2042062E7</v>
      </c>
      <c r="D1524" s="6" t="s">
        <v>8525</v>
      </c>
      <c r="E1524" s="7">
        <v>5595991747819</v>
      </c>
      <c r="F1524" s="6" t="s">
        <v>8526</v>
      </c>
      <c r="G1524" s="6" t="s">
        <v>2971</v>
      </c>
      <c r="H1524" s="6" t="s">
        <v>14</v>
      </c>
      <c r="I1524" s="31" t="s">
        <v>2984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5">
        <v>46081.0</v>
      </c>
      <c r="C1525" s="6">
        <v>2.2042122E7</v>
      </c>
      <c r="D1525" s="6" t="s">
        <v>8527</v>
      </c>
      <c r="E1525" s="7">
        <v>5596981269806</v>
      </c>
      <c r="F1525" s="6" t="s">
        <v>8528</v>
      </c>
      <c r="G1525" s="6" t="s">
        <v>3121</v>
      </c>
      <c r="H1525" s="6" t="s">
        <v>14</v>
      </c>
      <c r="I1525" s="31" t="s">
        <v>114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5">
        <v>46081.0</v>
      </c>
      <c r="C1526" s="6">
        <v>2.2042136E7</v>
      </c>
      <c r="D1526" s="6" t="s">
        <v>5610</v>
      </c>
      <c r="E1526" s="7">
        <v>5585986788307</v>
      </c>
      <c r="F1526" s="6" t="s">
        <v>8529</v>
      </c>
      <c r="G1526" s="6" t="s">
        <v>2971</v>
      </c>
      <c r="H1526" s="6" t="s">
        <v>14</v>
      </c>
      <c r="I1526" s="31" t="s">
        <v>54</v>
      </c>
      <c r="J1526" s="26" t="s">
        <v>3345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5">
        <v>46081.0</v>
      </c>
      <c r="C1527" s="6">
        <v>2.2042148E7</v>
      </c>
      <c r="D1527" s="6" t="s">
        <v>8530</v>
      </c>
      <c r="E1527" s="7">
        <v>5531995023745</v>
      </c>
      <c r="F1527" s="6" t="s">
        <v>8531</v>
      </c>
      <c r="G1527" s="6" t="s">
        <v>26</v>
      </c>
      <c r="H1527" s="6" t="s">
        <v>27</v>
      </c>
      <c r="I1527" s="31" t="s">
        <v>2977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5">
        <v>46081.0</v>
      </c>
      <c r="C1528" s="6">
        <v>2.2042196E7</v>
      </c>
      <c r="D1528" s="6" t="s">
        <v>8532</v>
      </c>
      <c r="E1528" s="7">
        <v>5511979818572</v>
      </c>
      <c r="F1528" s="6" t="s">
        <v>8533</v>
      </c>
      <c r="G1528" s="6" t="s">
        <v>2990</v>
      </c>
      <c r="H1528" s="6" t="s">
        <v>14</v>
      </c>
      <c r="I1528" s="31" t="s">
        <v>41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5">
        <v>46081.0</v>
      </c>
      <c r="C1529" s="6">
        <v>2.2042206E7</v>
      </c>
      <c r="D1529" s="6" t="s">
        <v>8534</v>
      </c>
      <c r="E1529" s="7">
        <v>5561999229908</v>
      </c>
      <c r="F1529" s="6" t="s">
        <v>8535</v>
      </c>
      <c r="G1529" s="6" t="s">
        <v>3121</v>
      </c>
      <c r="H1529" s="6" t="s">
        <v>14</v>
      </c>
      <c r="I1529" s="31" t="s">
        <v>2984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5">
        <v>46081.0</v>
      </c>
      <c r="C1530" s="6">
        <v>2.2042238E7</v>
      </c>
      <c r="D1530" s="6" t="s">
        <v>4112</v>
      </c>
      <c r="E1530" s="6" t="s">
        <v>8536</v>
      </c>
      <c r="F1530" s="6" t="s">
        <v>4114</v>
      </c>
      <c r="G1530" s="6" t="s">
        <v>20</v>
      </c>
      <c r="H1530" s="6" t="s">
        <v>21</v>
      </c>
      <c r="I1530" s="31" t="s">
        <v>2984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5">
        <v>46081.0</v>
      </c>
      <c r="C1531" s="6">
        <v>2.2042314E7</v>
      </c>
      <c r="D1531" s="6" t="s">
        <v>8537</v>
      </c>
      <c r="E1531" s="7">
        <v>5592995040113</v>
      </c>
      <c r="F1531" s="6" t="s">
        <v>8538</v>
      </c>
      <c r="G1531" s="6" t="s">
        <v>2971</v>
      </c>
      <c r="H1531" s="6" t="s">
        <v>14</v>
      </c>
      <c r="I1531" s="31" t="s">
        <v>2984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7"/>
      <c r="C1532" s="7"/>
      <c r="D1532" s="7"/>
      <c r="E1532" s="7"/>
      <c r="F1532" s="7"/>
      <c r="G1532" s="7"/>
      <c r="H1532" s="7"/>
      <c r="I1532" s="31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7"/>
      <c r="C1533" s="7"/>
      <c r="D1533" s="7"/>
      <c r="E1533" s="7"/>
      <c r="F1533" s="7"/>
      <c r="G1533" s="7"/>
      <c r="H1533" s="7"/>
      <c r="I1533" s="31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7"/>
      <c r="C1534" s="7"/>
      <c r="D1534" s="7"/>
      <c r="E1534" s="7"/>
      <c r="F1534" s="7"/>
      <c r="G1534" s="7"/>
      <c r="H1534" s="7"/>
      <c r="I1534" s="31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7"/>
      <c r="C1535" s="7"/>
      <c r="D1535" s="7"/>
      <c r="E1535" s="7"/>
      <c r="F1535" s="7"/>
      <c r="G1535" s="7"/>
      <c r="H1535" s="7"/>
      <c r="I1535" s="31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7"/>
      <c r="C1536" s="7"/>
      <c r="D1536" s="7"/>
      <c r="E1536" s="7"/>
      <c r="F1536" s="7"/>
      <c r="G1536" s="7"/>
      <c r="H1536" s="7"/>
      <c r="I1536" s="31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7"/>
      <c r="C1537" s="7"/>
      <c r="D1537" s="7"/>
      <c r="E1537" s="7"/>
      <c r="F1537" s="7"/>
      <c r="G1537" s="7"/>
      <c r="H1537" s="7"/>
      <c r="I1537" s="31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7"/>
      <c r="C1538" s="7"/>
      <c r="D1538" s="7"/>
      <c r="E1538" s="7"/>
      <c r="F1538" s="7"/>
      <c r="G1538" s="7"/>
      <c r="H1538" s="7"/>
      <c r="I1538" s="31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7"/>
      <c r="C1539" s="7"/>
      <c r="D1539" s="7"/>
      <c r="E1539" s="7"/>
      <c r="F1539" s="7"/>
      <c r="G1539" s="7"/>
      <c r="H1539" s="7"/>
      <c r="I1539" s="31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7"/>
      <c r="C1540" s="7"/>
      <c r="D1540" s="7"/>
      <c r="E1540" s="7"/>
      <c r="F1540" s="7"/>
      <c r="G1540" s="7"/>
      <c r="H1540" s="7"/>
      <c r="I1540" s="31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7"/>
      <c r="C1541" s="7"/>
      <c r="D1541" s="7"/>
      <c r="E1541" s="7"/>
      <c r="F1541" s="7"/>
      <c r="G1541" s="7"/>
      <c r="H1541" s="7"/>
      <c r="I1541" s="31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7"/>
      <c r="C1542" s="7"/>
      <c r="D1542" s="7"/>
      <c r="E1542" s="7"/>
      <c r="F1542" s="7"/>
      <c r="G1542" s="7"/>
      <c r="H1542" s="7"/>
      <c r="I1542" s="31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7"/>
      <c r="C1543" s="7"/>
      <c r="D1543" s="7"/>
      <c r="E1543" s="7"/>
      <c r="F1543" s="7"/>
      <c r="G1543" s="7"/>
      <c r="H1543" s="7"/>
      <c r="I1543" s="31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7"/>
      <c r="C1544" s="7"/>
      <c r="D1544" s="7"/>
      <c r="E1544" s="7"/>
      <c r="F1544" s="7"/>
      <c r="G1544" s="7"/>
      <c r="H1544" s="7"/>
      <c r="I1544" s="31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7"/>
      <c r="C1545" s="7"/>
      <c r="D1545" s="7"/>
      <c r="E1545" s="7"/>
      <c r="F1545" s="7"/>
      <c r="G1545" s="7"/>
      <c r="H1545" s="7"/>
      <c r="I1545" s="31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7"/>
      <c r="C1546" s="7"/>
      <c r="D1546" s="7"/>
      <c r="E1546" s="7"/>
      <c r="F1546" s="7"/>
      <c r="G1546" s="7"/>
      <c r="H1546" s="7"/>
      <c r="I1546" s="31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7"/>
      <c r="C1547" s="7"/>
      <c r="D1547" s="7"/>
      <c r="E1547" s="7"/>
      <c r="F1547" s="7"/>
      <c r="G1547" s="7"/>
      <c r="H1547" s="7"/>
      <c r="I1547" s="31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7"/>
      <c r="C1548" s="7"/>
      <c r="D1548" s="7"/>
      <c r="E1548" s="7"/>
      <c r="F1548" s="7"/>
      <c r="G1548" s="7"/>
      <c r="H1548" s="7"/>
      <c r="I1548" s="31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7"/>
      <c r="C1549" s="7"/>
      <c r="D1549" s="7"/>
      <c r="E1549" s="7"/>
      <c r="F1549" s="7"/>
      <c r="G1549" s="7"/>
      <c r="H1549" s="7"/>
      <c r="I1549" s="31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7"/>
      <c r="C1550" s="7"/>
      <c r="D1550" s="7"/>
      <c r="E1550" s="7"/>
      <c r="F1550" s="7"/>
      <c r="G1550" s="7"/>
      <c r="H1550" s="7"/>
      <c r="I1550" s="31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7"/>
      <c r="C1551" s="7"/>
      <c r="D1551" s="7"/>
      <c r="E1551" s="7"/>
      <c r="F1551" s="7"/>
      <c r="G1551" s="7"/>
      <c r="H1551" s="7"/>
      <c r="I1551" s="31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7"/>
      <c r="C1552" s="7"/>
      <c r="D1552" s="7"/>
      <c r="E1552" s="7"/>
      <c r="F1552" s="7"/>
      <c r="G1552" s="7"/>
      <c r="H1552" s="7"/>
      <c r="I1552" s="31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7"/>
      <c r="C1553" s="7"/>
      <c r="D1553" s="7"/>
      <c r="E1553" s="7"/>
      <c r="F1553" s="7"/>
      <c r="G1553" s="7"/>
      <c r="H1553" s="7"/>
      <c r="I1553" s="31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7"/>
      <c r="C1554" s="7"/>
      <c r="D1554" s="7"/>
      <c r="E1554" s="7"/>
      <c r="F1554" s="7"/>
      <c r="G1554" s="7"/>
      <c r="H1554" s="7"/>
      <c r="I1554" s="31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7"/>
      <c r="C1555" s="7"/>
      <c r="D1555" s="7"/>
      <c r="E1555" s="7"/>
      <c r="F1555" s="7"/>
      <c r="G1555" s="7"/>
      <c r="H1555" s="7"/>
      <c r="I1555" s="31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7"/>
      <c r="C1556" s="7"/>
      <c r="D1556" s="7"/>
      <c r="E1556" s="7"/>
      <c r="F1556" s="7"/>
      <c r="G1556" s="7"/>
      <c r="H1556" s="7"/>
      <c r="I1556" s="31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7"/>
      <c r="C1557" s="7"/>
      <c r="D1557" s="7"/>
      <c r="E1557" s="7"/>
      <c r="F1557" s="7"/>
      <c r="G1557" s="7"/>
      <c r="H1557" s="7"/>
      <c r="I1557" s="31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7"/>
      <c r="C1558" s="7"/>
      <c r="D1558" s="7"/>
      <c r="E1558" s="7"/>
      <c r="F1558" s="7"/>
      <c r="G1558" s="7"/>
      <c r="H1558" s="7"/>
      <c r="I1558" s="31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7"/>
      <c r="C1559" s="7"/>
      <c r="D1559" s="7"/>
      <c r="E1559" s="7"/>
      <c r="F1559" s="7"/>
      <c r="G1559" s="7"/>
      <c r="H1559" s="7"/>
      <c r="I1559" s="31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7"/>
      <c r="C1560" s="7"/>
      <c r="D1560" s="7"/>
      <c r="E1560" s="7"/>
      <c r="F1560" s="7"/>
      <c r="G1560" s="7"/>
      <c r="H1560" s="7"/>
      <c r="I1560" s="31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7"/>
      <c r="C1561" s="7"/>
      <c r="D1561" s="7"/>
      <c r="E1561" s="7"/>
      <c r="F1561" s="7"/>
      <c r="G1561" s="7"/>
      <c r="H1561" s="7"/>
      <c r="I1561" s="31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7"/>
      <c r="C1562" s="7"/>
      <c r="D1562" s="7"/>
      <c r="E1562" s="7"/>
      <c r="F1562" s="7"/>
      <c r="G1562" s="7"/>
      <c r="H1562" s="7"/>
      <c r="I1562" s="31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7"/>
      <c r="C1563" s="7"/>
      <c r="D1563" s="7"/>
      <c r="E1563" s="7"/>
      <c r="F1563" s="7"/>
      <c r="G1563" s="7"/>
      <c r="H1563" s="7"/>
      <c r="I1563" s="31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7"/>
      <c r="C1564" s="7"/>
      <c r="D1564" s="7"/>
      <c r="E1564" s="7"/>
      <c r="F1564" s="7"/>
      <c r="G1564" s="7"/>
      <c r="H1564" s="7"/>
      <c r="I1564" s="31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7"/>
      <c r="C1565" s="7"/>
      <c r="D1565" s="7"/>
      <c r="E1565" s="7"/>
      <c r="F1565" s="7"/>
      <c r="G1565" s="7"/>
      <c r="H1565" s="7"/>
      <c r="I1565" s="31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7"/>
      <c r="C1566" s="7"/>
      <c r="D1566" s="7"/>
      <c r="E1566" s="7"/>
      <c r="F1566" s="7"/>
      <c r="G1566" s="7"/>
      <c r="H1566" s="7"/>
      <c r="I1566" s="31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7"/>
      <c r="C1567" s="7"/>
      <c r="D1567" s="7"/>
      <c r="E1567" s="7"/>
      <c r="F1567" s="7"/>
      <c r="G1567" s="7"/>
      <c r="H1567" s="7"/>
      <c r="I1567" s="31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7"/>
      <c r="C1568" s="7"/>
      <c r="D1568" s="7"/>
      <c r="E1568" s="7"/>
      <c r="F1568" s="7"/>
      <c r="G1568" s="7"/>
      <c r="H1568" s="7"/>
      <c r="I1568" s="31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7"/>
      <c r="C1569" s="7"/>
      <c r="D1569" s="7"/>
      <c r="E1569" s="7"/>
      <c r="F1569" s="7"/>
      <c r="G1569" s="7"/>
      <c r="H1569" s="7"/>
      <c r="I1569" s="31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7"/>
      <c r="C1570" s="7"/>
      <c r="D1570" s="7"/>
      <c r="E1570" s="7"/>
      <c r="F1570" s="7"/>
      <c r="G1570" s="7"/>
      <c r="H1570" s="7"/>
      <c r="I1570" s="31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7"/>
      <c r="C1571" s="7"/>
      <c r="D1571" s="7"/>
      <c r="E1571" s="7"/>
      <c r="F1571" s="7"/>
      <c r="G1571" s="7"/>
      <c r="H1571" s="7"/>
      <c r="I1571" s="31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7"/>
      <c r="C1572" s="7"/>
      <c r="D1572" s="7"/>
      <c r="E1572" s="7"/>
      <c r="F1572" s="7"/>
      <c r="G1572" s="7"/>
      <c r="H1572" s="7"/>
      <c r="I1572" s="31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7"/>
      <c r="C1573" s="7"/>
      <c r="D1573" s="7"/>
      <c r="E1573" s="7"/>
      <c r="F1573" s="7"/>
      <c r="G1573" s="7"/>
      <c r="H1573" s="7"/>
      <c r="I1573" s="31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7"/>
      <c r="C1574" s="7"/>
      <c r="D1574" s="7"/>
      <c r="E1574" s="7"/>
      <c r="F1574" s="7"/>
      <c r="G1574" s="7"/>
      <c r="H1574" s="7"/>
      <c r="I1574" s="31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7"/>
      <c r="C1575" s="7"/>
      <c r="D1575" s="7"/>
      <c r="E1575" s="7"/>
      <c r="F1575" s="7"/>
      <c r="G1575" s="7"/>
      <c r="H1575" s="7"/>
      <c r="I1575" s="31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7"/>
      <c r="C1576" s="7"/>
      <c r="D1576" s="7"/>
      <c r="E1576" s="7"/>
      <c r="F1576" s="7"/>
      <c r="G1576" s="7"/>
      <c r="H1576" s="7"/>
      <c r="I1576" s="31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7"/>
      <c r="C1577" s="7"/>
      <c r="D1577" s="7"/>
      <c r="E1577" s="7"/>
      <c r="F1577" s="7"/>
      <c r="G1577" s="7"/>
      <c r="H1577" s="7"/>
      <c r="I1577" s="31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7"/>
      <c r="C1578" s="7"/>
      <c r="D1578" s="7"/>
      <c r="E1578" s="7"/>
      <c r="F1578" s="7"/>
      <c r="G1578" s="7"/>
      <c r="H1578" s="7"/>
      <c r="I1578" s="31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7"/>
      <c r="C1579" s="7"/>
      <c r="D1579" s="7"/>
      <c r="E1579" s="7"/>
      <c r="F1579" s="7"/>
      <c r="G1579" s="7"/>
      <c r="H1579" s="7"/>
      <c r="I1579" s="31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7"/>
      <c r="C1580" s="7"/>
      <c r="D1580" s="7"/>
      <c r="E1580" s="7"/>
      <c r="F1580" s="7"/>
      <c r="G1580" s="7"/>
      <c r="H1580" s="7"/>
      <c r="I1580" s="31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7"/>
      <c r="C1581" s="7"/>
      <c r="D1581" s="7"/>
      <c r="E1581" s="7"/>
      <c r="F1581" s="7"/>
      <c r="G1581" s="7"/>
      <c r="H1581" s="7"/>
      <c r="I1581" s="31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7"/>
      <c r="C1582" s="7"/>
      <c r="D1582" s="7"/>
      <c r="E1582" s="7"/>
      <c r="F1582" s="7"/>
      <c r="G1582" s="7"/>
      <c r="H1582" s="7"/>
      <c r="I1582" s="31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7"/>
      <c r="C1583" s="7"/>
      <c r="D1583" s="7"/>
      <c r="E1583" s="7"/>
      <c r="F1583" s="7"/>
      <c r="G1583" s="7"/>
      <c r="H1583" s="7"/>
      <c r="I1583" s="31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7"/>
      <c r="C1584" s="7"/>
      <c r="D1584" s="7"/>
      <c r="E1584" s="7"/>
      <c r="F1584" s="7"/>
      <c r="G1584" s="7"/>
      <c r="H1584" s="7"/>
      <c r="I1584" s="31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7"/>
      <c r="C1585" s="7"/>
      <c r="D1585" s="7"/>
      <c r="E1585" s="7"/>
      <c r="F1585" s="7"/>
      <c r="G1585" s="7"/>
      <c r="H1585" s="7"/>
      <c r="I1585" s="31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7"/>
      <c r="C1586" s="7"/>
      <c r="D1586" s="7"/>
      <c r="E1586" s="7"/>
      <c r="F1586" s="7"/>
      <c r="G1586" s="7"/>
      <c r="H1586" s="7"/>
      <c r="I1586" s="31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7"/>
      <c r="C1587" s="7"/>
      <c r="D1587" s="7"/>
      <c r="E1587" s="7"/>
      <c r="F1587" s="7"/>
      <c r="G1587" s="7"/>
      <c r="H1587" s="7"/>
      <c r="I1587" s="31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7"/>
      <c r="C1588" s="7"/>
      <c r="D1588" s="7"/>
      <c r="E1588" s="7"/>
      <c r="F1588" s="7"/>
      <c r="G1588" s="7"/>
      <c r="H1588" s="7"/>
      <c r="I1588" s="31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7"/>
      <c r="C1589" s="7"/>
      <c r="D1589" s="7"/>
      <c r="E1589" s="7"/>
      <c r="F1589" s="7"/>
      <c r="G1589" s="7"/>
      <c r="H1589" s="7"/>
      <c r="I1589" s="31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7"/>
      <c r="C1590" s="7"/>
      <c r="D1590" s="7"/>
      <c r="E1590" s="7"/>
      <c r="F1590" s="7"/>
      <c r="G1590" s="7"/>
      <c r="H1590" s="7"/>
      <c r="I1590" s="31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7"/>
      <c r="C1591" s="7"/>
      <c r="D1591" s="7"/>
      <c r="E1591" s="7"/>
      <c r="F1591" s="7"/>
      <c r="G1591" s="7"/>
      <c r="H1591" s="7"/>
      <c r="I1591" s="31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7"/>
      <c r="C1592" s="7"/>
      <c r="D1592" s="7"/>
      <c r="E1592" s="7"/>
      <c r="F1592" s="7"/>
      <c r="G1592" s="7"/>
      <c r="H1592" s="7"/>
      <c r="I1592" s="31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7"/>
      <c r="C1593" s="7"/>
      <c r="D1593" s="7"/>
      <c r="E1593" s="7"/>
      <c r="F1593" s="7"/>
      <c r="G1593" s="7"/>
      <c r="H1593" s="7"/>
      <c r="I1593" s="31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7"/>
      <c r="C1594" s="7"/>
      <c r="D1594" s="7"/>
      <c r="E1594" s="7"/>
      <c r="F1594" s="7"/>
      <c r="G1594" s="7"/>
      <c r="H1594" s="7"/>
      <c r="I1594" s="31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7"/>
      <c r="C1595" s="7"/>
      <c r="D1595" s="7"/>
      <c r="E1595" s="7"/>
      <c r="F1595" s="7"/>
      <c r="G1595" s="7"/>
      <c r="H1595" s="7"/>
      <c r="I1595" s="31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7"/>
      <c r="C1596" s="7"/>
      <c r="D1596" s="7"/>
      <c r="E1596" s="7"/>
      <c r="F1596" s="7"/>
      <c r="G1596" s="7"/>
      <c r="H1596" s="7"/>
      <c r="I1596" s="31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7"/>
      <c r="C1597" s="7"/>
      <c r="D1597" s="7"/>
      <c r="E1597" s="7"/>
      <c r="F1597" s="7"/>
      <c r="G1597" s="7"/>
      <c r="H1597" s="7"/>
      <c r="I1597" s="31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7"/>
      <c r="C1598" s="7"/>
      <c r="D1598" s="7"/>
      <c r="E1598" s="7"/>
      <c r="F1598" s="7"/>
      <c r="G1598" s="7"/>
      <c r="H1598" s="7"/>
      <c r="I1598" s="31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7"/>
      <c r="C1599" s="7"/>
      <c r="D1599" s="7"/>
      <c r="E1599" s="7"/>
      <c r="F1599" s="7"/>
      <c r="G1599" s="7"/>
      <c r="H1599" s="7"/>
      <c r="I1599" s="31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7"/>
      <c r="C1600" s="7"/>
      <c r="D1600" s="7"/>
      <c r="E1600" s="7"/>
      <c r="F1600" s="7"/>
      <c r="G1600" s="7"/>
      <c r="H1600" s="7"/>
      <c r="I1600" s="31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7"/>
      <c r="C1601" s="7"/>
      <c r="D1601" s="7"/>
      <c r="E1601" s="7"/>
      <c r="F1601" s="7"/>
      <c r="G1601" s="7"/>
      <c r="H1601" s="7"/>
      <c r="I1601" s="31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7"/>
      <c r="C1602" s="7"/>
      <c r="D1602" s="7"/>
      <c r="E1602" s="7"/>
      <c r="F1602" s="7"/>
      <c r="G1602" s="7"/>
      <c r="H1602" s="7"/>
      <c r="I1602" s="31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7"/>
      <c r="C1603" s="7"/>
      <c r="D1603" s="7"/>
      <c r="E1603" s="7"/>
      <c r="F1603" s="7"/>
      <c r="G1603" s="7"/>
      <c r="H1603" s="7"/>
      <c r="I1603" s="31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7"/>
      <c r="C1604" s="7"/>
      <c r="D1604" s="7"/>
      <c r="E1604" s="7"/>
      <c r="F1604" s="7"/>
      <c r="G1604" s="7"/>
      <c r="H1604" s="7"/>
      <c r="I1604" s="31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7"/>
      <c r="C1605" s="7"/>
      <c r="D1605" s="7"/>
      <c r="E1605" s="7"/>
      <c r="F1605" s="7"/>
      <c r="G1605" s="7"/>
      <c r="H1605" s="7"/>
      <c r="I1605" s="31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7"/>
      <c r="C1606" s="7"/>
      <c r="D1606" s="7"/>
      <c r="E1606" s="7"/>
      <c r="F1606" s="7"/>
      <c r="G1606" s="7"/>
      <c r="H1606" s="7"/>
      <c r="I1606" s="31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7"/>
      <c r="C1607" s="7"/>
      <c r="D1607" s="7"/>
      <c r="E1607" s="7"/>
      <c r="F1607" s="7"/>
      <c r="G1607" s="7"/>
      <c r="H1607" s="7"/>
      <c r="I1607" s="31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7"/>
      <c r="C1608" s="7"/>
      <c r="D1608" s="7"/>
      <c r="E1608" s="7"/>
      <c r="F1608" s="7"/>
      <c r="G1608" s="7"/>
      <c r="H1608" s="7"/>
      <c r="I1608" s="31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7"/>
      <c r="C1609" s="7"/>
      <c r="D1609" s="7"/>
      <c r="E1609" s="7"/>
      <c r="F1609" s="7"/>
      <c r="G1609" s="7"/>
      <c r="H1609" s="7"/>
      <c r="I1609" s="31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7"/>
      <c r="C1610" s="7"/>
      <c r="D1610" s="7"/>
      <c r="E1610" s="7"/>
      <c r="F1610" s="7"/>
      <c r="G1610" s="7"/>
      <c r="H1610" s="7"/>
      <c r="I1610" s="31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7"/>
      <c r="C1611" s="7"/>
      <c r="D1611" s="7"/>
      <c r="E1611" s="7"/>
      <c r="F1611" s="7"/>
      <c r="G1611" s="7"/>
      <c r="H1611" s="7"/>
      <c r="I1611" s="31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7"/>
      <c r="C1612" s="7"/>
      <c r="D1612" s="7"/>
      <c r="E1612" s="7"/>
      <c r="F1612" s="7"/>
      <c r="G1612" s="7"/>
      <c r="H1612" s="7"/>
      <c r="I1612" s="31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7"/>
      <c r="C1613" s="7"/>
      <c r="D1613" s="7"/>
      <c r="E1613" s="7"/>
      <c r="F1613" s="7"/>
      <c r="G1613" s="7"/>
      <c r="H1613" s="7"/>
      <c r="I1613" s="31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7"/>
      <c r="C1614" s="7"/>
      <c r="D1614" s="7"/>
      <c r="E1614" s="7"/>
      <c r="F1614" s="7"/>
      <c r="G1614" s="7"/>
      <c r="H1614" s="7"/>
      <c r="I1614" s="31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7"/>
      <c r="C1615" s="7"/>
      <c r="D1615" s="7"/>
      <c r="E1615" s="7"/>
      <c r="F1615" s="7"/>
      <c r="G1615" s="7"/>
      <c r="H1615" s="7"/>
      <c r="I1615" s="31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7"/>
      <c r="C1616" s="7"/>
      <c r="D1616" s="7"/>
      <c r="E1616" s="7"/>
      <c r="F1616" s="7"/>
      <c r="G1616" s="7"/>
      <c r="H1616" s="7"/>
      <c r="I1616" s="31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7"/>
      <c r="C1617" s="7"/>
      <c r="D1617" s="7"/>
      <c r="E1617" s="7"/>
      <c r="F1617" s="7"/>
      <c r="G1617" s="7"/>
      <c r="H1617" s="7"/>
      <c r="I1617" s="31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7"/>
      <c r="C1618" s="7"/>
      <c r="D1618" s="7"/>
      <c r="E1618" s="7"/>
      <c r="F1618" s="7"/>
      <c r="G1618" s="7"/>
      <c r="H1618" s="7"/>
      <c r="I1618" s="31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7"/>
      <c r="C1619" s="7"/>
      <c r="D1619" s="7"/>
      <c r="E1619" s="7"/>
      <c r="F1619" s="7"/>
      <c r="G1619" s="7"/>
      <c r="H1619" s="7"/>
      <c r="I1619" s="31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7"/>
      <c r="C1620" s="7"/>
      <c r="D1620" s="7"/>
      <c r="E1620" s="7"/>
      <c r="F1620" s="7"/>
      <c r="G1620" s="7"/>
      <c r="H1620" s="7"/>
      <c r="I1620" s="31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7"/>
      <c r="C1621" s="7"/>
      <c r="D1621" s="7"/>
      <c r="E1621" s="7"/>
      <c r="F1621" s="7"/>
      <c r="G1621" s="7"/>
      <c r="H1621" s="7"/>
      <c r="I1621" s="31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3"/>
      <c r="C1622" s="23"/>
      <c r="D1622" s="23"/>
      <c r="E1622" s="23"/>
      <c r="F1622" s="23"/>
      <c r="G1622" s="23"/>
      <c r="H1622" s="23"/>
      <c r="I1622" s="31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3"/>
      <c r="C1623" s="23"/>
      <c r="D1623" s="23"/>
      <c r="E1623" s="23"/>
      <c r="F1623" s="23"/>
      <c r="G1623" s="23"/>
      <c r="H1623" s="23"/>
      <c r="I1623" s="31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3"/>
      <c r="C1624" s="23"/>
      <c r="D1624" s="23"/>
      <c r="E1624" s="23"/>
      <c r="F1624" s="23"/>
      <c r="G1624" s="23"/>
      <c r="H1624" s="23"/>
      <c r="I1624" s="31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3"/>
      <c r="C1625" s="23"/>
      <c r="D1625" s="23"/>
      <c r="E1625" s="23"/>
      <c r="F1625" s="23"/>
      <c r="G1625" s="23"/>
      <c r="H1625" s="23"/>
      <c r="I1625" s="31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3"/>
      <c r="C1626" s="23"/>
      <c r="D1626" s="23"/>
      <c r="E1626" s="23"/>
      <c r="F1626" s="23"/>
      <c r="G1626" s="23"/>
      <c r="H1626" s="23"/>
      <c r="I1626" s="31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3"/>
      <c r="C1627" s="23"/>
      <c r="D1627" s="23"/>
      <c r="E1627" s="23"/>
      <c r="F1627" s="23"/>
      <c r="G1627" s="23"/>
      <c r="H1627" s="23"/>
      <c r="I1627" s="31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3"/>
      <c r="C1628" s="23"/>
      <c r="D1628" s="23"/>
      <c r="E1628" s="23"/>
      <c r="F1628" s="23"/>
      <c r="G1628" s="23"/>
      <c r="H1628" s="23"/>
      <c r="I1628" s="31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3"/>
      <c r="C1629" s="23"/>
      <c r="D1629" s="23"/>
      <c r="E1629" s="23"/>
      <c r="F1629" s="23"/>
      <c r="G1629" s="23"/>
      <c r="H1629" s="23"/>
      <c r="I1629" s="31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3"/>
      <c r="C1630" s="23"/>
      <c r="D1630" s="23"/>
      <c r="E1630" s="23"/>
      <c r="F1630" s="23"/>
      <c r="G1630" s="23"/>
      <c r="H1630" s="23"/>
      <c r="I1630" s="31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3"/>
      <c r="C1631" s="23"/>
      <c r="D1631" s="23"/>
      <c r="E1631" s="23"/>
      <c r="F1631" s="23"/>
      <c r="G1631" s="23"/>
      <c r="H1631" s="23"/>
      <c r="I1631" s="31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3"/>
      <c r="C1632" s="23"/>
      <c r="D1632" s="23"/>
      <c r="E1632" s="23"/>
      <c r="F1632" s="23"/>
      <c r="G1632" s="23"/>
      <c r="H1632" s="23"/>
      <c r="I1632" s="31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3"/>
      <c r="C1633" s="23"/>
      <c r="D1633" s="23"/>
      <c r="E1633" s="23"/>
      <c r="F1633" s="23"/>
      <c r="G1633" s="23"/>
      <c r="H1633" s="23"/>
      <c r="I1633" s="31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3"/>
      <c r="C1634" s="23"/>
      <c r="D1634" s="23"/>
      <c r="E1634" s="23"/>
      <c r="F1634" s="23"/>
      <c r="G1634" s="23"/>
      <c r="H1634" s="23"/>
      <c r="I1634" s="31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3"/>
      <c r="C1635" s="23"/>
      <c r="D1635" s="23"/>
      <c r="E1635" s="23"/>
      <c r="F1635" s="23"/>
      <c r="G1635" s="23"/>
      <c r="H1635" s="23"/>
      <c r="I1635" s="31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3"/>
      <c r="C1636" s="23"/>
      <c r="D1636" s="23"/>
      <c r="E1636" s="23"/>
      <c r="F1636" s="23"/>
      <c r="G1636" s="23"/>
      <c r="H1636" s="23"/>
      <c r="I1636" s="31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3"/>
      <c r="C1637" s="23"/>
      <c r="D1637" s="23"/>
      <c r="E1637" s="23"/>
      <c r="F1637" s="23"/>
      <c r="G1637" s="23"/>
      <c r="H1637" s="23"/>
      <c r="I1637" s="31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3"/>
      <c r="C1638" s="23"/>
      <c r="D1638" s="23"/>
      <c r="E1638" s="23"/>
      <c r="F1638" s="23"/>
      <c r="G1638" s="23"/>
      <c r="H1638" s="23"/>
      <c r="I1638" s="31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3"/>
      <c r="C1639" s="23"/>
      <c r="D1639" s="23"/>
      <c r="E1639" s="23"/>
      <c r="F1639" s="23"/>
      <c r="G1639" s="23"/>
      <c r="H1639" s="23"/>
      <c r="I1639" s="31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3"/>
      <c r="C1640" s="23"/>
      <c r="D1640" s="23"/>
      <c r="E1640" s="23"/>
      <c r="F1640" s="23"/>
      <c r="G1640" s="23"/>
      <c r="H1640" s="23"/>
      <c r="I1640" s="31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3"/>
      <c r="C1641" s="23"/>
      <c r="D1641" s="23"/>
      <c r="E1641" s="23"/>
      <c r="F1641" s="23"/>
      <c r="G1641" s="23"/>
      <c r="H1641" s="23"/>
      <c r="I1641" s="31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3"/>
      <c r="C1642" s="23"/>
      <c r="D1642" s="23"/>
      <c r="E1642" s="23"/>
      <c r="F1642" s="23"/>
      <c r="G1642" s="23"/>
      <c r="H1642" s="23"/>
      <c r="I1642" s="31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3"/>
      <c r="C1643" s="23"/>
      <c r="D1643" s="23"/>
      <c r="E1643" s="23"/>
      <c r="F1643" s="23"/>
      <c r="G1643" s="23"/>
      <c r="H1643" s="23"/>
      <c r="I1643" s="31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3"/>
      <c r="C1644" s="23"/>
      <c r="D1644" s="23"/>
      <c r="E1644" s="23"/>
      <c r="F1644" s="23"/>
      <c r="G1644" s="23"/>
      <c r="H1644" s="23"/>
      <c r="I1644" s="31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3"/>
      <c r="C1645" s="23"/>
      <c r="D1645" s="23"/>
      <c r="E1645" s="23"/>
      <c r="F1645" s="23"/>
      <c r="G1645" s="23"/>
      <c r="H1645" s="23"/>
      <c r="I1645" s="31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3"/>
      <c r="C1646" s="23"/>
      <c r="D1646" s="23"/>
      <c r="E1646" s="23"/>
      <c r="F1646" s="23"/>
      <c r="G1646" s="23"/>
      <c r="H1646" s="23"/>
      <c r="I1646" s="31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3"/>
      <c r="C1647" s="23"/>
      <c r="D1647" s="23"/>
      <c r="E1647" s="23"/>
      <c r="F1647" s="23"/>
      <c r="G1647" s="23"/>
      <c r="H1647" s="23"/>
      <c r="I1647" s="31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3"/>
      <c r="C1648" s="23"/>
      <c r="D1648" s="23"/>
      <c r="E1648" s="23"/>
      <c r="F1648" s="23"/>
      <c r="G1648" s="23"/>
      <c r="H1648" s="23"/>
      <c r="I1648" s="31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3"/>
      <c r="C1649" s="23"/>
      <c r="D1649" s="23"/>
      <c r="E1649" s="23"/>
      <c r="F1649" s="23"/>
      <c r="G1649" s="23"/>
      <c r="H1649" s="23"/>
      <c r="I1649" s="31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3"/>
      <c r="C1650" s="23"/>
      <c r="D1650" s="23"/>
      <c r="E1650" s="23"/>
      <c r="F1650" s="23"/>
      <c r="G1650" s="23"/>
      <c r="H1650" s="23"/>
      <c r="I1650" s="31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3"/>
      <c r="C1651" s="23"/>
      <c r="D1651" s="23"/>
      <c r="E1651" s="23"/>
      <c r="F1651" s="23"/>
      <c r="G1651" s="23"/>
      <c r="H1651" s="23"/>
      <c r="I1651" s="31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3"/>
      <c r="C1652" s="23"/>
      <c r="D1652" s="23"/>
      <c r="E1652" s="23"/>
      <c r="F1652" s="23"/>
      <c r="G1652" s="23"/>
      <c r="H1652" s="23"/>
      <c r="I1652" s="31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3"/>
      <c r="C1653" s="23"/>
      <c r="D1653" s="23"/>
      <c r="E1653" s="23"/>
      <c r="F1653" s="23"/>
      <c r="G1653" s="23"/>
      <c r="H1653" s="23"/>
      <c r="I1653" s="31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3"/>
      <c r="C1654" s="23"/>
      <c r="D1654" s="23"/>
      <c r="E1654" s="23"/>
      <c r="F1654" s="23"/>
      <c r="G1654" s="23"/>
      <c r="H1654" s="23"/>
      <c r="I1654" s="31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3"/>
      <c r="C1655" s="23"/>
      <c r="D1655" s="23"/>
      <c r="E1655" s="23"/>
      <c r="F1655" s="23"/>
      <c r="G1655" s="23"/>
      <c r="H1655" s="23"/>
      <c r="I1655" s="31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3"/>
      <c r="C1656" s="23"/>
      <c r="D1656" s="23"/>
      <c r="E1656" s="23"/>
      <c r="F1656" s="23"/>
      <c r="G1656" s="23"/>
      <c r="H1656" s="23"/>
      <c r="I1656" s="31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3"/>
      <c r="C1657" s="23"/>
      <c r="D1657" s="23"/>
      <c r="E1657" s="23"/>
      <c r="F1657" s="23"/>
      <c r="G1657" s="23"/>
      <c r="H1657" s="23"/>
      <c r="I1657" s="31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3"/>
      <c r="C1658" s="23"/>
      <c r="D1658" s="23"/>
      <c r="E1658" s="23"/>
      <c r="F1658" s="23"/>
      <c r="G1658" s="23"/>
      <c r="H1658" s="23"/>
      <c r="I1658" s="31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3"/>
      <c r="C1659" s="23"/>
      <c r="D1659" s="23"/>
      <c r="E1659" s="23"/>
      <c r="F1659" s="23"/>
      <c r="G1659" s="23"/>
      <c r="H1659" s="23"/>
      <c r="I1659" s="31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3"/>
      <c r="C1660" s="23"/>
      <c r="D1660" s="23"/>
      <c r="E1660" s="23"/>
      <c r="F1660" s="23"/>
      <c r="G1660" s="23"/>
      <c r="H1660" s="23"/>
      <c r="I1660" s="31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3"/>
      <c r="C1661" s="23"/>
      <c r="D1661" s="23"/>
      <c r="E1661" s="23"/>
      <c r="F1661" s="23"/>
      <c r="G1661" s="23"/>
      <c r="H1661" s="23"/>
      <c r="I1661" s="31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3"/>
      <c r="C1662" s="23"/>
      <c r="D1662" s="23"/>
      <c r="E1662" s="23"/>
      <c r="F1662" s="23"/>
      <c r="G1662" s="23"/>
      <c r="H1662" s="23"/>
      <c r="I1662" s="31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3"/>
      <c r="C1663" s="23"/>
      <c r="D1663" s="23"/>
      <c r="E1663" s="23"/>
      <c r="F1663" s="23"/>
      <c r="G1663" s="23"/>
      <c r="H1663" s="23"/>
      <c r="I1663" s="31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3"/>
      <c r="C1664" s="23"/>
      <c r="D1664" s="23"/>
      <c r="E1664" s="23"/>
      <c r="F1664" s="23"/>
      <c r="G1664" s="23"/>
      <c r="H1664" s="23"/>
      <c r="I1664" s="31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3"/>
      <c r="C1665" s="23"/>
      <c r="D1665" s="23"/>
      <c r="E1665" s="23"/>
      <c r="F1665" s="23"/>
      <c r="G1665" s="23"/>
      <c r="H1665" s="23"/>
      <c r="I1665" s="31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3"/>
      <c r="C1666" s="23"/>
      <c r="D1666" s="23"/>
      <c r="E1666" s="23"/>
      <c r="F1666" s="23"/>
      <c r="G1666" s="23"/>
      <c r="H1666" s="23"/>
      <c r="I1666" s="31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3"/>
      <c r="C1667" s="23"/>
      <c r="D1667" s="23"/>
      <c r="E1667" s="23"/>
      <c r="F1667" s="23"/>
      <c r="G1667" s="23"/>
      <c r="H1667" s="23"/>
      <c r="I1667" s="31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3"/>
      <c r="C1668" s="23"/>
      <c r="D1668" s="23"/>
      <c r="E1668" s="23"/>
      <c r="F1668" s="23"/>
      <c r="G1668" s="23"/>
      <c r="H1668" s="23"/>
      <c r="I1668" s="31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3"/>
      <c r="C1669" s="23"/>
      <c r="D1669" s="23"/>
      <c r="E1669" s="23"/>
      <c r="F1669" s="23"/>
      <c r="G1669" s="23"/>
      <c r="H1669" s="23"/>
      <c r="I1669" s="31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3"/>
      <c r="C1670" s="23"/>
      <c r="D1670" s="23"/>
      <c r="E1670" s="23"/>
      <c r="F1670" s="23"/>
      <c r="G1670" s="23"/>
      <c r="H1670" s="23"/>
      <c r="I1670" s="31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3"/>
      <c r="C1671" s="23"/>
      <c r="D1671" s="23"/>
      <c r="E1671" s="23"/>
      <c r="F1671" s="23"/>
      <c r="G1671" s="23"/>
      <c r="H1671" s="23"/>
      <c r="I1671" s="31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3"/>
      <c r="C1672" s="23"/>
      <c r="D1672" s="23"/>
      <c r="E1672" s="23"/>
      <c r="F1672" s="23"/>
      <c r="G1672" s="23"/>
      <c r="H1672" s="23"/>
      <c r="I1672" s="31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3"/>
      <c r="C1673" s="23"/>
      <c r="D1673" s="23"/>
      <c r="E1673" s="23"/>
      <c r="F1673" s="23"/>
      <c r="G1673" s="23"/>
      <c r="H1673" s="23"/>
      <c r="I1673" s="31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3"/>
      <c r="C1674" s="23"/>
      <c r="D1674" s="23"/>
      <c r="E1674" s="23"/>
      <c r="F1674" s="23"/>
      <c r="G1674" s="23"/>
      <c r="H1674" s="23"/>
      <c r="I1674" s="31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3"/>
      <c r="C1675" s="23"/>
      <c r="D1675" s="23"/>
      <c r="E1675" s="23"/>
      <c r="F1675" s="23"/>
      <c r="G1675" s="23"/>
      <c r="H1675" s="23"/>
      <c r="I1675" s="31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3"/>
      <c r="C1676" s="23"/>
      <c r="D1676" s="23"/>
      <c r="E1676" s="23"/>
      <c r="F1676" s="23"/>
      <c r="G1676" s="23"/>
      <c r="H1676" s="23"/>
      <c r="I1676" s="31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3"/>
      <c r="C1677" s="23"/>
      <c r="D1677" s="23"/>
      <c r="E1677" s="23"/>
      <c r="F1677" s="23"/>
      <c r="G1677" s="23"/>
      <c r="H1677" s="23"/>
      <c r="I1677" s="31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3"/>
      <c r="C1678" s="23"/>
      <c r="D1678" s="23"/>
      <c r="E1678" s="23"/>
      <c r="F1678" s="23"/>
      <c r="G1678" s="23"/>
      <c r="H1678" s="23"/>
      <c r="I1678" s="31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3"/>
      <c r="C1679" s="23"/>
      <c r="D1679" s="23"/>
      <c r="E1679" s="23"/>
      <c r="F1679" s="23"/>
      <c r="G1679" s="23"/>
      <c r="H1679" s="23"/>
      <c r="I1679" s="31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3"/>
      <c r="C1680" s="23"/>
      <c r="D1680" s="23"/>
      <c r="E1680" s="23"/>
      <c r="F1680" s="23"/>
      <c r="G1680" s="23"/>
      <c r="H1680" s="23"/>
      <c r="I1680" s="31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3"/>
      <c r="C1681" s="23"/>
      <c r="D1681" s="23"/>
      <c r="E1681" s="23"/>
      <c r="F1681" s="23"/>
      <c r="G1681" s="23"/>
      <c r="H1681" s="23"/>
      <c r="I1681" s="31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3"/>
      <c r="C1682" s="23"/>
      <c r="D1682" s="23"/>
      <c r="E1682" s="23"/>
      <c r="F1682" s="23"/>
      <c r="G1682" s="23"/>
      <c r="H1682" s="23"/>
      <c r="I1682" s="31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3"/>
      <c r="C1683" s="23"/>
      <c r="D1683" s="23"/>
      <c r="E1683" s="23"/>
      <c r="F1683" s="23"/>
      <c r="G1683" s="23"/>
      <c r="H1683" s="23"/>
      <c r="I1683" s="31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3"/>
      <c r="C1684" s="23"/>
      <c r="D1684" s="23"/>
      <c r="E1684" s="23"/>
      <c r="F1684" s="23"/>
      <c r="G1684" s="23"/>
      <c r="H1684" s="23"/>
      <c r="I1684" s="31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3"/>
      <c r="C1685" s="23"/>
      <c r="D1685" s="23"/>
      <c r="E1685" s="23"/>
      <c r="F1685" s="23"/>
      <c r="G1685" s="23"/>
      <c r="H1685" s="23"/>
      <c r="I1685" s="31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23"/>
      <c r="C1686" s="23"/>
      <c r="D1686" s="23"/>
      <c r="E1686" s="23"/>
      <c r="F1686" s="23"/>
      <c r="G1686" s="23"/>
      <c r="H1686" s="23"/>
      <c r="I1686" s="31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23"/>
      <c r="C1687" s="23"/>
      <c r="D1687" s="23"/>
      <c r="E1687" s="23"/>
      <c r="F1687" s="23"/>
      <c r="G1687" s="23"/>
      <c r="H1687" s="23"/>
      <c r="I1687" s="31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23"/>
      <c r="C1688" s="23"/>
      <c r="D1688" s="23"/>
      <c r="E1688" s="23"/>
      <c r="F1688" s="23"/>
      <c r="G1688" s="23"/>
      <c r="H1688" s="23"/>
      <c r="I1688" s="31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23"/>
      <c r="C1689" s="23"/>
      <c r="D1689" s="23"/>
      <c r="E1689" s="23"/>
      <c r="F1689" s="23"/>
      <c r="G1689" s="23"/>
      <c r="H1689" s="23"/>
      <c r="I1689" s="31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23"/>
      <c r="C1690" s="23"/>
      <c r="D1690" s="23"/>
      <c r="E1690" s="23"/>
      <c r="F1690" s="23"/>
      <c r="G1690" s="23"/>
      <c r="H1690" s="23"/>
      <c r="I1690" s="31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23"/>
      <c r="C1691" s="23"/>
      <c r="D1691" s="23"/>
      <c r="E1691" s="23"/>
      <c r="F1691" s="23"/>
      <c r="G1691" s="23"/>
      <c r="H1691" s="23"/>
      <c r="I1691" s="31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23"/>
      <c r="C1692" s="23"/>
      <c r="D1692" s="23"/>
      <c r="E1692" s="23"/>
      <c r="F1692" s="23"/>
      <c r="G1692" s="23"/>
      <c r="H1692" s="23"/>
      <c r="I1692" s="31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23"/>
      <c r="C1693" s="23"/>
      <c r="D1693" s="23"/>
      <c r="E1693" s="23"/>
      <c r="F1693" s="23"/>
      <c r="G1693" s="23"/>
      <c r="H1693" s="23"/>
      <c r="I1693" s="31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23"/>
      <c r="C1694" s="23"/>
      <c r="D1694" s="23"/>
      <c r="E1694" s="23"/>
      <c r="F1694" s="23"/>
      <c r="G1694" s="23"/>
      <c r="H1694" s="23"/>
      <c r="I1694" s="31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23"/>
      <c r="C1695" s="23"/>
      <c r="D1695" s="23"/>
      <c r="E1695" s="23"/>
      <c r="F1695" s="23"/>
      <c r="G1695" s="23"/>
      <c r="H1695" s="23"/>
      <c r="I1695" s="31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23"/>
      <c r="C1696" s="23"/>
      <c r="D1696" s="23"/>
      <c r="E1696" s="23"/>
      <c r="F1696" s="23"/>
      <c r="G1696" s="23"/>
      <c r="H1696" s="23"/>
      <c r="I1696" s="31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23"/>
      <c r="C1697" s="23"/>
      <c r="D1697" s="23"/>
      <c r="E1697" s="23"/>
      <c r="F1697" s="23"/>
      <c r="G1697" s="23"/>
      <c r="H1697" s="23"/>
      <c r="I1697" s="31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23"/>
      <c r="C1698" s="23"/>
      <c r="D1698" s="23"/>
      <c r="E1698" s="23"/>
      <c r="F1698" s="23"/>
      <c r="G1698" s="23"/>
      <c r="H1698" s="23"/>
      <c r="I1698" s="31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23"/>
      <c r="C1699" s="23"/>
      <c r="D1699" s="23"/>
      <c r="E1699" s="23"/>
      <c r="F1699" s="23"/>
      <c r="G1699" s="23"/>
      <c r="H1699" s="23"/>
      <c r="I1699" s="31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23"/>
      <c r="C1700" s="23"/>
      <c r="D1700" s="23"/>
      <c r="E1700" s="23"/>
      <c r="F1700" s="23"/>
      <c r="G1700" s="23"/>
      <c r="H1700" s="23"/>
      <c r="I1700" s="31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23"/>
      <c r="C1701" s="23"/>
      <c r="D1701" s="23"/>
      <c r="E1701" s="23"/>
      <c r="F1701" s="23"/>
      <c r="G1701" s="23"/>
      <c r="H1701" s="23"/>
      <c r="I1701" s="31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23"/>
      <c r="C1702" s="23"/>
      <c r="D1702" s="23"/>
      <c r="E1702" s="23"/>
      <c r="F1702" s="23"/>
      <c r="G1702" s="23"/>
      <c r="H1702" s="23"/>
      <c r="I1702" s="31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23"/>
      <c r="C1703" s="23"/>
      <c r="D1703" s="23"/>
      <c r="E1703" s="23"/>
      <c r="F1703" s="23"/>
      <c r="G1703" s="23"/>
      <c r="H1703" s="23"/>
      <c r="I1703" s="31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23"/>
      <c r="C1704" s="23"/>
      <c r="D1704" s="23"/>
      <c r="E1704" s="23"/>
      <c r="F1704" s="23"/>
      <c r="G1704" s="23"/>
      <c r="H1704" s="23"/>
      <c r="I1704" s="31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23"/>
      <c r="C1705" s="23"/>
      <c r="D1705" s="23"/>
      <c r="E1705" s="23"/>
      <c r="F1705" s="23"/>
      <c r="G1705" s="23"/>
      <c r="H1705" s="23"/>
      <c r="I1705" s="31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23"/>
      <c r="C1706" s="23"/>
      <c r="D1706" s="23"/>
      <c r="E1706" s="23"/>
      <c r="F1706" s="23"/>
      <c r="G1706" s="23"/>
      <c r="H1706" s="23"/>
      <c r="I1706" s="31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23"/>
      <c r="C1707" s="23"/>
      <c r="D1707" s="23"/>
      <c r="E1707" s="23"/>
      <c r="F1707" s="23"/>
      <c r="G1707" s="23"/>
      <c r="H1707" s="23"/>
      <c r="I1707" s="31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23"/>
      <c r="C1708" s="23"/>
      <c r="D1708" s="23"/>
      <c r="E1708" s="23"/>
      <c r="F1708" s="23"/>
      <c r="G1708" s="23"/>
      <c r="H1708" s="23"/>
      <c r="I1708" s="2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23"/>
      <c r="C1709" s="23"/>
      <c r="D1709" s="23"/>
      <c r="E1709" s="23"/>
      <c r="F1709" s="23"/>
      <c r="G1709" s="23"/>
      <c r="H1709" s="23"/>
      <c r="I1709" s="2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23"/>
      <c r="C1710" s="23"/>
      <c r="D1710" s="23"/>
      <c r="E1710" s="23"/>
      <c r="F1710" s="23"/>
      <c r="G1710" s="23"/>
      <c r="H1710" s="23"/>
      <c r="I1710" s="2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23"/>
      <c r="C1711" s="23"/>
      <c r="D1711" s="23"/>
      <c r="E1711" s="23"/>
      <c r="F1711" s="23"/>
      <c r="G1711" s="23"/>
      <c r="H1711" s="23"/>
      <c r="I1711" s="2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23"/>
      <c r="C1712" s="23"/>
      <c r="D1712" s="23"/>
      <c r="E1712" s="23"/>
      <c r="F1712" s="23"/>
      <c r="G1712" s="23"/>
      <c r="H1712" s="23"/>
      <c r="I1712" s="2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23"/>
      <c r="C1713" s="23"/>
      <c r="D1713" s="23"/>
      <c r="E1713" s="23"/>
      <c r="F1713" s="23"/>
      <c r="G1713" s="23"/>
      <c r="H1713" s="23"/>
      <c r="I1713" s="2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23"/>
      <c r="C1714" s="23"/>
      <c r="D1714" s="23"/>
      <c r="E1714" s="23"/>
      <c r="F1714" s="23"/>
      <c r="G1714" s="23"/>
      <c r="H1714" s="23"/>
      <c r="I1714" s="2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23"/>
      <c r="C1715" s="23"/>
      <c r="D1715" s="23"/>
      <c r="E1715" s="23"/>
      <c r="F1715" s="23"/>
      <c r="G1715" s="23"/>
      <c r="H1715" s="23"/>
      <c r="I1715" s="2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23"/>
      <c r="C1716" s="23"/>
      <c r="D1716" s="23"/>
      <c r="E1716" s="23"/>
      <c r="F1716" s="23"/>
      <c r="G1716" s="23"/>
      <c r="H1716" s="23"/>
      <c r="I1716" s="2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23"/>
      <c r="C1717" s="23"/>
      <c r="D1717" s="23"/>
      <c r="E1717" s="23"/>
      <c r="F1717" s="23"/>
      <c r="G1717" s="23"/>
      <c r="H1717" s="23"/>
      <c r="I1717" s="2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23"/>
      <c r="C1718" s="23"/>
      <c r="D1718" s="23"/>
      <c r="E1718" s="23"/>
      <c r="F1718" s="23"/>
      <c r="G1718" s="23"/>
      <c r="H1718" s="23"/>
      <c r="I1718" s="2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23"/>
      <c r="C1719" s="23"/>
      <c r="D1719" s="23"/>
      <c r="E1719" s="23"/>
      <c r="F1719" s="23"/>
      <c r="G1719" s="23"/>
      <c r="H1719" s="23"/>
      <c r="I1719" s="2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23"/>
      <c r="C1720" s="23"/>
      <c r="D1720" s="23"/>
      <c r="E1720" s="23"/>
      <c r="F1720" s="23"/>
      <c r="G1720" s="23"/>
      <c r="H1720" s="23"/>
      <c r="I1720" s="2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23"/>
      <c r="C1721" s="23"/>
      <c r="D1721" s="23"/>
      <c r="E1721" s="23"/>
      <c r="F1721" s="23"/>
      <c r="G1721" s="23"/>
      <c r="H1721" s="23"/>
      <c r="I1721" s="2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23"/>
      <c r="C1722" s="23"/>
      <c r="D1722" s="23"/>
      <c r="E1722" s="23"/>
      <c r="F1722" s="23"/>
      <c r="G1722" s="23"/>
      <c r="H1722" s="23"/>
      <c r="I1722" s="2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23"/>
      <c r="C1723" s="23"/>
      <c r="D1723" s="23"/>
      <c r="E1723" s="23"/>
      <c r="F1723" s="23"/>
      <c r="G1723" s="23"/>
      <c r="H1723" s="23"/>
      <c r="I1723" s="2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23"/>
      <c r="C1724" s="23"/>
      <c r="D1724" s="23"/>
      <c r="E1724" s="23"/>
      <c r="F1724" s="23"/>
      <c r="G1724" s="23"/>
      <c r="H1724" s="23"/>
      <c r="I1724" s="2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23"/>
      <c r="C1725" s="23"/>
      <c r="D1725" s="23"/>
      <c r="E1725" s="23"/>
      <c r="F1725" s="23"/>
      <c r="G1725" s="23"/>
      <c r="H1725" s="23"/>
      <c r="I1725" s="2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23"/>
      <c r="C1726" s="23"/>
      <c r="D1726" s="23"/>
      <c r="E1726" s="23"/>
      <c r="F1726" s="23"/>
      <c r="G1726" s="23"/>
      <c r="H1726" s="23"/>
      <c r="I1726" s="2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23"/>
      <c r="C1727" s="23"/>
      <c r="D1727" s="23"/>
      <c r="E1727" s="23"/>
      <c r="F1727" s="23"/>
      <c r="G1727" s="23"/>
      <c r="H1727" s="23"/>
      <c r="I1727" s="2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23"/>
      <c r="C1728" s="23"/>
      <c r="D1728" s="23"/>
      <c r="E1728" s="23"/>
      <c r="F1728" s="23"/>
      <c r="G1728" s="23"/>
      <c r="H1728" s="23"/>
      <c r="I1728" s="2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23"/>
      <c r="C1729" s="23"/>
      <c r="D1729" s="23"/>
      <c r="E1729" s="23"/>
      <c r="F1729" s="23"/>
      <c r="G1729" s="23"/>
      <c r="H1729" s="23"/>
      <c r="I1729" s="2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23"/>
      <c r="C1730" s="23"/>
      <c r="D1730" s="23"/>
      <c r="E1730" s="23"/>
      <c r="F1730" s="23"/>
      <c r="G1730" s="23"/>
      <c r="H1730" s="23"/>
      <c r="I1730" s="2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23"/>
      <c r="C1731" s="23"/>
      <c r="D1731" s="23"/>
      <c r="E1731" s="23"/>
      <c r="F1731" s="23"/>
      <c r="G1731" s="23"/>
      <c r="H1731" s="23"/>
      <c r="I1731" s="2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23"/>
      <c r="C1732" s="23"/>
      <c r="D1732" s="23"/>
      <c r="E1732" s="23"/>
      <c r="F1732" s="23"/>
      <c r="G1732" s="23"/>
      <c r="H1732" s="23"/>
      <c r="I1732" s="2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23"/>
      <c r="C1733" s="23"/>
      <c r="D1733" s="23"/>
      <c r="E1733" s="23"/>
      <c r="F1733" s="23"/>
      <c r="G1733" s="23"/>
      <c r="H1733" s="23"/>
      <c r="I1733" s="2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23"/>
      <c r="C1734" s="23"/>
      <c r="D1734" s="23"/>
      <c r="E1734" s="23"/>
      <c r="F1734" s="23"/>
      <c r="G1734" s="23"/>
      <c r="H1734" s="23"/>
      <c r="I1734" s="2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23"/>
      <c r="C1735" s="23"/>
      <c r="D1735" s="23"/>
      <c r="E1735" s="23"/>
      <c r="F1735" s="23"/>
      <c r="G1735" s="23"/>
      <c r="H1735" s="23"/>
      <c r="I1735" s="2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23"/>
      <c r="C1736" s="23"/>
      <c r="D1736" s="23"/>
      <c r="E1736" s="23"/>
      <c r="F1736" s="23"/>
      <c r="G1736" s="23"/>
      <c r="H1736" s="23"/>
      <c r="I1736" s="2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23"/>
      <c r="C1737" s="23"/>
      <c r="D1737" s="23"/>
      <c r="E1737" s="23"/>
      <c r="F1737" s="23"/>
      <c r="G1737" s="23"/>
      <c r="H1737" s="23"/>
      <c r="I1737" s="2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23"/>
      <c r="C1738" s="23"/>
      <c r="D1738" s="23"/>
      <c r="E1738" s="23"/>
      <c r="F1738" s="23"/>
      <c r="G1738" s="23"/>
      <c r="H1738" s="23"/>
      <c r="I1738" s="2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23"/>
      <c r="C1739" s="23"/>
      <c r="D1739" s="23"/>
      <c r="E1739" s="23"/>
      <c r="F1739" s="23"/>
      <c r="G1739" s="23"/>
      <c r="H1739" s="23"/>
      <c r="I1739" s="2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23"/>
      <c r="C1740" s="23"/>
      <c r="D1740" s="23"/>
      <c r="E1740" s="23"/>
      <c r="F1740" s="23"/>
      <c r="G1740" s="23"/>
      <c r="H1740" s="23"/>
      <c r="I1740" s="2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23"/>
      <c r="C1741" s="23"/>
      <c r="D1741" s="23"/>
      <c r="E1741" s="23"/>
      <c r="F1741" s="23"/>
      <c r="G1741" s="23"/>
      <c r="H1741" s="23"/>
      <c r="I1741" s="2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23"/>
      <c r="C1742" s="23"/>
      <c r="D1742" s="23"/>
      <c r="E1742" s="23"/>
      <c r="F1742" s="23"/>
      <c r="G1742" s="23"/>
      <c r="H1742" s="23"/>
      <c r="I1742" s="2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23"/>
      <c r="C1743" s="23"/>
      <c r="D1743" s="23"/>
      <c r="E1743" s="23"/>
      <c r="F1743" s="23"/>
      <c r="G1743" s="23"/>
      <c r="H1743" s="23"/>
      <c r="I1743" s="2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23"/>
      <c r="C1744" s="23"/>
      <c r="D1744" s="23"/>
      <c r="E1744" s="23"/>
      <c r="F1744" s="23"/>
      <c r="G1744" s="23"/>
      <c r="H1744" s="23"/>
      <c r="I1744" s="2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23"/>
      <c r="C1745" s="23"/>
      <c r="D1745" s="23"/>
      <c r="E1745" s="23"/>
      <c r="F1745" s="23"/>
      <c r="G1745" s="23"/>
      <c r="H1745" s="23"/>
      <c r="I1745" s="2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23"/>
      <c r="C1746" s="23"/>
      <c r="D1746" s="23"/>
      <c r="E1746" s="23"/>
      <c r="F1746" s="23"/>
      <c r="G1746" s="23"/>
      <c r="H1746" s="23"/>
      <c r="I1746" s="2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23"/>
      <c r="C1747" s="23"/>
      <c r="D1747" s="23"/>
      <c r="E1747" s="23"/>
      <c r="F1747" s="23"/>
      <c r="G1747" s="23"/>
      <c r="H1747" s="23"/>
      <c r="I1747" s="2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23"/>
      <c r="C1748" s="23"/>
      <c r="D1748" s="23"/>
      <c r="E1748" s="23"/>
      <c r="F1748" s="23"/>
      <c r="G1748" s="23"/>
      <c r="H1748" s="23"/>
      <c r="I1748" s="2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23"/>
      <c r="C1749" s="23"/>
      <c r="D1749" s="23"/>
      <c r="E1749" s="23"/>
      <c r="F1749" s="23"/>
      <c r="G1749" s="23"/>
      <c r="H1749" s="23"/>
      <c r="I1749" s="2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23"/>
      <c r="C1750" s="23"/>
      <c r="D1750" s="23"/>
      <c r="E1750" s="23"/>
      <c r="F1750" s="23"/>
      <c r="G1750" s="23"/>
      <c r="H1750" s="23"/>
      <c r="I1750" s="2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23"/>
      <c r="C1751" s="23"/>
      <c r="D1751" s="23"/>
      <c r="E1751" s="23"/>
      <c r="F1751" s="23"/>
      <c r="G1751" s="23"/>
      <c r="H1751" s="23"/>
      <c r="I1751" s="2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23"/>
      <c r="C1752" s="23"/>
      <c r="D1752" s="23"/>
      <c r="E1752" s="23"/>
      <c r="F1752" s="23"/>
      <c r="G1752" s="23"/>
      <c r="H1752" s="23"/>
      <c r="I1752" s="2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23"/>
      <c r="C1753" s="23"/>
      <c r="D1753" s="23"/>
      <c r="E1753" s="23"/>
      <c r="F1753" s="23"/>
      <c r="G1753" s="23"/>
      <c r="H1753" s="23"/>
      <c r="I1753" s="2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23"/>
      <c r="C1754" s="23"/>
      <c r="D1754" s="23"/>
      <c r="E1754" s="23"/>
      <c r="F1754" s="23"/>
      <c r="G1754" s="23"/>
      <c r="H1754" s="23"/>
      <c r="I1754" s="2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23"/>
      <c r="C1755" s="23"/>
      <c r="D1755" s="23"/>
      <c r="E1755" s="23"/>
      <c r="F1755" s="23"/>
      <c r="G1755" s="23"/>
      <c r="H1755" s="23"/>
      <c r="I1755" s="2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23"/>
      <c r="C1756" s="23"/>
      <c r="D1756" s="23"/>
      <c r="E1756" s="23"/>
      <c r="F1756" s="23"/>
      <c r="G1756" s="23"/>
      <c r="H1756" s="23"/>
      <c r="I1756" s="2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23"/>
      <c r="C1757" s="23"/>
      <c r="D1757" s="23"/>
      <c r="E1757" s="23"/>
      <c r="F1757" s="23"/>
      <c r="G1757" s="23"/>
      <c r="H1757" s="23"/>
      <c r="I1757" s="2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23"/>
      <c r="C1758" s="23"/>
      <c r="D1758" s="23"/>
      <c r="E1758" s="23"/>
      <c r="F1758" s="23"/>
      <c r="G1758" s="23"/>
      <c r="H1758" s="23"/>
      <c r="I1758" s="2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23"/>
      <c r="C1759" s="23"/>
      <c r="D1759" s="23"/>
      <c r="E1759" s="23"/>
      <c r="F1759" s="23"/>
      <c r="G1759" s="23"/>
      <c r="H1759" s="23"/>
      <c r="I1759" s="2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23"/>
      <c r="C1760" s="23"/>
      <c r="D1760" s="23"/>
      <c r="E1760" s="23"/>
      <c r="F1760" s="23"/>
      <c r="G1760" s="23"/>
      <c r="H1760" s="23"/>
      <c r="I1760" s="2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23"/>
      <c r="C1761" s="23"/>
      <c r="D1761" s="23"/>
      <c r="E1761" s="23"/>
      <c r="F1761" s="23"/>
      <c r="G1761" s="23"/>
      <c r="H1761" s="23"/>
      <c r="I1761" s="2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23"/>
      <c r="C1762" s="23"/>
      <c r="D1762" s="23"/>
      <c r="E1762" s="23"/>
      <c r="F1762" s="23"/>
      <c r="G1762" s="23"/>
      <c r="H1762" s="23"/>
      <c r="I1762" s="2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23"/>
      <c r="C1763" s="23"/>
      <c r="D1763" s="23"/>
      <c r="E1763" s="23"/>
      <c r="F1763" s="23"/>
      <c r="G1763" s="23"/>
      <c r="H1763" s="23"/>
      <c r="I1763" s="2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23"/>
      <c r="C1764" s="23"/>
      <c r="D1764" s="23"/>
      <c r="E1764" s="23"/>
      <c r="F1764" s="23"/>
      <c r="G1764" s="23"/>
      <c r="H1764" s="23"/>
      <c r="I1764" s="2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23"/>
      <c r="C1765" s="23"/>
      <c r="D1765" s="23"/>
      <c r="E1765" s="23"/>
      <c r="F1765" s="23"/>
      <c r="G1765" s="23"/>
      <c r="H1765" s="23"/>
      <c r="I1765" s="2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23"/>
      <c r="C1766" s="23"/>
      <c r="D1766" s="23"/>
      <c r="E1766" s="23"/>
      <c r="F1766" s="23"/>
      <c r="G1766" s="23"/>
      <c r="H1766" s="23"/>
      <c r="I1766" s="2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23"/>
      <c r="C1767" s="23"/>
      <c r="D1767" s="23"/>
      <c r="E1767" s="23"/>
      <c r="F1767" s="23"/>
      <c r="G1767" s="23"/>
      <c r="H1767" s="23"/>
      <c r="I1767" s="2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23"/>
      <c r="C1768" s="23"/>
      <c r="D1768" s="23"/>
      <c r="E1768" s="23"/>
      <c r="F1768" s="23"/>
      <c r="G1768" s="23"/>
      <c r="H1768" s="23"/>
      <c r="I1768" s="2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23"/>
      <c r="C1769" s="23"/>
      <c r="D1769" s="23"/>
      <c r="E1769" s="23"/>
      <c r="F1769" s="23"/>
      <c r="G1769" s="23"/>
      <c r="H1769" s="23"/>
      <c r="I1769" s="2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23"/>
      <c r="C1770" s="23"/>
      <c r="D1770" s="23"/>
      <c r="E1770" s="23"/>
      <c r="F1770" s="23"/>
      <c r="G1770" s="23"/>
      <c r="H1770" s="23"/>
      <c r="I1770" s="2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23"/>
      <c r="C1771" s="23"/>
      <c r="D1771" s="23"/>
      <c r="E1771" s="23"/>
      <c r="F1771" s="23"/>
      <c r="G1771" s="23"/>
      <c r="H1771" s="23"/>
      <c r="I1771" s="2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23"/>
      <c r="C1772" s="23"/>
      <c r="D1772" s="23"/>
      <c r="E1772" s="23"/>
      <c r="F1772" s="23"/>
      <c r="G1772" s="23"/>
      <c r="H1772" s="23"/>
      <c r="I1772" s="2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23"/>
      <c r="C1773" s="23"/>
      <c r="D1773" s="23"/>
      <c r="E1773" s="23"/>
      <c r="F1773" s="23"/>
      <c r="G1773" s="23"/>
      <c r="H1773" s="23"/>
      <c r="I1773" s="2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23"/>
      <c r="C1774" s="23"/>
      <c r="D1774" s="23"/>
      <c r="E1774" s="23"/>
      <c r="F1774" s="23"/>
      <c r="G1774" s="23"/>
      <c r="H1774" s="23"/>
      <c r="I1774" s="2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23"/>
      <c r="C1775" s="23"/>
      <c r="D1775" s="23"/>
      <c r="E1775" s="23"/>
      <c r="F1775" s="23"/>
      <c r="G1775" s="23"/>
      <c r="H1775" s="23"/>
      <c r="I1775" s="2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23"/>
      <c r="C1776" s="23"/>
      <c r="D1776" s="23"/>
      <c r="E1776" s="23"/>
      <c r="F1776" s="23"/>
      <c r="G1776" s="23"/>
      <c r="H1776" s="23"/>
      <c r="I1776" s="2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23"/>
      <c r="C1777" s="23"/>
      <c r="D1777" s="23"/>
      <c r="E1777" s="23"/>
      <c r="F1777" s="23"/>
      <c r="G1777" s="23"/>
      <c r="H1777" s="23"/>
      <c r="I1777" s="2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23"/>
      <c r="C1778" s="23"/>
      <c r="D1778" s="23"/>
      <c r="E1778" s="23"/>
      <c r="F1778" s="23"/>
      <c r="G1778" s="23"/>
      <c r="H1778" s="23"/>
      <c r="I1778" s="2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23"/>
      <c r="C1779" s="23"/>
      <c r="D1779" s="23"/>
      <c r="E1779" s="23"/>
      <c r="F1779" s="23"/>
      <c r="G1779" s="23"/>
      <c r="H1779" s="23"/>
      <c r="I1779" s="2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23"/>
      <c r="C1780" s="23"/>
      <c r="D1780" s="23"/>
      <c r="E1780" s="23"/>
      <c r="F1780" s="23"/>
      <c r="G1780" s="23"/>
      <c r="H1780" s="23"/>
      <c r="I1780" s="2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23"/>
      <c r="C1781" s="23"/>
      <c r="D1781" s="23"/>
      <c r="E1781" s="23"/>
      <c r="F1781" s="23"/>
      <c r="G1781" s="23"/>
      <c r="H1781" s="23"/>
      <c r="I1781" s="2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23"/>
      <c r="C1782" s="23"/>
      <c r="D1782" s="23"/>
      <c r="E1782" s="23"/>
      <c r="F1782" s="23"/>
      <c r="G1782" s="23"/>
      <c r="H1782" s="23"/>
      <c r="I1782" s="2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23"/>
      <c r="C1783" s="23"/>
      <c r="D1783" s="23"/>
      <c r="E1783" s="23"/>
      <c r="F1783" s="23"/>
      <c r="G1783" s="23"/>
      <c r="H1783" s="23"/>
      <c r="I1783" s="2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23"/>
      <c r="C1784" s="23"/>
      <c r="D1784" s="23"/>
      <c r="E1784" s="23"/>
      <c r="F1784" s="23"/>
      <c r="G1784" s="23"/>
      <c r="H1784" s="23"/>
      <c r="I1784" s="2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23"/>
      <c r="C1785" s="23"/>
      <c r="D1785" s="23"/>
      <c r="E1785" s="23"/>
      <c r="F1785" s="23"/>
      <c r="G1785" s="23"/>
      <c r="H1785" s="23"/>
      <c r="I1785" s="2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23"/>
      <c r="C1786" s="23"/>
      <c r="D1786" s="23"/>
      <c r="E1786" s="23"/>
      <c r="F1786" s="23"/>
      <c r="G1786" s="23"/>
      <c r="H1786" s="23"/>
      <c r="I1786" s="2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23"/>
      <c r="C1787" s="23"/>
      <c r="D1787" s="23"/>
      <c r="E1787" s="23"/>
      <c r="F1787" s="23"/>
      <c r="G1787" s="23"/>
      <c r="H1787" s="23"/>
      <c r="I1787" s="2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23"/>
      <c r="C1788" s="23"/>
      <c r="D1788" s="23"/>
      <c r="E1788" s="23"/>
      <c r="F1788" s="23"/>
      <c r="G1788" s="23"/>
      <c r="H1788" s="23"/>
      <c r="I1788" s="2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23"/>
      <c r="C1789" s="23"/>
      <c r="D1789" s="23"/>
      <c r="E1789" s="23"/>
      <c r="F1789" s="23"/>
      <c r="G1789" s="23"/>
      <c r="H1789" s="23"/>
      <c r="I1789" s="2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23"/>
      <c r="C1790" s="23"/>
      <c r="D1790" s="23"/>
      <c r="E1790" s="23"/>
      <c r="F1790" s="23"/>
      <c r="G1790" s="23"/>
      <c r="H1790" s="23"/>
      <c r="I1790" s="2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23"/>
      <c r="C1791" s="23"/>
      <c r="D1791" s="23"/>
      <c r="E1791" s="23"/>
      <c r="F1791" s="23"/>
      <c r="G1791" s="23"/>
      <c r="H1791" s="23"/>
      <c r="I1791" s="2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23"/>
      <c r="C1792" s="23"/>
      <c r="D1792" s="23"/>
      <c r="E1792" s="23"/>
      <c r="F1792" s="23"/>
      <c r="G1792" s="23"/>
      <c r="H1792" s="23"/>
      <c r="I1792" s="2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23"/>
      <c r="C1793" s="23"/>
      <c r="D1793" s="23"/>
      <c r="E1793" s="23"/>
      <c r="F1793" s="23"/>
      <c r="G1793" s="23"/>
      <c r="H1793" s="23"/>
      <c r="I1793" s="2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23"/>
      <c r="C1794" s="23"/>
      <c r="D1794" s="23"/>
      <c r="E1794" s="23"/>
      <c r="F1794" s="23"/>
      <c r="G1794" s="23"/>
      <c r="H1794" s="23"/>
      <c r="I1794" s="2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23"/>
      <c r="C1795" s="23"/>
      <c r="D1795" s="23"/>
      <c r="E1795" s="23"/>
      <c r="F1795" s="23"/>
      <c r="G1795" s="23"/>
      <c r="H1795" s="23"/>
      <c r="I1795" s="2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23"/>
      <c r="C1796" s="23"/>
      <c r="D1796" s="23"/>
      <c r="E1796" s="23"/>
      <c r="F1796" s="23"/>
      <c r="G1796" s="23"/>
      <c r="H1796" s="23"/>
      <c r="I1796" s="2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23"/>
      <c r="C1797" s="23"/>
      <c r="D1797" s="23"/>
      <c r="E1797" s="23"/>
      <c r="F1797" s="23"/>
      <c r="G1797" s="23"/>
      <c r="H1797" s="23"/>
      <c r="I1797" s="2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23"/>
      <c r="C1798" s="23"/>
      <c r="D1798" s="23"/>
      <c r="E1798" s="23"/>
      <c r="F1798" s="23"/>
      <c r="G1798" s="23"/>
      <c r="H1798" s="23"/>
      <c r="I1798" s="2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23"/>
      <c r="C1799" s="23"/>
      <c r="D1799" s="23"/>
      <c r="E1799" s="23"/>
      <c r="F1799" s="23"/>
      <c r="G1799" s="23"/>
      <c r="H1799" s="23"/>
      <c r="I1799" s="2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23"/>
      <c r="C1800" s="23"/>
      <c r="D1800" s="23"/>
      <c r="E1800" s="23"/>
      <c r="F1800" s="23"/>
      <c r="G1800" s="23"/>
      <c r="H1800" s="23"/>
      <c r="I1800" s="2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23"/>
      <c r="C1801" s="23"/>
      <c r="D1801" s="23"/>
      <c r="E1801" s="23"/>
      <c r="F1801" s="23"/>
      <c r="G1801" s="23"/>
      <c r="H1801" s="23"/>
      <c r="I1801" s="2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23"/>
      <c r="C1802" s="23"/>
      <c r="D1802" s="23"/>
      <c r="E1802" s="23"/>
      <c r="F1802" s="23"/>
      <c r="G1802" s="23"/>
      <c r="H1802" s="23"/>
      <c r="I1802" s="2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23"/>
      <c r="C1803" s="23"/>
      <c r="D1803" s="23"/>
      <c r="E1803" s="23"/>
      <c r="F1803" s="23"/>
      <c r="G1803" s="23"/>
      <c r="H1803" s="23"/>
      <c r="I1803" s="2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23"/>
      <c r="C1804" s="23"/>
      <c r="D1804" s="23"/>
      <c r="E1804" s="23"/>
      <c r="F1804" s="23"/>
      <c r="G1804" s="23"/>
      <c r="H1804" s="23"/>
      <c r="I1804" s="2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23"/>
      <c r="C1805" s="23"/>
      <c r="D1805" s="23"/>
      <c r="E1805" s="23"/>
      <c r="F1805" s="23"/>
      <c r="G1805" s="23"/>
      <c r="H1805" s="23"/>
      <c r="I1805" s="2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23"/>
      <c r="C1806" s="23"/>
      <c r="D1806" s="23"/>
      <c r="E1806" s="23"/>
      <c r="F1806" s="23"/>
      <c r="G1806" s="23"/>
      <c r="H1806" s="23"/>
      <c r="I1806" s="2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23"/>
      <c r="C1807" s="23"/>
      <c r="D1807" s="23"/>
      <c r="E1807" s="23"/>
      <c r="F1807" s="23"/>
      <c r="G1807" s="23"/>
      <c r="H1807" s="23"/>
      <c r="I1807" s="2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23"/>
      <c r="C1808" s="23"/>
      <c r="D1808" s="23"/>
      <c r="E1808" s="23"/>
      <c r="F1808" s="23"/>
      <c r="G1808" s="23"/>
      <c r="H1808" s="23"/>
      <c r="I1808" s="2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23"/>
      <c r="C1809" s="23"/>
      <c r="D1809" s="23"/>
      <c r="E1809" s="23"/>
      <c r="F1809" s="23"/>
      <c r="G1809" s="23"/>
      <c r="H1809" s="23"/>
      <c r="I1809" s="2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23"/>
      <c r="C1810" s="23"/>
      <c r="D1810" s="23"/>
      <c r="E1810" s="23"/>
      <c r="F1810" s="23"/>
      <c r="G1810" s="23"/>
      <c r="H1810" s="23"/>
      <c r="I1810" s="2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23"/>
      <c r="C1811" s="23"/>
      <c r="D1811" s="23"/>
      <c r="E1811" s="23"/>
      <c r="F1811" s="23"/>
      <c r="G1811" s="23"/>
      <c r="H1811" s="23"/>
      <c r="I1811" s="2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23"/>
      <c r="C1812" s="23"/>
      <c r="D1812" s="23"/>
      <c r="E1812" s="23"/>
      <c r="F1812" s="23"/>
      <c r="G1812" s="23"/>
      <c r="H1812" s="23"/>
      <c r="I1812" s="2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23"/>
      <c r="C1813" s="23"/>
      <c r="D1813" s="23"/>
      <c r="E1813" s="23"/>
      <c r="F1813" s="23"/>
      <c r="G1813" s="23"/>
      <c r="H1813" s="23"/>
      <c r="I1813" s="2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23"/>
      <c r="C1814" s="23"/>
      <c r="D1814" s="23"/>
      <c r="E1814" s="23"/>
      <c r="F1814" s="23"/>
      <c r="G1814" s="23"/>
      <c r="H1814" s="23"/>
      <c r="I1814" s="2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23"/>
      <c r="C1815" s="23"/>
      <c r="D1815" s="23"/>
      <c r="E1815" s="23"/>
      <c r="F1815" s="23"/>
      <c r="G1815" s="23"/>
      <c r="H1815" s="23"/>
      <c r="I1815" s="2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23"/>
      <c r="C1816" s="23"/>
      <c r="D1816" s="23"/>
      <c r="E1816" s="23"/>
      <c r="F1816" s="23"/>
      <c r="G1816" s="23"/>
      <c r="H1816" s="23"/>
      <c r="I1816" s="2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23"/>
      <c r="C1817" s="23"/>
      <c r="D1817" s="23"/>
      <c r="E1817" s="23"/>
      <c r="F1817" s="23"/>
      <c r="G1817" s="23"/>
      <c r="H1817" s="23"/>
      <c r="I1817" s="2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23"/>
      <c r="C1818" s="23"/>
      <c r="D1818" s="23"/>
      <c r="E1818" s="23"/>
      <c r="F1818" s="23"/>
      <c r="G1818" s="23"/>
      <c r="H1818" s="23"/>
      <c r="I1818" s="2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23"/>
      <c r="C1819" s="23"/>
      <c r="D1819" s="23"/>
      <c r="E1819" s="23"/>
      <c r="F1819" s="23"/>
      <c r="G1819" s="23"/>
      <c r="H1819" s="23"/>
      <c r="I1819" s="2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23"/>
      <c r="C1820" s="23"/>
      <c r="D1820" s="23"/>
      <c r="E1820" s="23"/>
      <c r="F1820" s="23"/>
      <c r="G1820" s="23"/>
      <c r="H1820" s="23"/>
      <c r="I1820" s="2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23"/>
      <c r="C1821" s="23"/>
      <c r="D1821" s="23"/>
      <c r="E1821" s="23"/>
      <c r="F1821" s="23"/>
      <c r="G1821" s="23"/>
      <c r="H1821" s="23"/>
      <c r="I1821" s="2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23"/>
      <c r="C1822" s="23"/>
      <c r="D1822" s="23"/>
      <c r="E1822" s="23"/>
      <c r="F1822" s="23"/>
      <c r="G1822" s="23"/>
      <c r="H1822" s="23"/>
      <c r="I1822" s="2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23"/>
      <c r="C1823" s="23"/>
      <c r="D1823" s="23"/>
      <c r="E1823" s="23"/>
      <c r="F1823" s="23"/>
      <c r="G1823" s="23"/>
      <c r="H1823" s="23"/>
      <c r="I1823" s="2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23"/>
      <c r="C1824" s="23"/>
      <c r="D1824" s="23"/>
      <c r="E1824" s="23"/>
      <c r="F1824" s="23"/>
      <c r="G1824" s="23"/>
      <c r="H1824" s="23"/>
      <c r="I1824" s="2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23"/>
      <c r="C1825" s="23"/>
      <c r="D1825" s="23"/>
      <c r="E1825" s="23"/>
      <c r="F1825" s="23"/>
      <c r="G1825" s="23"/>
      <c r="H1825" s="23"/>
      <c r="I1825" s="2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23"/>
      <c r="C1826" s="23"/>
      <c r="D1826" s="23"/>
      <c r="E1826" s="23"/>
      <c r="F1826" s="23"/>
      <c r="G1826" s="23"/>
      <c r="H1826" s="23"/>
      <c r="I1826" s="2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23"/>
      <c r="C1827" s="23"/>
      <c r="D1827" s="23"/>
      <c r="E1827" s="23"/>
      <c r="F1827" s="23"/>
      <c r="G1827" s="23"/>
      <c r="H1827" s="23"/>
      <c r="I1827" s="2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23"/>
      <c r="C1828" s="23"/>
      <c r="D1828" s="23"/>
      <c r="E1828" s="23"/>
      <c r="F1828" s="23"/>
      <c r="G1828" s="23"/>
      <c r="H1828" s="23"/>
      <c r="I1828" s="2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23"/>
      <c r="C1829" s="23"/>
      <c r="D1829" s="23"/>
      <c r="E1829" s="23"/>
      <c r="F1829" s="23"/>
      <c r="G1829" s="23"/>
      <c r="H1829" s="23"/>
      <c r="I1829" s="2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23"/>
      <c r="C1830" s="23"/>
      <c r="D1830" s="23"/>
      <c r="E1830" s="23"/>
      <c r="F1830" s="23"/>
      <c r="G1830" s="23"/>
      <c r="H1830" s="23"/>
      <c r="I1830" s="2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23"/>
      <c r="C1831" s="23"/>
      <c r="D1831" s="23"/>
      <c r="E1831" s="23"/>
      <c r="F1831" s="23"/>
      <c r="G1831" s="23"/>
      <c r="H1831" s="23"/>
      <c r="I1831" s="2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23"/>
      <c r="C1832" s="23"/>
      <c r="D1832" s="23"/>
      <c r="E1832" s="23"/>
      <c r="F1832" s="23"/>
      <c r="G1832" s="23"/>
      <c r="H1832" s="23"/>
      <c r="I1832" s="2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23"/>
      <c r="C1833" s="23"/>
      <c r="D1833" s="23"/>
      <c r="E1833" s="23"/>
      <c r="F1833" s="23"/>
      <c r="G1833" s="23"/>
      <c r="H1833" s="23"/>
      <c r="I1833" s="2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23"/>
      <c r="C1834" s="23"/>
      <c r="D1834" s="23"/>
      <c r="E1834" s="23"/>
      <c r="F1834" s="23"/>
      <c r="G1834" s="23"/>
      <c r="H1834" s="23"/>
      <c r="I1834" s="2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23"/>
      <c r="C1835" s="23"/>
      <c r="D1835" s="23"/>
      <c r="E1835" s="23"/>
      <c r="F1835" s="23"/>
      <c r="G1835" s="23"/>
      <c r="H1835" s="23"/>
      <c r="I1835" s="2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23"/>
      <c r="C1836" s="23"/>
      <c r="D1836" s="23"/>
      <c r="E1836" s="23"/>
      <c r="F1836" s="23"/>
      <c r="G1836" s="23"/>
      <c r="H1836" s="23"/>
      <c r="I1836" s="2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23"/>
      <c r="C1837" s="23"/>
      <c r="D1837" s="23"/>
      <c r="E1837" s="23"/>
      <c r="F1837" s="23"/>
      <c r="G1837" s="23"/>
      <c r="H1837" s="23"/>
      <c r="I1837" s="2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23"/>
      <c r="C1838" s="23"/>
      <c r="D1838" s="23"/>
      <c r="E1838" s="23"/>
      <c r="F1838" s="23"/>
      <c r="G1838" s="23"/>
      <c r="H1838" s="23"/>
      <c r="I1838" s="2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23"/>
      <c r="C1839" s="23"/>
      <c r="D1839" s="23"/>
      <c r="E1839" s="23"/>
      <c r="F1839" s="23"/>
      <c r="G1839" s="23"/>
      <c r="H1839" s="23"/>
      <c r="I1839" s="2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23"/>
      <c r="C1840" s="23"/>
      <c r="D1840" s="23"/>
      <c r="E1840" s="23"/>
      <c r="F1840" s="23"/>
      <c r="G1840" s="23"/>
      <c r="H1840" s="23"/>
      <c r="I1840" s="2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23"/>
      <c r="C1841" s="23"/>
      <c r="D1841" s="23"/>
      <c r="E1841" s="23"/>
      <c r="F1841" s="23"/>
      <c r="G1841" s="23"/>
      <c r="H1841" s="23"/>
      <c r="I1841" s="2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23"/>
      <c r="C1842" s="23"/>
      <c r="D1842" s="23"/>
      <c r="E1842" s="23"/>
      <c r="F1842" s="23"/>
      <c r="G1842" s="23"/>
      <c r="H1842" s="23"/>
      <c r="I1842" s="2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23"/>
      <c r="C1843" s="23"/>
      <c r="D1843" s="23"/>
      <c r="E1843" s="23"/>
      <c r="F1843" s="23"/>
      <c r="G1843" s="23"/>
      <c r="H1843" s="23"/>
      <c r="I1843" s="2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23"/>
      <c r="C1844" s="23"/>
      <c r="D1844" s="23"/>
      <c r="E1844" s="23"/>
      <c r="F1844" s="23"/>
      <c r="G1844" s="23"/>
      <c r="H1844" s="23"/>
      <c r="I1844" s="2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23"/>
      <c r="C1845" s="23"/>
      <c r="D1845" s="23"/>
      <c r="E1845" s="23"/>
      <c r="F1845" s="23"/>
      <c r="G1845" s="23"/>
      <c r="H1845" s="23"/>
      <c r="I1845" s="2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23"/>
      <c r="C1846" s="23"/>
      <c r="D1846" s="23"/>
      <c r="E1846" s="23"/>
      <c r="F1846" s="23"/>
      <c r="G1846" s="23"/>
      <c r="H1846" s="23"/>
      <c r="I1846" s="2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23"/>
      <c r="C1847" s="23"/>
      <c r="D1847" s="23"/>
      <c r="E1847" s="23"/>
      <c r="F1847" s="23"/>
      <c r="G1847" s="23"/>
      <c r="H1847" s="23"/>
      <c r="I1847" s="2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23"/>
      <c r="C1848" s="23"/>
      <c r="D1848" s="23"/>
      <c r="E1848" s="23"/>
      <c r="F1848" s="23"/>
      <c r="G1848" s="23"/>
      <c r="H1848" s="23"/>
      <c r="I1848" s="2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23"/>
      <c r="C1849" s="23"/>
      <c r="D1849" s="23"/>
      <c r="E1849" s="23"/>
      <c r="F1849" s="23"/>
      <c r="G1849" s="23"/>
      <c r="H1849" s="23"/>
      <c r="I1849" s="2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23"/>
      <c r="C1850" s="23"/>
      <c r="D1850" s="23"/>
      <c r="E1850" s="23"/>
      <c r="F1850" s="23"/>
      <c r="G1850" s="23"/>
      <c r="H1850" s="23"/>
      <c r="I1850" s="2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23"/>
      <c r="C1851" s="23"/>
      <c r="D1851" s="23"/>
      <c r="E1851" s="23"/>
      <c r="F1851" s="23"/>
      <c r="G1851" s="23"/>
      <c r="H1851" s="23"/>
      <c r="I1851" s="2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23"/>
      <c r="C1852" s="23"/>
      <c r="D1852" s="23"/>
      <c r="E1852" s="23"/>
      <c r="F1852" s="23"/>
      <c r="G1852" s="23"/>
      <c r="H1852" s="23"/>
      <c r="I1852" s="2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23"/>
      <c r="C1853" s="23"/>
      <c r="D1853" s="23"/>
      <c r="E1853" s="23"/>
      <c r="F1853" s="23"/>
      <c r="G1853" s="23"/>
      <c r="H1853" s="23"/>
      <c r="I1853" s="2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23"/>
      <c r="C1854" s="23"/>
      <c r="D1854" s="23"/>
      <c r="E1854" s="23"/>
      <c r="F1854" s="23"/>
      <c r="G1854" s="23"/>
      <c r="H1854" s="23"/>
      <c r="I1854" s="2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23"/>
      <c r="C1855" s="23"/>
      <c r="D1855" s="23"/>
      <c r="E1855" s="23"/>
      <c r="F1855" s="23"/>
      <c r="G1855" s="23"/>
      <c r="H1855" s="23"/>
      <c r="I1855" s="2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23"/>
      <c r="C1856" s="23"/>
      <c r="D1856" s="23"/>
      <c r="E1856" s="23"/>
      <c r="F1856" s="23"/>
      <c r="G1856" s="23"/>
      <c r="H1856" s="23"/>
      <c r="I1856" s="2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23"/>
      <c r="C1857" s="23"/>
      <c r="D1857" s="23"/>
      <c r="E1857" s="23"/>
      <c r="F1857" s="23"/>
      <c r="G1857" s="23"/>
      <c r="H1857" s="23"/>
      <c r="I1857" s="2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23"/>
      <c r="C1858" s="23"/>
      <c r="D1858" s="23"/>
      <c r="E1858" s="23"/>
      <c r="F1858" s="23"/>
      <c r="G1858" s="23"/>
      <c r="H1858" s="23"/>
      <c r="I1858" s="2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23"/>
      <c r="C1859" s="23"/>
      <c r="D1859" s="23"/>
      <c r="E1859" s="23"/>
      <c r="F1859" s="23"/>
      <c r="G1859" s="23"/>
      <c r="H1859" s="23"/>
      <c r="I1859" s="2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23"/>
      <c r="C1860" s="23"/>
      <c r="D1860" s="23"/>
      <c r="E1860" s="23"/>
      <c r="F1860" s="23"/>
      <c r="G1860" s="23"/>
      <c r="H1860" s="23"/>
      <c r="I1860" s="2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23"/>
      <c r="C1861" s="23"/>
      <c r="D1861" s="23"/>
      <c r="E1861" s="23"/>
      <c r="F1861" s="23"/>
      <c r="G1861" s="23"/>
      <c r="H1861" s="23"/>
      <c r="I1861" s="2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23"/>
      <c r="C1862" s="23"/>
      <c r="D1862" s="23"/>
      <c r="E1862" s="23"/>
      <c r="F1862" s="23"/>
      <c r="G1862" s="23"/>
      <c r="H1862" s="23"/>
      <c r="I1862" s="2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23"/>
      <c r="C1863" s="23"/>
      <c r="D1863" s="23"/>
      <c r="E1863" s="23"/>
      <c r="F1863" s="23"/>
      <c r="G1863" s="23"/>
      <c r="H1863" s="23"/>
      <c r="I1863" s="2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23"/>
      <c r="C1864" s="23"/>
      <c r="D1864" s="23"/>
      <c r="E1864" s="23"/>
      <c r="F1864" s="23"/>
      <c r="G1864" s="23"/>
      <c r="H1864" s="23"/>
      <c r="I1864" s="2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23"/>
      <c r="C1865" s="23"/>
      <c r="D1865" s="23"/>
      <c r="E1865" s="23"/>
      <c r="F1865" s="23"/>
      <c r="G1865" s="23"/>
      <c r="H1865" s="23"/>
      <c r="I1865" s="2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23"/>
      <c r="C1866" s="23"/>
      <c r="D1866" s="23"/>
      <c r="E1866" s="23"/>
      <c r="F1866" s="23"/>
      <c r="G1866" s="23"/>
      <c r="H1866" s="23"/>
      <c r="I1866" s="2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23"/>
      <c r="C1867" s="23"/>
      <c r="D1867" s="23"/>
      <c r="E1867" s="23"/>
      <c r="F1867" s="23"/>
      <c r="G1867" s="23"/>
      <c r="H1867" s="23"/>
      <c r="I1867" s="2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23"/>
      <c r="C1868" s="23"/>
      <c r="D1868" s="23"/>
      <c r="E1868" s="23"/>
      <c r="F1868" s="23"/>
      <c r="G1868" s="23"/>
      <c r="H1868" s="23"/>
      <c r="I1868" s="2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23"/>
      <c r="C1869" s="23"/>
      <c r="D1869" s="23"/>
      <c r="E1869" s="23"/>
      <c r="F1869" s="23"/>
      <c r="G1869" s="23"/>
      <c r="H1869" s="23"/>
      <c r="I1869" s="2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23"/>
      <c r="C1870" s="23"/>
      <c r="D1870" s="23"/>
      <c r="E1870" s="23"/>
      <c r="F1870" s="23"/>
      <c r="G1870" s="23"/>
      <c r="H1870" s="23"/>
      <c r="I1870" s="2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23"/>
      <c r="C1871" s="23"/>
      <c r="D1871" s="23"/>
      <c r="E1871" s="23"/>
      <c r="F1871" s="23"/>
      <c r="G1871" s="23"/>
      <c r="H1871" s="23"/>
      <c r="I1871" s="2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23"/>
      <c r="C1872" s="23"/>
      <c r="D1872" s="23"/>
      <c r="E1872" s="23"/>
      <c r="F1872" s="23"/>
      <c r="G1872" s="23"/>
      <c r="H1872" s="23"/>
      <c r="I1872" s="2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23"/>
      <c r="C1873" s="23"/>
      <c r="D1873" s="23"/>
      <c r="E1873" s="23"/>
      <c r="F1873" s="23"/>
      <c r="G1873" s="23"/>
      <c r="H1873" s="23"/>
      <c r="I1873" s="2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23"/>
      <c r="C1874" s="23"/>
      <c r="D1874" s="23"/>
      <c r="E1874" s="23"/>
      <c r="F1874" s="23"/>
      <c r="G1874" s="23"/>
      <c r="H1874" s="23"/>
      <c r="I1874" s="2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23"/>
      <c r="C1875" s="23"/>
      <c r="D1875" s="23"/>
      <c r="E1875" s="23"/>
      <c r="F1875" s="23"/>
      <c r="G1875" s="23"/>
      <c r="H1875" s="23"/>
      <c r="I1875" s="2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23"/>
      <c r="C1876" s="23"/>
      <c r="D1876" s="23"/>
      <c r="E1876" s="23"/>
      <c r="F1876" s="23"/>
      <c r="G1876" s="23"/>
      <c r="H1876" s="23"/>
      <c r="I1876" s="2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23"/>
      <c r="C1877" s="23"/>
      <c r="D1877" s="23"/>
      <c r="E1877" s="23"/>
      <c r="F1877" s="23"/>
      <c r="G1877" s="23"/>
      <c r="H1877" s="23"/>
      <c r="I1877" s="2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23"/>
      <c r="C1878" s="23"/>
      <c r="D1878" s="23"/>
      <c r="E1878" s="23"/>
      <c r="F1878" s="23"/>
      <c r="G1878" s="23"/>
      <c r="H1878" s="23"/>
      <c r="I1878" s="2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23"/>
      <c r="C1879" s="23"/>
      <c r="D1879" s="23"/>
      <c r="E1879" s="23"/>
      <c r="F1879" s="23"/>
      <c r="G1879" s="23"/>
      <c r="H1879" s="23"/>
      <c r="I1879" s="2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23"/>
      <c r="C1880" s="23"/>
      <c r="D1880" s="23"/>
      <c r="E1880" s="23"/>
      <c r="F1880" s="23"/>
      <c r="G1880" s="23"/>
      <c r="H1880" s="23"/>
      <c r="I1880" s="2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23"/>
      <c r="C1881" s="23"/>
      <c r="D1881" s="23"/>
      <c r="E1881" s="23"/>
      <c r="F1881" s="23"/>
      <c r="G1881" s="23"/>
      <c r="H1881" s="23"/>
      <c r="I1881" s="2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23"/>
      <c r="C1882" s="23"/>
      <c r="D1882" s="23"/>
      <c r="E1882" s="23"/>
      <c r="F1882" s="23"/>
      <c r="G1882" s="23"/>
      <c r="H1882" s="23"/>
      <c r="I1882" s="2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23"/>
      <c r="C1883" s="23"/>
      <c r="D1883" s="23"/>
      <c r="E1883" s="23"/>
      <c r="F1883" s="23"/>
      <c r="G1883" s="23"/>
      <c r="H1883" s="23"/>
      <c r="I1883" s="2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23"/>
      <c r="C1884" s="23"/>
      <c r="D1884" s="23"/>
      <c r="E1884" s="23"/>
      <c r="F1884" s="23"/>
      <c r="G1884" s="23"/>
      <c r="H1884" s="23"/>
      <c r="I1884" s="2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23"/>
      <c r="C1885" s="23"/>
      <c r="D1885" s="23"/>
      <c r="E1885" s="23"/>
      <c r="F1885" s="23"/>
      <c r="G1885" s="23"/>
      <c r="H1885" s="23"/>
      <c r="I1885" s="2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23"/>
      <c r="C1886" s="23"/>
      <c r="D1886" s="23"/>
      <c r="E1886" s="23"/>
      <c r="F1886" s="23"/>
      <c r="G1886" s="23"/>
      <c r="H1886" s="23"/>
      <c r="I1886" s="2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23"/>
      <c r="C1887" s="23"/>
      <c r="D1887" s="23"/>
      <c r="E1887" s="23"/>
      <c r="F1887" s="23"/>
      <c r="G1887" s="23"/>
      <c r="H1887" s="23"/>
      <c r="I1887" s="2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23"/>
      <c r="C1888" s="23"/>
      <c r="D1888" s="23"/>
      <c r="E1888" s="23"/>
      <c r="F1888" s="23"/>
      <c r="G1888" s="23"/>
      <c r="H1888" s="23"/>
      <c r="I1888" s="2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23"/>
      <c r="C1889" s="23"/>
      <c r="D1889" s="23"/>
      <c r="E1889" s="23"/>
      <c r="F1889" s="23"/>
      <c r="G1889" s="23"/>
      <c r="H1889" s="23"/>
      <c r="I1889" s="2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23"/>
      <c r="C1890" s="23"/>
      <c r="D1890" s="23"/>
      <c r="E1890" s="23"/>
      <c r="F1890" s="23"/>
      <c r="G1890" s="23"/>
      <c r="H1890" s="23"/>
      <c r="I1890" s="2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23"/>
      <c r="C1891" s="23"/>
      <c r="D1891" s="23"/>
      <c r="E1891" s="23"/>
      <c r="F1891" s="23"/>
      <c r="G1891" s="23"/>
      <c r="H1891" s="23"/>
      <c r="I1891" s="2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23"/>
      <c r="C1892" s="23"/>
      <c r="D1892" s="23"/>
      <c r="E1892" s="23"/>
      <c r="F1892" s="23"/>
      <c r="G1892" s="23"/>
      <c r="H1892" s="23"/>
      <c r="I1892" s="2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23"/>
      <c r="C1893" s="23"/>
      <c r="D1893" s="23"/>
      <c r="E1893" s="23"/>
      <c r="F1893" s="23"/>
      <c r="G1893" s="23"/>
      <c r="H1893" s="23"/>
      <c r="I1893" s="2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23"/>
      <c r="C1894" s="23"/>
      <c r="D1894" s="23"/>
      <c r="E1894" s="23"/>
      <c r="F1894" s="23"/>
      <c r="G1894" s="23"/>
      <c r="H1894" s="23"/>
      <c r="I1894" s="2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23"/>
      <c r="C1895" s="23"/>
      <c r="D1895" s="23"/>
      <c r="E1895" s="23"/>
      <c r="F1895" s="23"/>
      <c r="G1895" s="23"/>
      <c r="H1895" s="23"/>
      <c r="I1895" s="2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23"/>
      <c r="C1896" s="23"/>
      <c r="D1896" s="23"/>
      <c r="E1896" s="23"/>
      <c r="F1896" s="23"/>
      <c r="G1896" s="23"/>
      <c r="H1896" s="23"/>
      <c r="I1896" s="2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23"/>
      <c r="C1897" s="23"/>
      <c r="D1897" s="23"/>
      <c r="E1897" s="23"/>
      <c r="F1897" s="23"/>
      <c r="G1897" s="23"/>
      <c r="H1897" s="23"/>
      <c r="I1897" s="2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23"/>
      <c r="C1898" s="23"/>
      <c r="D1898" s="23"/>
      <c r="E1898" s="23"/>
      <c r="F1898" s="23"/>
      <c r="G1898" s="23"/>
      <c r="H1898" s="23"/>
      <c r="I1898" s="2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23"/>
      <c r="C1899" s="23"/>
      <c r="D1899" s="23"/>
      <c r="E1899" s="23"/>
      <c r="F1899" s="23"/>
      <c r="G1899" s="23"/>
      <c r="H1899" s="23"/>
      <c r="I1899" s="2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23"/>
      <c r="C1900" s="23"/>
      <c r="D1900" s="23"/>
      <c r="E1900" s="23"/>
      <c r="F1900" s="23"/>
      <c r="G1900" s="23"/>
      <c r="H1900" s="23"/>
      <c r="I1900" s="2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23"/>
      <c r="C1901" s="23"/>
      <c r="D1901" s="23"/>
      <c r="E1901" s="23"/>
      <c r="F1901" s="23"/>
      <c r="G1901" s="23"/>
      <c r="H1901" s="23"/>
      <c r="I1901" s="2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23"/>
      <c r="C1902" s="23"/>
      <c r="D1902" s="23"/>
      <c r="E1902" s="23"/>
      <c r="F1902" s="23"/>
      <c r="G1902" s="23"/>
      <c r="H1902" s="23"/>
      <c r="I1902" s="2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23"/>
      <c r="C1903" s="23"/>
      <c r="D1903" s="23"/>
      <c r="E1903" s="23"/>
      <c r="F1903" s="23"/>
      <c r="G1903" s="23"/>
      <c r="H1903" s="23"/>
      <c r="I1903" s="2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23"/>
      <c r="C1904" s="23"/>
      <c r="D1904" s="23"/>
      <c r="E1904" s="23"/>
      <c r="F1904" s="23"/>
      <c r="G1904" s="23"/>
      <c r="H1904" s="23"/>
      <c r="I1904" s="2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23"/>
      <c r="C1905" s="23"/>
      <c r="D1905" s="23"/>
      <c r="E1905" s="23"/>
      <c r="F1905" s="23"/>
      <c r="G1905" s="23"/>
      <c r="H1905" s="23"/>
      <c r="I1905" s="2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23"/>
      <c r="C1906" s="23"/>
      <c r="D1906" s="23"/>
      <c r="E1906" s="23"/>
      <c r="F1906" s="23"/>
      <c r="G1906" s="23"/>
      <c r="H1906" s="23"/>
      <c r="I1906" s="2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23"/>
      <c r="C1907" s="23"/>
      <c r="D1907" s="23"/>
      <c r="E1907" s="23"/>
      <c r="F1907" s="23"/>
      <c r="G1907" s="23"/>
      <c r="H1907" s="23"/>
      <c r="I1907" s="2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23"/>
      <c r="C1908" s="23"/>
      <c r="D1908" s="23"/>
      <c r="E1908" s="23"/>
      <c r="F1908" s="23"/>
      <c r="G1908" s="23"/>
      <c r="H1908" s="23"/>
      <c r="I1908" s="2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23"/>
      <c r="C1909" s="23"/>
      <c r="D1909" s="23"/>
      <c r="E1909" s="23"/>
      <c r="F1909" s="23"/>
      <c r="G1909" s="23"/>
      <c r="H1909" s="23"/>
      <c r="I1909" s="2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23"/>
      <c r="C1910" s="23"/>
      <c r="D1910" s="23"/>
      <c r="E1910" s="23"/>
      <c r="F1910" s="23"/>
      <c r="G1910" s="23"/>
      <c r="H1910" s="23"/>
      <c r="I1910" s="2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23"/>
      <c r="C1911" s="23"/>
      <c r="D1911" s="23"/>
      <c r="E1911" s="23"/>
      <c r="F1911" s="23"/>
      <c r="G1911" s="23"/>
      <c r="H1911" s="23"/>
      <c r="I1911" s="2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23"/>
      <c r="C1912" s="23"/>
      <c r="D1912" s="23"/>
      <c r="E1912" s="23"/>
      <c r="F1912" s="23"/>
      <c r="G1912" s="23"/>
      <c r="H1912" s="23"/>
      <c r="I1912" s="2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23"/>
      <c r="C1913" s="23"/>
      <c r="D1913" s="23"/>
      <c r="E1913" s="23"/>
      <c r="F1913" s="23"/>
      <c r="G1913" s="23"/>
      <c r="H1913" s="23"/>
      <c r="I1913" s="2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23"/>
      <c r="C1914" s="23"/>
      <c r="D1914" s="23"/>
      <c r="E1914" s="23"/>
      <c r="F1914" s="23"/>
      <c r="G1914" s="23"/>
      <c r="H1914" s="23"/>
      <c r="I1914" s="2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23"/>
      <c r="C1915" s="23"/>
      <c r="D1915" s="23"/>
      <c r="E1915" s="23"/>
      <c r="F1915" s="23"/>
      <c r="G1915" s="23"/>
      <c r="H1915" s="23"/>
      <c r="I1915" s="2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23"/>
      <c r="C1916" s="23"/>
      <c r="D1916" s="23"/>
      <c r="E1916" s="23"/>
      <c r="F1916" s="23"/>
      <c r="G1916" s="23"/>
      <c r="H1916" s="23"/>
      <c r="I1916" s="2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23"/>
      <c r="C1917" s="23"/>
      <c r="D1917" s="23"/>
      <c r="E1917" s="23"/>
      <c r="F1917" s="23"/>
      <c r="G1917" s="23"/>
      <c r="H1917" s="23"/>
      <c r="I1917" s="2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23"/>
      <c r="C1918" s="23"/>
      <c r="D1918" s="23"/>
      <c r="E1918" s="23"/>
      <c r="F1918" s="23"/>
      <c r="G1918" s="23"/>
      <c r="H1918" s="23"/>
      <c r="I1918" s="2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23"/>
      <c r="C1919" s="23"/>
      <c r="D1919" s="23"/>
      <c r="E1919" s="23"/>
      <c r="F1919" s="23"/>
      <c r="G1919" s="23"/>
      <c r="H1919" s="23"/>
      <c r="I1919" s="2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23"/>
      <c r="C1920" s="23"/>
      <c r="D1920" s="23"/>
      <c r="E1920" s="23"/>
      <c r="F1920" s="23"/>
      <c r="G1920" s="23"/>
      <c r="H1920" s="23"/>
      <c r="I1920" s="2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23"/>
      <c r="C1921" s="23"/>
      <c r="D1921" s="23"/>
      <c r="E1921" s="23"/>
      <c r="F1921" s="23"/>
      <c r="G1921" s="23"/>
      <c r="H1921" s="23"/>
      <c r="I1921" s="2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23"/>
      <c r="C1922" s="23"/>
      <c r="D1922" s="23"/>
      <c r="E1922" s="23"/>
      <c r="F1922" s="23"/>
      <c r="G1922" s="23"/>
      <c r="H1922" s="23"/>
      <c r="I1922" s="2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23"/>
      <c r="C1923" s="23"/>
      <c r="D1923" s="23"/>
      <c r="E1923" s="23"/>
      <c r="F1923" s="23"/>
      <c r="G1923" s="23"/>
      <c r="H1923" s="23"/>
      <c r="I1923" s="2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23"/>
      <c r="C1924" s="23"/>
      <c r="D1924" s="23"/>
      <c r="E1924" s="23"/>
      <c r="F1924" s="23"/>
      <c r="G1924" s="23"/>
      <c r="H1924" s="23"/>
      <c r="I1924" s="2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23"/>
      <c r="C1925" s="23"/>
      <c r="D1925" s="23"/>
      <c r="E1925" s="23"/>
      <c r="F1925" s="23"/>
      <c r="G1925" s="23"/>
      <c r="H1925" s="23"/>
      <c r="I1925" s="2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23"/>
      <c r="C1926" s="23"/>
      <c r="D1926" s="23"/>
      <c r="E1926" s="23"/>
      <c r="F1926" s="23"/>
      <c r="G1926" s="23"/>
      <c r="H1926" s="23"/>
      <c r="I1926" s="2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23"/>
      <c r="C1927" s="23"/>
      <c r="D1927" s="23"/>
      <c r="E1927" s="23"/>
      <c r="F1927" s="23"/>
      <c r="G1927" s="23"/>
      <c r="H1927" s="23"/>
      <c r="I1927" s="2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23"/>
      <c r="C1928" s="23"/>
      <c r="D1928" s="23"/>
      <c r="E1928" s="23"/>
      <c r="F1928" s="23"/>
      <c r="G1928" s="23"/>
      <c r="H1928" s="23"/>
      <c r="I1928" s="2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23"/>
      <c r="C1929" s="23"/>
      <c r="D1929" s="23"/>
      <c r="E1929" s="23"/>
      <c r="F1929" s="23"/>
      <c r="G1929" s="23"/>
      <c r="H1929" s="23"/>
      <c r="I1929" s="2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23"/>
      <c r="C1930" s="23"/>
      <c r="D1930" s="23"/>
      <c r="E1930" s="23"/>
      <c r="F1930" s="23"/>
      <c r="G1930" s="23"/>
      <c r="H1930" s="23"/>
      <c r="I1930" s="2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23"/>
      <c r="C1931" s="23"/>
      <c r="D1931" s="23"/>
      <c r="E1931" s="23"/>
      <c r="F1931" s="23"/>
      <c r="G1931" s="23"/>
      <c r="H1931" s="23"/>
      <c r="I1931" s="2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23"/>
      <c r="C1932" s="23"/>
      <c r="D1932" s="23"/>
      <c r="E1932" s="23"/>
      <c r="F1932" s="23"/>
      <c r="G1932" s="23"/>
      <c r="H1932" s="23"/>
      <c r="I1932" s="2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23"/>
      <c r="C1933" s="23"/>
      <c r="D1933" s="23"/>
      <c r="E1933" s="23"/>
      <c r="F1933" s="23"/>
      <c r="G1933" s="23"/>
      <c r="H1933" s="23"/>
      <c r="I1933" s="2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23"/>
      <c r="C1934" s="23"/>
      <c r="D1934" s="23"/>
      <c r="E1934" s="23"/>
      <c r="F1934" s="23"/>
      <c r="G1934" s="23"/>
      <c r="H1934" s="23"/>
      <c r="I1934" s="2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23"/>
      <c r="C1935" s="23"/>
      <c r="D1935" s="23"/>
      <c r="E1935" s="23"/>
      <c r="F1935" s="23"/>
      <c r="G1935" s="23"/>
      <c r="H1935" s="23"/>
      <c r="I1935" s="2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23"/>
      <c r="C1936" s="23"/>
      <c r="D1936" s="23"/>
      <c r="E1936" s="23"/>
      <c r="F1936" s="23"/>
      <c r="G1936" s="23"/>
      <c r="H1936" s="23"/>
      <c r="I1936" s="2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23"/>
      <c r="C1937" s="23"/>
      <c r="D1937" s="23"/>
      <c r="E1937" s="23"/>
      <c r="F1937" s="23"/>
      <c r="G1937" s="23"/>
      <c r="H1937" s="23"/>
      <c r="I1937" s="2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23"/>
      <c r="C1938" s="23"/>
      <c r="D1938" s="23"/>
      <c r="E1938" s="23"/>
      <c r="F1938" s="23"/>
      <c r="G1938" s="23"/>
      <c r="H1938" s="23"/>
      <c r="I1938" s="2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23"/>
      <c r="C1939" s="23"/>
      <c r="D1939" s="23"/>
      <c r="E1939" s="23"/>
      <c r="F1939" s="23"/>
      <c r="G1939" s="23"/>
      <c r="H1939" s="23"/>
      <c r="I1939" s="2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23"/>
      <c r="C1940" s="23"/>
      <c r="D1940" s="23"/>
      <c r="E1940" s="23"/>
      <c r="F1940" s="23"/>
      <c r="G1940" s="23"/>
      <c r="H1940" s="23"/>
      <c r="I1940" s="2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23"/>
      <c r="C1941" s="23"/>
      <c r="D1941" s="23"/>
      <c r="E1941" s="23"/>
      <c r="F1941" s="23"/>
      <c r="G1941" s="23"/>
      <c r="H1941" s="23"/>
      <c r="I1941" s="2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23"/>
      <c r="C1942" s="23"/>
      <c r="D1942" s="23"/>
      <c r="E1942" s="23"/>
      <c r="F1942" s="23"/>
      <c r="G1942" s="23"/>
      <c r="H1942" s="23"/>
      <c r="I1942" s="2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23"/>
      <c r="C1943" s="23"/>
      <c r="D1943" s="23"/>
      <c r="E1943" s="23"/>
      <c r="F1943" s="23"/>
      <c r="G1943" s="23"/>
      <c r="H1943" s="23"/>
      <c r="I1943" s="2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23"/>
      <c r="C1944" s="23"/>
      <c r="D1944" s="23"/>
      <c r="E1944" s="23"/>
      <c r="F1944" s="23"/>
      <c r="G1944" s="23"/>
      <c r="H1944" s="23"/>
      <c r="I1944" s="2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23"/>
      <c r="C1945" s="23"/>
      <c r="D1945" s="23"/>
      <c r="E1945" s="23"/>
      <c r="F1945" s="23"/>
      <c r="G1945" s="23"/>
      <c r="H1945" s="23"/>
      <c r="I1945" s="2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23"/>
      <c r="C1946" s="23"/>
      <c r="D1946" s="23"/>
      <c r="E1946" s="23"/>
      <c r="F1946" s="23"/>
      <c r="G1946" s="23"/>
      <c r="H1946" s="23"/>
      <c r="I1946" s="2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23"/>
      <c r="C1947" s="23"/>
      <c r="D1947" s="23"/>
      <c r="E1947" s="23"/>
      <c r="F1947" s="23"/>
      <c r="G1947" s="23"/>
      <c r="H1947" s="23"/>
      <c r="I1947" s="2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23"/>
      <c r="C1948" s="23"/>
      <c r="D1948" s="23"/>
      <c r="E1948" s="23"/>
      <c r="F1948" s="23"/>
      <c r="G1948" s="23"/>
      <c r="H1948" s="23"/>
      <c r="I1948" s="2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23"/>
      <c r="C1949" s="23"/>
      <c r="D1949" s="23"/>
      <c r="E1949" s="23"/>
      <c r="F1949" s="23"/>
      <c r="G1949" s="23"/>
      <c r="H1949" s="23"/>
      <c r="I1949" s="2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23"/>
      <c r="C1950" s="23"/>
      <c r="D1950" s="23"/>
      <c r="E1950" s="23"/>
      <c r="F1950" s="23"/>
      <c r="G1950" s="23"/>
      <c r="H1950" s="23"/>
      <c r="I1950" s="2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23"/>
      <c r="C1951" s="23"/>
      <c r="D1951" s="23"/>
      <c r="E1951" s="23"/>
      <c r="F1951" s="23"/>
      <c r="G1951" s="23"/>
      <c r="H1951" s="23"/>
      <c r="I1951" s="2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23"/>
      <c r="C1952" s="23"/>
      <c r="D1952" s="23"/>
      <c r="E1952" s="23"/>
      <c r="F1952" s="23"/>
      <c r="G1952" s="23"/>
      <c r="H1952" s="23"/>
      <c r="I1952" s="2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23"/>
      <c r="C1953" s="23"/>
      <c r="D1953" s="23"/>
      <c r="E1953" s="23"/>
      <c r="F1953" s="23"/>
      <c r="G1953" s="23"/>
      <c r="H1953" s="23"/>
      <c r="I1953" s="2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23"/>
      <c r="C1954" s="23"/>
      <c r="D1954" s="23"/>
      <c r="E1954" s="23"/>
      <c r="F1954" s="23"/>
      <c r="G1954" s="23"/>
      <c r="H1954" s="23"/>
      <c r="I1954" s="2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23"/>
      <c r="C1955" s="23"/>
      <c r="D1955" s="23"/>
      <c r="E1955" s="23"/>
      <c r="F1955" s="23"/>
      <c r="G1955" s="23"/>
      <c r="H1955" s="23"/>
      <c r="I1955" s="2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23"/>
      <c r="C1956" s="23"/>
      <c r="D1956" s="23"/>
      <c r="E1956" s="23"/>
      <c r="F1956" s="23"/>
      <c r="G1956" s="23"/>
      <c r="H1956" s="23"/>
      <c r="I1956" s="2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23"/>
      <c r="C1957" s="23"/>
      <c r="D1957" s="23"/>
      <c r="E1957" s="23"/>
      <c r="F1957" s="23"/>
      <c r="G1957" s="23"/>
      <c r="H1957" s="23"/>
      <c r="I1957" s="2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23"/>
      <c r="C1958" s="23"/>
      <c r="D1958" s="23"/>
      <c r="E1958" s="23"/>
      <c r="F1958" s="23"/>
      <c r="G1958" s="23"/>
      <c r="H1958" s="23"/>
      <c r="I1958" s="2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23"/>
      <c r="C1959" s="23"/>
      <c r="D1959" s="23"/>
      <c r="E1959" s="23"/>
      <c r="F1959" s="23"/>
      <c r="G1959" s="23"/>
      <c r="H1959" s="23"/>
      <c r="I1959" s="2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23"/>
      <c r="C1960" s="23"/>
      <c r="D1960" s="23"/>
      <c r="E1960" s="23"/>
      <c r="F1960" s="23"/>
      <c r="G1960" s="23"/>
      <c r="H1960" s="23"/>
      <c r="I1960" s="2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23"/>
      <c r="C1961" s="23"/>
      <c r="D1961" s="23"/>
      <c r="E1961" s="23"/>
      <c r="F1961" s="23"/>
      <c r="G1961" s="23"/>
      <c r="H1961" s="23"/>
      <c r="I1961" s="2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23"/>
      <c r="C1962" s="23"/>
      <c r="D1962" s="23"/>
      <c r="E1962" s="23"/>
      <c r="F1962" s="23"/>
      <c r="G1962" s="23"/>
      <c r="H1962" s="23"/>
      <c r="I1962" s="2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23"/>
      <c r="C1963" s="23"/>
      <c r="D1963" s="23"/>
      <c r="E1963" s="23"/>
      <c r="F1963" s="23"/>
      <c r="G1963" s="23"/>
      <c r="H1963" s="23"/>
      <c r="I1963" s="2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23"/>
      <c r="C1964" s="23"/>
      <c r="D1964" s="23"/>
      <c r="E1964" s="23"/>
      <c r="F1964" s="23"/>
      <c r="G1964" s="23"/>
      <c r="H1964" s="23"/>
      <c r="I1964" s="2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23"/>
      <c r="C1965" s="23"/>
      <c r="D1965" s="23"/>
      <c r="E1965" s="23"/>
      <c r="F1965" s="23"/>
      <c r="G1965" s="23"/>
      <c r="H1965" s="23"/>
      <c r="I1965" s="2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23"/>
      <c r="C1966" s="23"/>
      <c r="D1966" s="23"/>
      <c r="E1966" s="23"/>
      <c r="F1966" s="23"/>
      <c r="G1966" s="23"/>
      <c r="H1966" s="23"/>
      <c r="I1966" s="2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23"/>
      <c r="C1967" s="23"/>
      <c r="D1967" s="23"/>
      <c r="E1967" s="23"/>
      <c r="F1967" s="23"/>
      <c r="G1967" s="23"/>
      <c r="H1967" s="23"/>
      <c r="I1967" s="2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23"/>
      <c r="C1968" s="23"/>
      <c r="D1968" s="23"/>
      <c r="E1968" s="23"/>
      <c r="F1968" s="23"/>
      <c r="G1968" s="23"/>
      <c r="H1968" s="23"/>
      <c r="I1968" s="2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23"/>
      <c r="C1969" s="23"/>
      <c r="D1969" s="23"/>
      <c r="E1969" s="23"/>
      <c r="F1969" s="23"/>
      <c r="G1969" s="23"/>
      <c r="H1969" s="23"/>
      <c r="I1969" s="2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23"/>
      <c r="C1970" s="23"/>
      <c r="D1970" s="23"/>
      <c r="E1970" s="23"/>
      <c r="F1970" s="23"/>
      <c r="G1970" s="23"/>
      <c r="H1970" s="23"/>
      <c r="I1970" s="2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23"/>
      <c r="C1971" s="23"/>
      <c r="D1971" s="23"/>
      <c r="E1971" s="23"/>
      <c r="F1971" s="23"/>
      <c r="G1971" s="23"/>
      <c r="H1971" s="23"/>
      <c r="I1971" s="2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23"/>
      <c r="C1972" s="23"/>
      <c r="D1972" s="23"/>
      <c r="E1972" s="23"/>
      <c r="F1972" s="23"/>
      <c r="G1972" s="23"/>
      <c r="H1972" s="23"/>
      <c r="I1972" s="2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23"/>
      <c r="C1973" s="23"/>
      <c r="D1973" s="23"/>
      <c r="E1973" s="23"/>
      <c r="F1973" s="23"/>
      <c r="G1973" s="23"/>
      <c r="H1973" s="23"/>
      <c r="I1973" s="2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23"/>
      <c r="C1974" s="23"/>
      <c r="D1974" s="23"/>
      <c r="E1974" s="23"/>
      <c r="F1974" s="23"/>
      <c r="G1974" s="23"/>
      <c r="H1974" s="23"/>
      <c r="I1974" s="2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23"/>
      <c r="C1975" s="23"/>
      <c r="D1975" s="23"/>
      <c r="E1975" s="23"/>
      <c r="F1975" s="23"/>
      <c r="G1975" s="23"/>
      <c r="H1975" s="23"/>
      <c r="I1975" s="2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23"/>
      <c r="C1976" s="23"/>
      <c r="D1976" s="23"/>
      <c r="E1976" s="23"/>
      <c r="F1976" s="23"/>
      <c r="G1976" s="23"/>
      <c r="H1976" s="23"/>
      <c r="I1976" s="2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23"/>
      <c r="C1977" s="23"/>
      <c r="D1977" s="23"/>
      <c r="E1977" s="23"/>
      <c r="F1977" s="23"/>
      <c r="G1977" s="23"/>
      <c r="H1977" s="23"/>
      <c r="I1977" s="2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23"/>
      <c r="C1978" s="23"/>
      <c r="D1978" s="23"/>
      <c r="E1978" s="23"/>
      <c r="F1978" s="23"/>
      <c r="G1978" s="23"/>
      <c r="H1978" s="23"/>
      <c r="I1978" s="2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23"/>
      <c r="C1979" s="23"/>
      <c r="D1979" s="23"/>
      <c r="E1979" s="23"/>
      <c r="F1979" s="23"/>
      <c r="G1979" s="23"/>
      <c r="H1979" s="23"/>
      <c r="I1979" s="2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23"/>
      <c r="C1980" s="23"/>
      <c r="D1980" s="23"/>
      <c r="E1980" s="23"/>
      <c r="F1980" s="23"/>
      <c r="G1980" s="23"/>
      <c r="H1980" s="23"/>
      <c r="I1980" s="2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23"/>
      <c r="C1981" s="23"/>
      <c r="D1981" s="23"/>
      <c r="E1981" s="23"/>
      <c r="F1981" s="23"/>
      <c r="G1981" s="23"/>
      <c r="H1981" s="23"/>
      <c r="I1981" s="2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23"/>
      <c r="C1982" s="23"/>
      <c r="D1982" s="23"/>
      <c r="E1982" s="23"/>
      <c r="F1982" s="23"/>
      <c r="G1982" s="23"/>
      <c r="H1982" s="23"/>
      <c r="I1982" s="2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23"/>
      <c r="C1983" s="23"/>
      <c r="D1983" s="23"/>
      <c r="E1983" s="23"/>
      <c r="F1983" s="23"/>
      <c r="G1983" s="23"/>
      <c r="H1983" s="23"/>
      <c r="I1983" s="2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23"/>
      <c r="C1984" s="23"/>
      <c r="D1984" s="23"/>
      <c r="E1984" s="23"/>
      <c r="F1984" s="23"/>
      <c r="G1984" s="23"/>
      <c r="H1984" s="23"/>
      <c r="I1984" s="2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23"/>
      <c r="C1985" s="23"/>
      <c r="D1985" s="23"/>
      <c r="E1985" s="23"/>
      <c r="F1985" s="23"/>
      <c r="G1985" s="23"/>
      <c r="H1985" s="23"/>
      <c r="I1985" s="2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23"/>
      <c r="C1986" s="23"/>
      <c r="D1986" s="23"/>
      <c r="E1986" s="23"/>
      <c r="F1986" s="23"/>
      <c r="G1986" s="23"/>
      <c r="H1986" s="23"/>
      <c r="I1986" s="2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23"/>
      <c r="C1987" s="23"/>
      <c r="D1987" s="23"/>
      <c r="E1987" s="23"/>
      <c r="F1987" s="23"/>
      <c r="G1987" s="23"/>
      <c r="H1987" s="23"/>
      <c r="I1987" s="2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23"/>
      <c r="C1988" s="23"/>
      <c r="D1988" s="23"/>
      <c r="E1988" s="23"/>
      <c r="F1988" s="23"/>
      <c r="G1988" s="23"/>
      <c r="H1988" s="23"/>
      <c r="I1988" s="2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23"/>
      <c r="C1989" s="23"/>
      <c r="D1989" s="23"/>
      <c r="E1989" s="23"/>
      <c r="F1989" s="23"/>
      <c r="G1989" s="23"/>
      <c r="H1989" s="23"/>
      <c r="I1989" s="2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23"/>
      <c r="C1990" s="23"/>
      <c r="D1990" s="23"/>
      <c r="E1990" s="23"/>
      <c r="F1990" s="23"/>
      <c r="G1990" s="23"/>
      <c r="H1990" s="23"/>
      <c r="I1990" s="2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23"/>
      <c r="C1991" s="23"/>
      <c r="D1991" s="23"/>
      <c r="E1991" s="23"/>
      <c r="F1991" s="23"/>
      <c r="G1991" s="23"/>
      <c r="H1991" s="23"/>
      <c r="I1991" s="2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23"/>
      <c r="C1992" s="23"/>
      <c r="D1992" s="23"/>
      <c r="E1992" s="23"/>
      <c r="F1992" s="23"/>
      <c r="G1992" s="23"/>
      <c r="H1992" s="23"/>
      <c r="I1992" s="2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23"/>
      <c r="C1993" s="23"/>
      <c r="D1993" s="23"/>
      <c r="E1993" s="23"/>
      <c r="F1993" s="23"/>
      <c r="G1993" s="23"/>
      <c r="H1993" s="23"/>
      <c r="I1993" s="2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23"/>
      <c r="C1994" s="23"/>
      <c r="D1994" s="23"/>
      <c r="E1994" s="23"/>
      <c r="F1994" s="23"/>
      <c r="G1994" s="23"/>
      <c r="H1994" s="23"/>
      <c r="I1994" s="2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23"/>
      <c r="C1995" s="23"/>
      <c r="D1995" s="23"/>
      <c r="E1995" s="23"/>
      <c r="F1995" s="23"/>
      <c r="G1995" s="23"/>
      <c r="H1995" s="23"/>
      <c r="I1995" s="2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23"/>
      <c r="C1996" s="23"/>
      <c r="D1996" s="23"/>
      <c r="E1996" s="23"/>
      <c r="F1996" s="23"/>
      <c r="G1996" s="23"/>
      <c r="H1996" s="23"/>
      <c r="I1996" s="2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23"/>
      <c r="C1997" s="23"/>
      <c r="D1997" s="23"/>
      <c r="E1997" s="23"/>
      <c r="F1997" s="23"/>
      <c r="G1997" s="23"/>
      <c r="H1997" s="23"/>
      <c r="I1997" s="2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23"/>
      <c r="C1998" s="23"/>
      <c r="D1998" s="23"/>
      <c r="E1998" s="23"/>
      <c r="F1998" s="23"/>
      <c r="G1998" s="23"/>
      <c r="H1998" s="23"/>
      <c r="I1998" s="2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23"/>
      <c r="C1999" s="23"/>
      <c r="D1999" s="23"/>
      <c r="E1999" s="23"/>
      <c r="F1999" s="23"/>
      <c r="G1999" s="23"/>
      <c r="H1999" s="23"/>
      <c r="I1999" s="2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23"/>
      <c r="C2000" s="23"/>
      <c r="D2000" s="23"/>
      <c r="E2000" s="23"/>
      <c r="F2000" s="23"/>
      <c r="G2000" s="23"/>
      <c r="H2000" s="23"/>
      <c r="I2000" s="2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23"/>
      <c r="C2001" s="23"/>
      <c r="D2001" s="23"/>
      <c r="E2001" s="23"/>
      <c r="F2001" s="23"/>
      <c r="G2001" s="23"/>
      <c r="H2001" s="23"/>
      <c r="I2001" s="2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23"/>
      <c r="C2002" s="23"/>
      <c r="D2002" s="23"/>
      <c r="E2002" s="23"/>
      <c r="F2002" s="23"/>
      <c r="G2002" s="23"/>
      <c r="H2002" s="23"/>
      <c r="I2002" s="2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23"/>
      <c r="C2003" s="23"/>
      <c r="D2003" s="23"/>
      <c r="E2003" s="23"/>
      <c r="F2003" s="23"/>
      <c r="G2003" s="23"/>
      <c r="H2003" s="23"/>
      <c r="I2003" s="2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23"/>
      <c r="C2004" s="23"/>
      <c r="D2004" s="23"/>
      <c r="E2004" s="23"/>
      <c r="F2004" s="23"/>
      <c r="G2004" s="23"/>
      <c r="H2004" s="23"/>
      <c r="I2004" s="2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23"/>
      <c r="C2005" s="23"/>
      <c r="D2005" s="23"/>
      <c r="E2005" s="23"/>
      <c r="F2005" s="23"/>
      <c r="G2005" s="23"/>
      <c r="H2005" s="23"/>
      <c r="I2005" s="2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23"/>
      <c r="C2006" s="23"/>
      <c r="D2006" s="23"/>
      <c r="E2006" s="23"/>
      <c r="F2006" s="23"/>
      <c r="G2006" s="23"/>
      <c r="H2006" s="23"/>
      <c r="I2006" s="2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23"/>
      <c r="C2007" s="23"/>
      <c r="D2007" s="23"/>
      <c r="E2007" s="23"/>
      <c r="F2007" s="23"/>
      <c r="G2007" s="23"/>
      <c r="H2007" s="23"/>
      <c r="I2007" s="2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23"/>
      <c r="C2008" s="23"/>
      <c r="D2008" s="23"/>
      <c r="E2008" s="23"/>
      <c r="F2008" s="23"/>
      <c r="G2008" s="23"/>
      <c r="H2008" s="23"/>
      <c r="I2008" s="2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23"/>
      <c r="C2009" s="23"/>
      <c r="D2009" s="23"/>
      <c r="E2009" s="23"/>
      <c r="F2009" s="23"/>
      <c r="G2009" s="23"/>
      <c r="H2009" s="23"/>
      <c r="I2009" s="2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23"/>
      <c r="C2010" s="23"/>
      <c r="D2010" s="23"/>
      <c r="E2010" s="23"/>
      <c r="F2010" s="23"/>
      <c r="G2010" s="23"/>
      <c r="H2010" s="23"/>
      <c r="I2010" s="2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23"/>
      <c r="C2011" s="23"/>
      <c r="D2011" s="23"/>
      <c r="E2011" s="23"/>
      <c r="F2011" s="23"/>
      <c r="G2011" s="23"/>
      <c r="H2011" s="23"/>
      <c r="I2011" s="2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23"/>
      <c r="C2012" s="23"/>
      <c r="D2012" s="23"/>
      <c r="E2012" s="23"/>
      <c r="F2012" s="23"/>
      <c r="G2012" s="23"/>
      <c r="H2012" s="23"/>
      <c r="I2012" s="2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23"/>
      <c r="C2013" s="23"/>
      <c r="D2013" s="23"/>
      <c r="E2013" s="23"/>
      <c r="F2013" s="23"/>
      <c r="G2013" s="23"/>
      <c r="H2013" s="23"/>
      <c r="I2013" s="2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23"/>
      <c r="C2014" s="23"/>
      <c r="D2014" s="23"/>
      <c r="E2014" s="23"/>
      <c r="F2014" s="23"/>
      <c r="G2014" s="23"/>
      <c r="H2014" s="23"/>
      <c r="I2014" s="2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23"/>
      <c r="C2015" s="23"/>
      <c r="D2015" s="23"/>
      <c r="E2015" s="23"/>
      <c r="F2015" s="23"/>
      <c r="G2015" s="23"/>
      <c r="H2015" s="23"/>
      <c r="I2015" s="2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23"/>
      <c r="C2016" s="23"/>
      <c r="D2016" s="23"/>
      <c r="E2016" s="23"/>
      <c r="F2016" s="23"/>
      <c r="G2016" s="23"/>
      <c r="H2016" s="23"/>
      <c r="I2016" s="2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23"/>
      <c r="C2017" s="23"/>
      <c r="D2017" s="23"/>
      <c r="E2017" s="23"/>
      <c r="F2017" s="23"/>
      <c r="G2017" s="23"/>
      <c r="H2017" s="23"/>
      <c r="I2017" s="2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23"/>
      <c r="C2018" s="23"/>
      <c r="D2018" s="23"/>
      <c r="E2018" s="23"/>
      <c r="F2018" s="23"/>
      <c r="G2018" s="23"/>
      <c r="H2018" s="23"/>
      <c r="I2018" s="2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23"/>
      <c r="C2019" s="23"/>
      <c r="D2019" s="23"/>
      <c r="E2019" s="23"/>
      <c r="F2019" s="23"/>
      <c r="G2019" s="23"/>
      <c r="H2019" s="23"/>
      <c r="I2019" s="2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23"/>
      <c r="C2020" s="23"/>
      <c r="D2020" s="23"/>
      <c r="E2020" s="23"/>
      <c r="F2020" s="23"/>
      <c r="G2020" s="23"/>
      <c r="H2020" s="23"/>
      <c r="I2020" s="2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23"/>
      <c r="C2021" s="23"/>
      <c r="D2021" s="23"/>
      <c r="E2021" s="23"/>
      <c r="F2021" s="23"/>
      <c r="G2021" s="23"/>
      <c r="H2021" s="23"/>
      <c r="I2021" s="2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23"/>
      <c r="C2022" s="23"/>
      <c r="D2022" s="23"/>
      <c r="E2022" s="23"/>
      <c r="F2022" s="23"/>
      <c r="G2022" s="23"/>
      <c r="H2022" s="23"/>
      <c r="I2022" s="2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23"/>
      <c r="C2023" s="23"/>
      <c r="D2023" s="23"/>
      <c r="E2023" s="23"/>
      <c r="F2023" s="23"/>
      <c r="G2023" s="23"/>
      <c r="H2023" s="23"/>
      <c r="I2023" s="2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23"/>
      <c r="C2024" s="23"/>
      <c r="D2024" s="23"/>
      <c r="E2024" s="23"/>
      <c r="F2024" s="23"/>
      <c r="G2024" s="23"/>
      <c r="H2024" s="23"/>
      <c r="I2024" s="2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23"/>
      <c r="C2025" s="23"/>
      <c r="D2025" s="23"/>
      <c r="E2025" s="23"/>
      <c r="F2025" s="23"/>
      <c r="G2025" s="23"/>
      <c r="H2025" s="23"/>
      <c r="I2025" s="2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23"/>
      <c r="C2026" s="23"/>
      <c r="D2026" s="23"/>
      <c r="E2026" s="23"/>
      <c r="F2026" s="23"/>
      <c r="G2026" s="23"/>
      <c r="H2026" s="23"/>
      <c r="I2026" s="2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23"/>
      <c r="C2027" s="23"/>
      <c r="D2027" s="23"/>
      <c r="E2027" s="23"/>
      <c r="F2027" s="23"/>
      <c r="G2027" s="23"/>
      <c r="H2027" s="23"/>
      <c r="I2027" s="2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23"/>
      <c r="C2028" s="23"/>
      <c r="D2028" s="23"/>
      <c r="E2028" s="23"/>
      <c r="F2028" s="23"/>
      <c r="G2028" s="23"/>
      <c r="H2028" s="23"/>
      <c r="I2028" s="2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23"/>
      <c r="C2029" s="23"/>
      <c r="D2029" s="23"/>
      <c r="E2029" s="23"/>
      <c r="F2029" s="23"/>
      <c r="G2029" s="23"/>
      <c r="H2029" s="23"/>
      <c r="I2029" s="2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23"/>
      <c r="C2030" s="23"/>
      <c r="D2030" s="23"/>
      <c r="E2030" s="23"/>
      <c r="F2030" s="23"/>
      <c r="G2030" s="23"/>
      <c r="H2030" s="23"/>
      <c r="I2030" s="2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23"/>
      <c r="C2031" s="23"/>
      <c r="D2031" s="23"/>
      <c r="E2031" s="23"/>
      <c r="F2031" s="23"/>
      <c r="G2031" s="23"/>
      <c r="H2031" s="23"/>
      <c r="I2031" s="2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23"/>
      <c r="C2032" s="23"/>
      <c r="D2032" s="23"/>
      <c r="E2032" s="23"/>
      <c r="F2032" s="23"/>
      <c r="G2032" s="23"/>
      <c r="H2032" s="23"/>
      <c r="I2032" s="2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23"/>
      <c r="C2033" s="23"/>
      <c r="D2033" s="23"/>
      <c r="E2033" s="23"/>
      <c r="F2033" s="23"/>
      <c r="G2033" s="23"/>
      <c r="H2033" s="23"/>
      <c r="I2033" s="2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23"/>
      <c r="C2034" s="23"/>
      <c r="D2034" s="23"/>
      <c r="E2034" s="23"/>
      <c r="F2034" s="23"/>
      <c r="G2034" s="23"/>
      <c r="H2034" s="23"/>
      <c r="I2034" s="2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23"/>
      <c r="C2035" s="23"/>
      <c r="D2035" s="23"/>
      <c r="E2035" s="23"/>
      <c r="F2035" s="23"/>
      <c r="G2035" s="23"/>
      <c r="H2035" s="23"/>
      <c r="I2035" s="2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23"/>
      <c r="C2036" s="23"/>
      <c r="D2036" s="23"/>
      <c r="E2036" s="23"/>
      <c r="F2036" s="23"/>
      <c r="G2036" s="23"/>
      <c r="H2036" s="23"/>
      <c r="I2036" s="2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23"/>
      <c r="C2037" s="23"/>
      <c r="D2037" s="23"/>
      <c r="E2037" s="23"/>
      <c r="F2037" s="23"/>
      <c r="G2037" s="23"/>
      <c r="H2037" s="23"/>
      <c r="I2037" s="2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23"/>
      <c r="C2038" s="23"/>
      <c r="D2038" s="23"/>
      <c r="E2038" s="23"/>
      <c r="F2038" s="23"/>
      <c r="G2038" s="23"/>
      <c r="H2038" s="23"/>
      <c r="I2038" s="2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23"/>
      <c r="C2039" s="23"/>
      <c r="D2039" s="23"/>
      <c r="E2039" s="23"/>
      <c r="F2039" s="23"/>
      <c r="G2039" s="23"/>
      <c r="H2039" s="23"/>
      <c r="I2039" s="2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23"/>
      <c r="C2040" s="23"/>
      <c r="D2040" s="23"/>
      <c r="E2040" s="23"/>
      <c r="F2040" s="23"/>
      <c r="G2040" s="23"/>
      <c r="H2040" s="23"/>
      <c r="I2040" s="2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23"/>
      <c r="C2041" s="23"/>
      <c r="D2041" s="23"/>
      <c r="E2041" s="23"/>
      <c r="F2041" s="23"/>
      <c r="G2041" s="23"/>
      <c r="H2041" s="23"/>
      <c r="I2041" s="2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23"/>
      <c r="C2042" s="23"/>
      <c r="D2042" s="23"/>
      <c r="E2042" s="23"/>
      <c r="F2042" s="23"/>
      <c r="G2042" s="23"/>
      <c r="H2042" s="23"/>
      <c r="I2042" s="2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23"/>
      <c r="C2043" s="23"/>
      <c r="D2043" s="23"/>
      <c r="E2043" s="23"/>
      <c r="F2043" s="23"/>
      <c r="G2043" s="23"/>
      <c r="H2043" s="23"/>
      <c r="I2043" s="2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23"/>
      <c r="C2044" s="23"/>
      <c r="D2044" s="23"/>
      <c r="E2044" s="23"/>
      <c r="F2044" s="23"/>
      <c r="G2044" s="23"/>
      <c r="H2044" s="23"/>
      <c r="I2044" s="2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23"/>
      <c r="C2045" s="23"/>
      <c r="D2045" s="23"/>
      <c r="E2045" s="23"/>
      <c r="F2045" s="23"/>
      <c r="G2045" s="23"/>
      <c r="H2045" s="23"/>
      <c r="I2045" s="2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23"/>
      <c r="C2046" s="23"/>
      <c r="D2046" s="23"/>
      <c r="E2046" s="23"/>
      <c r="F2046" s="23"/>
      <c r="G2046" s="23"/>
      <c r="H2046" s="23"/>
      <c r="I2046" s="2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23"/>
      <c r="C2047" s="23"/>
      <c r="D2047" s="23"/>
      <c r="E2047" s="23"/>
      <c r="F2047" s="23"/>
      <c r="G2047" s="23"/>
      <c r="H2047" s="23"/>
      <c r="I2047" s="2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23"/>
      <c r="C2048" s="23"/>
      <c r="D2048" s="23"/>
      <c r="E2048" s="23"/>
      <c r="F2048" s="23"/>
      <c r="G2048" s="23"/>
      <c r="H2048" s="23"/>
      <c r="I2048" s="2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23"/>
      <c r="C2049" s="23"/>
      <c r="D2049" s="23"/>
      <c r="E2049" s="23"/>
      <c r="F2049" s="23"/>
      <c r="G2049" s="23"/>
      <c r="H2049" s="23"/>
      <c r="I2049" s="2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23"/>
      <c r="C2050" s="23"/>
      <c r="D2050" s="23"/>
      <c r="E2050" s="23"/>
      <c r="F2050" s="23"/>
      <c r="G2050" s="23"/>
      <c r="H2050" s="23"/>
      <c r="I2050" s="2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23"/>
      <c r="C2051" s="23"/>
      <c r="D2051" s="23"/>
      <c r="E2051" s="23"/>
      <c r="F2051" s="23"/>
      <c r="G2051" s="23"/>
      <c r="H2051" s="23"/>
      <c r="I2051" s="2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23"/>
      <c r="C2052" s="23"/>
      <c r="D2052" s="23"/>
      <c r="E2052" s="23"/>
      <c r="F2052" s="23"/>
      <c r="G2052" s="23"/>
      <c r="H2052" s="23"/>
      <c r="I2052" s="2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23"/>
      <c r="C2053" s="23"/>
      <c r="D2053" s="23"/>
      <c r="E2053" s="23"/>
      <c r="F2053" s="23"/>
      <c r="G2053" s="23"/>
      <c r="H2053" s="23"/>
      <c r="I2053" s="2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23"/>
      <c r="C2054" s="23"/>
      <c r="D2054" s="23"/>
      <c r="E2054" s="23"/>
      <c r="F2054" s="23"/>
      <c r="G2054" s="23"/>
      <c r="H2054" s="23"/>
      <c r="I2054" s="2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23"/>
      <c r="C2055" s="23"/>
      <c r="D2055" s="23"/>
      <c r="E2055" s="23"/>
      <c r="F2055" s="23"/>
      <c r="G2055" s="23"/>
      <c r="H2055" s="23"/>
      <c r="I2055" s="2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23"/>
      <c r="C2056" s="23"/>
      <c r="D2056" s="23"/>
      <c r="E2056" s="23"/>
      <c r="F2056" s="23"/>
      <c r="G2056" s="23"/>
      <c r="H2056" s="23"/>
      <c r="I2056" s="2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23"/>
      <c r="C2057" s="23"/>
      <c r="D2057" s="23"/>
      <c r="E2057" s="23"/>
      <c r="F2057" s="23"/>
      <c r="G2057" s="23"/>
      <c r="H2057" s="23"/>
      <c r="I2057" s="2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23"/>
      <c r="C2058" s="23"/>
      <c r="D2058" s="23"/>
      <c r="E2058" s="23"/>
      <c r="F2058" s="23"/>
      <c r="G2058" s="23"/>
      <c r="H2058" s="23"/>
      <c r="I2058" s="2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23"/>
      <c r="C2059" s="23"/>
      <c r="D2059" s="23"/>
      <c r="E2059" s="23"/>
      <c r="F2059" s="23"/>
      <c r="G2059" s="23"/>
      <c r="H2059" s="23"/>
      <c r="I2059" s="2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23"/>
      <c r="C2060" s="23"/>
      <c r="D2060" s="23"/>
      <c r="E2060" s="23"/>
      <c r="F2060" s="23"/>
      <c r="G2060" s="23"/>
      <c r="H2060" s="23"/>
      <c r="I2060" s="2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23"/>
      <c r="C2061" s="23"/>
      <c r="D2061" s="23"/>
      <c r="E2061" s="23"/>
      <c r="F2061" s="23"/>
      <c r="G2061" s="23"/>
      <c r="H2061" s="23"/>
      <c r="I2061" s="2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23"/>
      <c r="C2062" s="23"/>
      <c r="D2062" s="23"/>
      <c r="E2062" s="23"/>
      <c r="F2062" s="23"/>
      <c r="G2062" s="23"/>
      <c r="H2062" s="23"/>
      <c r="I2062" s="2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23"/>
      <c r="C2063" s="23"/>
      <c r="D2063" s="23"/>
      <c r="E2063" s="23"/>
      <c r="F2063" s="23"/>
      <c r="G2063" s="23"/>
      <c r="H2063" s="23"/>
      <c r="I2063" s="2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23"/>
      <c r="C2064" s="23"/>
      <c r="D2064" s="23"/>
      <c r="E2064" s="23"/>
      <c r="F2064" s="23"/>
      <c r="G2064" s="23"/>
      <c r="H2064" s="23"/>
      <c r="I2064" s="2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23"/>
      <c r="C2065" s="23"/>
      <c r="D2065" s="23"/>
      <c r="E2065" s="23"/>
      <c r="F2065" s="23"/>
      <c r="G2065" s="23"/>
      <c r="H2065" s="23"/>
      <c r="I2065" s="2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23"/>
      <c r="C2066" s="23"/>
      <c r="D2066" s="23"/>
      <c r="E2066" s="23"/>
      <c r="F2066" s="23"/>
      <c r="G2066" s="23"/>
      <c r="H2066" s="23"/>
      <c r="I2066" s="2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23"/>
      <c r="C2067" s="23"/>
      <c r="D2067" s="23"/>
      <c r="E2067" s="23"/>
      <c r="F2067" s="23"/>
      <c r="G2067" s="23"/>
      <c r="H2067" s="23"/>
      <c r="I2067" s="2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23"/>
      <c r="C2068" s="23"/>
      <c r="D2068" s="23"/>
      <c r="E2068" s="23"/>
      <c r="F2068" s="23"/>
      <c r="G2068" s="23"/>
      <c r="H2068" s="23"/>
      <c r="I2068" s="2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23"/>
      <c r="C2069" s="23"/>
      <c r="D2069" s="23"/>
      <c r="E2069" s="23"/>
      <c r="F2069" s="23"/>
      <c r="G2069" s="23"/>
      <c r="H2069" s="23"/>
      <c r="I2069" s="2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23"/>
      <c r="C2070" s="23"/>
      <c r="D2070" s="23"/>
      <c r="E2070" s="23"/>
      <c r="F2070" s="23"/>
      <c r="G2070" s="23"/>
      <c r="H2070" s="23"/>
      <c r="I2070" s="2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23"/>
      <c r="C2071" s="23"/>
      <c r="D2071" s="23"/>
      <c r="E2071" s="23"/>
      <c r="F2071" s="23"/>
      <c r="G2071" s="23"/>
      <c r="H2071" s="23"/>
      <c r="I2071" s="2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23"/>
      <c r="C2072" s="23"/>
      <c r="D2072" s="23"/>
      <c r="E2072" s="23"/>
      <c r="F2072" s="23"/>
      <c r="G2072" s="23"/>
      <c r="H2072" s="23"/>
      <c r="I2072" s="2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23"/>
      <c r="C2073" s="23"/>
      <c r="D2073" s="23"/>
      <c r="E2073" s="23"/>
      <c r="F2073" s="23"/>
      <c r="G2073" s="23"/>
      <c r="H2073" s="23"/>
      <c r="I2073" s="2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23"/>
      <c r="C2074" s="23"/>
      <c r="D2074" s="23"/>
      <c r="E2074" s="23"/>
      <c r="F2074" s="23"/>
      <c r="G2074" s="23"/>
      <c r="H2074" s="23"/>
      <c r="I2074" s="2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23"/>
      <c r="C2075" s="23"/>
      <c r="D2075" s="23"/>
      <c r="E2075" s="23"/>
      <c r="F2075" s="23"/>
      <c r="G2075" s="23"/>
      <c r="H2075" s="23"/>
      <c r="I2075" s="2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23"/>
      <c r="C2076" s="23"/>
      <c r="D2076" s="23"/>
      <c r="E2076" s="23"/>
      <c r="F2076" s="23"/>
      <c r="G2076" s="23"/>
      <c r="H2076" s="23"/>
      <c r="I2076" s="2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23"/>
      <c r="C2077" s="23"/>
      <c r="D2077" s="23"/>
      <c r="E2077" s="23"/>
      <c r="F2077" s="23"/>
      <c r="G2077" s="23"/>
      <c r="H2077" s="23"/>
      <c r="I2077" s="2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23"/>
      <c r="C2078" s="23"/>
      <c r="D2078" s="23"/>
      <c r="E2078" s="23"/>
      <c r="F2078" s="23"/>
      <c r="G2078" s="23"/>
      <c r="H2078" s="23"/>
      <c r="I2078" s="2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23"/>
      <c r="C2079" s="23"/>
      <c r="D2079" s="23"/>
      <c r="E2079" s="23"/>
      <c r="F2079" s="23"/>
      <c r="G2079" s="23"/>
      <c r="H2079" s="23"/>
      <c r="I2079" s="2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23"/>
      <c r="C2080" s="23"/>
      <c r="D2080" s="23"/>
      <c r="E2080" s="23"/>
      <c r="F2080" s="23"/>
      <c r="G2080" s="23"/>
      <c r="H2080" s="23"/>
      <c r="I2080" s="2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23"/>
      <c r="C2081" s="23"/>
      <c r="D2081" s="23"/>
      <c r="E2081" s="23"/>
      <c r="F2081" s="23"/>
      <c r="G2081" s="23"/>
      <c r="H2081" s="23"/>
      <c r="I2081" s="2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23"/>
      <c r="C2082" s="23"/>
      <c r="D2082" s="23"/>
      <c r="E2082" s="23"/>
      <c r="F2082" s="23"/>
      <c r="G2082" s="23"/>
      <c r="H2082" s="23"/>
      <c r="I2082" s="2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23"/>
      <c r="C2083" s="23"/>
      <c r="D2083" s="23"/>
      <c r="E2083" s="23"/>
      <c r="F2083" s="23"/>
      <c r="G2083" s="23"/>
      <c r="H2083" s="23"/>
      <c r="I2083" s="2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23"/>
      <c r="C2084" s="23"/>
      <c r="D2084" s="23"/>
      <c r="E2084" s="23"/>
      <c r="F2084" s="23"/>
      <c r="G2084" s="23"/>
      <c r="H2084" s="23"/>
      <c r="I2084" s="2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23"/>
      <c r="C2085" s="23"/>
      <c r="D2085" s="23"/>
      <c r="E2085" s="23"/>
      <c r="F2085" s="23"/>
      <c r="G2085" s="23"/>
      <c r="H2085" s="23"/>
      <c r="I2085" s="2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23"/>
      <c r="C2086" s="23"/>
      <c r="D2086" s="23"/>
      <c r="E2086" s="23"/>
      <c r="F2086" s="23"/>
      <c r="G2086" s="23"/>
      <c r="H2086" s="23"/>
      <c r="I2086" s="2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23"/>
      <c r="C2087" s="23"/>
      <c r="D2087" s="23"/>
      <c r="E2087" s="23"/>
      <c r="F2087" s="23"/>
      <c r="G2087" s="23"/>
      <c r="H2087" s="23"/>
      <c r="I2087" s="2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23"/>
      <c r="C2088" s="23"/>
      <c r="D2088" s="23"/>
      <c r="E2088" s="23"/>
      <c r="F2088" s="23"/>
      <c r="G2088" s="23"/>
      <c r="H2088" s="23"/>
      <c r="I2088" s="2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23"/>
      <c r="C2089" s="23"/>
      <c r="D2089" s="23"/>
      <c r="E2089" s="23"/>
      <c r="F2089" s="23"/>
      <c r="G2089" s="23"/>
      <c r="H2089" s="23"/>
      <c r="I2089" s="2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23"/>
      <c r="C2090" s="23"/>
      <c r="D2090" s="23"/>
      <c r="E2090" s="23"/>
      <c r="F2090" s="23"/>
      <c r="G2090" s="23"/>
      <c r="H2090" s="23"/>
      <c r="I2090" s="2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23"/>
      <c r="C2091" s="23"/>
      <c r="D2091" s="23"/>
      <c r="E2091" s="23"/>
      <c r="F2091" s="23"/>
      <c r="G2091" s="23"/>
      <c r="H2091" s="23"/>
      <c r="I2091" s="2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23"/>
      <c r="C2092" s="23"/>
      <c r="D2092" s="23"/>
      <c r="E2092" s="23"/>
      <c r="F2092" s="23"/>
      <c r="G2092" s="23"/>
      <c r="H2092" s="23"/>
      <c r="I2092" s="2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23"/>
      <c r="C2093" s="23"/>
      <c r="D2093" s="23"/>
      <c r="E2093" s="23"/>
      <c r="F2093" s="23"/>
      <c r="G2093" s="23"/>
      <c r="H2093" s="23"/>
      <c r="I2093" s="2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23"/>
      <c r="C2094" s="23"/>
      <c r="D2094" s="23"/>
      <c r="E2094" s="23"/>
      <c r="F2094" s="23"/>
      <c r="G2094" s="23"/>
      <c r="H2094" s="23"/>
      <c r="I2094" s="2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23"/>
      <c r="C2095" s="23"/>
      <c r="D2095" s="23"/>
      <c r="E2095" s="23"/>
      <c r="F2095" s="23"/>
      <c r="G2095" s="23"/>
      <c r="H2095" s="23"/>
      <c r="I2095" s="2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23"/>
      <c r="C2096" s="23"/>
      <c r="D2096" s="23"/>
      <c r="E2096" s="23"/>
      <c r="F2096" s="23"/>
      <c r="G2096" s="23"/>
      <c r="H2096" s="23"/>
      <c r="I2096" s="2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23"/>
      <c r="C2097" s="23"/>
      <c r="D2097" s="23"/>
      <c r="E2097" s="23"/>
      <c r="F2097" s="23"/>
      <c r="G2097" s="23"/>
      <c r="H2097" s="23"/>
      <c r="I2097" s="2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23"/>
      <c r="C2098" s="23"/>
      <c r="D2098" s="23"/>
      <c r="E2098" s="23"/>
      <c r="F2098" s="23"/>
      <c r="G2098" s="23"/>
      <c r="H2098" s="23"/>
      <c r="I2098" s="2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23"/>
      <c r="C2099" s="23"/>
      <c r="D2099" s="23"/>
      <c r="E2099" s="23"/>
      <c r="F2099" s="23"/>
      <c r="G2099" s="23"/>
      <c r="H2099" s="23"/>
      <c r="I2099" s="2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23"/>
      <c r="C2100" s="23"/>
      <c r="D2100" s="23"/>
      <c r="E2100" s="23"/>
      <c r="F2100" s="23"/>
      <c r="G2100" s="23"/>
      <c r="H2100" s="23"/>
      <c r="I2100" s="2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23"/>
      <c r="C2101" s="23"/>
      <c r="D2101" s="23"/>
      <c r="E2101" s="23"/>
      <c r="F2101" s="23"/>
      <c r="G2101" s="23"/>
      <c r="H2101" s="23"/>
      <c r="I2101" s="2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23"/>
      <c r="C2102" s="23"/>
      <c r="D2102" s="23"/>
      <c r="E2102" s="23"/>
      <c r="F2102" s="23"/>
      <c r="G2102" s="23"/>
      <c r="H2102" s="23"/>
      <c r="I2102" s="2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23"/>
      <c r="C2103" s="23"/>
      <c r="D2103" s="23"/>
      <c r="E2103" s="23"/>
      <c r="F2103" s="23"/>
      <c r="G2103" s="23"/>
      <c r="H2103" s="23"/>
      <c r="I2103" s="2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23"/>
      <c r="C2104" s="23"/>
      <c r="D2104" s="23"/>
      <c r="E2104" s="23"/>
      <c r="F2104" s="23"/>
      <c r="G2104" s="23"/>
      <c r="H2104" s="23"/>
      <c r="I2104" s="2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23"/>
      <c r="C2105" s="23"/>
      <c r="D2105" s="23"/>
      <c r="E2105" s="23"/>
      <c r="F2105" s="23"/>
      <c r="G2105" s="23"/>
      <c r="H2105" s="23"/>
      <c r="I2105" s="2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23"/>
      <c r="C2106" s="23"/>
      <c r="D2106" s="23"/>
      <c r="E2106" s="23"/>
      <c r="F2106" s="23"/>
      <c r="G2106" s="23"/>
      <c r="H2106" s="23"/>
      <c r="I2106" s="2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23"/>
      <c r="C2107" s="23"/>
      <c r="D2107" s="23"/>
      <c r="E2107" s="23"/>
      <c r="F2107" s="23"/>
      <c r="G2107" s="23"/>
      <c r="H2107" s="23"/>
      <c r="I2107" s="2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23"/>
      <c r="C2108" s="23"/>
      <c r="D2108" s="23"/>
      <c r="E2108" s="23"/>
      <c r="F2108" s="23"/>
      <c r="G2108" s="23"/>
      <c r="H2108" s="23"/>
      <c r="I2108" s="2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23"/>
      <c r="C2109" s="23"/>
      <c r="D2109" s="23"/>
      <c r="E2109" s="23"/>
      <c r="F2109" s="23"/>
      <c r="G2109" s="23"/>
      <c r="H2109" s="23"/>
      <c r="I2109" s="2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23"/>
      <c r="C2110" s="23"/>
      <c r="D2110" s="23"/>
      <c r="E2110" s="23"/>
      <c r="F2110" s="23"/>
      <c r="G2110" s="23"/>
      <c r="H2110" s="23"/>
      <c r="I2110" s="2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23"/>
      <c r="C2111" s="23"/>
      <c r="D2111" s="23"/>
      <c r="E2111" s="23"/>
      <c r="F2111" s="23"/>
      <c r="G2111" s="23"/>
      <c r="H2111" s="23"/>
      <c r="I2111" s="2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23"/>
      <c r="C2112" s="23"/>
      <c r="D2112" s="23"/>
      <c r="E2112" s="23"/>
      <c r="F2112" s="23"/>
      <c r="G2112" s="23"/>
      <c r="H2112" s="23"/>
      <c r="I2112" s="2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23"/>
      <c r="C2113" s="23"/>
      <c r="D2113" s="23"/>
      <c r="E2113" s="23"/>
      <c r="F2113" s="23"/>
      <c r="G2113" s="23"/>
      <c r="H2113" s="23"/>
      <c r="I2113" s="2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23"/>
      <c r="C2114" s="23"/>
      <c r="D2114" s="23"/>
      <c r="E2114" s="23"/>
      <c r="F2114" s="23"/>
      <c r="G2114" s="23"/>
      <c r="H2114" s="23"/>
      <c r="I2114" s="2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23"/>
      <c r="C2115" s="23"/>
      <c r="D2115" s="23"/>
      <c r="E2115" s="23"/>
      <c r="F2115" s="23"/>
      <c r="G2115" s="23"/>
      <c r="H2115" s="23"/>
      <c r="I2115" s="2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23"/>
      <c r="C2116" s="23"/>
      <c r="D2116" s="23"/>
      <c r="E2116" s="23"/>
      <c r="F2116" s="23"/>
      <c r="G2116" s="23"/>
      <c r="H2116" s="23"/>
      <c r="I2116" s="2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23"/>
      <c r="C2117" s="23"/>
      <c r="D2117" s="23"/>
      <c r="E2117" s="23"/>
      <c r="F2117" s="23"/>
      <c r="G2117" s="23"/>
      <c r="H2117" s="23"/>
      <c r="I2117" s="2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23"/>
      <c r="C2118" s="23"/>
      <c r="D2118" s="23"/>
      <c r="E2118" s="23"/>
      <c r="F2118" s="23"/>
      <c r="G2118" s="23"/>
      <c r="H2118" s="23"/>
      <c r="I2118" s="2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23"/>
      <c r="C2119" s="23"/>
      <c r="D2119" s="23"/>
      <c r="E2119" s="23"/>
      <c r="F2119" s="23"/>
      <c r="G2119" s="23"/>
      <c r="H2119" s="23"/>
      <c r="I2119" s="2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23"/>
      <c r="C2120" s="23"/>
      <c r="D2120" s="23"/>
      <c r="E2120" s="23"/>
      <c r="F2120" s="23"/>
      <c r="G2120" s="23"/>
      <c r="H2120" s="23"/>
      <c r="I2120" s="2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23"/>
      <c r="C2121" s="23"/>
      <c r="D2121" s="23"/>
      <c r="E2121" s="23"/>
      <c r="F2121" s="23"/>
      <c r="G2121" s="23"/>
      <c r="H2121" s="23"/>
      <c r="I2121" s="2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23"/>
      <c r="C2122" s="23"/>
      <c r="D2122" s="23"/>
      <c r="E2122" s="23"/>
      <c r="F2122" s="23"/>
      <c r="G2122" s="23"/>
      <c r="H2122" s="23"/>
      <c r="I2122" s="2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23"/>
      <c r="C2123" s="23"/>
      <c r="D2123" s="23"/>
      <c r="E2123" s="23"/>
      <c r="F2123" s="23"/>
      <c r="G2123" s="23"/>
      <c r="H2123" s="23"/>
      <c r="I2123" s="2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23"/>
      <c r="C2124" s="23"/>
      <c r="D2124" s="23"/>
      <c r="E2124" s="23"/>
      <c r="F2124" s="23"/>
      <c r="G2124" s="23"/>
      <c r="H2124" s="23"/>
      <c r="I2124" s="2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23"/>
      <c r="C2125" s="23"/>
      <c r="D2125" s="23"/>
      <c r="E2125" s="23"/>
      <c r="F2125" s="23"/>
      <c r="G2125" s="23"/>
      <c r="H2125" s="23"/>
      <c r="I2125" s="2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23"/>
      <c r="C2126" s="23"/>
      <c r="D2126" s="23"/>
      <c r="E2126" s="23"/>
      <c r="F2126" s="23"/>
      <c r="G2126" s="23"/>
      <c r="H2126" s="23"/>
      <c r="I2126" s="2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23"/>
      <c r="C2127" s="23"/>
      <c r="D2127" s="23"/>
      <c r="E2127" s="23"/>
      <c r="F2127" s="23"/>
      <c r="G2127" s="23"/>
      <c r="H2127" s="23"/>
      <c r="I2127" s="2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23"/>
      <c r="C2128" s="23"/>
      <c r="D2128" s="23"/>
      <c r="E2128" s="23"/>
      <c r="F2128" s="23"/>
      <c r="G2128" s="23"/>
      <c r="H2128" s="23"/>
      <c r="I2128" s="2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23"/>
      <c r="C2129" s="23"/>
      <c r="D2129" s="23"/>
      <c r="E2129" s="23"/>
      <c r="F2129" s="23"/>
      <c r="G2129" s="23"/>
      <c r="H2129" s="23"/>
      <c r="I2129" s="2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23"/>
      <c r="C2130" s="23"/>
      <c r="D2130" s="23"/>
      <c r="E2130" s="23"/>
      <c r="F2130" s="23"/>
      <c r="G2130" s="23"/>
      <c r="H2130" s="23"/>
      <c r="I2130" s="2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23"/>
      <c r="C2131" s="23"/>
      <c r="D2131" s="23"/>
      <c r="E2131" s="23"/>
      <c r="F2131" s="23"/>
      <c r="G2131" s="23"/>
      <c r="H2131" s="23"/>
      <c r="I2131" s="2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23"/>
      <c r="C2132" s="23"/>
      <c r="D2132" s="23"/>
      <c r="E2132" s="23"/>
      <c r="F2132" s="23"/>
      <c r="G2132" s="23"/>
      <c r="H2132" s="23"/>
      <c r="I2132" s="2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23"/>
      <c r="C2133" s="23"/>
      <c r="D2133" s="23"/>
      <c r="E2133" s="23"/>
      <c r="F2133" s="23"/>
      <c r="G2133" s="23"/>
      <c r="H2133" s="23"/>
      <c r="I2133" s="2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23"/>
      <c r="C2134" s="23"/>
      <c r="D2134" s="23"/>
      <c r="E2134" s="23"/>
      <c r="F2134" s="23"/>
      <c r="G2134" s="23"/>
      <c r="H2134" s="23"/>
      <c r="I2134" s="2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23"/>
      <c r="C2135" s="23"/>
      <c r="D2135" s="23"/>
      <c r="E2135" s="23"/>
      <c r="F2135" s="23"/>
      <c r="G2135" s="23"/>
      <c r="H2135" s="23"/>
      <c r="I2135" s="2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23"/>
      <c r="C2136" s="23"/>
      <c r="D2136" s="23"/>
      <c r="E2136" s="23"/>
      <c r="F2136" s="23"/>
      <c r="G2136" s="23"/>
      <c r="H2136" s="23"/>
      <c r="I2136" s="2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23"/>
      <c r="C2137" s="23"/>
      <c r="D2137" s="23"/>
      <c r="E2137" s="23"/>
      <c r="F2137" s="23"/>
      <c r="G2137" s="23"/>
      <c r="H2137" s="23"/>
      <c r="I2137" s="2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23"/>
      <c r="C2138" s="23"/>
      <c r="D2138" s="23"/>
      <c r="E2138" s="23"/>
      <c r="F2138" s="23"/>
      <c r="G2138" s="23"/>
      <c r="H2138" s="23"/>
      <c r="I2138" s="2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23"/>
      <c r="C2139" s="23"/>
      <c r="D2139" s="23"/>
      <c r="E2139" s="23"/>
      <c r="F2139" s="23"/>
      <c r="G2139" s="23"/>
      <c r="H2139" s="23"/>
      <c r="I2139" s="2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23"/>
      <c r="C2140" s="23"/>
      <c r="D2140" s="23"/>
      <c r="E2140" s="23"/>
      <c r="F2140" s="23"/>
      <c r="G2140" s="23"/>
      <c r="H2140" s="23"/>
      <c r="I2140" s="2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23"/>
      <c r="C2141" s="23"/>
      <c r="D2141" s="23"/>
      <c r="E2141" s="23"/>
      <c r="F2141" s="23"/>
      <c r="G2141" s="23"/>
      <c r="H2141" s="23"/>
      <c r="I2141" s="2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23"/>
      <c r="C2142" s="23"/>
      <c r="D2142" s="23"/>
      <c r="E2142" s="23"/>
      <c r="F2142" s="23"/>
      <c r="G2142" s="23"/>
      <c r="H2142" s="23"/>
      <c r="I2142" s="2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23"/>
      <c r="C2143" s="23"/>
      <c r="D2143" s="23"/>
      <c r="E2143" s="23"/>
      <c r="F2143" s="23"/>
      <c r="G2143" s="23"/>
      <c r="H2143" s="23"/>
      <c r="I2143" s="2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23"/>
      <c r="C2144" s="23"/>
      <c r="D2144" s="23"/>
      <c r="E2144" s="23"/>
      <c r="F2144" s="23"/>
      <c r="G2144" s="23"/>
      <c r="H2144" s="23"/>
      <c r="I2144" s="2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23"/>
      <c r="C2145" s="23"/>
      <c r="D2145" s="23"/>
      <c r="E2145" s="23"/>
      <c r="F2145" s="23"/>
      <c r="G2145" s="23"/>
      <c r="H2145" s="23"/>
      <c r="I2145" s="2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23"/>
      <c r="C2146" s="23"/>
      <c r="D2146" s="23"/>
      <c r="E2146" s="23"/>
      <c r="F2146" s="23"/>
      <c r="G2146" s="23"/>
      <c r="H2146" s="23"/>
      <c r="I2146" s="2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23"/>
      <c r="C2147" s="23"/>
      <c r="D2147" s="23"/>
      <c r="E2147" s="23"/>
      <c r="F2147" s="23"/>
      <c r="G2147" s="23"/>
      <c r="H2147" s="23"/>
      <c r="I2147" s="2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23"/>
      <c r="C2148" s="23"/>
      <c r="D2148" s="23"/>
      <c r="E2148" s="23"/>
      <c r="F2148" s="23"/>
      <c r="G2148" s="23"/>
      <c r="H2148" s="23"/>
      <c r="I2148" s="2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23"/>
      <c r="C2149" s="23"/>
      <c r="D2149" s="23"/>
      <c r="E2149" s="23"/>
      <c r="F2149" s="23"/>
      <c r="G2149" s="23"/>
      <c r="H2149" s="23"/>
      <c r="I2149" s="2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23"/>
      <c r="C2150" s="23"/>
      <c r="D2150" s="23"/>
      <c r="E2150" s="23"/>
      <c r="F2150" s="23"/>
      <c r="G2150" s="23"/>
      <c r="H2150" s="23"/>
      <c r="I2150" s="2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23"/>
      <c r="C2151" s="23"/>
      <c r="D2151" s="23"/>
      <c r="E2151" s="23"/>
      <c r="F2151" s="23"/>
      <c r="G2151" s="23"/>
      <c r="H2151" s="23"/>
      <c r="I2151" s="2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23"/>
      <c r="C2152" s="23"/>
      <c r="D2152" s="23"/>
      <c r="E2152" s="23"/>
      <c r="F2152" s="23"/>
      <c r="G2152" s="23"/>
      <c r="H2152" s="23"/>
      <c r="I2152" s="2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23"/>
      <c r="C2153" s="23"/>
      <c r="D2153" s="23"/>
      <c r="E2153" s="23"/>
      <c r="F2153" s="23"/>
      <c r="G2153" s="23"/>
      <c r="H2153" s="23"/>
      <c r="I2153" s="2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23"/>
      <c r="C2154" s="23"/>
      <c r="D2154" s="23"/>
      <c r="E2154" s="23"/>
      <c r="F2154" s="23"/>
      <c r="G2154" s="23"/>
      <c r="H2154" s="23"/>
      <c r="I2154" s="2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23"/>
      <c r="C2155" s="23"/>
      <c r="D2155" s="23"/>
      <c r="E2155" s="23"/>
      <c r="F2155" s="23"/>
      <c r="G2155" s="23"/>
      <c r="H2155" s="23"/>
      <c r="I2155" s="2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23"/>
      <c r="C2156" s="23"/>
      <c r="D2156" s="23"/>
      <c r="E2156" s="23"/>
      <c r="F2156" s="23"/>
      <c r="G2156" s="23"/>
      <c r="H2156" s="23"/>
      <c r="I2156" s="2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23"/>
      <c r="C2157" s="23"/>
      <c r="D2157" s="23"/>
      <c r="E2157" s="23"/>
      <c r="F2157" s="23"/>
      <c r="G2157" s="23"/>
      <c r="H2157" s="23"/>
      <c r="I2157" s="2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23"/>
      <c r="C2158" s="23"/>
      <c r="D2158" s="23"/>
      <c r="E2158" s="23"/>
      <c r="F2158" s="23"/>
      <c r="G2158" s="23"/>
      <c r="H2158" s="23"/>
      <c r="I2158" s="2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23"/>
      <c r="C2159" s="23"/>
      <c r="D2159" s="23"/>
      <c r="E2159" s="23"/>
      <c r="F2159" s="23"/>
      <c r="G2159" s="23"/>
      <c r="H2159" s="23"/>
      <c r="I2159" s="2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23"/>
      <c r="C2160" s="23"/>
      <c r="D2160" s="23"/>
      <c r="E2160" s="23"/>
      <c r="F2160" s="23"/>
      <c r="G2160" s="23"/>
      <c r="H2160" s="23"/>
      <c r="I2160" s="2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23"/>
      <c r="C2161" s="23"/>
      <c r="D2161" s="23"/>
      <c r="E2161" s="23"/>
      <c r="F2161" s="23"/>
      <c r="G2161" s="23"/>
      <c r="H2161" s="23"/>
      <c r="I2161" s="2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23"/>
      <c r="C2162" s="23"/>
      <c r="D2162" s="23"/>
      <c r="E2162" s="23"/>
      <c r="F2162" s="23"/>
      <c r="G2162" s="23"/>
      <c r="H2162" s="23"/>
      <c r="I2162" s="2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23"/>
      <c r="C2163" s="23"/>
      <c r="D2163" s="23"/>
      <c r="E2163" s="23"/>
      <c r="F2163" s="23"/>
      <c r="G2163" s="23"/>
      <c r="H2163" s="23"/>
      <c r="I2163" s="2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23"/>
      <c r="C2164" s="23"/>
      <c r="D2164" s="23"/>
      <c r="E2164" s="23"/>
      <c r="F2164" s="23"/>
      <c r="G2164" s="23"/>
      <c r="H2164" s="23"/>
      <c r="I2164" s="2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23"/>
      <c r="C2165" s="23"/>
      <c r="D2165" s="23"/>
      <c r="E2165" s="23"/>
      <c r="F2165" s="23"/>
      <c r="G2165" s="23"/>
      <c r="H2165" s="23"/>
      <c r="I2165" s="2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23"/>
      <c r="C2166" s="23"/>
      <c r="D2166" s="23"/>
      <c r="E2166" s="23"/>
      <c r="F2166" s="23"/>
      <c r="G2166" s="23"/>
      <c r="H2166" s="23"/>
      <c r="I2166" s="2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23"/>
      <c r="C2167" s="23"/>
      <c r="D2167" s="23"/>
      <c r="E2167" s="23"/>
      <c r="F2167" s="23"/>
      <c r="G2167" s="23"/>
      <c r="H2167" s="23"/>
      <c r="I2167" s="2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23"/>
      <c r="C2168" s="23"/>
      <c r="D2168" s="23"/>
      <c r="E2168" s="23"/>
      <c r="F2168" s="23"/>
      <c r="G2168" s="23"/>
      <c r="H2168" s="23"/>
      <c r="I2168" s="2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23"/>
      <c r="C2169" s="23"/>
      <c r="D2169" s="23"/>
      <c r="E2169" s="23"/>
      <c r="F2169" s="23"/>
      <c r="G2169" s="23"/>
      <c r="H2169" s="23"/>
      <c r="I2169" s="2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23"/>
      <c r="C2170" s="23"/>
      <c r="D2170" s="23"/>
      <c r="E2170" s="23"/>
      <c r="F2170" s="23"/>
      <c r="G2170" s="23"/>
      <c r="H2170" s="23"/>
      <c r="I2170" s="2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23"/>
      <c r="C2171" s="23"/>
      <c r="D2171" s="23"/>
      <c r="E2171" s="23"/>
      <c r="F2171" s="23"/>
      <c r="G2171" s="23"/>
      <c r="H2171" s="23"/>
      <c r="I2171" s="2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23"/>
      <c r="C2172" s="23"/>
      <c r="D2172" s="23"/>
      <c r="E2172" s="23"/>
      <c r="F2172" s="23"/>
      <c r="G2172" s="23"/>
      <c r="H2172" s="23"/>
      <c r="I2172" s="2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23"/>
      <c r="C2173" s="23"/>
      <c r="D2173" s="23"/>
      <c r="E2173" s="23"/>
      <c r="F2173" s="23"/>
      <c r="G2173" s="23"/>
      <c r="H2173" s="23"/>
      <c r="I2173" s="2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23"/>
      <c r="C2174" s="23"/>
      <c r="D2174" s="23"/>
      <c r="E2174" s="23"/>
      <c r="F2174" s="23"/>
      <c r="G2174" s="23"/>
      <c r="H2174" s="23"/>
      <c r="I2174" s="2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23"/>
      <c r="C2175" s="23"/>
      <c r="D2175" s="23"/>
      <c r="E2175" s="23"/>
      <c r="F2175" s="23"/>
      <c r="G2175" s="23"/>
      <c r="H2175" s="23"/>
      <c r="I2175" s="2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23"/>
      <c r="C2176" s="23"/>
      <c r="D2176" s="23"/>
      <c r="E2176" s="23"/>
      <c r="F2176" s="23"/>
      <c r="G2176" s="23"/>
      <c r="H2176" s="23"/>
      <c r="I2176" s="2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23"/>
      <c r="C2177" s="23"/>
      <c r="D2177" s="23"/>
      <c r="E2177" s="23"/>
      <c r="F2177" s="23"/>
      <c r="G2177" s="23"/>
      <c r="H2177" s="23"/>
      <c r="I2177" s="2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23"/>
      <c r="C2178" s="23"/>
      <c r="D2178" s="23"/>
      <c r="E2178" s="23"/>
      <c r="F2178" s="23"/>
      <c r="G2178" s="23"/>
      <c r="H2178" s="23"/>
      <c r="I2178" s="2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23"/>
      <c r="C2179" s="23"/>
      <c r="D2179" s="23"/>
      <c r="E2179" s="23"/>
      <c r="F2179" s="23"/>
      <c r="G2179" s="23"/>
      <c r="H2179" s="23"/>
      <c r="I2179" s="2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23"/>
      <c r="C2180" s="23"/>
      <c r="D2180" s="23"/>
      <c r="E2180" s="23"/>
      <c r="F2180" s="23"/>
      <c r="G2180" s="23"/>
      <c r="H2180" s="23"/>
      <c r="I2180" s="2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23"/>
      <c r="C2181" s="23"/>
      <c r="D2181" s="23"/>
      <c r="E2181" s="23"/>
      <c r="F2181" s="23"/>
      <c r="G2181" s="23"/>
      <c r="H2181" s="23"/>
      <c r="I2181" s="2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23"/>
      <c r="C2182" s="23"/>
      <c r="D2182" s="23"/>
      <c r="E2182" s="23"/>
      <c r="F2182" s="23"/>
      <c r="G2182" s="23"/>
      <c r="H2182" s="23"/>
      <c r="I2182" s="2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23"/>
      <c r="C2183" s="23"/>
      <c r="D2183" s="23"/>
      <c r="E2183" s="23"/>
      <c r="F2183" s="23"/>
      <c r="G2183" s="23"/>
      <c r="H2183" s="23"/>
      <c r="I2183" s="2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23"/>
      <c r="C2184" s="23"/>
      <c r="D2184" s="23"/>
      <c r="E2184" s="23"/>
      <c r="F2184" s="23"/>
      <c r="G2184" s="23"/>
      <c r="H2184" s="23"/>
      <c r="I2184" s="2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23"/>
      <c r="C2185" s="23"/>
      <c r="D2185" s="23"/>
      <c r="E2185" s="23"/>
      <c r="F2185" s="23"/>
      <c r="G2185" s="23"/>
      <c r="H2185" s="23"/>
      <c r="I2185" s="2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23"/>
      <c r="C2186" s="23"/>
      <c r="D2186" s="23"/>
      <c r="E2186" s="23"/>
      <c r="F2186" s="23"/>
      <c r="G2186" s="23"/>
      <c r="H2186" s="23"/>
      <c r="I2186" s="2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23"/>
      <c r="C2187" s="23"/>
      <c r="D2187" s="23"/>
      <c r="E2187" s="23"/>
      <c r="F2187" s="23"/>
      <c r="G2187" s="23"/>
      <c r="H2187" s="23"/>
      <c r="I2187" s="2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23"/>
      <c r="C2188" s="23"/>
      <c r="D2188" s="23"/>
      <c r="E2188" s="23"/>
      <c r="F2188" s="23"/>
      <c r="G2188" s="23"/>
      <c r="H2188" s="23"/>
      <c r="I2188" s="2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23"/>
      <c r="C2189" s="23"/>
      <c r="D2189" s="23"/>
      <c r="E2189" s="23"/>
      <c r="F2189" s="23"/>
      <c r="G2189" s="23"/>
      <c r="H2189" s="23"/>
      <c r="I2189" s="2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23"/>
      <c r="C2190" s="23"/>
      <c r="D2190" s="23"/>
      <c r="E2190" s="23"/>
      <c r="F2190" s="23"/>
      <c r="G2190" s="23"/>
      <c r="H2190" s="23"/>
      <c r="I2190" s="2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23"/>
      <c r="C2191" s="23"/>
      <c r="D2191" s="23"/>
      <c r="E2191" s="23"/>
      <c r="F2191" s="23"/>
      <c r="G2191" s="23"/>
      <c r="H2191" s="23"/>
      <c r="I2191" s="2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23"/>
      <c r="C2192" s="23"/>
      <c r="D2192" s="23"/>
      <c r="E2192" s="23"/>
      <c r="F2192" s="23"/>
      <c r="G2192" s="23"/>
      <c r="H2192" s="23"/>
      <c r="I2192" s="2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23"/>
      <c r="C2193" s="23"/>
      <c r="D2193" s="23"/>
      <c r="E2193" s="23"/>
      <c r="F2193" s="23"/>
      <c r="G2193" s="23"/>
      <c r="H2193" s="23"/>
      <c r="I2193" s="2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23"/>
      <c r="C2194" s="23"/>
      <c r="D2194" s="23"/>
      <c r="E2194" s="23"/>
      <c r="F2194" s="23"/>
      <c r="G2194" s="23"/>
      <c r="H2194" s="23"/>
      <c r="I2194" s="2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23"/>
      <c r="C2195" s="23"/>
      <c r="D2195" s="23"/>
      <c r="E2195" s="23"/>
      <c r="F2195" s="23"/>
      <c r="G2195" s="23"/>
      <c r="H2195" s="23"/>
      <c r="I2195" s="2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23"/>
      <c r="C2196" s="23"/>
      <c r="D2196" s="23"/>
      <c r="E2196" s="23"/>
      <c r="F2196" s="23"/>
      <c r="G2196" s="23"/>
      <c r="H2196" s="23"/>
      <c r="I2196" s="2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23"/>
      <c r="C2197" s="23"/>
      <c r="D2197" s="23"/>
      <c r="E2197" s="23"/>
      <c r="F2197" s="23"/>
      <c r="G2197" s="23"/>
      <c r="H2197" s="23"/>
      <c r="I2197" s="2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23"/>
      <c r="C2198" s="23"/>
      <c r="D2198" s="23"/>
      <c r="E2198" s="23"/>
      <c r="F2198" s="23"/>
      <c r="G2198" s="23"/>
      <c r="H2198" s="23"/>
      <c r="I2198" s="2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23"/>
      <c r="C2199" s="23"/>
      <c r="D2199" s="23"/>
      <c r="E2199" s="23"/>
      <c r="F2199" s="23"/>
      <c r="G2199" s="23"/>
      <c r="H2199" s="23"/>
      <c r="I2199" s="2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23"/>
      <c r="C2200" s="23"/>
      <c r="D2200" s="23"/>
      <c r="E2200" s="23"/>
      <c r="F2200" s="23"/>
      <c r="G2200" s="23"/>
      <c r="H2200" s="23"/>
      <c r="I2200" s="2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23"/>
      <c r="C2201" s="23"/>
      <c r="D2201" s="23"/>
      <c r="E2201" s="23"/>
      <c r="F2201" s="23"/>
      <c r="G2201" s="23"/>
      <c r="H2201" s="23"/>
      <c r="I2201" s="2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23"/>
      <c r="C2202" s="23"/>
      <c r="D2202" s="23"/>
      <c r="E2202" s="23"/>
      <c r="F2202" s="23"/>
      <c r="G2202" s="23"/>
      <c r="H2202" s="23"/>
      <c r="I2202" s="2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23"/>
      <c r="C2203" s="23"/>
      <c r="D2203" s="23"/>
      <c r="E2203" s="23"/>
      <c r="F2203" s="23"/>
      <c r="G2203" s="23"/>
      <c r="H2203" s="23"/>
      <c r="I2203" s="2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23"/>
      <c r="C2204" s="23"/>
      <c r="D2204" s="23"/>
      <c r="E2204" s="23"/>
      <c r="F2204" s="23"/>
      <c r="G2204" s="23"/>
      <c r="H2204" s="23"/>
      <c r="I2204" s="2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23"/>
      <c r="C2205" s="23"/>
      <c r="D2205" s="23"/>
      <c r="E2205" s="23"/>
      <c r="F2205" s="23"/>
      <c r="G2205" s="23"/>
      <c r="H2205" s="23"/>
      <c r="I2205" s="2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23"/>
      <c r="C2206" s="23"/>
      <c r="D2206" s="23"/>
      <c r="E2206" s="23"/>
      <c r="F2206" s="23"/>
      <c r="G2206" s="23"/>
      <c r="H2206" s="23"/>
      <c r="I2206" s="2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23"/>
      <c r="C2207" s="23"/>
      <c r="D2207" s="23"/>
      <c r="E2207" s="23"/>
      <c r="F2207" s="23"/>
      <c r="G2207" s="23"/>
      <c r="H2207" s="23"/>
      <c r="I2207" s="2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23"/>
      <c r="C2208" s="23"/>
      <c r="D2208" s="23"/>
      <c r="E2208" s="23"/>
      <c r="F2208" s="23"/>
      <c r="G2208" s="23"/>
      <c r="H2208" s="23"/>
      <c r="I2208" s="2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23"/>
      <c r="C2209" s="23"/>
      <c r="D2209" s="23"/>
      <c r="E2209" s="23"/>
      <c r="F2209" s="23"/>
      <c r="G2209" s="23"/>
      <c r="H2209" s="23"/>
      <c r="I2209" s="2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23"/>
      <c r="C2210" s="23"/>
      <c r="D2210" s="23"/>
      <c r="E2210" s="23"/>
      <c r="F2210" s="23"/>
      <c r="G2210" s="23"/>
      <c r="H2210" s="23"/>
      <c r="I2210" s="2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23"/>
      <c r="C2211" s="23"/>
      <c r="D2211" s="23"/>
      <c r="E2211" s="23"/>
      <c r="F2211" s="23"/>
      <c r="G2211" s="23"/>
      <c r="H2211" s="23"/>
      <c r="I2211" s="2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23"/>
      <c r="C2212" s="23"/>
      <c r="D2212" s="23"/>
      <c r="E2212" s="23"/>
      <c r="F2212" s="23"/>
      <c r="G2212" s="23"/>
      <c r="H2212" s="23"/>
      <c r="I2212" s="2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23"/>
      <c r="C2213" s="23"/>
      <c r="D2213" s="23"/>
      <c r="E2213" s="23"/>
      <c r="F2213" s="23"/>
      <c r="G2213" s="23"/>
      <c r="H2213" s="23"/>
      <c r="I2213" s="2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23"/>
      <c r="C2214" s="23"/>
      <c r="D2214" s="23"/>
      <c r="E2214" s="23"/>
      <c r="F2214" s="23"/>
      <c r="G2214" s="23"/>
      <c r="H2214" s="23"/>
      <c r="I2214" s="2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23"/>
      <c r="C2215" s="23"/>
      <c r="D2215" s="23"/>
      <c r="E2215" s="23"/>
      <c r="F2215" s="23"/>
      <c r="G2215" s="23"/>
      <c r="H2215" s="23"/>
      <c r="I2215" s="2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23"/>
      <c r="C2216" s="23"/>
      <c r="D2216" s="23"/>
      <c r="E2216" s="23"/>
      <c r="F2216" s="23"/>
      <c r="G2216" s="23"/>
      <c r="H2216" s="23"/>
      <c r="I2216" s="2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23"/>
      <c r="C2217" s="23"/>
      <c r="D2217" s="23"/>
      <c r="E2217" s="23"/>
      <c r="F2217" s="23"/>
      <c r="G2217" s="23"/>
      <c r="H2217" s="23"/>
      <c r="I2217" s="2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23"/>
      <c r="C2218" s="23"/>
      <c r="D2218" s="23"/>
      <c r="E2218" s="23"/>
      <c r="F2218" s="23"/>
      <c r="G2218" s="23"/>
      <c r="H2218" s="23"/>
      <c r="I2218" s="2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23"/>
      <c r="C2219" s="23"/>
      <c r="D2219" s="23"/>
      <c r="E2219" s="23"/>
      <c r="F2219" s="23"/>
      <c r="G2219" s="23"/>
      <c r="H2219" s="23"/>
      <c r="I2219" s="2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23"/>
      <c r="C2220" s="23"/>
      <c r="D2220" s="23"/>
      <c r="E2220" s="23"/>
      <c r="F2220" s="23"/>
      <c r="G2220" s="23"/>
      <c r="H2220" s="23"/>
      <c r="I2220" s="2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23"/>
      <c r="C2221" s="23"/>
      <c r="D2221" s="23"/>
      <c r="E2221" s="23"/>
      <c r="F2221" s="23"/>
      <c r="G2221" s="23"/>
      <c r="H2221" s="23"/>
      <c r="I2221" s="2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23"/>
      <c r="C2222" s="23"/>
      <c r="D2222" s="23"/>
      <c r="E2222" s="23"/>
      <c r="F2222" s="23"/>
      <c r="G2222" s="23"/>
      <c r="H2222" s="23"/>
      <c r="I2222" s="2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23"/>
      <c r="C2223" s="23"/>
      <c r="D2223" s="23"/>
      <c r="E2223" s="23"/>
      <c r="F2223" s="23"/>
      <c r="G2223" s="23"/>
      <c r="H2223" s="23"/>
      <c r="I2223" s="2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23"/>
      <c r="C2224" s="23"/>
      <c r="D2224" s="23"/>
      <c r="E2224" s="23"/>
      <c r="F2224" s="23"/>
      <c r="G2224" s="23"/>
      <c r="H2224" s="23"/>
      <c r="I2224" s="2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23"/>
      <c r="C2225" s="23"/>
      <c r="D2225" s="23"/>
      <c r="E2225" s="23"/>
      <c r="F2225" s="23"/>
      <c r="G2225" s="23"/>
      <c r="H2225" s="23"/>
      <c r="I2225" s="2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23"/>
      <c r="C2226" s="23"/>
      <c r="D2226" s="23"/>
      <c r="E2226" s="23"/>
      <c r="F2226" s="23"/>
      <c r="G2226" s="23"/>
      <c r="H2226" s="23"/>
      <c r="I2226" s="2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23"/>
      <c r="C2227" s="23"/>
      <c r="D2227" s="23"/>
      <c r="E2227" s="23"/>
      <c r="F2227" s="23"/>
      <c r="G2227" s="23"/>
      <c r="H2227" s="23"/>
      <c r="I2227" s="2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23"/>
      <c r="C2228" s="23"/>
      <c r="D2228" s="23"/>
      <c r="E2228" s="23"/>
      <c r="F2228" s="23"/>
      <c r="G2228" s="23"/>
      <c r="H2228" s="23"/>
      <c r="I2228" s="2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23"/>
      <c r="C2229" s="23"/>
      <c r="D2229" s="23"/>
      <c r="E2229" s="23"/>
      <c r="F2229" s="23"/>
      <c r="G2229" s="23"/>
      <c r="H2229" s="23"/>
      <c r="I2229" s="2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23"/>
      <c r="C2230" s="23"/>
      <c r="D2230" s="23"/>
      <c r="E2230" s="23"/>
      <c r="F2230" s="23"/>
      <c r="G2230" s="23"/>
      <c r="H2230" s="23"/>
      <c r="I2230" s="2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23"/>
      <c r="C2231" s="23"/>
      <c r="D2231" s="23"/>
      <c r="E2231" s="23"/>
      <c r="F2231" s="23"/>
      <c r="G2231" s="23"/>
      <c r="H2231" s="23"/>
      <c r="I2231" s="2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23"/>
      <c r="C2232" s="23"/>
      <c r="D2232" s="23"/>
      <c r="E2232" s="23"/>
      <c r="F2232" s="23"/>
      <c r="G2232" s="23"/>
      <c r="H2232" s="23"/>
      <c r="I2232" s="2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23"/>
      <c r="C2233" s="23"/>
      <c r="D2233" s="23"/>
      <c r="E2233" s="23"/>
      <c r="F2233" s="23"/>
      <c r="G2233" s="23"/>
      <c r="H2233" s="23"/>
      <c r="I2233" s="2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23"/>
      <c r="C2234" s="23"/>
      <c r="D2234" s="23"/>
      <c r="E2234" s="23"/>
      <c r="F2234" s="23"/>
      <c r="G2234" s="23"/>
      <c r="H2234" s="23"/>
      <c r="I2234" s="2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23"/>
      <c r="C2235" s="23"/>
      <c r="D2235" s="23"/>
      <c r="E2235" s="23"/>
      <c r="F2235" s="23"/>
      <c r="G2235" s="23"/>
      <c r="H2235" s="23"/>
      <c r="I2235" s="2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23"/>
      <c r="C2236" s="23"/>
      <c r="D2236" s="23"/>
      <c r="E2236" s="23"/>
      <c r="F2236" s="23"/>
      <c r="G2236" s="23"/>
      <c r="H2236" s="23"/>
      <c r="I2236" s="2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23"/>
      <c r="C2237" s="23"/>
      <c r="D2237" s="23"/>
      <c r="E2237" s="23"/>
      <c r="F2237" s="23"/>
      <c r="G2237" s="23"/>
      <c r="H2237" s="23"/>
      <c r="I2237" s="2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23"/>
      <c r="C2238" s="23"/>
      <c r="D2238" s="23"/>
      <c r="E2238" s="23"/>
      <c r="F2238" s="23"/>
      <c r="G2238" s="23"/>
      <c r="H2238" s="23"/>
      <c r="I2238" s="2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23"/>
      <c r="C2239" s="23"/>
      <c r="D2239" s="23"/>
      <c r="E2239" s="23"/>
      <c r="F2239" s="23"/>
      <c r="G2239" s="23"/>
      <c r="H2239" s="23"/>
      <c r="I2239" s="2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23"/>
      <c r="C2240" s="23"/>
      <c r="D2240" s="23"/>
      <c r="E2240" s="23"/>
      <c r="F2240" s="23"/>
      <c r="G2240" s="23"/>
      <c r="H2240" s="23"/>
      <c r="I2240" s="2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23"/>
      <c r="C2241" s="23"/>
      <c r="D2241" s="23"/>
      <c r="E2241" s="23"/>
      <c r="F2241" s="23"/>
      <c r="G2241" s="23"/>
      <c r="H2241" s="23"/>
      <c r="I2241" s="2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23"/>
      <c r="C2242" s="23"/>
      <c r="D2242" s="23"/>
      <c r="E2242" s="23"/>
      <c r="F2242" s="23"/>
      <c r="G2242" s="23"/>
      <c r="H2242" s="23"/>
      <c r="I2242" s="2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23"/>
      <c r="C2243" s="23"/>
      <c r="D2243" s="23"/>
      <c r="E2243" s="23"/>
      <c r="F2243" s="23"/>
      <c r="G2243" s="23"/>
      <c r="H2243" s="23"/>
      <c r="I2243" s="2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23"/>
      <c r="C2244" s="23"/>
      <c r="D2244" s="23"/>
      <c r="E2244" s="23"/>
      <c r="F2244" s="23"/>
      <c r="G2244" s="23"/>
      <c r="H2244" s="23"/>
      <c r="I2244" s="2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23"/>
      <c r="C2245" s="23"/>
      <c r="D2245" s="23"/>
      <c r="E2245" s="23"/>
      <c r="F2245" s="23"/>
      <c r="G2245" s="23"/>
      <c r="H2245" s="23"/>
      <c r="I2245" s="2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23"/>
      <c r="C2246" s="23"/>
      <c r="D2246" s="23"/>
      <c r="E2246" s="23"/>
      <c r="F2246" s="23"/>
      <c r="G2246" s="23"/>
      <c r="H2246" s="23"/>
      <c r="I2246" s="2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23"/>
      <c r="C2247" s="23"/>
      <c r="D2247" s="23"/>
      <c r="E2247" s="23"/>
      <c r="F2247" s="23"/>
      <c r="G2247" s="23"/>
      <c r="H2247" s="23"/>
      <c r="I2247" s="2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23"/>
      <c r="C2248" s="23"/>
      <c r="D2248" s="23"/>
      <c r="E2248" s="23"/>
      <c r="F2248" s="23"/>
      <c r="G2248" s="23"/>
      <c r="H2248" s="23"/>
      <c r="I2248" s="2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23"/>
      <c r="C2249" s="23"/>
      <c r="D2249" s="23"/>
      <c r="E2249" s="23"/>
      <c r="F2249" s="23"/>
      <c r="G2249" s="23"/>
      <c r="H2249" s="23"/>
      <c r="I2249" s="2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23"/>
      <c r="C2250" s="23"/>
      <c r="D2250" s="23"/>
      <c r="E2250" s="23"/>
      <c r="F2250" s="23"/>
      <c r="G2250" s="23"/>
      <c r="H2250" s="23"/>
      <c r="I2250" s="2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23"/>
      <c r="C2251" s="23"/>
      <c r="D2251" s="23"/>
      <c r="E2251" s="23"/>
      <c r="F2251" s="23"/>
      <c r="G2251" s="23"/>
      <c r="H2251" s="23"/>
      <c r="I2251" s="2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23"/>
      <c r="C2252" s="23"/>
      <c r="D2252" s="23"/>
      <c r="E2252" s="23"/>
      <c r="F2252" s="23"/>
      <c r="G2252" s="23"/>
      <c r="H2252" s="23"/>
      <c r="I2252" s="2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23"/>
      <c r="C2253" s="23"/>
      <c r="D2253" s="23"/>
      <c r="E2253" s="23"/>
      <c r="F2253" s="23"/>
      <c r="G2253" s="23"/>
      <c r="H2253" s="23"/>
      <c r="I2253" s="2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23"/>
      <c r="C2254" s="23"/>
      <c r="D2254" s="23"/>
      <c r="E2254" s="23"/>
      <c r="F2254" s="23"/>
      <c r="G2254" s="23"/>
      <c r="H2254" s="23"/>
      <c r="I2254" s="2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23"/>
      <c r="C2255" s="23"/>
      <c r="D2255" s="23"/>
      <c r="E2255" s="23"/>
      <c r="F2255" s="23"/>
      <c r="G2255" s="23"/>
      <c r="H2255" s="23"/>
      <c r="I2255" s="2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23"/>
      <c r="C2256" s="23"/>
      <c r="D2256" s="23"/>
      <c r="E2256" s="23"/>
      <c r="F2256" s="23"/>
      <c r="G2256" s="23"/>
      <c r="H2256" s="23"/>
      <c r="I2256" s="2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23"/>
      <c r="C2257" s="23"/>
      <c r="D2257" s="23"/>
      <c r="E2257" s="23"/>
      <c r="F2257" s="23"/>
      <c r="G2257" s="23"/>
      <c r="H2257" s="23"/>
      <c r="I2257" s="2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23"/>
      <c r="C2258" s="23"/>
      <c r="D2258" s="23"/>
      <c r="E2258" s="23"/>
      <c r="F2258" s="23"/>
      <c r="G2258" s="23"/>
      <c r="H2258" s="23"/>
      <c r="I2258" s="2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23"/>
      <c r="C2259" s="23"/>
      <c r="D2259" s="23"/>
      <c r="E2259" s="23"/>
      <c r="F2259" s="23"/>
      <c r="G2259" s="23"/>
      <c r="H2259" s="23"/>
      <c r="I2259" s="2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23"/>
      <c r="C2260" s="23"/>
      <c r="D2260" s="23"/>
      <c r="E2260" s="23"/>
      <c r="F2260" s="23"/>
      <c r="G2260" s="23"/>
      <c r="H2260" s="23"/>
      <c r="I2260" s="2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23"/>
      <c r="C2261" s="23"/>
      <c r="D2261" s="23"/>
      <c r="E2261" s="23"/>
      <c r="F2261" s="23"/>
      <c r="G2261" s="23"/>
      <c r="H2261" s="23"/>
      <c r="I2261" s="2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23"/>
      <c r="C2262" s="23"/>
      <c r="D2262" s="23"/>
      <c r="E2262" s="23"/>
      <c r="F2262" s="23"/>
      <c r="G2262" s="23"/>
      <c r="H2262" s="23"/>
      <c r="I2262" s="2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23"/>
      <c r="C2263" s="23"/>
      <c r="D2263" s="23"/>
      <c r="E2263" s="23"/>
      <c r="F2263" s="23"/>
      <c r="G2263" s="23"/>
      <c r="H2263" s="23"/>
      <c r="I2263" s="2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23"/>
      <c r="C2264" s="23"/>
      <c r="D2264" s="23"/>
      <c r="E2264" s="23"/>
      <c r="F2264" s="23"/>
      <c r="G2264" s="23"/>
      <c r="H2264" s="23"/>
      <c r="I2264" s="2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23"/>
      <c r="C2265" s="23"/>
      <c r="D2265" s="23"/>
      <c r="E2265" s="23"/>
      <c r="F2265" s="23"/>
      <c r="G2265" s="23"/>
      <c r="H2265" s="23"/>
      <c r="I2265" s="2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23"/>
      <c r="C2266" s="23"/>
      <c r="D2266" s="23"/>
      <c r="E2266" s="23"/>
      <c r="F2266" s="23"/>
      <c r="G2266" s="23"/>
      <c r="H2266" s="23"/>
      <c r="I2266" s="2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23"/>
      <c r="C2267" s="23"/>
      <c r="D2267" s="23"/>
      <c r="E2267" s="23"/>
      <c r="F2267" s="23"/>
      <c r="G2267" s="23"/>
      <c r="H2267" s="23"/>
      <c r="I2267" s="2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23"/>
      <c r="C2268" s="23"/>
      <c r="D2268" s="23"/>
      <c r="E2268" s="23"/>
      <c r="F2268" s="23"/>
      <c r="G2268" s="23"/>
      <c r="H2268" s="23"/>
      <c r="I2268" s="2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23"/>
      <c r="C2269" s="23"/>
      <c r="D2269" s="23"/>
      <c r="E2269" s="23"/>
      <c r="F2269" s="23"/>
      <c r="G2269" s="23"/>
      <c r="H2269" s="23"/>
      <c r="I2269" s="2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23"/>
      <c r="C2270" s="23"/>
      <c r="D2270" s="23"/>
      <c r="E2270" s="23"/>
      <c r="F2270" s="23"/>
      <c r="G2270" s="23"/>
      <c r="H2270" s="23"/>
      <c r="I2270" s="2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23"/>
      <c r="C2271" s="23"/>
      <c r="D2271" s="23"/>
      <c r="E2271" s="23"/>
      <c r="F2271" s="23"/>
      <c r="G2271" s="23"/>
      <c r="H2271" s="23"/>
      <c r="I2271" s="2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23"/>
      <c r="C2272" s="23"/>
      <c r="D2272" s="23"/>
      <c r="E2272" s="23"/>
      <c r="F2272" s="23"/>
      <c r="G2272" s="23"/>
      <c r="H2272" s="23"/>
      <c r="I2272" s="2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23"/>
      <c r="C2273" s="23"/>
      <c r="D2273" s="23"/>
      <c r="E2273" s="23"/>
      <c r="F2273" s="23"/>
      <c r="G2273" s="23"/>
      <c r="H2273" s="23"/>
      <c r="I2273" s="2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23"/>
      <c r="C2274" s="23"/>
      <c r="D2274" s="23"/>
      <c r="E2274" s="23"/>
      <c r="F2274" s="23"/>
      <c r="G2274" s="23"/>
      <c r="H2274" s="23"/>
      <c r="I2274" s="2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23"/>
      <c r="C2275" s="23"/>
      <c r="D2275" s="23"/>
      <c r="E2275" s="23"/>
      <c r="F2275" s="23"/>
      <c r="G2275" s="23"/>
      <c r="H2275" s="23"/>
      <c r="I2275" s="2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23"/>
      <c r="C2276" s="23"/>
      <c r="D2276" s="23"/>
      <c r="E2276" s="23"/>
      <c r="F2276" s="23"/>
      <c r="G2276" s="23"/>
      <c r="H2276" s="23"/>
      <c r="I2276" s="2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23"/>
      <c r="C2277" s="23"/>
      <c r="D2277" s="23"/>
      <c r="E2277" s="23"/>
      <c r="F2277" s="23"/>
      <c r="G2277" s="23"/>
      <c r="H2277" s="23"/>
      <c r="I2277" s="2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23"/>
      <c r="C2278" s="23"/>
      <c r="D2278" s="23"/>
      <c r="E2278" s="23"/>
      <c r="F2278" s="23"/>
      <c r="G2278" s="23"/>
      <c r="H2278" s="23"/>
      <c r="I2278" s="2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23"/>
      <c r="C2279" s="23"/>
      <c r="D2279" s="23"/>
      <c r="E2279" s="23"/>
      <c r="F2279" s="23"/>
      <c r="G2279" s="23"/>
      <c r="H2279" s="23"/>
      <c r="I2279" s="2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23"/>
      <c r="C2280" s="23"/>
      <c r="D2280" s="23"/>
      <c r="E2280" s="23"/>
      <c r="F2280" s="23"/>
      <c r="G2280" s="23"/>
      <c r="H2280" s="23"/>
      <c r="I2280" s="2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23"/>
      <c r="C2281" s="23"/>
      <c r="D2281" s="23"/>
      <c r="E2281" s="23"/>
      <c r="F2281" s="23"/>
      <c r="G2281" s="23"/>
      <c r="H2281" s="23"/>
      <c r="I2281" s="2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23"/>
      <c r="C2282" s="23"/>
      <c r="D2282" s="23"/>
      <c r="E2282" s="23"/>
      <c r="F2282" s="23"/>
      <c r="G2282" s="23"/>
      <c r="H2282" s="23"/>
      <c r="I2282" s="2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23"/>
      <c r="C2283" s="23"/>
      <c r="D2283" s="23"/>
      <c r="E2283" s="23"/>
      <c r="F2283" s="23"/>
      <c r="G2283" s="23"/>
      <c r="H2283" s="23"/>
      <c r="I2283" s="2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23"/>
      <c r="C2284" s="23"/>
      <c r="D2284" s="23"/>
      <c r="E2284" s="23"/>
      <c r="F2284" s="23"/>
      <c r="G2284" s="23"/>
      <c r="H2284" s="23"/>
      <c r="I2284" s="2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23"/>
      <c r="C2285" s="23"/>
      <c r="D2285" s="23"/>
      <c r="E2285" s="23"/>
      <c r="F2285" s="23"/>
      <c r="G2285" s="23"/>
      <c r="H2285" s="23"/>
      <c r="I2285" s="2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23"/>
      <c r="C2286" s="23"/>
      <c r="D2286" s="23"/>
      <c r="E2286" s="23"/>
      <c r="F2286" s="23"/>
      <c r="G2286" s="23"/>
      <c r="H2286" s="23"/>
      <c r="I2286" s="2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23"/>
      <c r="C2287" s="23"/>
      <c r="D2287" s="23"/>
      <c r="E2287" s="23"/>
      <c r="F2287" s="23"/>
      <c r="G2287" s="23"/>
      <c r="H2287" s="23"/>
      <c r="I2287" s="2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23"/>
      <c r="C2288" s="23"/>
      <c r="D2288" s="23"/>
      <c r="E2288" s="23"/>
      <c r="F2288" s="23"/>
      <c r="G2288" s="23"/>
      <c r="H2288" s="23"/>
      <c r="I2288" s="2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23"/>
      <c r="C2289" s="23"/>
      <c r="D2289" s="23"/>
      <c r="E2289" s="23"/>
      <c r="F2289" s="23"/>
      <c r="G2289" s="23"/>
      <c r="H2289" s="23"/>
      <c r="I2289" s="2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23"/>
      <c r="C2290" s="23"/>
      <c r="D2290" s="23"/>
      <c r="E2290" s="23"/>
      <c r="F2290" s="23"/>
      <c r="G2290" s="23"/>
      <c r="H2290" s="23"/>
      <c r="I2290" s="2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23"/>
      <c r="C2291" s="23"/>
      <c r="D2291" s="23"/>
      <c r="E2291" s="23"/>
      <c r="F2291" s="23"/>
      <c r="G2291" s="23"/>
      <c r="H2291" s="23"/>
      <c r="I2291" s="2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23"/>
      <c r="C2292" s="23"/>
      <c r="D2292" s="23"/>
      <c r="E2292" s="23"/>
      <c r="F2292" s="23"/>
      <c r="G2292" s="23"/>
      <c r="H2292" s="23"/>
      <c r="I2292" s="2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23"/>
      <c r="C2293" s="23"/>
      <c r="D2293" s="23"/>
      <c r="E2293" s="23"/>
      <c r="F2293" s="23"/>
      <c r="G2293" s="23"/>
      <c r="H2293" s="23"/>
      <c r="I2293" s="2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23"/>
      <c r="C2294" s="23"/>
      <c r="D2294" s="23"/>
      <c r="E2294" s="23"/>
      <c r="F2294" s="23"/>
      <c r="G2294" s="23"/>
      <c r="H2294" s="23"/>
      <c r="I2294" s="2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23"/>
      <c r="C2295" s="23"/>
      <c r="D2295" s="23"/>
      <c r="E2295" s="23"/>
      <c r="F2295" s="23"/>
      <c r="G2295" s="23"/>
      <c r="H2295" s="23"/>
      <c r="I2295" s="2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23"/>
      <c r="C2296" s="23"/>
      <c r="D2296" s="23"/>
      <c r="E2296" s="23"/>
      <c r="F2296" s="23"/>
      <c r="G2296" s="23"/>
      <c r="H2296" s="23"/>
      <c r="I2296" s="2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23"/>
      <c r="C2297" s="23"/>
      <c r="D2297" s="23"/>
      <c r="E2297" s="23"/>
      <c r="F2297" s="23"/>
      <c r="G2297" s="23"/>
      <c r="H2297" s="23"/>
      <c r="I2297" s="2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23"/>
      <c r="C2298" s="23"/>
      <c r="D2298" s="23"/>
      <c r="E2298" s="23"/>
      <c r="F2298" s="23"/>
      <c r="G2298" s="23"/>
      <c r="H2298" s="23"/>
      <c r="I2298" s="2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23"/>
      <c r="C2299" s="23"/>
      <c r="D2299" s="23"/>
      <c r="E2299" s="23"/>
      <c r="F2299" s="23"/>
      <c r="G2299" s="23"/>
      <c r="H2299" s="23"/>
      <c r="I2299" s="2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23"/>
      <c r="C2300" s="23"/>
      <c r="D2300" s="23"/>
      <c r="E2300" s="23"/>
      <c r="F2300" s="23"/>
      <c r="G2300" s="23"/>
      <c r="H2300" s="23"/>
      <c r="I2300" s="2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23"/>
      <c r="C2301" s="23"/>
      <c r="D2301" s="23"/>
      <c r="E2301" s="23"/>
      <c r="F2301" s="23"/>
      <c r="G2301" s="23"/>
      <c r="H2301" s="23"/>
      <c r="I2301" s="2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23"/>
      <c r="C2302" s="23"/>
      <c r="D2302" s="23"/>
      <c r="E2302" s="23"/>
      <c r="F2302" s="23"/>
      <c r="G2302" s="23"/>
      <c r="H2302" s="23"/>
      <c r="I2302" s="2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23"/>
      <c r="C2303" s="23"/>
      <c r="D2303" s="23"/>
      <c r="E2303" s="23"/>
      <c r="F2303" s="23"/>
      <c r="G2303" s="23"/>
      <c r="H2303" s="23"/>
      <c r="I2303" s="2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23"/>
      <c r="C2304" s="23"/>
      <c r="D2304" s="23"/>
      <c r="E2304" s="23"/>
      <c r="F2304" s="23"/>
      <c r="G2304" s="23"/>
      <c r="H2304" s="23"/>
      <c r="I2304" s="2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23"/>
      <c r="C2305" s="23"/>
      <c r="D2305" s="23"/>
      <c r="E2305" s="23"/>
      <c r="F2305" s="23"/>
      <c r="G2305" s="23"/>
      <c r="H2305" s="23"/>
      <c r="I2305" s="2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23"/>
      <c r="C2306" s="23"/>
      <c r="D2306" s="23"/>
      <c r="E2306" s="23"/>
      <c r="F2306" s="23"/>
      <c r="G2306" s="23"/>
      <c r="H2306" s="23"/>
      <c r="I2306" s="2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23"/>
      <c r="C2307" s="23"/>
      <c r="D2307" s="23"/>
      <c r="E2307" s="23"/>
      <c r="F2307" s="23"/>
      <c r="G2307" s="23"/>
      <c r="H2307" s="23"/>
      <c r="I2307" s="2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23"/>
      <c r="C2308" s="23"/>
      <c r="D2308" s="23"/>
      <c r="E2308" s="23"/>
      <c r="F2308" s="23"/>
      <c r="G2308" s="23"/>
      <c r="H2308" s="23"/>
      <c r="I2308" s="2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23"/>
      <c r="C2309" s="23"/>
      <c r="D2309" s="23"/>
      <c r="E2309" s="23"/>
      <c r="F2309" s="23"/>
      <c r="G2309" s="23"/>
      <c r="H2309" s="23"/>
      <c r="I2309" s="2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23"/>
      <c r="C2310" s="23"/>
      <c r="D2310" s="23"/>
      <c r="E2310" s="23"/>
      <c r="F2310" s="23"/>
      <c r="G2310" s="23"/>
      <c r="H2310" s="23"/>
      <c r="I2310" s="2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23"/>
      <c r="C2311" s="23"/>
      <c r="D2311" s="23"/>
      <c r="E2311" s="23"/>
      <c r="F2311" s="23"/>
      <c r="G2311" s="23"/>
      <c r="H2311" s="23"/>
      <c r="I2311" s="2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23"/>
      <c r="C2312" s="23"/>
      <c r="D2312" s="23"/>
      <c r="E2312" s="23"/>
      <c r="F2312" s="23"/>
      <c r="G2312" s="23"/>
      <c r="H2312" s="23"/>
      <c r="I2312" s="2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23"/>
      <c r="C2313" s="23"/>
      <c r="D2313" s="23"/>
      <c r="E2313" s="23"/>
      <c r="F2313" s="23"/>
      <c r="G2313" s="23"/>
      <c r="H2313" s="23"/>
      <c r="I2313" s="2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23"/>
      <c r="C2314" s="23"/>
      <c r="D2314" s="23"/>
      <c r="E2314" s="23"/>
      <c r="F2314" s="23"/>
      <c r="G2314" s="23"/>
      <c r="H2314" s="23"/>
      <c r="I2314" s="2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23"/>
      <c r="C2315" s="23"/>
      <c r="D2315" s="23"/>
      <c r="E2315" s="23"/>
      <c r="F2315" s="23"/>
      <c r="G2315" s="23"/>
      <c r="H2315" s="23"/>
      <c r="I2315" s="2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23"/>
      <c r="C2316" s="23"/>
      <c r="D2316" s="23"/>
      <c r="E2316" s="23"/>
      <c r="F2316" s="23"/>
      <c r="G2316" s="23"/>
      <c r="H2316" s="23"/>
      <c r="I2316" s="2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23"/>
      <c r="C2317" s="23"/>
      <c r="D2317" s="23"/>
      <c r="E2317" s="23"/>
      <c r="F2317" s="23"/>
      <c r="G2317" s="23"/>
      <c r="H2317" s="23"/>
      <c r="I2317" s="2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23"/>
      <c r="C2318" s="23"/>
      <c r="D2318" s="23"/>
      <c r="E2318" s="23"/>
      <c r="F2318" s="23"/>
      <c r="G2318" s="23"/>
      <c r="H2318" s="23"/>
      <c r="I2318" s="2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23"/>
      <c r="C2319" s="23"/>
      <c r="D2319" s="23"/>
      <c r="E2319" s="23"/>
      <c r="F2319" s="23"/>
      <c r="G2319" s="23"/>
      <c r="H2319" s="23"/>
      <c r="I2319" s="2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23"/>
      <c r="C2320" s="23"/>
      <c r="D2320" s="23"/>
      <c r="E2320" s="23"/>
      <c r="F2320" s="23"/>
      <c r="G2320" s="23"/>
      <c r="H2320" s="23"/>
      <c r="I2320" s="2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23"/>
      <c r="C2321" s="23"/>
      <c r="D2321" s="23"/>
      <c r="E2321" s="23"/>
      <c r="F2321" s="23"/>
      <c r="G2321" s="23"/>
      <c r="H2321" s="23"/>
      <c r="I2321" s="2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23"/>
      <c r="C2322" s="23"/>
      <c r="D2322" s="23"/>
      <c r="E2322" s="23"/>
      <c r="F2322" s="23"/>
      <c r="G2322" s="23"/>
      <c r="H2322" s="23"/>
      <c r="I2322" s="2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23"/>
      <c r="C2323" s="23"/>
      <c r="D2323" s="23"/>
      <c r="E2323" s="23"/>
      <c r="F2323" s="23"/>
      <c r="G2323" s="23"/>
      <c r="H2323" s="23"/>
      <c r="I2323" s="2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23"/>
      <c r="C2324" s="23"/>
      <c r="D2324" s="23"/>
      <c r="E2324" s="23"/>
      <c r="F2324" s="23"/>
      <c r="G2324" s="23"/>
      <c r="H2324" s="23"/>
      <c r="I2324" s="2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23"/>
      <c r="C2325" s="23"/>
      <c r="D2325" s="23"/>
      <c r="E2325" s="23"/>
      <c r="F2325" s="23"/>
      <c r="G2325" s="23"/>
      <c r="H2325" s="23"/>
      <c r="I2325" s="2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23"/>
      <c r="C2326" s="23"/>
      <c r="D2326" s="23"/>
      <c r="E2326" s="23"/>
      <c r="F2326" s="23"/>
      <c r="G2326" s="23"/>
      <c r="H2326" s="23"/>
      <c r="I2326" s="2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23"/>
      <c r="C2327" s="23"/>
      <c r="D2327" s="23"/>
      <c r="E2327" s="23"/>
      <c r="F2327" s="23"/>
      <c r="G2327" s="23"/>
      <c r="H2327" s="23"/>
      <c r="I2327" s="2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23"/>
      <c r="C2328" s="23"/>
      <c r="D2328" s="23"/>
      <c r="E2328" s="23"/>
      <c r="F2328" s="23"/>
      <c r="G2328" s="23"/>
      <c r="H2328" s="23"/>
      <c r="I2328" s="2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23"/>
      <c r="C2329" s="23"/>
      <c r="D2329" s="23"/>
      <c r="E2329" s="23"/>
      <c r="F2329" s="23"/>
      <c r="G2329" s="23"/>
      <c r="H2329" s="23"/>
      <c r="I2329" s="2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23"/>
      <c r="C2330" s="23"/>
      <c r="D2330" s="23"/>
      <c r="E2330" s="23"/>
      <c r="F2330" s="23"/>
      <c r="G2330" s="23"/>
      <c r="H2330" s="23"/>
      <c r="I2330" s="2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23"/>
      <c r="C2331" s="23"/>
      <c r="D2331" s="23"/>
      <c r="E2331" s="23"/>
      <c r="F2331" s="23"/>
      <c r="G2331" s="23"/>
      <c r="H2331" s="23"/>
      <c r="I2331" s="2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23"/>
      <c r="C2332" s="23"/>
      <c r="D2332" s="23"/>
      <c r="E2332" s="23"/>
      <c r="F2332" s="23"/>
      <c r="G2332" s="23"/>
      <c r="H2332" s="23"/>
      <c r="I2332" s="2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23"/>
      <c r="C2333" s="23"/>
      <c r="D2333" s="23"/>
      <c r="E2333" s="23"/>
      <c r="F2333" s="23"/>
      <c r="G2333" s="23"/>
      <c r="H2333" s="23"/>
      <c r="I2333" s="2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23"/>
      <c r="C2334" s="23"/>
      <c r="D2334" s="23"/>
      <c r="E2334" s="23"/>
      <c r="F2334" s="23"/>
      <c r="G2334" s="23"/>
      <c r="H2334" s="23"/>
      <c r="I2334" s="2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23"/>
      <c r="C2335" s="23"/>
      <c r="D2335" s="23"/>
      <c r="E2335" s="23"/>
      <c r="F2335" s="23"/>
      <c r="G2335" s="23"/>
      <c r="H2335" s="23"/>
      <c r="I2335" s="2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23"/>
      <c r="C2336" s="23"/>
      <c r="D2336" s="23"/>
      <c r="E2336" s="23"/>
      <c r="F2336" s="23"/>
      <c r="G2336" s="23"/>
      <c r="H2336" s="23"/>
      <c r="I2336" s="2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23"/>
      <c r="C2337" s="23"/>
      <c r="D2337" s="23"/>
      <c r="E2337" s="23"/>
      <c r="F2337" s="23"/>
      <c r="G2337" s="23"/>
      <c r="H2337" s="23"/>
      <c r="I2337" s="2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23"/>
      <c r="C2338" s="23"/>
      <c r="D2338" s="23"/>
      <c r="E2338" s="23"/>
      <c r="F2338" s="23"/>
      <c r="G2338" s="23"/>
      <c r="H2338" s="23"/>
      <c r="I2338" s="2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23"/>
      <c r="C2339" s="23"/>
      <c r="D2339" s="23"/>
      <c r="E2339" s="23"/>
      <c r="F2339" s="23"/>
      <c r="G2339" s="23"/>
      <c r="H2339" s="23"/>
      <c r="I2339" s="2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23"/>
      <c r="C2340" s="23"/>
      <c r="D2340" s="23"/>
      <c r="E2340" s="23"/>
      <c r="F2340" s="23"/>
      <c r="G2340" s="23"/>
      <c r="H2340" s="23"/>
      <c r="I2340" s="2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23"/>
      <c r="C2341" s="23"/>
      <c r="D2341" s="23"/>
      <c r="E2341" s="23"/>
      <c r="F2341" s="23"/>
      <c r="G2341" s="23"/>
      <c r="H2341" s="23"/>
      <c r="I2341" s="2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23"/>
      <c r="C2342" s="23"/>
      <c r="D2342" s="23"/>
      <c r="E2342" s="23"/>
      <c r="F2342" s="23"/>
      <c r="G2342" s="23"/>
      <c r="H2342" s="23"/>
      <c r="I2342" s="2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23"/>
      <c r="C2343" s="23"/>
      <c r="D2343" s="23"/>
      <c r="E2343" s="23"/>
      <c r="F2343" s="23"/>
      <c r="G2343" s="23"/>
      <c r="H2343" s="23"/>
      <c r="I2343" s="2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23"/>
      <c r="C2344" s="23"/>
      <c r="D2344" s="23"/>
      <c r="E2344" s="23"/>
      <c r="F2344" s="23"/>
      <c r="G2344" s="23"/>
      <c r="H2344" s="23"/>
      <c r="I2344" s="2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23"/>
      <c r="C2345" s="23"/>
      <c r="D2345" s="23"/>
      <c r="E2345" s="23"/>
      <c r="F2345" s="23"/>
      <c r="G2345" s="23"/>
      <c r="H2345" s="23"/>
      <c r="I2345" s="2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23"/>
      <c r="C2346" s="23"/>
      <c r="D2346" s="23"/>
      <c r="E2346" s="23"/>
      <c r="F2346" s="23"/>
      <c r="G2346" s="23"/>
      <c r="H2346" s="23"/>
      <c r="I2346" s="2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23"/>
      <c r="C2347" s="23"/>
      <c r="D2347" s="23"/>
      <c r="E2347" s="23"/>
      <c r="F2347" s="23"/>
      <c r="G2347" s="23"/>
      <c r="H2347" s="23"/>
      <c r="I2347" s="2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23"/>
      <c r="C2348" s="23"/>
      <c r="D2348" s="23"/>
      <c r="E2348" s="23"/>
      <c r="F2348" s="23"/>
      <c r="G2348" s="23"/>
      <c r="H2348" s="23"/>
      <c r="I2348" s="2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23"/>
      <c r="C2349" s="23"/>
      <c r="D2349" s="23"/>
      <c r="E2349" s="23"/>
      <c r="F2349" s="23"/>
      <c r="G2349" s="23"/>
      <c r="H2349" s="23"/>
      <c r="I2349" s="2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23"/>
      <c r="C2350" s="23"/>
      <c r="D2350" s="23"/>
      <c r="E2350" s="23"/>
      <c r="F2350" s="23"/>
      <c r="G2350" s="23"/>
      <c r="H2350" s="23"/>
      <c r="I2350" s="2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23"/>
      <c r="C2351" s="23"/>
      <c r="D2351" s="23"/>
      <c r="E2351" s="23"/>
      <c r="F2351" s="23"/>
      <c r="G2351" s="23"/>
      <c r="H2351" s="23"/>
      <c r="I2351" s="2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23"/>
      <c r="C2352" s="23"/>
      <c r="D2352" s="23"/>
      <c r="E2352" s="23"/>
      <c r="F2352" s="23"/>
      <c r="G2352" s="23"/>
      <c r="H2352" s="23"/>
      <c r="I2352" s="2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23"/>
      <c r="C2353" s="23"/>
      <c r="D2353" s="23"/>
      <c r="E2353" s="23"/>
      <c r="F2353" s="23"/>
      <c r="G2353" s="23"/>
      <c r="H2353" s="23"/>
      <c r="I2353" s="2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23"/>
      <c r="C2354" s="23"/>
      <c r="D2354" s="23"/>
      <c r="E2354" s="23"/>
      <c r="F2354" s="23"/>
      <c r="G2354" s="23"/>
      <c r="H2354" s="23"/>
      <c r="I2354" s="2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23"/>
      <c r="C2355" s="23"/>
      <c r="D2355" s="23"/>
      <c r="E2355" s="23"/>
      <c r="F2355" s="23"/>
      <c r="G2355" s="23"/>
      <c r="H2355" s="23"/>
      <c r="I2355" s="2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23"/>
      <c r="C2356" s="23"/>
      <c r="D2356" s="23"/>
      <c r="E2356" s="23"/>
      <c r="F2356" s="23"/>
      <c r="G2356" s="23"/>
      <c r="H2356" s="23"/>
      <c r="I2356" s="2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23"/>
      <c r="C2357" s="23"/>
      <c r="D2357" s="23"/>
      <c r="E2357" s="23"/>
      <c r="F2357" s="23"/>
      <c r="G2357" s="23"/>
      <c r="H2357" s="23"/>
      <c r="I2357" s="2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23"/>
      <c r="C2358" s="23"/>
      <c r="D2358" s="23"/>
      <c r="E2358" s="23"/>
      <c r="F2358" s="23"/>
      <c r="G2358" s="23"/>
      <c r="H2358" s="23"/>
      <c r="I2358" s="2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23"/>
      <c r="C2359" s="23"/>
      <c r="D2359" s="23"/>
      <c r="E2359" s="23"/>
      <c r="F2359" s="23"/>
      <c r="G2359" s="23"/>
      <c r="H2359" s="23"/>
      <c r="I2359" s="2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23"/>
      <c r="C2360" s="23"/>
      <c r="D2360" s="23"/>
      <c r="E2360" s="23"/>
      <c r="F2360" s="23"/>
      <c r="G2360" s="23"/>
      <c r="H2360" s="23"/>
      <c r="I2360" s="2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23"/>
      <c r="C2361" s="23"/>
      <c r="D2361" s="23"/>
      <c r="E2361" s="23"/>
      <c r="F2361" s="23"/>
      <c r="G2361" s="23"/>
      <c r="H2361" s="23"/>
      <c r="I2361" s="2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23"/>
      <c r="C2362" s="23"/>
      <c r="D2362" s="23"/>
      <c r="E2362" s="23"/>
      <c r="F2362" s="23"/>
      <c r="G2362" s="23"/>
      <c r="H2362" s="23"/>
      <c r="I2362" s="2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23"/>
      <c r="C2363" s="23"/>
      <c r="D2363" s="23"/>
      <c r="E2363" s="23"/>
      <c r="F2363" s="23"/>
      <c r="G2363" s="23"/>
      <c r="H2363" s="23"/>
      <c r="I2363" s="2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23"/>
      <c r="C2364" s="23"/>
      <c r="D2364" s="23"/>
      <c r="E2364" s="23"/>
      <c r="F2364" s="23"/>
      <c r="G2364" s="23"/>
      <c r="H2364" s="23"/>
      <c r="I2364" s="2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23"/>
      <c r="C2365" s="23"/>
      <c r="D2365" s="23"/>
      <c r="E2365" s="23"/>
      <c r="F2365" s="23"/>
      <c r="G2365" s="23"/>
      <c r="H2365" s="23"/>
      <c r="I2365" s="2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23"/>
      <c r="C2366" s="23"/>
      <c r="D2366" s="23"/>
      <c r="E2366" s="23"/>
      <c r="F2366" s="23"/>
      <c r="G2366" s="23"/>
      <c r="H2366" s="23"/>
      <c r="I2366" s="2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23"/>
      <c r="C2367" s="23"/>
      <c r="D2367" s="23"/>
      <c r="E2367" s="23"/>
      <c r="F2367" s="23"/>
      <c r="G2367" s="23"/>
      <c r="H2367" s="23"/>
      <c r="I2367" s="2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23"/>
      <c r="C2368" s="23"/>
      <c r="D2368" s="23"/>
      <c r="E2368" s="23"/>
      <c r="F2368" s="23"/>
      <c r="G2368" s="23"/>
      <c r="H2368" s="23"/>
      <c r="I2368" s="2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23"/>
      <c r="C2369" s="23"/>
      <c r="D2369" s="23"/>
      <c r="E2369" s="23"/>
      <c r="F2369" s="23"/>
      <c r="G2369" s="23"/>
      <c r="H2369" s="23"/>
      <c r="I2369" s="2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23"/>
      <c r="C2370" s="23"/>
      <c r="D2370" s="23"/>
      <c r="E2370" s="23"/>
      <c r="F2370" s="23"/>
      <c r="G2370" s="23"/>
      <c r="H2370" s="23"/>
      <c r="I2370" s="2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23"/>
      <c r="C2371" s="23"/>
      <c r="D2371" s="23"/>
      <c r="E2371" s="23"/>
      <c r="F2371" s="23"/>
      <c r="G2371" s="23"/>
      <c r="H2371" s="23"/>
      <c r="I2371" s="2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23"/>
      <c r="C2372" s="23"/>
      <c r="D2372" s="23"/>
      <c r="E2372" s="23"/>
      <c r="F2372" s="23"/>
      <c r="G2372" s="23"/>
      <c r="H2372" s="23"/>
      <c r="I2372" s="2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23"/>
      <c r="C2373" s="23"/>
      <c r="D2373" s="23"/>
      <c r="E2373" s="23"/>
      <c r="F2373" s="23"/>
      <c r="G2373" s="23"/>
      <c r="H2373" s="23"/>
      <c r="I2373" s="2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23"/>
      <c r="C2374" s="23"/>
      <c r="D2374" s="23"/>
      <c r="E2374" s="23"/>
      <c r="F2374" s="23"/>
      <c r="G2374" s="23"/>
      <c r="H2374" s="23"/>
      <c r="I2374" s="2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23"/>
      <c r="C2375" s="23"/>
      <c r="D2375" s="23"/>
      <c r="E2375" s="23"/>
      <c r="F2375" s="23"/>
      <c r="G2375" s="23"/>
      <c r="H2375" s="23"/>
      <c r="I2375" s="2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23"/>
      <c r="C2376" s="23"/>
      <c r="D2376" s="23"/>
      <c r="E2376" s="23"/>
      <c r="F2376" s="23"/>
      <c r="G2376" s="23"/>
      <c r="H2376" s="23"/>
      <c r="I2376" s="2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23"/>
      <c r="C2377" s="23"/>
      <c r="D2377" s="23"/>
      <c r="E2377" s="23"/>
      <c r="F2377" s="23"/>
      <c r="G2377" s="23"/>
      <c r="H2377" s="23"/>
      <c r="I2377" s="2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23"/>
      <c r="C2378" s="23"/>
      <c r="D2378" s="23"/>
      <c r="E2378" s="23"/>
      <c r="F2378" s="23"/>
      <c r="G2378" s="23"/>
      <c r="H2378" s="23"/>
      <c r="I2378" s="2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23"/>
      <c r="C2379" s="23"/>
      <c r="D2379" s="23"/>
      <c r="E2379" s="23"/>
      <c r="F2379" s="23"/>
      <c r="G2379" s="23"/>
      <c r="H2379" s="23"/>
      <c r="I2379" s="2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23"/>
      <c r="C2380" s="23"/>
      <c r="D2380" s="23"/>
      <c r="E2380" s="23"/>
      <c r="F2380" s="23"/>
      <c r="G2380" s="23"/>
      <c r="H2380" s="23"/>
      <c r="I2380" s="2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23"/>
      <c r="C2381" s="23"/>
      <c r="D2381" s="23"/>
      <c r="E2381" s="23"/>
      <c r="F2381" s="23"/>
      <c r="G2381" s="23"/>
      <c r="H2381" s="23"/>
      <c r="I2381" s="2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23"/>
      <c r="C2382" s="23"/>
      <c r="D2382" s="23"/>
      <c r="E2382" s="23"/>
      <c r="F2382" s="23"/>
      <c r="G2382" s="23"/>
      <c r="H2382" s="23"/>
      <c r="I2382" s="2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23"/>
      <c r="C2383" s="23"/>
      <c r="D2383" s="23"/>
      <c r="E2383" s="23"/>
      <c r="F2383" s="23"/>
      <c r="G2383" s="23"/>
      <c r="H2383" s="23"/>
      <c r="I2383" s="2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23"/>
      <c r="C2384" s="23"/>
      <c r="D2384" s="23"/>
      <c r="E2384" s="23"/>
      <c r="F2384" s="23"/>
      <c r="G2384" s="23"/>
      <c r="H2384" s="23"/>
      <c r="I2384" s="2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23"/>
      <c r="C2385" s="23"/>
      <c r="D2385" s="23"/>
      <c r="E2385" s="23"/>
      <c r="F2385" s="23"/>
      <c r="G2385" s="23"/>
      <c r="H2385" s="23"/>
      <c r="I2385" s="2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23"/>
      <c r="C2386" s="23"/>
      <c r="D2386" s="23"/>
      <c r="E2386" s="23"/>
      <c r="F2386" s="23"/>
      <c r="G2386" s="23"/>
      <c r="H2386" s="23"/>
      <c r="I2386" s="2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23"/>
      <c r="C2387" s="23"/>
      <c r="D2387" s="23"/>
      <c r="E2387" s="23"/>
      <c r="F2387" s="23"/>
      <c r="G2387" s="23"/>
      <c r="H2387" s="23"/>
      <c r="I2387" s="2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23"/>
      <c r="C2388" s="23"/>
      <c r="D2388" s="23"/>
      <c r="E2388" s="23"/>
      <c r="F2388" s="23"/>
      <c r="G2388" s="23"/>
      <c r="H2388" s="23"/>
      <c r="I2388" s="2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23"/>
      <c r="C2389" s="23"/>
      <c r="D2389" s="23"/>
      <c r="E2389" s="23"/>
      <c r="F2389" s="23"/>
      <c r="G2389" s="23"/>
      <c r="H2389" s="23"/>
      <c r="I2389" s="2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23"/>
      <c r="C2390" s="23"/>
      <c r="D2390" s="23"/>
      <c r="E2390" s="23"/>
      <c r="F2390" s="23"/>
      <c r="G2390" s="23"/>
      <c r="H2390" s="23"/>
      <c r="I2390" s="2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23"/>
      <c r="C2391" s="23"/>
      <c r="D2391" s="23"/>
      <c r="E2391" s="23"/>
      <c r="F2391" s="23"/>
      <c r="G2391" s="23"/>
      <c r="H2391" s="23"/>
      <c r="I2391" s="2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23"/>
      <c r="C2392" s="23"/>
      <c r="D2392" s="23"/>
      <c r="E2392" s="23"/>
      <c r="F2392" s="23"/>
      <c r="G2392" s="23"/>
      <c r="H2392" s="23"/>
      <c r="I2392" s="2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23"/>
      <c r="C2393" s="23"/>
      <c r="D2393" s="23"/>
      <c r="E2393" s="23"/>
      <c r="F2393" s="23"/>
      <c r="G2393" s="23"/>
      <c r="H2393" s="23"/>
      <c r="I2393" s="2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23"/>
      <c r="C2394" s="23"/>
      <c r="D2394" s="23"/>
      <c r="E2394" s="23"/>
      <c r="F2394" s="23"/>
      <c r="G2394" s="23"/>
      <c r="H2394" s="23"/>
      <c r="I2394" s="2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23"/>
      <c r="C2395" s="23"/>
      <c r="D2395" s="23"/>
      <c r="E2395" s="23"/>
      <c r="F2395" s="23"/>
      <c r="G2395" s="23"/>
      <c r="H2395" s="23"/>
      <c r="I2395" s="2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23"/>
      <c r="C2396" s="23"/>
      <c r="D2396" s="23"/>
      <c r="E2396" s="23"/>
      <c r="F2396" s="23"/>
      <c r="G2396" s="23"/>
      <c r="H2396" s="23"/>
      <c r="I2396" s="2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23"/>
      <c r="C2397" s="23"/>
      <c r="D2397" s="23"/>
      <c r="E2397" s="23"/>
      <c r="F2397" s="23"/>
      <c r="G2397" s="23"/>
      <c r="H2397" s="23"/>
      <c r="I2397" s="2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23"/>
      <c r="C2398" s="23"/>
      <c r="D2398" s="23"/>
      <c r="E2398" s="23"/>
      <c r="F2398" s="23"/>
      <c r="G2398" s="23"/>
      <c r="H2398" s="23"/>
      <c r="I2398" s="2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23"/>
      <c r="C2399" s="23"/>
      <c r="D2399" s="23"/>
      <c r="E2399" s="23"/>
      <c r="F2399" s="23"/>
      <c r="G2399" s="23"/>
      <c r="H2399" s="23"/>
      <c r="I2399" s="2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23"/>
      <c r="C2400" s="23"/>
      <c r="D2400" s="23"/>
      <c r="E2400" s="23"/>
      <c r="F2400" s="23"/>
      <c r="G2400" s="23"/>
      <c r="H2400" s="23"/>
      <c r="I2400" s="2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23"/>
      <c r="C2401" s="23"/>
      <c r="D2401" s="23"/>
      <c r="E2401" s="23"/>
      <c r="F2401" s="23"/>
      <c r="G2401" s="23"/>
      <c r="H2401" s="23"/>
      <c r="I2401" s="2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23"/>
      <c r="C2402" s="23"/>
      <c r="D2402" s="23"/>
      <c r="E2402" s="23"/>
      <c r="F2402" s="23"/>
      <c r="G2402" s="23"/>
      <c r="H2402" s="23"/>
      <c r="I2402" s="2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23"/>
      <c r="C2403" s="23"/>
      <c r="D2403" s="23"/>
      <c r="E2403" s="23"/>
      <c r="F2403" s="23"/>
      <c r="G2403" s="23"/>
      <c r="H2403" s="23"/>
      <c r="I2403" s="2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23"/>
      <c r="C2404" s="23"/>
      <c r="D2404" s="23"/>
      <c r="E2404" s="23"/>
      <c r="F2404" s="23"/>
      <c r="G2404" s="23"/>
      <c r="H2404" s="23"/>
      <c r="I2404" s="2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23"/>
      <c r="C2405" s="23"/>
      <c r="D2405" s="23"/>
      <c r="E2405" s="23"/>
      <c r="F2405" s="23"/>
      <c r="G2405" s="23"/>
      <c r="H2405" s="23"/>
      <c r="I2405" s="2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23"/>
      <c r="C2406" s="23"/>
      <c r="D2406" s="23"/>
      <c r="E2406" s="23"/>
      <c r="F2406" s="23"/>
      <c r="G2406" s="23"/>
      <c r="H2406" s="23"/>
      <c r="I2406" s="2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23"/>
      <c r="C2407" s="23"/>
      <c r="D2407" s="23"/>
      <c r="E2407" s="23"/>
      <c r="F2407" s="23"/>
      <c r="G2407" s="23"/>
      <c r="H2407" s="23"/>
      <c r="I2407" s="2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23"/>
      <c r="C2408" s="23"/>
      <c r="D2408" s="23"/>
      <c r="E2408" s="23"/>
      <c r="F2408" s="23"/>
      <c r="G2408" s="23"/>
      <c r="H2408" s="23"/>
      <c r="I2408" s="2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23"/>
      <c r="C2409" s="23"/>
      <c r="D2409" s="23"/>
      <c r="E2409" s="23"/>
      <c r="F2409" s="23"/>
      <c r="G2409" s="23"/>
      <c r="H2409" s="23"/>
      <c r="I2409" s="2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23"/>
      <c r="C2410" s="23"/>
      <c r="D2410" s="23"/>
      <c r="E2410" s="23"/>
      <c r="F2410" s="23"/>
      <c r="G2410" s="23"/>
      <c r="H2410" s="23"/>
      <c r="I2410" s="2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23"/>
      <c r="C2411" s="23"/>
      <c r="D2411" s="23"/>
      <c r="E2411" s="23"/>
      <c r="F2411" s="23"/>
      <c r="G2411" s="23"/>
      <c r="H2411" s="23"/>
      <c r="I2411" s="2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23"/>
      <c r="C2412" s="23"/>
      <c r="D2412" s="23"/>
      <c r="E2412" s="23"/>
      <c r="F2412" s="23"/>
      <c r="G2412" s="23"/>
      <c r="H2412" s="23"/>
      <c r="I2412" s="2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23"/>
      <c r="C2413" s="23"/>
      <c r="D2413" s="23"/>
      <c r="E2413" s="23"/>
      <c r="F2413" s="23"/>
      <c r="G2413" s="23"/>
      <c r="H2413" s="23"/>
      <c r="I2413" s="2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23"/>
      <c r="C2414" s="23"/>
      <c r="D2414" s="23"/>
      <c r="E2414" s="23"/>
      <c r="F2414" s="23"/>
      <c r="G2414" s="23"/>
      <c r="H2414" s="23"/>
      <c r="I2414" s="2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23"/>
      <c r="C2415" s="23"/>
      <c r="D2415" s="23"/>
      <c r="E2415" s="23"/>
      <c r="F2415" s="23"/>
      <c r="G2415" s="23"/>
      <c r="H2415" s="23"/>
      <c r="I2415" s="2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23"/>
      <c r="C2416" s="23"/>
      <c r="D2416" s="23"/>
      <c r="E2416" s="23"/>
      <c r="F2416" s="23"/>
      <c r="G2416" s="23"/>
      <c r="H2416" s="23"/>
      <c r="I2416" s="2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23"/>
      <c r="C2417" s="23"/>
      <c r="D2417" s="23"/>
      <c r="E2417" s="23"/>
      <c r="F2417" s="23"/>
      <c r="G2417" s="23"/>
      <c r="H2417" s="23"/>
      <c r="I2417" s="2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23"/>
      <c r="C2418" s="23"/>
      <c r="D2418" s="23"/>
      <c r="E2418" s="23"/>
      <c r="F2418" s="23"/>
      <c r="G2418" s="23"/>
      <c r="H2418" s="23"/>
      <c r="I2418" s="2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23"/>
      <c r="C2419" s="23"/>
      <c r="D2419" s="23"/>
      <c r="E2419" s="23"/>
      <c r="F2419" s="23"/>
      <c r="G2419" s="23"/>
      <c r="H2419" s="23"/>
      <c r="I2419" s="2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23"/>
      <c r="C2420" s="23"/>
      <c r="D2420" s="23"/>
      <c r="E2420" s="23"/>
      <c r="F2420" s="23"/>
      <c r="G2420" s="23"/>
      <c r="H2420" s="23"/>
      <c r="I2420" s="2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23"/>
      <c r="C2421" s="23"/>
      <c r="D2421" s="23"/>
      <c r="E2421" s="23"/>
      <c r="F2421" s="23"/>
      <c r="G2421" s="23"/>
      <c r="H2421" s="23"/>
      <c r="I2421" s="2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23"/>
      <c r="C2422" s="23"/>
      <c r="D2422" s="23"/>
      <c r="E2422" s="23"/>
      <c r="F2422" s="23"/>
      <c r="G2422" s="23"/>
      <c r="H2422" s="23"/>
      <c r="I2422" s="2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23"/>
      <c r="C2423" s="23"/>
      <c r="D2423" s="23"/>
      <c r="E2423" s="23"/>
      <c r="F2423" s="23"/>
      <c r="G2423" s="23"/>
      <c r="H2423" s="23"/>
      <c r="I2423" s="2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23"/>
      <c r="C2424" s="23"/>
      <c r="D2424" s="23"/>
      <c r="E2424" s="23"/>
      <c r="F2424" s="23"/>
      <c r="G2424" s="23"/>
      <c r="H2424" s="23"/>
      <c r="I2424" s="2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23"/>
      <c r="C2425" s="23"/>
      <c r="D2425" s="23"/>
      <c r="E2425" s="23"/>
      <c r="F2425" s="23"/>
      <c r="G2425" s="23"/>
      <c r="H2425" s="23"/>
      <c r="I2425" s="2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23"/>
      <c r="C2426" s="23"/>
      <c r="D2426" s="23"/>
      <c r="E2426" s="23"/>
      <c r="F2426" s="23"/>
      <c r="G2426" s="23"/>
      <c r="H2426" s="23"/>
      <c r="I2426" s="2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23"/>
      <c r="C2427" s="23"/>
      <c r="D2427" s="23"/>
      <c r="E2427" s="23"/>
      <c r="F2427" s="23"/>
      <c r="G2427" s="23"/>
      <c r="H2427" s="23"/>
      <c r="I2427" s="2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23"/>
      <c r="C2428" s="23"/>
      <c r="D2428" s="23"/>
      <c r="E2428" s="23"/>
      <c r="F2428" s="23"/>
      <c r="G2428" s="23"/>
      <c r="H2428" s="23"/>
      <c r="I2428" s="2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23"/>
      <c r="C2429" s="23"/>
      <c r="D2429" s="23"/>
      <c r="E2429" s="23"/>
      <c r="F2429" s="23"/>
      <c r="G2429" s="23"/>
      <c r="H2429" s="23"/>
      <c r="I2429" s="2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23"/>
      <c r="C2430" s="23"/>
      <c r="D2430" s="23"/>
      <c r="E2430" s="23"/>
      <c r="F2430" s="23"/>
      <c r="G2430" s="23"/>
      <c r="H2430" s="23"/>
      <c r="I2430" s="2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23"/>
      <c r="C2431" s="23"/>
      <c r="D2431" s="23"/>
      <c r="E2431" s="23"/>
      <c r="F2431" s="23"/>
      <c r="G2431" s="23"/>
      <c r="H2431" s="23"/>
      <c r="I2431" s="2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23"/>
      <c r="C2432" s="23"/>
      <c r="D2432" s="23"/>
      <c r="E2432" s="23"/>
      <c r="F2432" s="23"/>
      <c r="G2432" s="23"/>
      <c r="H2432" s="23"/>
      <c r="I2432" s="2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23"/>
      <c r="C2433" s="23"/>
      <c r="D2433" s="23"/>
      <c r="E2433" s="23"/>
      <c r="F2433" s="23"/>
      <c r="G2433" s="23"/>
      <c r="H2433" s="23"/>
      <c r="I2433" s="2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23"/>
      <c r="C2434" s="23"/>
      <c r="D2434" s="23"/>
      <c r="E2434" s="23"/>
      <c r="F2434" s="23"/>
      <c r="G2434" s="23"/>
      <c r="H2434" s="23"/>
      <c r="I2434" s="2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23"/>
      <c r="C2435" s="23"/>
      <c r="D2435" s="23"/>
      <c r="E2435" s="23"/>
      <c r="F2435" s="23"/>
      <c r="G2435" s="23"/>
      <c r="H2435" s="23"/>
      <c r="I2435" s="2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23"/>
      <c r="C2436" s="23"/>
      <c r="D2436" s="23"/>
      <c r="E2436" s="23"/>
      <c r="F2436" s="23"/>
      <c r="G2436" s="23"/>
      <c r="H2436" s="23"/>
      <c r="I2436" s="2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23"/>
      <c r="C2437" s="23"/>
      <c r="D2437" s="23"/>
      <c r="E2437" s="23"/>
      <c r="F2437" s="23"/>
      <c r="G2437" s="23"/>
      <c r="H2437" s="23"/>
      <c r="I2437" s="2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23"/>
      <c r="C2438" s="23"/>
      <c r="D2438" s="23"/>
      <c r="E2438" s="23"/>
      <c r="F2438" s="23"/>
      <c r="G2438" s="23"/>
      <c r="H2438" s="23"/>
      <c r="I2438" s="2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23"/>
      <c r="C2439" s="23"/>
      <c r="D2439" s="23"/>
      <c r="E2439" s="23"/>
      <c r="F2439" s="23"/>
      <c r="G2439" s="23"/>
      <c r="H2439" s="23"/>
      <c r="I2439" s="2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23"/>
      <c r="C2440" s="23"/>
      <c r="D2440" s="23"/>
      <c r="E2440" s="23"/>
      <c r="F2440" s="23"/>
      <c r="G2440" s="23"/>
      <c r="H2440" s="23"/>
      <c r="I2440" s="2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23"/>
      <c r="C2441" s="23"/>
      <c r="D2441" s="23"/>
      <c r="E2441" s="23"/>
      <c r="F2441" s="23"/>
      <c r="G2441" s="23"/>
      <c r="H2441" s="23"/>
      <c r="I2441" s="2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23"/>
      <c r="C2442" s="23"/>
      <c r="D2442" s="23"/>
      <c r="E2442" s="23"/>
      <c r="F2442" s="23"/>
      <c r="G2442" s="23"/>
      <c r="H2442" s="23"/>
      <c r="I2442" s="2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23"/>
      <c r="C2443" s="23"/>
      <c r="D2443" s="23"/>
      <c r="E2443" s="23"/>
      <c r="F2443" s="23"/>
      <c r="G2443" s="23"/>
      <c r="H2443" s="23"/>
      <c r="I2443" s="2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23"/>
      <c r="C2444" s="23"/>
      <c r="D2444" s="23"/>
      <c r="E2444" s="23"/>
      <c r="F2444" s="23"/>
      <c r="G2444" s="23"/>
      <c r="H2444" s="23"/>
      <c r="I2444" s="2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23"/>
      <c r="C2445" s="23"/>
      <c r="D2445" s="23"/>
      <c r="E2445" s="23"/>
      <c r="F2445" s="23"/>
      <c r="G2445" s="23"/>
      <c r="H2445" s="23"/>
      <c r="I2445" s="2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23"/>
      <c r="C2446" s="23"/>
      <c r="D2446" s="23"/>
      <c r="E2446" s="23"/>
      <c r="F2446" s="23"/>
      <c r="G2446" s="23"/>
      <c r="H2446" s="23"/>
      <c r="I2446" s="2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23"/>
      <c r="C2447" s="23"/>
      <c r="D2447" s="23"/>
      <c r="E2447" s="23"/>
      <c r="F2447" s="23"/>
      <c r="G2447" s="23"/>
      <c r="H2447" s="23"/>
      <c r="I2447" s="2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23"/>
      <c r="C2448" s="23"/>
      <c r="D2448" s="23"/>
      <c r="E2448" s="23"/>
      <c r="F2448" s="23"/>
      <c r="G2448" s="23"/>
      <c r="H2448" s="23"/>
      <c r="I2448" s="2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23"/>
      <c r="C2449" s="23"/>
      <c r="D2449" s="23"/>
      <c r="E2449" s="23"/>
      <c r="F2449" s="23"/>
      <c r="G2449" s="23"/>
      <c r="H2449" s="23"/>
      <c r="I2449" s="2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23"/>
      <c r="C2450" s="23"/>
      <c r="D2450" s="23"/>
      <c r="E2450" s="23"/>
      <c r="F2450" s="23"/>
      <c r="G2450" s="23"/>
      <c r="H2450" s="23"/>
      <c r="I2450" s="2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23"/>
      <c r="C2451" s="23"/>
      <c r="D2451" s="23"/>
      <c r="E2451" s="23"/>
      <c r="F2451" s="23"/>
      <c r="G2451" s="23"/>
      <c r="H2451" s="23"/>
      <c r="I2451" s="2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23"/>
      <c r="C2452" s="23"/>
      <c r="D2452" s="23"/>
      <c r="E2452" s="23"/>
      <c r="F2452" s="23"/>
      <c r="G2452" s="23"/>
      <c r="H2452" s="23"/>
      <c r="I2452" s="2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23"/>
      <c r="C2453" s="23"/>
      <c r="D2453" s="23"/>
      <c r="E2453" s="23"/>
      <c r="F2453" s="23"/>
      <c r="G2453" s="23"/>
      <c r="H2453" s="23"/>
      <c r="I2453" s="2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23"/>
      <c r="C2454" s="23"/>
      <c r="D2454" s="23"/>
      <c r="E2454" s="23"/>
      <c r="F2454" s="23"/>
      <c r="G2454" s="23"/>
      <c r="H2454" s="23"/>
      <c r="I2454" s="2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23"/>
      <c r="C2455" s="23"/>
      <c r="D2455" s="23"/>
      <c r="E2455" s="23"/>
      <c r="F2455" s="23"/>
      <c r="G2455" s="23"/>
      <c r="H2455" s="23"/>
      <c r="I2455" s="2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23"/>
      <c r="C2456" s="23"/>
      <c r="D2456" s="23"/>
      <c r="E2456" s="23"/>
      <c r="F2456" s="23"/>
      <c r="G2456" s="23"/>
      <c r="H2456" s="23"/>
      <c r="I2456" s="2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23"/>
      <c r="C2457" s="23"/>
      <c r="D2457" s="23"/>
      <c r="E2457" s="23"/>
      <c r="F2457" s="23"/>
      <c r="G2457" s="23"/>
      <c r="H2457" s="23"/>
      <c r="I2457" s="2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23"/>
      <c r="C2458" s="23"/>
      <c r="D2458" s="23"/>
      <c r="E2458" s="23"/>
      <c r="F2458" s="23"/>
      <c r="G2458" s="23"/>
      <c r="H2458" s="23"/>
      <c r="I2458" s="2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23"/>
      <c r="C2459" s="23"/>
      <c r="D2459" s="23"/>
      <c r="E2459" s="23"/>
      <c r="F2459" s="23"/>
      <c r="G2459" s="23"/>
      <c r="H2459" s="23"/>
      <c r="I2459" s="2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23"/>
      <c r="C2460" s="23"/>
      <c r="D2460" s="23"/>
      <c r="E2460" s="23"/>
      <c r="F2460" s="23"/>
      <c r="G2460" s="23"/>
      <c r="H2460" s="23"/>
      <c r="I2460" s="2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23"/>
      <c r="C2461" s="23"/>
      <c r="D2461" s="23"/>
      <c r="E2461" s="23"/>
      <c r="F2461" s="23"/>
      <c r="G2461" s="23"/>
      <c r="H2461" s="23"/>
      <c r="I2461" s="2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23"/>
      <c r="C2462" s="23"/>
      <c r="D2462" s="23"/>
      <c r="E2462" s="23"/>
      <c r="F2462" s="23"/>
      <c r="G2462" s="23"/>
      <c r="H2462" s="23"/>
      <c r="I2462" s="2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23"/>
      <c r="C2463" s="23"/>
      <c r="D2463" s="23"/>
      <c r="E2463" s="23"/>
      <c r="F2463" s="23"/>
      <c r="G2463" s="23"/>
      <c r="H2463" s="23"/>
      <c r="I2463" s="2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23"/>
      <c r="C2464" s="23"/>
      <c r="D2464" s="23"/>
      <c r="E2464" s="23"/>
      <c r="F2464" s="23"/>
      <c r="G2464" s="23"/>
      <c r="H2464" s="23"/>
      <c r="I2464" s="2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23"/>
      <c r="C2465" s="23"/>
      <c r="D2465" s="23"/>
      <c r="E2465" s="23"/>
      <c r="F2465" s="23"/>
      <c r="G2465" s="23"/>
      <c r="H2465" s="23"/>
      <c r="I2465" s="2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23"/>
      <c r="C2466" s="23"/>
      <c r="D2466" s="23"/>
      <c r="E2466" s="23"/>
      <c r="F2466" s="23"/>
      <c r="G2466" s="23"/>
      <c r="H2466" s="23"/>
      <c r="I2466" s="2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23"/>
      <c r="C2467" s="23"/>
      <c r="D2467" s="23"/>
      <c r="E2467" s="23"/>
      <c r="F2467" s="23"/>
      <c r="G2467" s="23"/>
      <c r="H2467" s="23"/>
      <c r="I2467" s="2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23"/>
      <c r="C2468" s="23"/>
      <c r="D2468" s="23"/>
      <c r="E2468" s="23"/>
      <c r="F2468" s="23"/>
      <c r="G2468" s="23"/>
      <c r="H2468" s="23"/>
      <c r="I2468" s="2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23"/>
      <c r="C2469" s="23"/>
      <c r="D2469" s="23"/>
      <c r="E2469" s="23"/>
      <c r="F2469" s="23"/>
      <c r="G2469" s="23"/>
      <c r="H2469" s="23"/>
      <c r="I2469" s="2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23"/>
      <c r="C2470" s="23"/>
      <c r="D2470" s="23"/>
      <c r="E2470" s="23"/>
      <c r="F2470" s="23"/>
      <c r="G2470" s="23"/>
      <c r="H2470" s="23"/>
      <c r="I2470" s="2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23"/>
      <c r="C2471" s="23"/>
      <c r="D2471" s="23"/>
      <c r="E2471" s="23"/>
      <c r="F2471" s="23"/>
      <c r="G2471" s="23"/>
      <c r="H2471" s="23"/>
      <c r="I2471" s="2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23"/>
      <c r="C2472" s="23"/>
      <c r="D2472" s="23"/>
      <c r="E2472" s="23"/>
      <c r="F2472" s="23"/>
      <c r="G2472" s="23"/>
      <c r="H2472" s="23"/>
      <c r="I2472" s="2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23"/>
      <c r="C2473" s="23"/>
      <c r="D2473" s="23"/>
      <c r="E2473" s="23"/>
      <c r="F2473" s="23"/>
      <c r="G2473" s="23"/>
      <c r="H2473" s="23"/>
      <c r="I2473" s="2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23"/>
      <c r="C2474" s="23"/>
      <c r="D2474" s="23"/>
      <c r="E2474" s="23"/>
      <c r="F2474" s="23"/>
      <c r="G2474" s="23"/>
      <c r="H2474" s="23"/>
      <c r="I2474" s="2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23"/>
      <c r="C2475" s="23"/>
      <c r="D2475" s="23"/>
      <c r="E2475" s="23"/>
      <c r="F2475" s="23"/>
      <c r="G2475" s="23"/>
      <c r="H2475" s="23"/>
      <c r="I2475" s="2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23"/>
      <c r="C2476" s="23"/>
      <c r="D2476" s="23"/>
      <c r="E2476" s="23"/>
      <c r="F2476" s="23"/>
      <c r="G2476" s="23"/>
      <c r="H2476" s="23"/>
      <c r="I2476" s="2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23"/>
      <c r="C2477" s="23"/>
      <c r="D2477" s="23"/>
      <c r="E2477" s="23"/>
      <c r="F2477" s="23"/>
      <c r="G2477" s="23"/>
      <c r="H2477" s="23"/>
      <c r="I2477" s="2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23"/>
      <c r="C2478" s="23"/>
      <c r="D2478" s="23"/>
      <c r="E2478" s="23"/>
      <c r="F2478" s="23"/>
      <c r="G2478" s="23"/>
      <c r="H2478" s="23"/>
      <c r="I2478" s="2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23"/>
      <c r="C2479" s="23"/>
      <c r="D2479" s="23"/>
      <c r="E2479" s="23"/>
      <c r="F2479" s="23"/>
      <c r="G2479" s="23"/>
      <c r="H2479" s="23"/>
      <c r="I2479" s="2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23"/>
      <c r="C2480" s="23"/>
      <c r="D2480" s="23"/>
      <c r="E2480" s="23"/>
      <c r="F2480" s="23"/>
      <c r="G2480" s="23"/>
      <c r="H2480" s="23"/>
      <c r="I2480" s="2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23"/>
      <c r="C2481" s="23"/>
      <c r="D2481" s="23"/>
      <c r="E2481" s="23"/>
      <c r="F2481" s="23"/>
      <c r="G2481" s="23"/>
      <c r="H2481" s="23"/>
      <c r="I2481" s="2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23"/>
      <c r="C2482" s="23"/>
      <c r="D2482" s="23"/>
      <c r="E2482" s="23"/>
      <c r="F2482" s="23"/>
      <c r="G2482" s="23"/>
      <c r="H2482" s="23"/>
      <c r="I2482" s="2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23"/>
      <c r="C2483" s="23"/>
      <c r="D2483" s="23"/>
      <c r="E2483" s="23"/>
      <c r="F2483" s="23"/>
      <c r="G2483" s="23"/>
      <c r="H2483" s="23"/>
      <c r="I2483" s="2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23"/>
      <c r="C2484" s="23"/>
      <c r="D2484" s="23"/>
      <c r="E2484" s="23"/>
      <c r="F2484" s="23"/>
      <c r="G2484" s="23"/>
      <c r="H2484" s="23"/>
      <c r="I2484" s="2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23"/>
      <c r="C2485" s="23"/>
      <c r="D2485" s="23"/>
      <c r="E2485" s="23"/>
      <c r="F2485" s="23"/>
      <c r="G2485" s="23"/>
      <c r="H2485" s="23"/>
      <c r="I2485" s="2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23"/>
      <c r="C2486" s="23"/>
      <c r="D2486" s="23"/>
      <c r="E2486" s="23"/>
      <c r="F2486" s="23"/>
      <c r="G2486" s="23"/>
      <c r="H2486" s="23"/>
      <c r="I2486" s="2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23"/>
      <c r="C2487" s="23"/>
      <c r="D2487" s="23"/>
      <c r="E2487" s="23"/>
      <c r="F2487" s="23"/>
      <c r="G2487" s="23"/>
      <c r="H2487" s="23"/>
      <c r="I2487" s="2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23"/>
      <c r="C2488" s="23"/>
      <c r="D2488" s="23"/>
      <c r="E2488" s="23"/>
      <c r="F2488" s="23"/>
      <c r="G2488" s="23"/>
      <c r="H2488" s="23"/>
      <c r="I2488" s="2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23"/>
      <c r="C2489" s="23"/>
      <c r="D2489" s="23"/>
      <c r="E2489" s="23"/>
      <c r="F2489" s="23"/>
      <c r="G2489" s="23"/>
      <c r="H2489" s="23"/>
      <c r="I2489" s="2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23"/>
      <c r="C2490" s="23"/>
      <c r="D2490" s="23"/>
      <c r="E2490" s="23"/>
      <c r="F2490" s="23"/>
      <c r="G2490" s="23"/>
      <c r="H2490" s="23"/>
      <c r="I2490" s="2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23"/>
      <c r="C2491" s="23"/>
      <c r="D2491" s="23"/>
      <c r="E2491" s="23"/>
      <c r="F2491" s="23"/>
      <c r="G2491" s="23"/>
      <c r="H2491" s="23"/>
      <c r="I2491" s="2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23"/>
      <c r="C2492" s="23"/>
      <c r="D2492" s="23"/>
      <c r="E2492" s="23"/>
      <c r="F2492" s="23"/>
      <c r="G2492" s="23"/>
      <c r="H2492" s="23"/>
      <c r="I2492" s="2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23"/>
      <c r="C2493" s="23"/>
      <c r="D2493" s="23"/>
      <c r="E2493" s="23"/>
      <c r="F2493" s="23"/>
      <c r="G2493" s="23"/>
      <c r="H2493" s="23"/>
      <c r="I2493" s="2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23"/>
      <c r="C2494" s="23"/>
      <c r="D2494" s="23"/>
      <c r="E2494" s="23"/>
      <c r="F2494" s="23"/>
      <c r="G2494" s="23"/>
      <c r="H2494" s="23"/>
      <c r="I2494" s="2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23"/>
      <c r="C2495" s="23"/>
      <c r="D2495" s="23"/>
      <c r="E2495" s="23"/>
      <c r="F2495" s="23"/>
      <c r="G2495" s="23"/>
      <c r="H2495" s="23"/>
      <c r="I2495" s="2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23"/>
      <c r="C2496" s="23"/>
      <c r="D2496" s="23"/>
      <c r="E2496" s="23"/>
      <c r="F2496" s="23"/>
      <c r="G2496" s="23"/>
      <c r="H2496" s="23"/>
      <c r="I2496" s="2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23"/>
      <c r="C2497" s="23"/>
      <c r="D2497" s="23"/>
      <c r="E2497" s="23"/>
      <c r="F2497" s="23"/>
      <c r="G2497" s="23"/>
      <c r="H2497" s="23"/>
      <c r="I2497" s="2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23"/>
      <c r="C2498" s="23"/>
      <c r="D2498" s="23"/>
      <c r="E2498" s="23"/>
      <c r="F2498" s="23"/>
      <c r="G2498" s="23"/>
      <c r="H2498" s="23"/>
      <c r="I2498" s="2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23"/>
      <c r="C2499" s="23"/>
      <c r="D2499" s="23"/>
      <c r="E2499" s="23"/>
      <c r="F2499" s="23"/>
      <c r="G2499" s="23"/>
      <c r="H2499" s="23"/>
      <c r="I2499" s="2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23"/>
      <c r="C2500" s="23"/>
      <c r="D2500" s="23"/>
      <c r="E2500" s="23"/>
      <c r="F2500" s="23"/>
      <c r="G2500" s="23"/>
      <c r="H2500" s="23"/>
      <c r="I2500" s="2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23"/>
      <c r="C2501" s="23"/>
      <c r="D2501" s="23"/>
      <c r="E2501" s="23"/>
      <c r="F2501" s="23"/>
      <c r="G2501" s="23"/>
      <c r="H2501" s="23"/>
      <c r="I2501" s="2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23"/>
      <c r="C2502" s="23"/>
      <c r="D2502" s="23"/>
      <c r="E2502" s="23"/>
      <c r="F2502" s="23"/>
      <c r="G2502" s="23"/>
      <c r="H2502" s="23"/>
      <c r="I2502" s="2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23"/>
      <c r="C2503" s="23"/>
      <c r="D2503" s="23"/>
      <c r="E2503" s="23"/>
      <c r="F2503" s="23"/>
      <c r="G2503" s="23"/>
      <c r="H2503" s="23"/>
      <c r="I2503" s="2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23"/>
      <c r="C2504" s="23"/>
      <c r="D2504" s="23"/>
      <c r="E2504" s="23"/>
      <c r="F2504" s="23"/>
      <c r="G2504" s="23"/>
      <c r="H2504" s="23"/>
      <c r="I2504" s="2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23"/>
      <c r="C2505" s="23"/>
      <c r="D2505" s="23"/>
      <c r="E2505" s="23"/>
      <c r="F2505" s="23"/>
      <c r="G2505" s="23"/>
      <c r="H2505" s="23"/>
      <c r="I2505" s="2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23"/>
      <c r="C2506" s="23"/>
      <c r="D2506" s="23"/>
      <c r="E2506" s="23"/>
      <c r="F2506" s="23"/>
      <c r="G2506" s="23"/>
      <c r="H2506" s="23"/>
      <c r="I2506" s="2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23"/>
      <c r="C2507" s="23"/>
      <c r="D2507" s="23"/>
      <c r="E2507" s="23"/>
      <c r="F2507" s="23"/>
      <c r="G2507" s="23"/>
      <c r="H2507" s="23"/>
      <c r="I2507" s="2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23"/>
      <c r="C2508" s="23"/>
      <c r="D2508" s="23"/>
      <c r="E2508" s="23"/>
      <c r="F2508" s="23"/>
      <c r="G2508" s="23"/>
      <c r="H2508" s="23"/>
      <c r="I2508" s="2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23"/>
      <c r="C2509" s="23"/>
      <c r="D2509" s="23"/>
      <c r="E2509" s="23"/>
      <c r="F2509" s="23"/>
      <c r="G2509" s="23"/>
      <c r="H2509" s="23"/>
      <c r="I2509" s="2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23"/>
      <c r="C2510" s="23"/>
      <c r="D2510" s="23"/>
      <c r="E2510" s="23"/>
      <c r="F2510" s="23"/>
      <c r="G2510" s="23"/>
      <c r="H2510" s="23"/>
      <c r="I2510" s="2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23"/>
      <c r="C2511" s="23"/>
      <c r="D2511" s="23"/>
      <c r="E2511" s="23"/>
      <c r="F2511" s="23"/>
      <c r="G2511" s="23"/>
      <c r="H2511" s="23"/>
      <c r="I2511" s="2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23"/>
      <c r="C2512" s="23"/>
      <c r="D2512" s="23"/>
      <c r="E2512" s="23"/>
      <c r="F2512" s="23"/>
      <c r="G2512" s="23"/>
      <c r="H2512" s="23"/>
      <c r="I2512" s="2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23"/>
      <c r="C2513" s="23"/>
      <c r="D2513" s="23"/>
      <c r="E2513" s="23"/>
      <c r="F2513" s="23"/>
      <c r="G2513" s="23"/>
      <c r="H2513" s="23"/>
      <c r="I2513" s="2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23"/>
      <c r="C2514" s="23"/>
      <c r="D2514" s="23"/>
      <c r="E2514" s="23"/>
      <c r="F2514" s="23"/>
      <c r="G2514" s="23"/>
      <c r="H2514" s="23"/>
      <c r="I2514" s="2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23"/>
      <c r="C2515" s="23"/>
      <c r="D2515" s="23"/>
      <c r="E2515" s="23"/>
      <c r="F2515" s="23"/>
      <c r="G2515" s="23"/>
      <c r="H2515" s="23"/>
      <c r="I2515" s="2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23"/>
      <c r="C2516" s="23"/>
      <c r="D2516" s="23"/>
      <c r="E2516" s="23"/>
      <c r="F2516" s="23"/>
      <c r="G2516" s="23"/>
      <c r="H2516" s="23"/>
      <c r="I2516" s="2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23"/>
      <c r="C2517" s="23"/>
      <c r="D2517" s="23"/>
      <c r="E2517" s="23"/>
      <c r="F2517" s="23"/>
      <c r="G2517" s="23"/>
      <c r="H2517" s="23"/>
      <c r="I2517" s="2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23"/>
      <c r="C2518" s="23"/>
      <c r="D2518" s="23"/>
      <c r="E2518" s="23"/>
      <c r="F2518" s="23"/>
      <c r="G2518" s="23"/>
      <c r="H2518" s="23"/>
      <c r="I2518" s="2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23"/>
      <c r="C2519" s="23"/>
      <c r="D2519" s="23"/>
      <c r="E2519" s="23"/>
      <c r="F2519" s="23"/>
      <c r="G2519" s="23"/>
      <c r="H2519" s="23"/>
      <c r="I2519" s="2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23"/>
      <c r="C2520" s="23"/>
      <c r="D2520" s="23"/>
      <c r="E2520" s="23"/>
      <c r="F2520" s="23"/>
      <c r="G2520" s="23"/>
      <c r="H2520" s="23"/>
      <c r="I2520" s="2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23"/>
      <c r="C2521" s="23"/>
      <c r="D2521" s="23"/>
      <c r="E2521" s="23"/>
      <c r="F2521" s="23"/>
      <c r="G2521" s="23"/>
      <c r="H2521" s="23"/>
      <c r="I2521" s="2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23"/>
      <c r="C2522" s="23"/>
      <c r="D2522" s="23"/>
      <c r="E2522" s="23"/>
      <c r="F2522" s="23"/>
      <c r="G2522" s="23"/>
      <c r="H2522" s="23"/>
      <c r="I2522" s="2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23"/>
      <c r="C2523" s="23"/>
      <c r="D2523" s="23"/>
      <c r="E2523" s="23"/>
      <c r="F2523" s="23"/>
      <c r="G2523" s="23"/>
      <c r="H2523" s="23"/>
      <c r="I2523" s="2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23"/>
      <c r="C2524" s="23"/>
      <c r="D2524" s="23"/>
      <c r="E2524" s="23"/>
      <c r="F2524" s="23"/>
      <c r="G2524" s="23"/>
      <c r="H2524" s="23"/>
      <c r="I2524" s="2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23"/>
      <c r="C2525" s="23"/>
      <c r="D2525" s="23"/>
      <c r="E2525" s="23"/>
      <c r="F2525" s="23"/>
      <c r="G2525" s="23"/>
      <c r="H2525" s="23"/>
      <c r="I2525" s="2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23"/>
      <c r="C2526" s="23"/>
      <c r="D2526" s="23"/>
      <c r="E2526" s="23"/>
      <c r="F2526" s="23"/>
      <c r="G2526" s="23"/>
      <c r="H2526" s="23"/>
      <c r="I2526" s="2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23"/>
      <c r="C2527" s="23"/>
      <c r="D2527" s="23"/>
      <c r="E2527" s="23"/>
      <c r="F2527" s="23"/>
      <c r="G2527" s="23"/>
      <c r="H2527" s="23"/>
      <c r="I2527" s="2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23"/>
      <c r="C2528" s="23"/>
      <c r="D2528" s="23"/>
      <c r="E2528" s="23"/>
      <c r="F2528" s="23"/>
      <c r="G2528" s="23"/>
      <c r="H2528" s="23"/>
      <c r="I2528" s="2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23"/>
      <c r="C2529" s="23"/>
      <c r="D2529" s="23"/>
      <c r="E2529" s="23"/>
      <c r="F2529" s="23"/>
      <c r="G2529" s="23"/>
      <c r="H2529" s="23"/>
      <c r="I2529" s="2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23"/>
      <c r="C2530" s="23"/>
      <c r="D2530" s="23"/>
      <c r="E2530" s="23"/>
      <c r="F2530" s="23"/>
      <c r="G2530" s="23"/>
      <c r="H2530" s="23"/>
      <c r="I2530" s="2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23"/>
      <c r="C2531" s="23"/>
      <c r="D2531" s="23"/>
      <c r="E2531" s="23"/>
      <c r="F2531" s="23"/>
      <c r="G2531" s="23"/>
      <c r="H2531" s="23"/>
      <c r="I2531" s="2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23"/>
      <c r="C2532" s="23"/>
      <c r="D2532" s="23"/>
      <c r="E2532" s="23"/>
      <c r="F2532" s="23"/>
      <c r="G2532" s="23"/>
      <c r="H2532" s="23"/>
      <c r="I2532" s="2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23"/>
      <c r="C2533" s="23"/>
      <c r="D2533" s="23"/>
      <c r="E2533" s="23"/>
      <c r="F2533" s="23"/>
      <c r="G2533" s="23"/>
      <c r="H2533" s="23"/>
      <c r="I2533" s="2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23"/>
      <c r="C2534" s="23"/>
      <c r="D2534" s="23"/>
      <c r="E2534" s="23"/>
      <c r="F2534" s="23"/>
      <c r="G2534" s="23"/>
      <c r="H2534" s="23"/>
      <c r="I2534" s="2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23"/>
      <c r="C2535" s="23"/>
      <c r="D2535" s="23"/>
      <c r="E2535" s="23"/>
      <c r="F2535" s="23"/>
      <c r="G2535" s="23"/>
      <c r="H2535" s="23"/>
      <c r="I2535" s="2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23"/>
      <c r="C2536" s="23"/>
      <c r="D2536" s="23"/>
      <c r="E2536" s="23"/>
      <c r="F2536" s="23"/>
      <c r="G2536" s="23"/>
      <c r="H2536" s="23"/>
      <c r="I2536" s="2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23"/>
      <c r="C2537" s="23"/>
      <c r="D2537" s="23"/>
      <c r="E2537" s="23"/>
      <c r="F2537" s="23"/>
      <c r="G2537" s="23"/>
      <c r="H2537" s="23"/>
      <c r="I2537" s="2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23"/>
      <c r="C2538" s="23"/>
      <c r="D2538" s="23"/>
      <c r="E2538" s="23"/>
      <c r="F2538" s="23"/>
      <c r="G2538" s="23"/>
      <c r="H2538" s="23"/>
      <c r="I2538" s="2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23"/>
      <c r="C2539" s="23"/>
      <c r="D2539" s="23"/>
      <c r="E2539" s="23"/>
      <c r="F2539" s="23"/>
      <c r="G2539" s="23"/>
      <c r="H2539" s="23"/>
      <c r="I2539" s="2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23"/>
      <c r="C2540" s="23"/>
      <c r="D2540" s="23"/>
      <c r="E2540" s="23"/>
      <c r="F2540" s="23"/>
      <c r="G2540" s="23"/>
      <c r="H2540" s="23"/>
      <c r="I2540" s="2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23"/>
      <c r="C2541" s="23"/>
      <c r="D2541" s="23"/>
      <c r="E2541" s="23"/>
      <c r="F2541" s="23"/>
      <c r="G2541" s="23"/>
      <c r="H2541" s="23"/>
      <c r="I2541" s="2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23"/>
      <c r="C2542" s="23"/>
      <c r="D2542" s="23"/>
      <c r="E2542" s="23"/>
      <c r="F2542" s="23"/>
      <c r="G2542" s="23"/>
      <c r="H2542" s="23"/>
      <c r="I2542" s="2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23"/>
      <c r="C2543" s="23"/>
      <c r="D2543" s="23"/>
      <c r="E2543" s="23"/>
      <c r="F2543" s="23"/>
      <c r="G2543" s="23"/>
      <c r="H2543" s="23"/>
      <c r="I2543" s="2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23"/>
      <c r="C2544" s="23"/>
      <c r="D2544" s="23"/>
      <c r="E2544" s="23"/>
      <c r="F2544" s="23"/>
      <c r="G2544" s="23"/>
      <c r="H2544" s="23"/>
      <c r="I2544" s="2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23"/>
      <c r="C2545" s="23"/>
      <c r="D2545" s="23"/>
      <c r="E2545" s="23"/>
      <c r="F2545" s="23"/>
      <c r="G2545" s="23"/>
      <c r="H2545" s="23"/>
      <c r="I2545" s="2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23"/>
      <c r="C2546" s="23"/>
      <c r="D2546" s="23"/>
      <c r="E2546" s="23"/>
      <c r="F2546" s="23"/>
      <c r="G2546" s="23"/>
      <c r="H2546" s="23"/>
      <c r="I2546" s="2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23"/>
      <c r="C2547" s="23"/>
      <c r="D2547" s="23"/>
      <c r="E2547" s="23"/>
      <c r="F2547" s="23"/>
      <c r="G2547" s="23"/>
      <c r="H2547" s="23"/>
      <c r="I2547" s="2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23"/>
      <c r="C2548" s="23"/>
      <c r="D2548" s="23"/>
      <c r="E2548" s="23"/>
      <c r="F2548" s="23"/>
      <c r="G2548" s="23"/>
      <c r="H2548" s="23"/>
      <c r="I2548" s="2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23"/>
      <c r="C2549" s="23"/>
      <c r="D2549" s="23"/>
      <c r="E2549" s="23"/>
      <c r="F2549" s="23"/>
      <c r="G2549" s="23"/>
      <c r="H2549" s="23"/>
      <c r="I2549" s="2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23"/>
      <c r="C2550" s="23"/>
      <c r="D2550" s="23"/>
      <c r="E2550" s="23"/>
      <c r="F2550" s="23"/>
      <c r="G2550" s="23"/>
      <c r="H2550" s="23"/>
      <c r="I2550" s="2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23"/>
      <c r="C2551" s="23"/>
      <c r="D2551" s="23"/>
      <c r="E2551" s="23"/>
      <c r="F2551" s="23"/>
      <c r="G2551" s="23"/>
      <c r="H2551" s="23"/>
      <c r="I2551" s="2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23"/>
      <c r="C2552" s="23"/>
      <c r="D2552" s="23"/>
      <c r="E2552" s="23"/>
      <c r="F2552" s="23"/>
      <c r="G2552" s="23"/>
      <c r="H2552" s="23"/>
      <c r="I2552" s="2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23"/>
      <c r="C2553" s="23"/>
      <c r="D2553" s="23"/>
      <c r="E2553" s="23"/>
      <c r="F2553" s="23"/>
      <c r="G2553" s="23"/>
      <c r="H2553" s="23"/>
      <c r="I2553" s="2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23"/>
      <c r="C2554" s="23"/>
      <c r="D2554" s="23"/>
      <c r="E2554" s="23"/>
      <c r="F2554" s="23"/>
      <c r="G2554" s="23"/>
      <c r="H2554" s="23"/>
      <c r="I2554" s="2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23"/>
      <c r="C2555" s="23"/>
      <c r="D2555" s="23"/>
      <c r="E2555" s="23"/>
      <c r="F2555" s="23"/>
      <c r="G2555" s="23"/>
      <c r="H2555" s="23"/>
      <c r="I2555" s="2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23"/>
      <c r="C2556" s="23"/>
      <c r="D2556" s="23"/>
      <c r="E2556" s="23"/>
      <c r="F2556" s="23"/>
      <c r="G2556" s="23"/>
      <c r="H2556" s="23"/>
      <c r="I2556" s="2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23"/>
      <c r="C2557" s="23"/>
      <c r="D2557" s="23"/>
      <c r="E2557" s="23"/>
      <c r="F2557" s="23"/>
      <c r="G2557" s="23"/>
      <c r="H2557" s="23"/>
      <c r="I2557" s="2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23"/>
      <c r="C2558" s="23"/>
      <c r="D2558" s="23"/>
      <c r="E2558" s="23"/>
      <c r="F2558" s="23"/>
      <c r="G2558" s="23"/>
      <c r="H2558" s="23"/>
      <c r="I2558" s="2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23"/>
      <c r="C2559" s="23"/>
      <c r="D2559" s="23"/>
      <c r="E2559" s="23"/>
      <c r="F2559" s="23"/>
      <c r="G2559" s="23"/>
      <c r="H2559" s="23"/>
      <c r="I2559" s="2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23"/>
      <c r="C2560" s="23"/>
      <c r="D2560" s="23"/>
      <c r="E2560" s="23"/>
      <c r="F2560" s="23"/>
      <c r="G2560" s="23"/>
      <c r="H2560" s="23"/>
      <c r="I2560" s="2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23"/>
      <c r="C2561" s="23"/>
      <c r="D2561" s="23"/>
      <c r="E2561" s="23"/>
      <c r="F2561" s="23"/>
      <c r="G2561" s="23"/>
      <c r="H2561" s="23"/>
      <c r="I2561" s="2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23"/>
      <c r="C2562" s="23"/>
      <c r="D2562" s="23"/>
      <c r="E2562" s="23"/>
      <c r="F2562" s="23"/>
      <c r="G2562" s="23"/>
      <c r="H2562" s="23"/>
      <c r="I2562" s="2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23"/>
      <c r="C2563" s="23"/>
      <c r="D2563" s="23"/>
      <c r="E2563" s="23"/>
      <c r="F2563" s="23"/>
      <c r="G2563" s="23"/>
      <c r="H2563" s="23"/>
      <c r="I2563" s="2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23"/>
      <c r="C2564" s="23"/>
      <c r="D2564" s="23"/>
      <c r="E2564" s="23"/>
      <c r="F2564" s="23"/>
      <c r="G2564" s="23"/>
      <c r="H2564" s="23"/>
      <c r="I2564" s="2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23"/>
      <c r="C2565" s="23"/>
      <c r="D2565" s="23"/>
      <c r="E2565" s="23"/>
      <c r="F2565" s="23"/>
      <c r="G2565" s="23"/>
      <c r="H2565" s="23"/>
      <c r="I2565" s="2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23"/>
      <c r="C2566" s="23"/>
      <c r="D2566" s="23"/>
      <c r="E2566" s="23"/>
      <c r="F2566" s="23"/>
      <c r="G2566" s="23"/>
      <c r="H2566" s="23"/>
      <c r="I2566" s="2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23"/>
      <c r="C2567" s="23"/>
      <c r="D2567" s="23"/>
      <c r="E2567" s="23"/>
      <c r="F2567" s="23"/>
      <c r="G2567" s="23"/>
      <c r="H2567" s="23"/>
      <c r="I2567" s="2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23"/>
      <c r="C2568" s="23"/>
      <c r="D2568" s="23"/>
      <c r="E2568" s="23"/>
      <c r="F2568" s="23"/>
      <c r="G2568" s="23"/>
      <c r="H2568" s="23"/>
      <c r="I2568" s="2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23"/>
      <c r="C2569" s="23"/>
      <c r="D2569" s="23"/>
      <c r="E2569" s="23"/>
      <c r="F2569" s="23"/>
      <c r="G2569" s="23"/>
      <c r="H2569" s="23"/>
      <c r="I2569" s="2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23"/>
      <c r="C2570" s="23"/>
      <c r="D2570" s="23"/>
      <c r="E2570" s="23"/>
      <c r="F2570" s="23"/>
      <c r="G2570" s="23"/>
      <c r="H2570" s="23"/>
      <c r="I2570" s="2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23"/>
      <c r="C2571" s="23"/>
      <c r="D2571" s="23"/>
      <c r="E2571" s="23"/>
      <c r="F2571" s="23"/>
      <c r="G2571" s="23"/>
      <c r="H2571" s="23"/>
      <c r="I2571" s="2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23"/>
      <c r="C2572" s="23"/>
      <c r="D2572" s="23"/>
      <c r="E2572" s="23"/>
      <c r="F2572" s="23"/>
      <c r="G2572" s="23"/>
      <c r="H2572" s="23"/>
      <c r="I2572" s="2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23"/>
      <c r="C2573" s="23"/>
      <c r="D2573" s="23"/>
      <c r="E2573" s="23"/>
      <c r="F2573" s="23"/>
      <c r="G2573" s="23"/>
      <c r="H2573" s="23"/>
      <c r="I2573" s="2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23"/>
      <c r="C2574" s="23"/>
      <c r="D2574" s="23"/>
      <c r="E2574" s="23"/>
      <c r="F2574" s="23"/>
      <c r="G2574" s="23"/>
      <c r="H2574" s="23"/>
      <c r="I2574" s="2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23"/>
      <c r="C2575" s="23"/>
      <c r="D2575" s="23"/>
      <c r="E2575" s="23"/>
      <c r="F2575" s="23"/>
      <c r="G2575" s="23"/>
      <c r="H2575" s="23"/>
      <c r="I2575" s="2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23"/>
      <c r="C2576" s="23"/>
      <c r="D2576" s="23"/>
      <c r="E2576" s="23"/>
      <c r="F2576" s="23"/>
      <c r="G2576" s="23"/>
      <c r="H2576" s="23"/>
      <c r="I2576" s="2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23"/>
      <c r="C2577" s="23"/>
      <c r="D2577" s="23"/>
      <c r="E2577" s="23"/>
      <c r="F2577" s="23"/>
      <c r="G2577" s="23"/>
      <c r="H2577" s="23"/>
      <c r="I2577" s="2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23"/>
      <c r="C2578" s="23"/>
      <c r="D2578" s="23"/>
      <c r="E2578" s="23"/>
      <c r="F2578" s="23"/>
      <c r="G2578" s="23"/>
      <c r="H2578" s="23"/>
      <c r="I2578" s="2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23"/>
      <c r="C2579" s="23"/>
      <c r="D2579" s="23"/>
      <c r="E2579" s="23"/>
      <c r="F2579" s="23"/>
      <c r="G2579" s="23"/>
      <c r="H2579" s="23"/>
      <c r="I2579" s="2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23"/>
      <c r="C2580" s="23"/>
      <c r="D2580" s="23"/>
      <c r="E2580" s="23"/>
      <c r="F2580" s="23"/>
      <c r="G2580" s="23"/>
      <c r="H2580" s="23"/>
      <c r="I2580" s="2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23"/>
      <c r="C2581" s="23"/>
      <c r="D2581" s="23"/>
      <c r="E2581" s="23"/>
      <c r="F2581" s="23"/>
      <c r="G2581" s="23"/>
      <c r="H2581" s="23"/>
      <c r="I2581" s="2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23"/>
      <c r="C2582" s="23"/>
      <c r="D2582" s="23"/>
      <c r="E2582" s="23"/>
      <c r="F2582" s="23"/>
      <c r="G2582" s="23"/>
      <c r="H2582" s="23"/>
      <c r="I2582" s="2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23"/>
      <c r="C2583" s="23"/>
      <c r="D2583" s="23"/>
      <c r="E2583" s="23"/>
      <c r="F2583" s="23"/>
      <c r="G2583" s="23"/>
      <c r="H2583" s="23"/>
      <c r="I2583" s="2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23"/>
      <c r="C2584" s="23"/>
      <c r="D2584" s="23"/>
      <c r="E2584" s="23"/>
      <c r="F2584" s="23"/>
      <c r="G2584" s="23"/>
      <c r="H2584" s="23"/>
      <c r="I2584" s="2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23"/>
      <c r="C2585" s="23"/>
      <c r="D2585" s="23"/>
      <c r="E2585" s="23"/>
      <c r="F2585" s="23"/>
      <c r="G2585" s="23"/>
      <c r="H2585" s="23"/>
      <c r="I2585" s="2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23"/>
      <c r="C2586" s="23"/>
      <c r="D2586" s="23"/>
      <c r="E2586" s="23"/>
      <c r="F2586" s="23"/>
      <c r="G2586" s="23"/>
      <c r="H2586" s="23"/>
      <c r="I2586" s="2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23"/>
      <c r="C2587" s="23"/>
      <c r="D2587" s="23"/>
      <c r="E2587" s="23"/>
      <c r="F2587" s="23"/>
      <c r="G2587" s="23"/>
      <c r="H2587" s="23"/>
      <c r="I2587" s="2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23"/>
      <c r="C2588" s="23"/>
      <c r="D2588" s="23"/>
      <c r="E2588" s="23"/>
      <c r="F2588" s="23"/>
      <c r="G2588" s="23"/>
      <c r="H2588" s="23"/>
      <c r="I2588" s="2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23"/>
      <c r="C2589" s="23"/>
      <c r="D2589" s="23"/>
      <c r="E2589" s="23"/>
      <c r="F2589" s="23"/>
      <c r="G2589" s="23"/>
      <c r="H2589" s="23"/>
      <c r="I2589" s="2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</sheetData>
  <autoFilter ref="$G$795:$H$796"/>
  <customSheetViews>
    <customSheetView guid="{0E5BFDF0-C4EC-48AB-A699-8BC2F1960CCD}" filter="1" showAutoFilter="1">
      <autoFilter ref="$A$1:$J$1531"/>
    </customSheetView>
  </customSheetViews>
  <mergeCells count="1">
    <mergeCell ref="A1:A25"/>
  </mergeCells>
  <dataValidations>
    <dataValidation type="list" allowBlank="1" showErrorMessage="1" sqref="I2:I1707">
      <formula1>"tentativa de contato,Investimento Baixo,Só especulando,Duplicado,Numero Incorreto,Não é o timing,Achou que vendiamos,não quer pagar,Follow up,Reunião ,Assistencia,Sem interesse,Teste,contato feito,produto inviável,Desistiu,Fechou com concorrente,No Show"</formula1>
    </dataValidation>
  </dataValidations>
  <hyperlinks>
    <hyperlink r:id="rId1" ref="H75"/>
    <hyperlink r:id="rId2" ref="H55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29.13"/>
    <col customWidth="1" min="5" max="5" width="20.13"/>
    <col customWidth="1" min="6" max="6" width="30.13"/>
    <col customWidth="1" min="7" max="7" width="29.5"/>
    <col customWidth="1" min="8" max="8" width="22.38"/>
    <col customWidth="1" min="9" max="9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>
        <v>46023.0</v>
      </c>
      <c r="C2" s="6">
        <v>2.1643542E7</v>
      </c>
      <c r="D2" s="6" t="s">
        <v>8539</v>
      </c>
      <c r="E2" s="6" t="s">
        <v>8540</v>
      </c>
      <c r="F2" s="6" t="s">
        <v>8541</v>
      </c>
      <c r="G2" s="6" t="s">
        <v>20</v>
      </c>
      <c r="H2" s="6" t="s">
        <v>21</v>
      </c>
      <c r="I2" s="31" t="s">
        <v>2977</v>
      </c>
      <c r="J2" s="4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46023.0</v>
      </c>
      <c r="C3" s="6">
        <v>2.164365E7</v>
      </c>
      <c r="D3" s="6" t="s">
        <v>8542</v>
      </c>
      <c r="E3" s="7">
        <v>5599991254140</v>
      </c>
      <c r="F3" s="6" t="s">
        <v>8543</v>
      </c>
      <c r="G3" s="6" t="s">
        <v>1162</v>
      </c>
      <c r="H3" s="6" t="s">
        <v>8544</v>
      </c>
      <c r="I3" s="31" t="s">
        <v>2984</v>
      </c>
      <c r="J3" s="4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>
        <v>46023.0</v>
      </c>
      <c r="C4" s="6">
        <v>2.1644774E7</v>
      </c>
      <c r="D4" s="6" t="s">
        <v>8545</v>
      </c>
      <c r="E4" s="7">
        <v>5598985601665</v>
      </c>
      <c r="F4" s="6" t="s">
        <v>8546</v>
      </c>
      <c r="G4" s="6" t="s">
        <v>8547</v>
      </c>
      <c r="H4" s="6" t="s">
        <v>418</v>
      </c>
      <c r="I4" s="31" t="s">
        <v>2977</v>
      </c>
      <c r="J4" s="4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>
        <v>46023.0</v>
      </c>
      <c r="C5" s="6">
        <v>2.1645228E7</v>
      </c>
      <c r="D5" s="6" t="s">
        <v>3359</v>
      </c>
      <c r="E5" s="7">
        <v>5511911010847</v>
      </c>
      <c r="F5" s="6" t="s">
        <v>8548</v>
      </c>
      <c r="G5" s="6" t="s">
        <v>26</v>
      </c>
      <c r="H5" s="6" t="s">
        <v>8544</v>
      </c>
      <c r="I5" s="31" t="s">
        <v>2984</v>
      </c>
      <c r="J5" s="4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>
        <v>46023.0</v>
      </c>
      <c r="C6" s="6">
        <v>2.1645496E7</v>
      </c>
      <c r="D6" s="6" t="s">
        <v>8549</v>
      </c>
      <c r="E6" s="7">
        <v>557591396823</v>
      </c>
      <c r="F6" s="6" t="s">
        <v>8550</v>
      </c>
      <c r="G6" s="6" t="s">
        <v>8547</v>
      </c>
      <c r="H6" s="6" t="s">
        <v>418</v>
      </c>
      <c r="I6" s="31" t="s">
        <v>114</v>
      </c>
      <c r="J6" s="4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>
        <v>46023.0</v>
      </c>
      <c r="C7" s="6">
        <v>2.164559E7</v>
      </c>
      <c r="D7" s="6" t="s">
        <v>8551</v>
      </c>
      <c r="E7" s="6" t="s">
        <v>8552</v>
      </c>
      <c r="F7" s="6" t="s">
        <v>8553</v>
      </c>
      <c r="G7" s="6" t="s">
        <v>20</v>
      </c>
      <c r="H7" s="6" t="s">
        <v>21</v>
      </c>
      <c r="I7" s="31" t="s">
        <v>41</v>
      </c>
      <c r="J7" s="4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>
        <v>46023.0</v>
      </c>
      <c r="C8" s="6">
        <v>2.164565E7</v>
      </c>
      <c r="D8" s="6" t="s">
        <v>8549</v>
      </c>
      <c r="E8" s="7">
        <v>5575991396023</v>
      </c>
      <c r="F8" s="6" t="s">
        <v>8554</v>
      </c>
      <c r="G8" s="6" t="s">
        <v>26</v>
      </c>
      <c r="H8" s="6" t="s">
        <v>8544</v>
      </c>
      <c r="I8" s="31" t="s">
        <v>2984</v>
      </c>
      <c r="J8" s="4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>
        <v>46023.0</v>
      </c>
      <c r="C9" s="6">
        <v>2.1645958E7</v>
      </c>
      <c r="D9" s="6" t="s">
        <v>8555</v>
      </c>
      <c r="E9" s="7">
        <v>5591982071494</v>
      </c>
      <c r="F9" s="6" t="s">
        <v>8556</v>
      </c>
      <c r="G9" s="6" t="s">
        <v>1162</v>
      </c>
      <c r="H9" s="6" t="s">
        <v>8544</v>
      </c>
      <c r="I9" s="31" t="s">
        <v>1875</v>
      </c>
      <c r="J9" s="4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>
        <v>46023.0</v>
      </c>
      <c r="C10" s="6">
        <v>2.1646008E7</v>
      </c>
      <c r="D10" s="6" t="s">
        <v>8557</v>
      </c>
      <c r="E10" s="6" t="s">
        <v>8558</v>
      </c>
      <c r="F10" s="6" t="s">
        <v>8559</v>
      </c>
      <c r="G10" s="6" t="s">
        <v>20</v>
      </c>
      <c r="H10" s="6" t="s">
        <v>21</v>
      </c>
      <c r="I10" s="31" t="s">
        <v>2984</v>
      </c>
      <c r="J10" s="4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>
        <v>46023.0</v>
      </c>
      <c r="C11" s="6">
        <v>2.1646428E7</v>
      </c>
      <c r="D11" s="6" t="s">
        <v>1640</v>
      </c>
      <c r="E11" s="7">
        <v>5521999013395</v>
      </c>
      <c r="F11" s="6" t="s">
        <v>8560</v>
      </c>
      <c r="G11" s="6" t="s">
        <v>1162</v>
      </c>
      <c r="H11" s="6" t="s">
        <v>8544</v>
      </c>
      <c r="I11" s="31" t="s">
        <v>114</v>
      </c>
      <c r="J11" s="4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>
        <v>46023.0</v>
      </c>
      <c r="C12" s="6">
        <v>2.1646636E7</v>
      </c>
      <c r="D12" s="6" t="s">
        <v>8561</v>
      </c>
      <c r="E12" s="6" t="s">
        <v>8562</v>
      </c>
      <c r="F12" s="6" t="s">
        <v>8563</v>
      </c>
      <c r="G12" s="6" t="s">
        <v>53</v>
      </c>
      <c r="H12" s="6" t="s">
        <v>21</v>
      </c>
      <c r="I12" s="31" t="s">
        <v>130</v>
      </c>
      <c r="J12" s="4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>
        <v>46023.0</v>
      </c>
      <c r="C13" s="6">
        <v>2.1646698E7</v>
      </c>
      <c r="D13" s="6" t="s">
        <v>8564</v>
      </c>
      <c r="E13" s="7">
        <v>5521974973826</v>
      </c>
      <c r="F13" s="6" t="s">
        <v>8565</v>
      </c>
      <c r="G13" s="6" t="s">
        <v>40</v>
      </c>
      <c r="H13" s="6" t="s">
        <v>8544</v>
      </c>
      <c r="I13" s="31" t="s">
        <v>2984</v>
      </c>
      <c r="J13" s="4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>
        <v>46023.0</v>
      </c>
      <c r="C14" s="6">
        <v>2.1646782E7</v>
      </c>
      <c r="D14" s="6" t="s">
        <v>8566</v>
      </c>
      <c r="E14" s="7">
        <v>5531993006987</v>
      </c>
      <c r="F14" s="6" t="s">
        <v>8567</v>
      </c>
      <c r="G14" s="6" t="s">
        <v>40</v>
      </c>
      <c r="H14" s="6" t="s">
        <v>8544</v>
      </c>
      <c r="I14" s="31" t="s">
        <v>2984</v>
      </c>
      <c r="J14" s="4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>
        <v>46023.0</v>
      </c>
      <c r="C15" s="6">
        <v>2.1646846E7</v>
      </c>
      <c r="D15" s="6" t="s">
        <v>8568</v>
      </c>
      <c r="E15" s="7">
        <v>5545999106943</v>
      </c>
      <c r="F15" s="6" t="s">
        <v>8569</v>
      </c>
      <c r="G15" s="6" t="s">
        <v>1162</v>
      </c>
      <c r="H15" s="6" t="s">
        <v>8544</v>
      </c>
      <c r="I15" s="31" t="s">
        <v>2977</v>
      </c>
      <c r="J15" s="4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>
        <v>46023.0</v>
      </c>
      <c r="C16" s="6">
        <v>2.1647194E7</v>
      </c>
      <c r="D16" s="6" t="s">
        <v>8570</v>
      </c>
      <c r="E16" s="7">
        <v>5591980441000</v>
      </c>
      <c r="F16" s="6" t="s">
        <v>8571</v>
      </c>
      <c r="G16" s="6" t="s">
        <v>1162</v>
      </c>
      <c r="H16" s="6" t="s">
        <v>8544</v>
      </c>
      <c r="I16" s="31" t="s">
        <v>2984</v>
      </c>
      <c r="J16" s="4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>
        <v>46023.0</v>
      </c>
      <c r="C17" s="6">
        <v>2.1647696E7</v>
      </c>
      <c r="D17" s="6" t="s">
        <v>8572</v>
      </c>
      <c r="E17" s="7">
        <v>5583991190983</v>
      </c>
      <c r="F17" s="6" t="s">
        <v>8573</v>
      </c>
      <c r="G17" s="6" t="s">
        <v>26</v>
      </c>
      <c r="H17" s="6" t="s">
        <v>8544</v>
      </c>
      <c r="I17" s="31" t="s">
        <v>2977</v>
      </c>
      <c r="J17" s="4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>
        <v>46023.0</v>
      </c>
      <c r="C18" s="6">
        <v>2.1647916E7</v>
      </c>
      <c r="D18" s="6" t="s">
        <v>8574</v>
      </c>
      <c r="E18" s="7">
        <v>5568999289368</v>
      </c>
      <c r="F18" s="6" t="s">
        <v>8575</v>
      </c>
      <c r="G18" s="6" t="s">
        <v>8576</v>
      </c>
      <c r="H18" s="6" t="s">
        <v>418</v>
      </c>
      <c r="I18" s="31" t="s">
        <v>2984</v>
      </c>
      <c r="J18" s="4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>
        <v>46024.0</v>
      </c>
      <c r="C19" s="6">
        <v>2.1648232E7</v>
      </c>
      <c r="D19" s="6" t="s">
        <v>8577</v>
      </c>
      <c r="E19" s="7">
        <v>5591989796691</v>
      </c>
      <c r="F19" s="6" t="s">
        <v>8578</v>
      </c>
      <c r="G19" s="6" t="s">
        <v>8576</v>
      </c>
      <c r="H19" s="6" t="s">
        <v>418</v>
      </c>
      <c r="I19" s="31" t="s">
        <v>2984</v>
      </c>
      <c r="J19" s="4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>
        <v>46024.0</v>
      </c>
      <c r="C20" s="6">
        <v>2.1648808E7</v>
      </c>
      <c r="D20" s="6" t="s">
        <v>8579</v>
      </c>
      <c r="E20" s="7">
        <v>5583999390240</v>
      </c>
      <c r="F20" s="6" t="s">
        <v>8580</v>
      </c>
      <c r="G20" s="6" t="s">
        <v>1162</v>
      </c>
      <c r="H20" s="6" t="s">
        <v>8544</v>
      </c>
      <c r="I20" s="31" t="s">
        <v>2984</v>
      </c>
      <c r="J20" s="4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>
        <v>46024.0</v>
      </c>
      <c r="C21" s="6">
        <v>2.1649156E7</v>
      </c>
      <c r="D21" s="6" t="s">
        <v>8581</v>
      </c>
      <c r="E21" s="7">
        <v>5587981252754</v>
      </c>
      <c r="F21" s="6" t="s">
        <v>8582</v>
      </c>
      <c r="G21" s="6" t="s">
        <v>26</v>
      </c>
      <c r="H21" s="6" t="s">
        <v>8544</v>
      </c>
      <c r="I21" s="31" t="s">
        <v>130</v>
      </c>
      <c r="J21" s="4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>
        <v>46024.0</v>
      </c>
      <c r="C22" s="6">
        <v>2.1649234E7</v>
      </c>
      <c r="D22" s="6" t="s">
        <v>8583</v>
      </c>
      <c r="E22" s="6" t="s">
        <v>8584</v>
      </c>
      <c r="F22" s="6" t="s">
        <v>8585</v>
      </c>
      <c r="G22" s="6" t="s">
        <v>20</v>
      </c>
      <c r="H22" s="6" t="s">
        <v>21</v>
      </c>
      <c r="I22" s="31" t="s">
        <v>2977</v>
      </c>
      <c r="J22" s="4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>
        <v>46024.0</v>
      </c>
      <c r="C23" s="6">
        <v>2.1649284E7</v>
      </c>
      <c r="D23" s="6" t="s">
        <v>8586</v>
      </c>
      <c r="E23" s="7">
        <v>5511942616141</v>
      </c>
      <c r="F23" s="6" t="s">
        <v>3658</v>
      </c>
      <c r="G23" s="6" t="s">
        <v>26</v>
      </c>
      <c r="H23" s="6" t="s">
        <v>8544</v>
      </c>
      <c r="I23" s="31" t="s">
        <v>2984</v>
      </c>
      <c r="J23" s="4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>
        <v>46024.0</v>
      </c>
      <c r="C24" s="6">
        <v>2.16495E7</v>
      </c>
      <c r="D24" s="6" t="s">
        <v>1079</v>
      </c>
      <c r="E24" s="7">
        <v>5521995193131</v>
      </c>
      <c r="F24" s="6" t="s">
        <v>8587</v>
      </c>
      <c r="G24" s="6" t="s">
        <v>1162</v>
      </c>
      <c r="H24" s="6" t="s">
        <v>8544</v>
      </c>
      <c r="I24" s="31" t="s">
        <v>130</v>
      </c>
      <c r="J24" s="4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">
        <v>46024.0</v>
      </c>
      <c r="C25" s="6">
        <v>2.1649514E7</v>
      </c>
      <c r="D25" s="6" t="s">
        <v>8588</v>
      </c>
      <c r="E25" s="6" t="s">
        <v>8589</v>
      </c>
      <c r="F25" s="6" t="s">
        <v>8590</v>
      </c>
      <c r="G25" s="6" t="s">
        <v>20</v>
      </c>
      <c r="H25" s="6" t="s">
        <v>21</v>
      </c>
      <c r="I25" s="31" t="s">
        <v>130</v>
      </c>
      <c r="J25" s="4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>
        <v>46024.0</v>
      </c>
      <c r="C26" s="6">
        <v>2.1649656E7</v>
      </c>
      <c r="D26" s="6" t="s">
        <v>598</v>
      </c>
      <c r="E26" s="7">
        <v>5524974023720</v>
      </c>
      <c r="F26" s="6" t="s">
        <v>8591</v>
      </c>
      <c r="G26" s="7"/>
      <c r="H26" s="6" t="s">
        <v>8544</v>
      </c>
      <c r="I26" s="31" t="s">
        <v>41</v>
      </c>
      <c r="J26" s="4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>
        <v>46024.0</v>
      </c>
      <c r="C27" s="6">
        <v>2.1650498E7</v>
      </c>
      <c r="D27" s="6" t="s">
        <v>8592</v>
      </c>
      <c r="E27" s="6" t="s">
        <v>8593</v>
      </c>
      <c r="F27" s="6" t="s">
        <v>8594</v>
      </c>
      <c r="G27" s="6" t="s">
        <v>20</v>
      </c>
      <c r="H27" s="6" t="s">
        <v>21</v>
      </c>
      <c r="I27" s="31" t="s">
        <v>130</v>
      </c>
      <c r="J27" s="4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>
        <v>46024.0</v>
      </c>
      <c r="C28" s="6">
        <v>2.165059E7</v>
      </c>
      <c r="D28" s="6" t="s">
        <v>8595</v>
      </c>
      <c r="E28" s="7">
        <v>5521997059728</v>
      </c>
      <c r="F28" s="6" t="s">
        <v>8596</v>
      </c>
      <c r="G28" s="6" t="s">
        <v>8597</v>
      </c>
      <c r="H28" s="6" t="s">
        <v>418</v>
      </c>
      <c r="I28" s="31" t="s">
        <v>2984</v>
      </c>
      <c r="J28" s="4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>
        <v>46024.0</v>
      </c>
      <c r="C29" s="6">
        <v>2.165096E7</v>
      </c>
      <c r="D29" s="6" t="s">
        <v>8598</v>
      </c>
      <c r="E29" s="7">
        <v>5511998260025</v>
      </c>
      <c r="F29" s="6" t="s">
        <v>8599</v>
      </c>
      <c r="G29" s="6" t="s">
        <v>8576</v>
      </c>
      <c r="H29" s="6" t="s">
        <v>418</v>
      </c>
      <c r="I29" s="31" t="s">
        <v>114</v>
      </c>
      <c r="J29" s="4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>
        <v>46024.0</v>
      </c>
      <c r="C30" s="6">
        <v>2.1651152E7</v>
      </c>
      <c r="D30" s="6" t="s">
        <v>8600</v>
      </c>
      <c r="E30" s="7">
        <v>5511952002232</v>
      </c>
      <c r="F30" s="6" t="s">
        <v>8601</v>
      </c>
      <c r="G30" s="6" t="s">
        <v>8547</v>
      </c>
      <c r="H30" s="6" t="s">
        <v>418</v>
      </c>
      <c r="I30" s="31" t="s">
        <v>2984</v>
      </c>
      <c r="J30" s="4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>
        <v>46024.0</v>
      </c>
      <c r="C31" s="6">
        <v>2.1652402E7</v>
      </c>
      <c r="D31" s="6" t="s">
        <v>8602</v>
      </c>
      <c r="E31" s="7">
        <v>5541996638029</v>
      </c>
      <c r="F31" s="6" t="s">
        <v>8603</v>
      </c>
      <c r="G31" s="6" t="s">
        <v>40</v>
      </c>
      <c r="H31" s="6" t="s">
        <v>8544</v>
      </c>
      <c r="I31" s="31" t="s">
        <v>2984</v>
      </c>
      <c r="J31" s="4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>
        <v>46024.0</v>
      </c>
      <c r="C32" s="6">
        <v>2.1652432E7</v>
      </c>
      <c r="D32" s="6" t="s">
        <v>8604</v>
      </c>
      <c r="E32" s="7">
        <v>5583986418951</v>
      </c>
      <c r="F32" s="6" t="s">
        <v>8605</v>
      </c>
      <c r="G32" s="6" t="s">
        <v>26</v>
      </c>
      <c r="H32" s="6" t="s">
        <v>8544</v>
      </c>
      <c r="I32" s="31" t="s">
        <v>2984</v>
      </c>
      <c r="J32" s="4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>
        <v>46024.0</v>
      </c>
      <c r="C33" s="6">
        <v>2.165251E7</v>
      </c>
      <c r="D33" s="6" t="s">
        <v>1782</v>
      </c>
      <c r="E33" s="7">
        <v>5594981078963</v>
      </c>
      <c r="F33" s="6" t="s">
        <v>8606</v>
      </c>
      <c r="G33" s="6" t="s">
        <v>40</v>
      </c>
      <c r="H33" s="6" t="s">
        <v>8544</v>
      </c>
      <c r="I33" s="31" t="s">
        <v>130</v>
      </c>
      <c r="J33" s="4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>
        <v>46025.0</v>
      </c>
      <c r="C34" s="6">
        <v>2.1653128E7</v>
      </c>
      <c r="D34" s="6" t="s">
        <v>8607</v>
      </c>
      <c r="E34" s="7">
        <v>5511987237849</v>
      </c>
      <c r="F34" s="6" t="s">
        <v>2688</v>
      </c>
      <c r="G34" s="6" t="s">
        <v>26</v>
      </c>
      <c r="H34" s="6" t="s">
        <v>8544</v>
      </c>
      <c r="I34" s="31" t="s">
        <v>2984</v>
      </c>
      <c r="J34" s="4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>
        <v>46025.0</v>
      </c>
      <c r="C35" s="6">
        <v>2.1653784E7</v>
      </c>
      <c r="D35" s="6" t="s">
        <v>4788</v>
      </c>
      <c r="E35" s="7">
        <v>5599982463170</v>
      </c>
      <c r="F35" s="6" t="s">
        <v>6932</v>
      </c>
      <c r="G35" s="6" t="s">
        <v>1162</v>
      </c>
      <c r="H35" s="6" t="s">
        <v>8544</v>
      </c>
      <c r="I35" s="31" t="s">
        <v>105</v>
      </c>
      <c r="J35" s="4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>
        <v>46025.0</v>
      </c>
      <c r="C36" s="6">
        <v>2.1654002E7</v>
      </c>
      <c r="D36" s="6" t="s">
        <v>8608</v>
      </c>
      <c r="E36" s="7">
        <v>5583999031305</v>
      </c>
      <c r="F36" s="6" t="s">
        <v>8609</v>
      </c>
      <c r="G36" s="6" t="s">
        <v>40</v>
      </c>
      <c r="H36" s="6" t="s">
        <v>8544</v>
      </c>
      <c r="I36" s="31" t="s">
        <v>54</v>
      </c>
      <c r="J36" s="4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>
        <v>46025.0</v>
      </c>
      <c r="C37" s="6">
        <v>2.1654412E7</v>
      </c>
      <c r="D37" s="6" t="s">
        <v>8610</v>
      </c>
      <c r="E37" s="7">
        <v>5587999538883</v>
      </c>
      <c r="F37" s="6" t="s">
        <v>8611</v>
      </c>
      <c r="G37" s="6" t="s">
        <v>26</v>
      </c>
      <c r="H37" s="6" t="s">
        <v>8544</v>
      </c>
      <c r="I37" s="31" t="s">
        <v>2984</v>
      </c>
      <c r="J37" s="4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>
        <v>46025.0</v>
      </c>
      <c r="C38" s="6">
        <v>2.1654742E7</v>
      </c>
      <c r="D38" s="6" t="s">
        <v>8612</v>
      </c>
      <c r="E38" s="7">
        <v>5561996890592</v>
      </c>
      <c r="F38" s="6" t="s">
        <v>8613</v>
      </c>
      <c r="G38" s="6" t="s">
        <v>1162</v>
      </c>
      <c r="H38" s="6" t="s">
        <v>8544</v>
      </c>
      <c r="I38" s="31" t="s">
        <v>2984</v>
      </c>
      <c r="J38" s="4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>
        <v>46025.0</v>
      </c>
      <c r="C39" s="6">
        <v>2.1654844E7</v>
      </c>
      <c r="D39" s="6" t="s">
        <v>8614</v>
      </c>
      <c r="E39" s="7">
        <v>5584996260634</v>
      </c>
      <c r="F39" s="6" t="s">
        <v>8615</v>
      </c>
      <c r="G39" s="6" t="s">
        <v>26</v>
      </c>
      <c r="H39" s="6" t="s">
        <v>8544</v>
      </c>
      <c r="I39" s="31" t="s">
        <v>2630</v>
      </c>
      <c r="J39" s="4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>
        <v>46025.0</v>
      </c>
      <c r="C40" s="6">
        <v>2.1655296E7</v>
      </c>
      <c r="D40" s="6" t="s">
        <v>8616</v>
      </c>
      <c r="E40" s="6" t="s">
        <v>8617</v>
      </c>
      <c r="F40" s="6" t="s">
        <v>8618</v>
      </c>
      <c r="G40" s="6" t="s">
        <v>20</v>
      </c>
      <c r="H40" s="6" t="s">
        <v>21</v>
      </c>
      <c r="I40" s="31" t="s">
        <v>2984</v>
      </c>
      <c r="J40" s="4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>
        <v>46025.0</v>
      </c>
      <c r="C41" s="6">
        <v>2.1655482E7</v>
      </c>
      <c r="D41" s="6" t="s">
        <v>8619</v>
      </c>
      <c r="E41" s="7">
        <v>5531997897549</v>
      </c>
      <c r="F41" s="6" t="s">
        <v>8620</v>
      </c>
      <c r="G41" s="6" t="s">
        <v>8597</v>
      </c>
      <c r="H41" s="6" t="s">
        <v>418</v>
      </c>
      <c r="I41" s="31" t="s">
        <v>2984</v>
      </c>
      <c r="J41" s="4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>
        <v>46025.0</v>
      </c>
      <c r="C42" s="6">
        <v>2.165589E7</v>
      </c>
      <c r="D42" s="6" t="s">
        <v>8621</v>
      </c>
      <c r="E42" s="6" t="s">
        <v>8622</v>
      </c>
      <c r="F42" s="6" t="s">
        <v>8623</v>
      </c>
      <c r="G42" s="6" t="s">
        <v>53</v>
      </c>
      <c r="H42" s="6" t="s">
        <v>21</v>
      </c>
      <c r="I42" s="31" t="s">
        <v>2984</v>
      </c>
      <c r="J42" s="4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>
        <v>46025.0</v>
      </c>
      <c r="C43" s="6">
        <v>2.1655962E7</v>
      </c>
      <c r="D43" s="6" t="s">
        <v>8624</v>
      </c>
      <c r="E43" s="7">
        <v>5577988323518</v>
      </c>
      <c r="F43" s="6" t="s">
        <v>8625</v>
      </c>
      <c r="G43" s="6" t="s">
        <v>8597</v>
      </c>
      <c r="H43" s="6" t="s">
        <v>418</v>
      </c>
      <c r="I43" s="31" t="s">
        <v>2984</v>
      </c>
      <c r="J43" s="4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>
        <v>46025.0</v>
      </c>
      <c r="C44" s="6">
        <v>2.1656744E7</v>
      </c>
      <c r="D44" s="6" t="s">
        <v>8626</v>
      </c>
      <c r="E44" s="7">
        <v>554258614587</v>
      </c>
      <c r="F44" s="6" t="s">
        <v>8627</v>
      </c>
      <c r="G44" s="6" t="s">
        <v>8597</v>
      </c>
      <c r="H44" s="6" t="s">
        <v>418</v>
      </c>
      <c r="I44" s="31" t="s">
        <v>114</v>
      </c>
      <c r="J44" s="4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>
        <v>46025.0</v>
      </c>
      <c r="C45" s="6">
        <v>2.1657322E7</v>
      </c>
      <c r="D45" s="6" t="s">
        <v>4866</v>
      </c>
      <c r="E45" s="6" t="s">
        <v>8628</v>
      </c>
      <c r="F45" s="6" t="s">
        <v>4867</v>
      </c>
      <c r="G45" s="6" t="s">
        <v>20</v>
      </c>
      <c r="H45" s="6" t="s">
        <v>21</v>
      </c>
      <c r="I45" s="31" t="s">
        <v>105</v>
      </c>
      <c r="J45" s="4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>
        <v>46025.0</v>
      </c>
      <c r="C46" s="6">
        <v>2.165759E7</v>
      </c>
      <c r="D46" s="6" t="s">
        <v>8629</v>
      </c>
      <c r="E46" s="6" t="s">
        <v>8630</v>
      </c>
      <c r="F46" s="6" t="s">
        <v>8631</v>
      </c>
      <c r="G46" s="6" t="s">
        <v>194</v>
      </c>
      <c r="H46" s="6" t="s">
        <v>21</v>
      </c>
      <c r="I46" s="31" t="s">
        <v>2984</v>
      </c>
      <c r="J46" s="4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>
        <v>46025.0</v>
      </c>
      <c r="C47" s="6">
        <v>2.1658034E7</v>
      </c>
      <c r="D47" s="6" t="s">
        <v>8632</v>
      </c>
      <c r="E47" s="7">
        <v>5511978856760</v>
      </c>
      <c r="F47" s="6" t="s">
        <v>8633</v>
      </c>
      <c r="G47" s="6" t="s">
        <v>26</v>
      </c>
      <c r="H47" s="6" t="s">
        <v>8544</v>
      </c>
      <c r="I47" s="31" t="s">
        <v>130</v>
      </c>
      <c r="J47" s="4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>
        <v>46025.0</v>
      </c>
      <c r="C48" s="6">
        <v>2.1658166E7</v>
      </c>
      <c r="D48" s="6" t="s">
        <v>8634</v>
      </c>
      <c r="E48" s="7">
        <v>5532998045031</v>
      </c>
      <c r="F48" s="6" t="s">
        <v>8635</v>
      </c>
      <c r="G48" s="6" t="s">
        <v>26</v>
      </c>
      <c r="H48" s="6" t="s">
        <v>8544</v>
      </c>
      <c r="I48" s="31" t="s">
        <v>130</v>
      </c>
      <c r="J48" s="4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>
        <v>46026.0</v>
      </c>
      <c r="C49" s="6">
        <v>2.1658604E7</v>
      </c>
      <c r="D49" s="6" t="s">
        <v>8636</v>
      </c>
      <c r="E49" s="7">
        <v>5585982162572</v>
      </c>
      <c r="F49" s="6" t="s">
        <v>8636</v>
      </c>
      <c r="G49" s="6" t="s">
        <v>40</v>
      </c>
      <c r="H49" s="6" t="s">
        <v>8544</v>
      </c>
      <c r="I49" s="31" t="s">
        <v>2984</v>
      </c>
      <c r="J49" s="4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>
        <v>46026.0</v>
      </c>
      <c r="C50" s="6">
        <v>2.165863E7</v>
      </c>
      <c r="D50" s="6" t="s">
        <v>8637</v>
      </c>
      <c r="E50" s="7">
        <v>5585996583251</v>
      </c>
      <c r="F50" s="6" t="s">
        <v>8638</v>
      </c>
      <c r="G50" s="6" t="s">
        <v>8597</v>
      </c>
      <c r="H50" s="6" t="s">
        <v>418</v>
      </c>
      <c r="I50" s="31" t="s">
        <v>2984</v>
      </c>
      <c r="J50" s="4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>
        <v>46026.0</v>
      </c>
      <c r="C51" s="6">
        <v>2.1660168E7</v>
      </c>
      <c r="D51" s="6" t="s">
        <v>8639</v>
      </c>
      <c r="E51" s="7">
        <v>5511982281902</v>
      </c>
      <c r="F51" s="6" t="s">
        <v>8640</v>
      </c>
      <c r="G51" s="6" t="s">
        <v>26</v>
      </c>
      <c r="H51" s="6" t="s">
        <v>8544</v>
      </c>
      <c r="I51" s="31" t="s">
        <v>130</v>
      </c>
      <c r="J51" s="4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>
        <v>46026.0</v>
      </c>
      <c r="C52" s="6">
        <v>2.1661268E7</v>
      </c>
      <c r="D52" s="6" t="s">
        <v>8641</v>
      </c>
      <c r="E52" s="7">
        <v>5599988036707</v>
      </c>
      <c r="F52" s="6" t="s">
        <v>8642</v>
      </c>
      <c r="G52" s="6" t="s">
        <v>8597</v>
      </c>
      <c r="H52" s="6" t="s">
        <v>418</v>
      </c>
      <c r="I52" s="31" t="s">
        <v>2984</v>
      </c>
      <c r="J52" s="4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>
        <v>46026.0</v>
      </c>
      <c r="C53" s="6">
        <v>2.1661484E7</v>
      </c>
      <c r="D53" s="6" t="s">
        <v>8643</v>
      </c>
      <c r="E53" s="6" t="s">
        <v>8644</v>
      </c>
      <c r="F53" s="6" t="s">
        <v>8645</v>
      </c>
      <c r="G53" s="6" t="s">
        <v>20</v>
      </c>
      <c r="H53" s="6" t="s">
        <v>21</v>
      </c>
      <c r="I53" s="31" t="s">
        <v>2984</v>
      </c>
      <c r="J53" s="4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>
        <v>46026.0</v>
      </c>
      <c r="C54" s="6">
        <v>2.16628E7</v>
      </c>
      <c r="D54" s="6" t="s">
        <v>8646</v>
      </c>
      <c r="E54" s="7">
        <v>5569999560967</v>
      </c>
      <c r="F54" s="6" t="s">
        <v>8647</v>
      </c>
      <c r="G54" s="6" t="s">
        <v>8576</v>
      </c>
      <c r="H54" s="6" t="s">
        <v>418</v>
      </c>
      <c r="I54" s="31" t="s">
        <v>2984</v>
      </c>
      <c r="J54" s="4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>
        <v>46026.0</v>
      </c>
      <c r="C55" s="6">
        <v>2.1663286E7</v>
      </c>
      <c r="D55" s="6" t="s">
        <v>8648</v>
      </c>
      <c r="E55" s="7">
        <v>5512988353030</v>
      </c>
      <c r="F55" s="6" t="s">
        <v>8649</v>
      </c>
      <c r="G55" s="6" t="s">
        <v>26</v>
      </c>
      <c r="H55" s="6" t="s">
        <v>8544</v>
      </c>
      <c r="I55" s="31" t="s">
        <v>130</v>
      </c>
      <c r="J55" s="4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>
        <v>46026.0</v>
      </c>
      <c r="C56" s="6">
        <v>2.1663292E7</v>
      </c>
      <c r="D56" s="6" t="s">
        <v>8650</v>
      </c>
      <c r="E56" s="6" t="s">
        <v>8651</v>
      </c>
      <c r="F56" s="6" t="s">
        <v>8652</v>
      </c>
      <c r="G56" s="6" t="s">
        <v>20</v>
      </c>
      <c r="H56" s="6" t="s">
        <v>21</v>
      </c>
      <c r="I56" s="31" t="s">
        <v>2984</v>
      </c>
      <c r="J56" s="4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>
        <v>46026.0</v>
      </c>
      <c r="C57" s="6">
        <v>2.1663388E7</v>
      </c>
      <c r="D57" s="6" t="s">
        <v>8653</v>
      </c>
      <c r="E57" s="6" t="s">
        <v>8654</v>
      </c>
      <c r="F57" s="6" t="s">
        <v>8655</v>
      </c>
      <c r="G57" s="6" t="s">
        <v>20</v>
      </c>
      <c r="H57" s="6" t="s">
        <v>21</v>
      </c>
      <c r="I57" s="31" t="s">
        <v>1727</v>
      </c>
      <c r="J57" s="43" t="s">
        <v>7311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>
        <v>46026.0</v>
      </c>
      <c r="C58" s="6">
        <v>2.166342E7</v>
      </c>
      <c r="D58" s="6" t="s">
        <v>8656</v>
      </c>
      <c r="E58" s="7">
        <v>5589999749045</v>
      </c>
      <c r="F58" s="6" t="s">
        <v>8657</v>
      </c>
      <c r="G58" s="6" t="s">
        <v>26</v>
      </c>
      <c r="H58" s="6" t="s">
        <v>8544</v>
      </c>
      <c r="I58" s="31" t="s">
        <v>2984</v>
      </c>
      <c r="J58" s="4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>
        <v>46026.0</v>
      </c>
      <c r="C59" s="6">
        <v>2.1664172E7</v>
      </c>
      <c r="D59" s="6" t="s">
        <v>8658</v>
      </c>
      <c r="E59" s="6" t="s">
        <v>8659</v>
      </c>
      <c r="F59" s="6" t="s">
        <v>8660</v>
      </c>
      <c r="G59" s="6" t="s">
        <v>20</v>
      </c>
      <c r="H59" s="6" t="s">
        <v>21</v>
      </c>
      <c r="I59" s="31" t="s">
        <v>2984</v>
      </c>
      <c r="J59" s="4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>
        <v>46026.0</v>
      </c>
      <c r="C60" s="6">
        <v>2.1664662E7</v>
      </c>
      <c r="D60" s="6" t="s">
        <v>8661</v>
      </c>
      <c r="E60" s="7">
        <v>5575998040116</v>
      </c>
      <c r="F60" s="6" t="s">
        <v>8662</v>
      </c>
      <c r="G60" s="6" t="s">
        <v>26</v>
      </c>
      <c r="H60" s="6" t="s">
        <v>8544</v>
      </c>
      <c r="I60" s="31" t="s">
        <v>2984</v>
      </c>
      <c r="J60" s="4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>
        <v>46026.0</v>
      </c>
      <c r="C61" s="6">
        <v>2.1665654E7</v>
      </c>
      <c r="D61" s="6" t="s">
        <v>8663</v>
      </c>
      <c r="E61" s="7">
        <v>5532988625751</v>
      </c>
      <c r="F61" s="6" t="s">
        <v>6567</v>
      </c>
      <c r="G61" s="6" t="s">
        <v>26</v>
      </c>
      <c r="H61" s="6" t="s">
        <v>8544</v>
      </c>
      <c r="I61" s="31" t="s">
        <v>2984</v>
      </c>
      <c r="J61" s="4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>
        <v>46027.0</v>
      </c>
      <c r="C62" s="6">
        <v>2.1668694E7</v>
      </c>
      <c r="D62" s="6" t="s">
        <v>8664</v>
      </c>
      <c r="E62" s="7">
        <v>5535999509912</v>
      </c>
      <c r="F62" s="6" t="s">
        <v>8665</v>
      </c>
      <c r="G62" s="6" t="s">
        <v>26</v>
      </c>
      <c r="H62" s="6" t="s">
        <v>8544</v>
      </c>
      <c r="I62" s="31" t="s">
        <v>2984</v>
      </c>
      <c r="J62" s="4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>
        <v>46027.0</v>
      </c>
      <c r="C63" s="6">
        <v>2.1668702E7</v>
      </c>
      <c r="D63" s="6" t="s">
        <v>8666</v>
      </c>
      <c r="E63" s="6" t="s">
        <v>8667</v>
      </c>
      <c r="F63" s="6" t="s">
        <v>8668</v>
      </c>
      <c r="G63" s="6" t="s">
        <v>20</v>
      </c>
      <c r="H63" s="6" t="s">
        <v>21</v>
      </c>
      <c r="I63" s="31" t="s">
        <v>114</v>
      </c>
      <c r="J63" s="4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>
        <v>46027.0</v>
      </c>
      <c r="C64" s="6">
        <v>2.166872E7</v>
      </c>
      <c r="D64" s="6" t="s">
        <v>8669</v>
      </c>
      <c r="E64" s="7">
        <v>5511978288506</v>
      </c>
      <c r="F64" s="6" t="s">
        <v>8670</v>
      </c>
      <c r="G64" s="6" t="s">
        <v>8576</v>
      </c>
      <c r="H64" s="6" t="s">
        <v>418</v>
      </c>
      <c r="I64" s="31" t="s">
        <v>54</v>
      </c>
      <c r="J64" s="4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>
        <v>46027.0</v>
      </c>
      <c r="C65" s="6">
        <v>2.1669734E7</v>
      </c>
      <c r="D65" s="6" t="s">
        <v>933</v>
      </c>
      <c r="E65" s="7">
        <v>5534996523317</v>
      </c>
      <c r="F65" s="6" t="s">
        <v>448</v>
      </c>
      <c r="G65" s="6" t="s">
        <v>1162</v>
      </c>
      <c r="H65" s="6" t="s">
        <v>8544</v>
      </c>
      <c r="I65" s="31" t="s">
        <v>2984</v>
      </c>
      <c r="J65" s="4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>
        <v>46027.0</v>
      </c>
      <c r="C66" s="6">
        <v>2.1669848E7</v>
      </c>
      <c r="D66" s="6" t="s">
        <v>8671</v>
      </c>
      <c r="E66" s="7">
        <v>5597981260706</v>
      </c>
      <c r="F66" s="6" t="s">
        <v>8672</v>
      </c>
      <c r="G66" s="6" t="s">
        <v>40</v>
      </c>
      <c r="H66" s="6" t="s">
        <v>8544</v>
      </c>
      <c r="I66" s="31" t="s">
        <v>22</v>
      </c>
      <c r="J66" s="4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>
        <v>46027.0</v>
      </c>
      <c r="C67" s="6">
        <v>2.1669922E7</v>
      </c>
      <c r="D67" s="6" t="s">
        <v>8673</v>
      </c>
      <c r="E67" s="7">
        <v>5567992844074</v>
      </c>
      <c r="F67" s="6" t="s">
        <v>8674</v>
      </c>
      <c r="G67" s="6" t="s">
        <v>1162</v>
      </c>
      <c r="H67" s="6" t="s">
        <v>8544</v>
      </c>
      <c r="I67" s="31" t="s">
        <v>130</v>
      </c>
      <c r="J67" s="4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>
        <v>46027.0</v>
      </c>
      <c r="C68" s="6">
        <v>2.1669994E7</v>
      </c>
      <c r="D68" s="6" t="s">
        <v>8675</v>
      </c>
      <c r="E68" s="7">
        <v>5521983702999</v>
      </c>
      <c r="F68" s="6" t="s">
        <v>8676</v>
      </c>
      <c r="G68" s="6" t="s">
        <v>8547</v>
      </c>
      <c r="H68" s="6" t="s">
        <v>418</v>
      </c>
      <c r="I68" s="31" t="s">
        <v>2984</v>
      </c>
      <c r="J68" s="4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>
        <v>46027.0</v>
      </c>
      <c r="C69" s="6">
        <v>2.1673228E7</v>
      </c>
      <c r="D69" s="6" t="s">
        <v>8677</v>
      </c>
      <c r="E69" s="7">
        <v>5574999963831</v>
      </c>
      <c r="F69" s="6" t="s">
        <v>8678</v>
      </c>
      <c r="G69" s="6" t="s">
        <v>8597</v>
      </c>
      <c r="H69" s="6" t="s">
        <v>418</v>
      </c>
      <c r="I69" s="31" t="s">
        <v>2984</v>
      </c>
      <c r="J69" s="4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>
        <v>46027.0</v>
      </c>
      <c r="C70" s="6">
        <v>2.1673474E7</v>
      </c>
      <c r="D70" s="6" t="s">
        <v>8679</v>
      </c>
      <c r="E70" s="6" t="s">
        <v>8680</v>
      </c>
      <c r="F70" s="6" t="s">
        <v>8681</v>
      </c>
      <c r="G70" s="6" t="s">
        <v>20</v>
      </c>
      <c r="H70" s="6" t="s">
        <v>21</v>
      </c>
      <c r="I70" s="31" t="s">
        <v>2984</v>
      </c>
      <c r="J70" s="4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>
        <v>46027.0</v>
      </c>
      <c r="C71" s="6">
        <v>2.1673678E7</v>
      </c>
      <c r="D71" s="6" t="s">
        <v>8682</v>
      </c>
      <c r="E71" s="7">
        <v>5511997133845</v>
      </c>
      <c r="F71" s="6" t="s">
        <v>8683</v>
      </c>
      <c r="G71" s="6" t="s">
        <v>26</v>
      </c>
      <c r="H71" s="6" t="s">
        <v>8544</v>
      </c>
      <c r="I71" s="31" t="s">
        <v>130</v>
      </c>
      <c r="J71" s="4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>
        <v>46027.0</v>
      </c>
      <c r="C72" s="6">
        <v>2.167384E7</v>
      </c>
      <c r="D72" s="6" t="s">
        <v>8684</v>
      </c>
      <c r="E72" s="7">
        <v>5584991230601</v>
      </c>
      <c r="F72" s="6" t="s">
        <v>8685</v>
      </c>
      <c r="G72" s="6" t="s">
        <v>26</v>
      </c>
      <c r="H72" s="7"/>
      <c r="I72" s="31" t="s">
        <v>130</v>
      </c>
      <c r="J72" s="4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>
        <v>46028.0</v>
      </c>
      <c r="C73" s="6">
        <v>2.1675066E7</v>
      </c>
      <c r="D73" s="6" t="s">
        <v>8686</v>
      </c>
      <c r="E73" s="7">
        <v>5511973389391</v>
      </c>
      <c r="F73" s="6" t="s">
        <v>8687</v>
      </c>
      <c r="G73" s="6" t="s">
        <v>26</v>
      </c>
      <c r="H73" s="6" t="s">
        <v>8544</v>
      </c>
      <c r="I73" s="31" t="s">
        <v>2984</v>
      </c>
      <c r="J73" s="4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>
        <v>46028.0</v>
      </c>
      <c r="C74" s="6">
        <v>2.1675584E7</v>
      </c>
      <c r="D74" s="6" t="s">
        <v>8688</v>
      </c>
      <c r="E74" s="7">
        <v>5511950015872</v>
      </c>
      <c r="F74" s="6" t="s">
        <v>5073</v>
      </c>
      <c r="G74" s="6" t="s">
        <v>26</v>
      </c>
      <c r="H74" s="6" t="s">
        <v>8544</v>
      </c>
      <c r="I74" s="31" t="s">
        <v>2977</v>
      </c>
      <c r="J74" s="4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>
        <v>46028.0</v>
      </c>
      <c r="C75" s="6">
        <v>2.16757E7</v>
      </c>
      <c r="D75" s="6" t="s">
        <v>8689</v>
      </c>
      <c r="E75" s="6" t="s">
        <v>8690</v>
      </c>
      <c r="F75" s="6" t="s">
        <v>8691</v>
      </c>
      <c r="G75" s="6" t="s">
        <v>20</v>
      </c>
      <c r="H75" s="6" t="s">
        <v>21</v>
      </c>
      <c r="I75" s="31" t="s">
        <v>2984</v>
      </c>
      <c r="J75" s="4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>
        <v>46028.0</v>
      </c>
      <c r="C76" s="6">
        <v>2.167761E7</v>
      </c>
      <c r="D76" s="6" t="s">
        <v>8692</v>
      </c>
      <c r="E76" s="6" t="s">
        <v>8693</v>
      </c>
      <c r="F76" s="6" t="s">
        <v>8694</v>
      </c>
      <c r="G76" s="6" t="s">
        <v>20</v>
      </c>
      <c r="H76" s="6" t="s">
        <v>21</v>
      </c>
      <c r="I76" s="31" t="s">
        <v>2984</v>
      </c>
      <c r="J76" s="4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>
        <v>46028.0</v>
      </c>
      <c r="C77" s="6">
        <v>2.1679678E7</v>
      </c>
      <c r="D77" s="6" t="s">
        <v>8695</v>
      </c>
      <c r="E77" s="7">
        <v>5591988081980</v>
      </c>
      <c r="F77" s="6" t="s">
        <v>8696</v>
      </c>
      <c r="G77" s="6" t="s">
        <v>1162</v>
      </c>
      <c r="H77" s="6" t="s">
        <v>8544</v>
      </c>
      <c r="I77" s="31" t="s">
        <v>105</v>
      </c>
      <c r="J77" s="4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>
        <v>46028.0</v>
      </c>
      <c r="C78" s="6">
        <v>2.1681448E7</v>
      </c>
      <c r="D78" s="6" t="s">
        <v>8697</v>
      </c>
      <c r="E78" s="6" t="s">
        <v>8698</v>
      </c>
      <c r="F78" s="6" t="s">
        <v>8699</v>
      </c>
      <c r="G78" s="6" t="s">
        <v>20</v>
      </c>
      <c r="H78" s="6" t="s">
        <v>21</v>
      </c>
      <c r="I78" s="31" t="s">
        <v>1875</v>
      </c>
      <c r="J78" s="4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>
        <v>46028.0</v>
      </c>
      <c r="C79" s="6">
        <v>2.168185E7</v>
      </c>
      <c r="D79" s="6" t="s">
        <v>391</v>
      </c>
      <c r="E79" s="6" t="s">
        <v>8700</v>
      </c>
      <c r="F79" s="6" t="s">
        <v>8701</v>
      </c>
      <c r="G79" s="6" t="s">
        <v>20</v>
      </c>
      <c r="H79" s="6" t="s">
        <v>21</v>
      </c>
      <c r="I79" s="31" t="s">
        <v>2984</v>
      </c>
      <c r="J79" s="4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>
        <v>46028.0</v>
      </c>
      <c r="C80" s="6">
        <v>2.1681924E7</v>
      </c>
      <c r="D80" s="6" t="s">
        <v>8702</v>
      </c>
      <c r="E80" s="6" t="s">
        <v>8703</v>
      </c>
      <c r="F80" s="6" t="s">
        <v>8704</v>
      </c>
      <c r="G80" s="6" t="s">
        <v>53</v>
      </c>
      <c r="H80" s="6" t="s">
        <v>21</v>
      </c>
      <c r="I80" s="31" t="s">
        <v>2984</v>
      </c>
      <c r="J80" s="4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>
        <v>46029.0</v>
      </c>
      <c r="C81" s="6">
        <v>2.1683222E7</v>
      </c>
      <c r="D81" s="6" t="s">
        <v>1775</v>
      </c>
      <c r="E81" s="6" t="s">
        <v>8705</v>
      </c>
      <c r="F81" s="6" t="s">
        <v>8706</v>
      </c>
      <c r="G81" s="6" t="s">
        <v>20</v>
      </c>
      <c r="H81" s="6" t="s">
        <v>21</v>
      </c>
      <c r="I81" s="31" t="s">
        <v>2984</v>
      </c>
      <c r="J81" s="4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>
        <v>46029.0</v>
      </c>
      <c r="C82" s="6">
        <v>2.1683962E7</v>
      </c>
      <c r="D82" s="6" t="s">
        <v>8707</v>
      </c>
      <c r="E82" s="6" t="s">
        <v>8708</v>
      </c>
      <c r="F82" s="6" t="s">
        <v>8709</v>
      </c>
      <c r="G82" s="6" t="s">
        <v>194</v>
      </c>
      <c r="H82" s="6" t="s">
        <v>21</v>
      </c>
      <c r="I82" s="31" t="s">
        <v>2984</v>
      </c>
      <c r="J82" s="4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>
        <v>46029.0</v>
      </c>
      <c r="C83" s="6">
        <v>2.1684982E7</v>
      </c>
      <c r="D83" s="6" t="s">
        <v>2132</v>
      </c>
      <c r="E83" s="6" t="s">
        <v>7583</v>
      </c>
      <c r="F83" s="6" t="s">
        <v>2133</v>
      </c>
      <c r="G83" s="6" t="s">
        <v>20</v>
      </c>
      <c r="H83" s="6" t="s">
        <v>21</v>
      </c>
      <c r="I83" s="31" t="s">
        <v>2984</v>
      </c>
      <c r="J83" s="4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>
        <v>46029.0</v>
      </c>
      <c r="C84" s="6">
        <v>2.1685006E7</v>
      </c>
      <c r="D84" s="6" t="s">
        <v>8261</v>
      </c>
      <c r="E84" s="6" t="s">
        <v>8710</v>
      </c>
      <c r="F84" s="6" t="s">
        <v>8711</v>
      </c>
      <c r="G84" s="6" t="s">
        <v>20</v>
      </c>
      <c r="H84" s="6" t="s">
        <v>21</v>
      </c>
      <c r="I84" s="31" t="s">
        <v>2984</v>
      </c>
      <c r="J84" s="4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>
        <v>46029.0</v>
      </c>
      <c r="C85" s="6">
        <v>2.1688566E7</v>
      </c>
      <c r="D85" s="6" t="s">
        <v>38</v>
      </c>
      <c r="E85" s="6" t="s">
        <v>8712</v>
      </c>
      <c r="F85" s="6" t="s">
        <v>8713</v>
      </c>
      <c r="G85" s="6" t="s">
        <v>20</v>
      </c>
      <c r="H85" s="6" t="s">
        <v>21</v>
      </c>
      <c r="I85" s="31" t="s">
        <v>54</v>
      </c>
      <c r="J85" s="4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>
        <v>46029.0</v>
      </c>
      <c r="C86" s="6">
        <v>2.1688968E7</v>
      </c>
      <c r="D86" s="6" t="s">
        <v>321</v>
      </c>
      <c r="E86" s="6" t="s">
        <v>4436</v>
      </c>
      <c r="F86" s="6" t="s">
        <v>4437</v>
      </c>
      <c r="G86" s="6" t="s">
        <v>53</v>
      </c>
      <c r="H86" s="6" t="s">
        <v>21</v>
      </c>
      <c r="I86" s="31" t="s">
        <v>114</v>
      </c>
      <c r="J86" s="4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>
        <v>46029.0</v>
      </c>
      <c r="C87" s="6">
        <v>2.1689556E7</v>
      </c>
      <c r="D87" s="6" t="s">
        <v>2223</v>
      </c>
      <c r="E87" s="6" t="s">
        <v>8714</v>
      </c>
      <c r="F87" s="6" t="s">
        <v>8715</v>
      </c>
      <c r="G87" s="6" t="s">
        <v>194</v>
      </c>
      <c r="H87" s="6" t="s">
        <v>21</v>
      </c>
      <c r="I87" s="31" t="s">
        <v>2984</v>
      </c>
      <c r="J87" s="4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>
        <v>46029.0</v>
      </c>
      <c r="C88" s="6">
        <v>2.168961E7</v>
      </c>
      <c r="D88" s="6" t="s">
        <v>8716</v>
      </c>
      <c r="E88" s="6" t="s">
        <v>8717</v>
      </c>
      <c r="F88" s="6" t="s">
        <v>8718</v>
      </c>
      <c r="G88" s="6" t="s">
        <v>20</v>
      </c>
      <c r="H88" s="6" t="s">
        <v>21</v>
      </c>
      <c r="I88" s="31" t="s">
        <v>2984</v>
      </c>
      <c r="J88" s="4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>
        <v>46029.0</v>
      </c>
      <c r="C89" s="6">
        <v>2.1689792E7</v>
      </c>
      <c r="D89" s="6" t="s">
        <v>8719</v>
      </c>
      <c r="E89" s="6" t="s">
        <v>8720</v>
      </c>
      <c r="F89" s="6" t="s">
        <v>8721</v>
      </c>
      <c r="G89" s="6" t="s">
        <v>20</v>
      </c>
      <c r="H89" s="6" t="s">
        <v>21</v>
      </c>
      <c r="I89" s="31" t="s">
        <v>2984</v>
      </c>
      <c r="J89" s="4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>
        <v>46029.0</v>
      </c>
      <c r="C90" s="6">
        <v>2.1689872E7</v>
      </c>
      <c r="D90" s="6" t="s">
        <v>8722</v>
      </c>
      <c r="E90" s="6" t="s">
        <v>8723</v>
      </c>
      <c r="F90" s="6" t="s">
        <v>8724</v>
      </c>
      <c r="G90" s="6" t="s">
        <v>20</v>
      </c>
      <c r="H90" s="6" t="s">
        <v>21</v>
      </c>
      <c r="I90" s="31" t="s">
        <v>1790</v>
      </c>
      <c r="J90" s="4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>
        <v>46030.0</v>
      </c>
      <c r="C91" s="6">
        <v>2.1691686E7</v>
      </c>
      <c r="D91" s="6" t="s">
        <v>8725</v>
      </c>
      <c r="E91" s="6" t="s">
        <v>8726</v>
      </c>
      <c r="F91" s="6" t="s">
        <v>8478</v>
      </c>
      <c r="G91" s="6" t="s">
        <v>20</v>
      </c>
      <c r="H91" s="6" t="s">
        <v>21</v>
      </c>
      <c r="I91" s="31" t="s">
        <v>2984</v>
      </c>
      <c r="J91" s="4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>
        <v>46030.0</v>
      </c>
      <c r="C92" s="6">
        <v>2.169172E7</v>
      </c>
      <c r="D92" s="6" t="s">
        <v>8727</v>
      </c>
      <c r="E92" s="6" t="s">
        <v>8728</v>
      </c>
      <c r="F92" s="6" t="s">
        <v>8729</v>
      </c>
      <c r="G92" s="6" t="s">
        <v>20</v>
      </c>
      <c r="H92" s="6" t="s">
        <v>21</v>
      </c>
      <c r="I92" s="31" t="s">
        <v>105</v>
      </c>
      <c r="J92" s="4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>
        <v>46030.0</v>
      </c>
      <c r="C93" s="6">
        <v>2.1692364E7</v>
      </c>
      <c r="D93" s="6" t="s">
        <v>8730</v>
      </c>
      <c r="E93" s="6" t="s">
        <v>8731</v>
      </c>
      <c r="F93" s="6" t="s">
        <v>8732</v>
      </c>
      <c r="G93" s="6" t="s">
        <v>53</v>
      </c>
      <c r="H93" s="6" t="s">
        <v>21</v>
      </c>
      <c r="I93" s="31" t="s">
        <v>3533</v>
      </c>
      <c r="J93" s="4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>
        <v>46030.0</v>
      </c>
      <c r="C94" s="6">
        <v>2.1692374E7</v>
      </c>
      <c r="D94" s="6" t="s">
        <v>7053</v>
      </c>
      <c r="E94" s="6" t="s">
        <v>7054</v>
      </c>
      <c r="F94" s="6" t="s">
        <v>1325</v>
      </c>
      <c r="G94" s="6" t="s">
        <v>20</v>
      </c>
      <c r="H94" s="6" t="s">
        <v>21</v>
      </c>
      <c r="I94" s="31" t="s">
        <v>2977</v>
      </c>
      <c r="J94" s="4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>
        <v>46030.0</v>
      </c>
      <c r="C95" s="6">
        <v>2.1692418E7</v>
      </c>
      <c r="D95" s="6" t="s">
        <v>8733</v>
      </c>
      <c r="E95" s="6" t="s">
        <v>8734</v>
      </c>
      <c r="F95" s="6" t="s">
        <v>8735</v>
      </c>
      <c r="G95" s="6" t="s">
        <v>20</v>
      </c>
      <c r="H95" s="6" t="s">
        <v>21</v>
      </c>
      <c r="I95" s="31" t="s">
        <v>54</v>
      </c>
      <c r="J95" s="4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>
        <v>46030.0</v>
      </c>
      <c r="C96" s="6">
        <v>2.1692424E7</v>
      </c>
      <c r="D96" s="6" t="s">
        <v>8736</v>
      </c>
      <c r="E96" s="6" t="s">
        <v>8737</v>
      </c>
      <c r="F96" s="6" t="s">
        <v>8738</v>
      </c>
      <c r="G96" s="6" t="s">
        <v>53</v>
      </c>
      <c r="H96" s="6" t="s">
        <v>21</v>
      </c>
      <c r="I96" s="31" t="s">
        <v>2984</v>
      </c>
      <c r="J96" s="43" t="s">
        <v>8739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>
        <v>46030.0</v>
      </c>
      <c r="C97" s="6">
        <v>2.1692744E7</v>
      </c>
      <c r="D97" s="6" t="s">
        <v>8740</v>
      </c>
      <c r="E97" s="6" t="s">
        <v>8741</v>
      </c>
      <c r="F97" s="6" t="s">
        <v>8742</v>
      </c>
      <c r="G97" s="6" t="s">
        <v>20</v>
      </c>
      <c r="H97" s="6" t="s">
        <v>21</v>
      </c>
      <c r="I97" s="31" t="s">
        <v>22</v>
      </c>
      <c r="J97" s="4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>
        <v>46030.0</v>
      </c>
      <c r="C98" s="6">
        <v>2.1692916E7</v>
      </c>
      <c r="D98" s="6" t="s">
        <v>6375</v>
      </c>
      <c r="E98" s="6" t="s">
        <v>8743</v>
      </c>
      <c r="F98" s="6" t="s">
        <v>8744</v>
      </c>
      <c r="G98" s="6" t="s">
        <v>20</v>
      </c>
      <c r="H98" s="6" t="s">
        <v>21</v>
      </c>
      <c r="I98" s="31" t="s">
        <v>54</v>
      </c>
      <c r="J98" s="43" t="s">
        <v>3187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>
        <v>46030.0</v>
      </c>
      <c r="C99" s="6">
        <v>2.1693028E7</v>
      </c>
      <c r="D99" s="6" t="s">
        <v>8745</v>
      </c>
      <c r="E99" s="6" t="s">
        <v>8746</v>
      </c>
      <c r="F99" s="6" t="s">
        <v>8747</v>
      </c>
      <c r="G99" s="6" t="s">
        <v>20</v>
      </c>
      <c r="H99" s="6" t="s">
        <v>21</v>
      </c>
      <c r="I99" s="31" t="s">
        <v>2977</v>
      </c>
      <c r="J99" s="4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>
        <v>46030.0</v>
      </c>
      <c r="C100" s="6">
        <v>2.16932E7</v>
      </c>
      <c r="D100" s="6" t="s">
        <v>8748</v>
      </c>
      <c r="E100" s="6" t="s">
        <v>8749</v>
      </c>
      <c r="F100" s="6" t="s">
        <v>8750</v>
      </c>
      <c r="G100" s="6" t="s">
        <v>20</v>
      </c>
      <c r="H100" s="6" t="s">
        <v>21</v>
      </c>
      <c r="I100" s="31" t="s">
        <v>2977</v>
      </c>
      <c r="J100" s="4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>
        <v>46030.0</v>
      </c>
      <c r="C101" s="6">
        <v>2.1693356E7</v>
      </c>
      <c r="D101" s="6" t="s">
        <v>4379</v>
      </c>
      <c r="E101" s="6" t="s">
        <v>8751</v>
      </c>
      <c r="F101" s="6" t="s">
        <v>8752</v>
      </c>
      <c r="G101" s="6" t="s">
        <v>20</v>
      </c>
      <c r="H101" s="6" t="s">
        <v>21</v>
      </c>
      <c r="I101" s="31" t="s">
        <v>2977</v>
      </c>
      <c r="J101" s="4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>
        <v>46030.0</v>
      </c>
      <c r="C102" s="6">
        <v>2.1693488E7</v>
      </c>
      <c r="D102" s="6" t="s">
        <v>8753</v>
      </c>
      <c r="E102" s="6" t="s">
        <v>8754</v>
      </c>
      <c r="F102" s="6" t="s">
        <v>8755</v>
      </c>
      <c r="G102" s="6" t="s">
        <v>102</v>
      </c>
      <c r="H102" s="6" t="s">
        <v>21</v>
      </c>
      <c r="I102" s="31" t="s">
        <v>114</v>
      </c>
      <c r="J102" s="4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>
        <v>46030.0</v>
      </c>
      <c r="C103" s="6">
        <v>2.1693544E7</v>
      </c>
      <c r="D103" s="6" t="s">
        <v>8756</v>
      </c>
      <c r="E103" s="6" t="s">
        <v>8757</v>
      </c>
      <c r="F103" s="6" t="s">
        <v>8758</v>
      </c>
      <c r="G103" s="6" t="s">
        <v>20</v>
      </c>
      <c r="H103" s="6" t="s">
        <v>21</v>
      </c>
      <c r="I103" s="31" t="s">
        <v>2977</v>
      </c>
      <c r="J103" s="4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>
        <v>46030.0</v>
      </c>
      <c r="C104" s="6">
        <v>2.1693858E7</v>
      </c>
      <c r="D104" s="6" t="s">
        <v>4751</v>
      </c>
      <c r="E104" s="6" t="s">
        <v>8759</v>
      </c>
      <c r="F104" s="6" t="s">
        <v>8760</v>
      </c>
      <c r="G104" s="6" t="s">
        <v>20</v>
      </c>
      <c r="H104" s="6" t="s">
        <v>21</v>
      </c>
      <c r="I104" s="31" t="s">
        <v>99</v>
      </c>
      <c r="J104" s="4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>
        <v>46030.0</v>
      </c>
      <c r="C105" s="6">
        <v>2.1694132E7</v>
      </c>
      <c r="D105" s="6" t="s">
        <v>8761</v>
      </c>
      <c r="E105" s="6" t="s">
        <v>4728</v>
      </c>
      <c r="F105" s="6" t="s">
        <v>4729</v>
      </c>
      <c r="G105" s="6" t="s">
        <v>20</v>
      </c>
      <c r="H105" s="6" t="s">
        <v>21</v>
      </c>
      <c r="I105" s="31" t="s">
        <v>2977</v>
      </c>
      <c r="J105" s="4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>
        <v>46030.0</v>
      </c>
      <c r="C106" s="6">
        <v>2.1694846E7</v>
      </c>
      <c r="D106" s="6" t="s">
        <v>8762</v>
      </c>
      <c r="E106" s="6" t="s">
        <v>8763</v>
      </c>
      <c r="F106" s="6" t="s">
        <v>8764</v>
      </c>
      <c r="G106" s="6" t="s">
        <v>20</v>
      </c>
      <c r="H106" s="6" t="s">
        <v>21</v>
      </c>
      <c r="I106" s="31" t="s">
        <v>2984</v>
      </c>
      <c r="J106" s="4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>
        <v>46030.0</v>
      </c>
      <c r="C107" s="6">
        <v>2.1694936E7</v>
      </c>
      <c r="D107" s="6" t="s">
        <v>8765</v>
      </c>
      <c r="E107" s="6" t="s">
        <v>8766</v>
      </c>
      <c r="F107" s="6" t="s">
        <v>8767</v>
      </c>
      <c r="G107" s="6" t="s">
        <v>20</v>
      </c>
      <c r="H107" s="6" t="s">
        <v>21</v>
      </c>
      <c r="I107" s="31" t="s">
        <v>2977</v>
      </c>
      <c r="J107" s="4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>
        <v>46030.0</v>
      </c>
      <c r="C108" s="6">
        <v>2.1695558E7</v>
      </c>
      <c r="D108" s="6" t="s">
        <v>8768</v>
      </c>
      <c r="E108" s="6" t="s">
        <v>8769</v>
      </c>
      <c r="F108" s="6" t="s">
        <v>8770</v>
      </c>
      <c r="G108" s="6" t="s">
        <v>20</v>
      </c>
      <c r="H108" s="6" t="s">
        <v>21</v>
      </c>
      <c r="I108" s="31" t="s">
        <v>130</v>
      </c>
      <c r="J108" s="4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>
        <v>46030.0</v>
      </c>
      <c r="C109" s="6">
        <v>2.169679E7</v>
      </c>
      <c r="D109" s="6" t="s">
        <v>8771</v>
      </c>
      <c r="E109" s="6" t="s">
        <v>8772</v>
      </c>
      <c r="F109" s="6" t="s">
        <v>8773</v>
      </c>
      <c r="G109" s="6" t="s">
        <v>53</v>
      </c>
      <c r="H109" s="6" t="s">
        <v>21</v>
      </c>
      <c r="I109" s="31" t="s">
        <v>99</v>
      </c>
      <c r="J109" s="4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>
        <v>46030.0</v>
      </c>
      <c r="C110" s="6">
        <v>2.16969E7</v>
      </c>
      <c r="D110" s="6" t="s">
        <v>1810</v>
      </c>
      <c r="E110" s="6" t="s">
        <v>3953</v>
      </c>
      <c r="F110" s="6" t="s">
        <v>3954</v>
      </c>
      <c r="G110" s="6" t="s">
        <v>20</v>
      </c>
      <c r="H110" s="6" t="s">
        <v>21</v>
      </c>
      <c r="I110" s="31" t="s">
        <v>2984</v>
      </c>
      <c r="J110" s="4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>
        <v>46030.0</v>
      </c>
      <c r="C111" s="6">
        <v>2.1697234E7</v>
      </c>
      <c r="D111" s="6" t="s">
        <v>4286</v>
      </c>
      <c r="E111" s="6" t="s">
        <v>8774</v>
      </c>
      <c r="F111" s="6" t="s">
        <v>8775</v>
      </c>
      <c r="G111" s="6" t="s">
        <v>53</v>
      </c>
      <c r="H111" s="6" t="s">
        <v>21</v>
      </c>
      <c r="I111" s="31" t="s">
        <v>54</v>
      </c>
      <c r="J111" s="4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>
        <v>46030.0</v>
      </c>
      <c r="C112" s="6">
        <v>2.169745E7</v>
      </c>
      <c r="D112" s="6" t="s">
        <v>2342</v>
      </c>
      <c r="E112" s="6" t="s">
        <v>4652</v>
      </c>
      <c r="F112" s="6" t="s">
        <v>1689</v>
      </c>
      <c r="G112" s="6" t="s">
        <v>20</v>
      </c>
      <c r="H112" s="6" t="s">
        <v>21</v>
      </c>
      <c r="I112" s="31" t="s">
        <v>130</v>
      </c>
      <c r="J112" s="4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>
        <v>46030.0</v>
      </c>
      <c r="C113" s="6">
        <v>2.169756E7</v>
      </c>
      <c r="D113" s="6" t="s">
        <v>8776</v>
      </c>
      <c r="E113" s="6" t="s">
        <v>8777</v>
      </c>
      <c r="F113" s="6" t="s">
        <v>8778</v>
      </c>
      <c r="G113" s="6" t="s">
        <v>20</v>
      </c>
      <c r="H113" s="6" t="s">
        <v>21</v>
      </c>
      <c r="I113" s="31" t="s">
        <v>2977</v>
      </c>
      <c r="J113" s="4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>
        <v>46030.0</v>
      </c>
      <c r="C114" s="6">
        <v>2.1697754E7</v>
      </c>
      <c r="D114" s="6" t="s">
        <v>8779</v>
      </c>
      <c r="E114" s="7">
        <v>5574999110313</v>
      </c>
      <c r="F114" s="6" t="s">
        <v>8780</v>
      </c>
      <c r="G114" s="6" t="s">
        <v>26</v>
      </c>
      <c r="H114" s="6" t="s">
        <v>109</v>
      </c>
      <c r="I114" s="31" t="s">
        <v>2977</v>
      </c>
      <c r="J114" s="4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>
        <v>46031.0</v>
      </c>
      <c r="C115" s="6">
        <v>2.16981E7</v>
      </c>
      <c r="D115" s="6" t="s">
        <v>8781</v>
      </c>
      <c r="E115" s="6" t="s">
        <v>7147</v>
      </c>
      <c r="F115" s="6" t="s">
        <v>7148</v>
      </c>
      <c r="G115" s="6" t="s">
        <v>194</v>
      </c>
      <c r="H115" s="6" t="s">
        <v>21</v>
      </c>
      <c r="I115" s="31" t="s">
        <v>54</v>
      </c>
      <c r="J115" s="4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>
        <v>46031.0</v>
      </c>
      <c r="C116" s="6">
        <v>2.1698824E7</v>
      </c>
      <c r="D116" s="6" t="s">
        <v>8782</v>
      </c>
      <c r="E116" s="6" t="s">
        <v>8783</v>
      </c>
      <c r="F116" s="6" t="s">
        <v>8784</v>
      </c>
      <c r="G116" s="6" t="s">
        <v>20</v>
      </c>
      <c r="H116" s="6" t="s">
        <v>21</v>
      </c>
      <c r="I116" s="31" t="s">
        <v>2977</v>
      </c>
      <c r="J116" s="4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>
        <v>46031.0</v>
      </c>
      <c r="C117" s="6">
        <v>2.16989E7</v>
      </c>
      <c r="D117" s="6" t="s">
        <v>2124</v>
      </c>
      <c r="E117" s="6" t="s">
        <v>8785</v>
      </c>
      <c r="F117" s="6" t="s">
        <v>8786</v>
      </c>
      <c r="G117" s="6" t="s">
        <v>53</v>
      </c>
      <c r="H117" s="6" t="s">
        <v>21</v>
      </c>
      <c r="I117" s="31" t="s">
        <v>41</v>
      </c>
      <c r="J117" s="4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>
        <v>46031.0</v>
      </c>
      <c r="C118" s="6">
        <v>2.1698944E7</v>
      </c>
      <c r="D118" s="6" t="s">
        <v>1515</v>
      </c>
      <c r="E118" s="6" t="s">
        <v>8787</v>
      </c>
      <c r="F118" s="6" t="s">
        <v>8788</v>
      </c>
      <c r="G118" s="6" t="s">
        <v>20</v>
      </c>
      <c r="H118" s="6" t="s">
        <v>21</v>
      </c>
      <c r="I118" s="31" t="s">
        <v>2984</v>
      </c>
      <c r="J118" s="4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>
        <v>46031.0</v>
      </c>
      <c r="C119" s="6">
        <v>2.1699238E7</v>
      </c>
      <c r="D119" s="6" t="s">
        <v>1275</v>
      </c>
      <c r="E119" s="6" t="s">
        <v>8789</v>
      </c>
      <c r="F119" s="6" t="s">
        <v>8790</v>
      </c>
      <c r="G119" s="6" t="s">
        <v>20</v>
      </c>
      <c r="H119" s="6" t="s">
        <v>21</v>
      </c>
      <c r="I119" s="31" t="s">
        <v>2977</v>
      </c>
      <c r="J119" s="4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>
        <v>46031.0</v>
      </c>
      <c r="C120" s="6">
        <v>2.1699358E7</v>
      </c>
      <c r="D120" s="6" t="s">
        <v>8791</v>
      </c>
      <c r="E120" s="6" t="s">
        <v>8728</v>
      </c>
      <c r="F120" s="6" t="s">
        <v>8729</v>
      </c>
      <c r="G120" s="6" t="s">
        <v>20</v>
      </c>
      <c r="H120" s="6" t="s">
        <v>21</v>
      </c>
      <c r="I120" s="31" t="s">
        <v>2977</v>
      </c>
      <c r="J120" s="4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>
        <v>46031.0</v>
      </c>
      <c r="C121" s="6">
        <v>2.1699644E7</v>
      </c>
      <c r="D121" s="6" t="s">
        <v>8792</v>
      </c>
      <c r="E121" s="6" t="s">
        <v>8793</v>
      </c>
      <c r="F121" s="6" t="s">
        <v>8794</v>
      </c>
      <c r="G121" s="6" t="s">
        <v>20</v>
      </c>
      <c r="H121" s="6" t="s">
        <v>21</v>
      </c>
      <c r="I121" s="31" t="s">
        <v>2984</v>
      </c>
      <c r="J121" s="4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>
        <v>46031.0</v>
      </c>
      <c r="C122" s="6">
        <v>2.1700068E7</v>
      </c>
      <c r="D122" s="6" t="s">
        <v>8795</v>
      </c>
      <c r="E122" s="6" t="s">
        <v>8796</v>
      </c>
      <c r="F122" s="6" t="s">
        <v>8797</v>
      </c>
      <c r="G122" s="6" t="s">
        <v>20</v>
      </c>
      <c r="H122" s="6" t="s">
        <v>21</v>
      </c>
      <c r="I122" s="31" t="s">
        <v>130</v>
      </c>
      <c r="J122" s="4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>
        <v>46031.0</v>
      </c>
      <c r="C123" s="6">
        <v>2.1700838E7</v>
      </c>
      <c r="D123" s="6" t="s">
        <v>8798</v>
      </c>
      <c r="E123" s="6" t="s">
        <v>8799</v>
      </c>
      <c r="F123" s="6" t="s">
        <v>8800</v>
      </c>
      <c r="G123" s="6" t="s">
        <v>53</v>
      </c>
      <c r="H123" s="6" t="s">
        <v>21</v>
      </c>
      <c r="I123" s="31" t="s">
        <v>2984</v>
      </c>
      <c r="J123" s="4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>
        <v>46031.0</v>
      </c>
      <c r="C124" s="6">
        <v>2.1700878E7</v>
      </c>
      <c r="D124" s="6" t="s">
        <v>8801</v>
      </c>
      <c r="E124" s="6" t="s">
        <v>8802</v>
      </c>
      <c r="F124" s="6" t="s">
        <v>8803</v>
      </c>
      <c r="G124" s="6" t="s">
        <v>102</v>
      </c>
      <c r="H124" s="6" t="s">
        <v>21</v>
      </c>
      <c r="I124" s="31" t="s">
        <v>2984</v>
      </c>
      <c r="J124" s="4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>
        <v>46031.0</v>
      </c>
      <c r="C125" s="6">
        <v>2.1701276E7</v>
      </c>
      <c r="D125" s="6" t="s">
        <v>8804</v>
      </c>
      <c r="E125" s="6" t="s">
        <v>8805</v>
      </c>
      <c r="F125" s="6" t="s">
        <v>8806</v>
      </c>
      <c r="G125" s="6" t="s">
        <v>20</v>
      </c>
      <c r="H125" s="6" t="s">
        <v>21</v>
      </c>
      <c r="I125" s="31" t="s">
        <v>1727</v>
      </c>
      <c r="J125" s="43" t="s">
        <v>6274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>
        <v>46031.0</v>
      </c>
      <c r="C126" s="6">
        <v>2.170146E7</v>
      </c>
      <c r="D126" s="6" t="s">
        <v>8807</v>
      </c>
      <c r="E126" s="6" t="s">
        <v>8808</v>
      </c>
      <c r="F126" s="6" t="s">
        <v>8809</v>
      </c>
      <c r="G126" s="6" t="s">
        <v>20</v>
      </c>
      <c r="H126" s="6" t="s">
        <v>21</v>
      </c>
      <c r="I126" s="31" t="s">
        <v>2977</v>
      </c>
      <c r="J126" s="4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>
        <v>46031.0</v>
      </c>
      <c r="C127" s="6">
        <v>2.1701734E7</v>
      </c>
      <c r="D127" s="6" t="s">
        <v>8810</v>
      </c>
      <c r="E127" s="6" t="s">
        <v>8811</v>
      </c>
      <c r="F127" s="6" t="s">
        <v>8812</v>
      </c>
      <c r="G127" s="6" t="s">
        <v>53</v>
      </c>
      <c r="H127" s="6" t="s">
        <v>21</v>
      </c>
      <c r="I127" s="31" t="s">
        <v>2977</v>
      </c>
      <c r="J127" s="4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>
        <v>46031.0</v>
      </c>
      <c r="C128" s="6">
        <v>2.1701824E7</v>
      </c>
      <c r="D128" s="6" t="s">
        <v>5615</v>
      </c>
      <c r="E128" s="6" t="s">
        <v>4504</v>
      </c>
      <c r="F128" s="6" t="s">
        <v>4505</v>
      </c>
      <c r="G128" s="6" t="s">
        <v>20</v>
      </c>
      <c r="H128" s="6" t="s">
        <v>21</v>
      </c>
      <c r="I128" s="31" t="s">
        <v>54</v>
      </c>
      <c r="J128" s="4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>
        <v>46031.0</v>
      </c>
      <c r="C129" s="6">
        <v>2.1702638E7</v>
      </c>
      <c r="D129" s="6" t="s">
        <v>8813</v>
      </c>
      <c r="E129" s="6" t="s">
        <v>8814</v>
      </c>
      <c r="F129" s="6" t="s">
        <v>8815</v>
      </c>
      <c r="G129" s="6" t="s">
        <v>20</v>
      </c>
      <c r="H129" s="6" t="s">
        <v>21</v>
      </c>
      <c r="I129" s="31" t="s">
        <v>2984</v>
      </c>
      <c r="J129" s="4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>
        <v>46031.0</v>
      </c>
      <c r="C130" s="6">
        <v>2.1703032E7</v>
      </c>
      <c r="D130" s="6" t="s">
        <v>8816</v>
      </c>
      <c r="E130" s="6" t="s">
        <v>8817</v>
      </c>
      <c r="F130" s="6" t="s">
        <v>8818</v>
      </c>
      <c r="G130" s="6" t="s">
        <v>20</v>
      </c>
      <c r="H130" s="6" t="s">
        <v>21</v>
      </c>
      <c r="I130" s="31" t="s">
        <v>2054</v>
      </c>
      <c r="J130" s="4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>
        <v>46031.0</v>
      </c>
      <c r="C131" s="6">
        <v>2.1703122E7</v>
      </c>
      <c r="D131" s="6" t="s">
        <v>8819</v>
      </c>
      <c r="E131" s="6" t="s">
        <v>8820</v>
      </c>
      <c r="F131" s="6" t="s">
        <v>8821</v>
      </c>
      <c r="G131" s="6" t="s">
        <v>20</v>
      </c>
      <c r="H131" s="6" t="s">
        <v>21</v>
      </c>
      <c r="I131" s="31" t="s">
        <v>2984</v>
      </c>
      <c r="J131" s="4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>
        <v>46031.0</v>
      </c>
      <c r="C132" s="6">
        <v>2.1703372E7</v>
      </c>
      <c r="D132" s="6" t="s">
        <v>8822</v>
      </c>
      <c r="E132" s="6" t="s">
        <v>8823</v>
      </c>
      <c r="F132" s="6" t="s">
        <v>8824</v>
      </c>
      <c r="G132" s="6" t="s">
        <v>20</v>
      </c>
      <c r="H132" s="6" t="s">
        <v>21</v>
      </c>
      <c r="I132" s="31" t="s">
        <v>130</v>
      </c>
      <c r="J132" s="4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>
        <v>46032.0</v>
      </c>
      <c r="C133" s="6">
        <v>2.170452E7</v>
      </c>
      <c r="D133" s="6" t="s">
        <v>8825</v>
      </c>
      <c r="E133" s="6" t="s">
        <v>8826</v>
      </c>
      <c r="F133" s="6" t="s">
        <v>8827</v>
      </c>
      <c r="G133" s="6" t="s">
        <v>194</v>
      </c>
      <c r="H133" s="6" t="s">
        <v>21</v>
      </c>
      <c r="I133" s="31" t="s">
        <v>22</v>
      </c>
      <c r="J133" s="4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>
        <v>46032.0</v>
      </c>
      <c r="C134" s="6">
        <v>2.1704678E7</v>
      </c>
      <c r="D134" s="6" t="s">
        <v>8828</v>
      </c>
      <c r="E134" s="6" t="s">
        <v>8829</v>
      </c>
      <c r="F134" s="6" t="s">
        <v>8830</v>
      </c>
      <c r="G134" s="6" t="s">
        <v>20</v>
      </c>
      <c r="H134" s="6" t="s">
        <v>21</v>
      </c>
      <c r="I134" s="31" t="s">
        <v>2984</v>
      </c>
      <c r="J134" s="4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>
        <v>46032.0</v>
      </c>
      <c r="C135" s="6">
        <v>2.1705082E7</v>
      </c>
      <c r="D135" s="6" t="s">
        <v>8831</v>
      </c>
      <c r="E135" s="6" t="s">
        <v>8832</v>
      </c>
      <c r="F135" s="6" t="s">
        <v>8833</v>
      </c>
      <c r="G135" s="6" t="s">
        <v>194</v>
      </c>
      <c r="H135" s="6" t="s">
        <v>21</v>
      </c>
      <c r="I135" s="31" t="s">
        <v>2984</v>
      </c>
      <c r="J135" s="4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>
        <v>46032.0</v>
      </c>
      <c r="C136" s="6">
        <v>2.1705342E7</v>
      </c>
      <c r="D136" s="6" t="s">
        <v>8834</v>
      </c>
      <c r="E136" s="6" t="s">
        <v>8835</v>
      </c>
      <c r="F136" s="6" t="s">
        <v>8836</v>
      </c>
      <c r="G136" s="6" t="s">
        <v>20</v>
      </c>
      <c r="H136" s="6" t="s">
        <v>21</v>
      </c>
      <c r="I136" s="31" t="s">
        <v>41</v>
      </c>
      <c r="J136" s="4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>
        <v>46032.0</v>
      </c>
      <c r="C137" s="6">
        <v>2.170573E7</v>
      </c>
      <c r="D137" s="6" t="s">
        <v>8837</v>
      </c>
      <c r="E137" s="6" t="s">
        <v>7717</v>
      </c>
      <c r="F137" s="6" t="s">
        <v>7718</v>
      </c>
      <c r="G137" s="6" t="s">
        <v>20</v>
      </c>
      <c r="H137" s="6" t="s">
        <v>21</v>
      </c>
      <c r="I137" s="31" t="s">
        <v>130</v>
      </c>
      <c r="J137" s="4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>
        <v>46032.0</v>
      </c>
      <c r="C138" s="6">
        <v>2.170599E7</v>
      </c>
      <c r="D138" s="6" t="s">
        <v>8838</v>
      </c>
      <c r="E138" s="6" t="s">
        <v>8839</v>
      </c>
      <c r="F138" s="6" t="s">
        <v>8840</v>
      </c>
      <c r="G138" s="6" t="s">
        <v>20</v>
      </c>
      <c r="H138" s="6" t="s">
        <v>21</v>
      </c>
      <c r="I138" s="31" t="s">
        <v>2984</v>
      </c>
      <c r="J138" s="4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>
        <v>46032.0</v>
      </c>
      <c r="C139" s="6">
        <v>2.170647E7</v>
      </c>
      <c r="D139" s="6" t="s">
        <v>3061</v>
      </c>
      <c r="E139" s="6" t="s">
        <v>3062</v>
      </c>
      <c r="F139" s="6" t="s">
        <v>3063</v>
      </c>
      <c r="G139" s="6" t="s">
        <v>20</v>
      </c>
      <c r="H139" s="6" t="s">
        <v>21</v>
      </c>
      <c r="I139" s="31" t="s">
        <v>130</v>
      </c>
      <c r="J139" s="4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>
        <v>46032.0</v>
      </c>
      <c r="C140" s="6">
        <v>2.1706526E7</v>
      </c>
      <c r="D140" s="6" t="s">
        <v>8841</v>
      </c>
      <c r="E140" s="6" t="s">
        <v>8842</v>
      </c>
      <c r="F140" s="6" t="s">
        <v>8843</v>
      </c>
      <c r="G140" s="6" t="s">
        <v>102</v>
      </c>
      <c r="H140" s="6" t="s">
        <v>21</v>
      </c>
      <c r="I140" s="31" t="s">
        <v>54</v>
      </c>
      <c r="J140" s="4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>
        <v>46032.0</v>
      </c>
      <c r="C141" s="6">
        <v>2.1706584E7</v>
      </c>
      <c r="D141" s="6" t="s">
        <v>8844</v>
      </c>
      <c r="E141" s="6" t="s">
        <v>8845</v>
      </c>
      <c r="F141" s="6" t="s">
        <v>8846</v>
      </c>
      <c r="G141" s="6" t="s">
        <v>53</v>
      </c>
      <c r="H141" s="6" t="s">
        <v>21</v>
      </c>
      <c r="I141" s="31" t="s">
        <v>2977</v>
      </c>
      <c r="J141" s="4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>
        <v>46032.0</v>
      </c>
      <c r="C142" s="6">
        <v>2.1706774E7</v>
      </c>
      <c r="D142" s="6" t="s">
        <v>8847</v>
      </c>
      <c r="E142" s="6" t="s">
        <v>8848</v>
      </c>
      <c r="F142" s="6" t="s">
        <v>8849</v>
      </c>
      <c r="G142" s="6" t="s">
        <v>20</v>
      </c>
      <c r="H142" s="6" t="s">
        <v>21</v>
      </c>
      <c r="I142" s="31" t="s">
        <v>2984</v>
      </c>
      <c r="J142" s="4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>
        <v>46032.0</v>
      </c>
      <c r="C143" s="6">
        <v>2.1706812E7</v>
      </c>
      <c r="D143" s="6" t="s">
        <v>8850</v>
      </c>
      <c r="E143" s="6" t="s">
        <v>8851</v>
      </c>
      <c r="F143" s="6" t="s">
        <v>8852</v>
      </c>
      <c r="G143" s="6" t="s">
        <v>53</v>
      </c>
      <c r="H143" s="6" t="s">
        <v>21</v>
      </c>
      <c r="I143" s="31" t="s">
        <v>2984</v>
      </c>
      <c r="J143" s="4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>
        <v>46032.0</v>
      </c>
      <c r="C144" s="6">
        <v>2.170823E7</v>
      </c>
      <c r="D144" s="6" t="s">
        <v>8853</v>
      </c>
      <c r="E144" s="6" t="s">
        <v>8854</v>
      </c>
      <c r="F144" s="6" t="s">
        <v>8855</v>
      </c>
      <c r="G144" s="6" t="s">
        <v>53</v>
      </c>
      <c r="H144" s="6" t="s">
        <v>21</v>
      </c>
      <c r="I144" s="31" t="s">
        <v>2984</v>
      </c>
      <c r="J144" s="4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>
        <v>46033.0</v>
      </c>
      <c r="C145" s="6">
        <v>2.170883E7</v>
      </c>
      <c r="D145" s="6" t="s">
        <v>8856</v>
      </c>
      <c r="E145" s="6" t="s">
        <v>8857</v>
      </c>
      <c r="F145" s="6" t="s">
        <v>8858</v>
      </c>
      <c r="G145" s="6" t="s">
        <v>53</v>
      </c>
      <c r="H145" s="6" t="s">
        <v>21</v>
      </c>
      <c r="I145" s="31" t="s">
        <v>2977</v>
      </c>
      <c r="J145" s="4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>
        <v>46033.0</v>
      </c>
      <c r="C146" s="6">
        <v>2.1708996E7</v>
      </c>
      <c r="D146" s="6" t="s">
        <v>8859</v>
      </c>
      <c r="E146" s="6" t="s">
        <v>8860</v>
      </c>
      <c r="F146" s="6" t="s">
        <v>8861</v>
      </c>
      <c r="G146" s="6" t="s">
        <v>20</v>
      </c>
      <c r="H146" s="6" t="s">
        <v>21</v>
      </c>
      <c r="I146" s="31" t="s">
        <v>22</v>
      </c>
      <c r="J146" s="4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>
        <v>46033.0</v>
      </c>
      <c r="C147" s="6">
        <v>2.170921E7</v>
      </c>
      <c r="D147" s="6" t="s">
        <v>8862</v>
      </c>
      <c r="E147" s="7">
        <v>5511997809897</v>
      </c>
      <c r="F147" s="6" t="s">
        <v>8863</v>
      </c>
      <c r="G147" s="6" t="s">
        <v>1162</v>
      </c>
      <c r="H147" s="6" t="s">
        <v>109</v>
      </c>
      <c r="I147" s="31" t="s">
        <v>41</v>
      </c>
      <c r="J147" s="4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>
        <v>46033.0</v>
      </c>
      <c r="C148" s="6">
        <v>2.1709528E7</v>
      </c>
      <c r="D148" s="6" t="s">
        <v>8864</v>
      </c>
      <c r="E148" s="6" t="s">
        <v>8865</v>
      </c>
      <c r="F148" s="6" t="s">
        <v>8866</v>
      </c>
      <c r="G148" s="6" t="s">
        <v>53</v>
      </c>
      <c r="H148" s="6" t="s">
        <v>21</v>
      </c>
      <c r="I148" s="31" t="s">
        <v>2977</v>
      </c>
      <c r="J148" s="4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>
        <v>46033.0</v>
      </c>
      <c r="C149" s="6">
        <v>2.1710408E7</v>
      </c>
      <c r="D149" s="6" t="s">
        <v>8867</v>
      </c>
      <c r="E149" s="6" t="s">
        <v>8868</v>
      </c>
      <c r="F149" s="6" t="s">
        <v>8869</v>
      </c>
      <c r="G149" s="6" t="s">
        <v>20</v>
      </c>
      <c r="H149" s="6" t="s">
        <v>21</v>
      </c>
      <c r="I149" s="31" t="s">
        <v>2977</v>
      </c>
      <c r="J149" s="4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>
        <v>46033.0</v>
      </c>
      <c r="C150" s="6">
        <v>2.1710448E7</v>
      </c>
      <c r="D150" s="6" t="s">
        <v>8870</v>
      </c>
      <c r="E150" s="6" t="s">
        <v>8871</v>
      </c>
      <c r="F150" s="6" t="s">
        <v>8872</v>
      </c>
      <c r="G150" s="6" t="s">
        <v>53</v>
      </c>
      <c r="H150" s="6" t="s">
        <v>21</v>
      </c>
      <c r="I150" s="31" t="s">
        <v>2977</v>
      </c>
      <c r="J150" s="4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>
        <v>46033.0</v>
      </c>
      <c r="C151" s="6">
        <v>2.1710804E7</v>
      </c>
      <c r="D151" s="6" t="s">
        <v>8873</v>
      </c>
      <c r="E151" s="6" t="s">
        <v>8874</v>
      </c>
      <c r="F151" s="6" t="s">
        <v>8875</v>
      </c>
      <c r="G151" s="6" t="s">
        <v>20</v>
      </c>
      <c r="H151" s="6" t="s">
        <v>21</v>
      </c>
      <c r="I151" s="31" t="s">
        <v>41</v>
      </c>
      <c r="J151" s="4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>
        <v>46033.0</v>
      </c>
      <c r="C152" s="6">
        <v>2.1710818E7</v>
      </c>
      <c r="D152" s="6" t="s">
        <v>8015</v>
      </c>
      <c r="E152" s="6" t="s">
        <v>8046</v>
      </c>
      <c r="F152" s="6" t="s">
        <v>8876</v>
      </c>
      <c r="G152" s="6" t="s">
        <v>20</v>
      </c>
      <c r="H152" s="6" t="s">
        <v>21</v>
      </c>
      <c r="I152" s="31" t="s">
        <v>1790</v>
      </c>
      <c r="J152" s="4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>
        <v>46033.0</v>
      </c>
      <c r="C153" s="6">
        <v>2.171084E7</v>
      </c>
      <c r="D153" s="6" t="s">
        <v>8877</v>
      </c>
      <c r="E153" s="6" t="s">
        <v>8878</v>
      </c>
      <c r="F153" s="6" t="s">
        <v>8879</v>
      </c>
      <c r="G153" s="6" t="s">
        <v>20</v>
      </c>
      <c r="H153" s="6" t="s">
        <v>21</v>
      </c>
      <c r="I153" s="31" t="s">
        <v>130</v>
      </c>
      <c r="J153" s="4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>
        <v>46033.0</v>
      </c>
      <c r="C154" s="6">
        <v>2.1711174E7</v>
      </c>
      <c r="D154" s="6" t="s">
        <v>8880</v>
      </c>
      <c r="E154" s="6" t="s">
        <v>8881</v>
      </c>
      <c r="F154" s="6" t="s">
        <v>8882</v>
      </c>
      <c r="G154" s="6" t="s">
        <v>20</v>
      </c>
      <c r="H154" s="6" t="s">
        <v>21</v>
      </c>
      <c r="I154" s="31" t="s">
        <v>2984</v>
      </c>
      <c r="J154" s="4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>
        <v>46033.0</v>
      </c>
      <c r="C155" s="6">
        <v>2.1711226E7</v>
      </c>
      <c r="D155" s="6" t="s">
        <v>8883</v>
      </c>
      <c r="E155" s="6" t="s">
        <v>8884</v>
      </c>
      <c r="F155" s="6" t="s">
        <v>8885</v>
      </c>
      <c r="G155" s="6" t="s">
        <v>20</v>
      </c>
      <c r="H155" s="6" t="s">
        <v>21</v>
      </c>
      <c r="I155" s="31" t="s">
        <v>41</v>
      </c>
      <c r="J155" s="4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>
        <v>46033.0</v>
      </c>
      <c r="C156" s="6">
        <v>2.1711488E7</v>
      </c>
      <c r="D156" s="6" t="s">
        <v>8886</v>
      </c>
      <c r="E156" s="6" t="s">
        <v>8887</v>
      </c>
      <c r="F156" s="6" t="s">
        <v>8888</v>
      </c>
      <c r="G156" s="6" t="s">
        <v>20</v>
      </c>
      <c r="H156" s="6" t="s">
        <v>21</v>
      </c>
      <c r="I156" s="31" t="s">
        <v>2984</v>
      </c>
      <c r="J156" s="4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>
        <v>46033.0</v>
      </c>
      <c r="C157" s="6">
        <v>2.1711528E7</v>
      </c>
      <c r="D157" s="6" t="s">
        <v>8889</v>
      </c>
      <c r="E157" s="6" t="s">
        <v>8890</v>
      </c>
      <c r="F157" s="6" t="s">
        <v>8891</v>
      </c>
      <c r="G157" s="6" t="s">
        <v>20</v>
      </c>
      <c r="H157" s="6" t="s">
        <v>21</v>
      </c>
      <c r="I157" s="31" t="s">
        <v>2977</v>
      </c>
      <c r="J157" s="4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>
        <v>46033.0</v>
      </c>
      <c r="C158" s="6">
        <v>2.1711922E7</v>
      </c>
      <c r="D158" s="6" t="s">
        <v>8892</v>
      </c>
      <c r="E158" s="6" t="s">
        <v>8893</v>
      </c>
      <c r="F158" s="6" t="s">
        <v>8894</v>
      </c>
      <c r="G158" s="6" t="s">
        <v>53</v>
      </c>
      <c r="H158" s="6" t="s">
        <v>21</v>
      </c>
      <c r="I158" s="31" t="s">
        <v>2977</v>
      </c>
      <c r="J158" s="4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>
        <v>46033.0</v>
      </c>
      <c r="C159" s="6">
        <v>2.1712024E7</v>
      </c>
      <c r="D159" s="6" t="s">
        <v>601</v>
      </c>
      <c r="E159" s="6" t="s">
        <v>6552</v>
      </c>
      <c r="F159" s="6" t="s">
        <v>6553</v>
      </c>
      <c r="G159" s="6" t="s">
        <v>20</v>
      </c>
      <c r="H159" s="6" t="s">
        <v>21</v>
      </c>
      <c r="I159" s="31" t="s">
        <v>2984</v>
      </c>
      <c r="J159" s="4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>
        <v>46033.0</v>
      </c>
      <c r="C160" s="6">
        <v>2.1712054E7</v>
      </c>
      <c r="D160" s="6" t="s">
        <v>8895</v>
      </c>
      <c r="E160" s="6" t="s">
        <v>8896</v>
      </c>
      <c r="F160" s="6" t="s">
        <v>8897</v>
      </c>
      <c r="G160" s="6" t="s">
        <v>20</v>
      </c>
      <c r="H160" s="6" t="s">
        <v>21</v>
      </c>
      <c r="I160" s="31" t="s">
        <v>54</v>
      </c>
      <c r="J160" s="4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>
        <v>46033.0</v>
      </c>
      <c r="C161" s="6">
        <v>2.1712166E7</v>
      </c>
      <c r="D161" s="6" t="s">
        <v>2317</v>
      </c>
      <c r="E161" s="6" t="s">
        <v>8898</v>
      </c>
      <c r="F161" s="6" t="s">
        <v>8899</v>
      </c>
      <c r="G161" s="6" t="s">
        <v>20</v>
      </c>
      <c r="H161" s="6" t="s">
        <v>21</v>
      </c>
      <c r="I161" s="31" t="s">
        <v>2984</v>
      </c>
      <c r="J161" s="4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>
        <v>46033.0</v>
      </c>
      <c r="C162" s="6">
        <v>2.1712552E7</v>
      </c>
      <c r="D162" s="6" t="s">
        <v>8900</v>
      </c>
      <c r="E162" s="6" t="s">
        <v>8901</v>
      </c>
      <c r="F162" s="6" t="s">
        <v>3998</v>
      </c>
      <c r="G162" s="6" t="s">
        <v>20</v>
      </c>
      <c r="H162" s="6" t="s">
        <v>21</v>
      </c>
      <c r="I162" s="31" t="s">
        <v>54</v>
      </c>
      <c r="J162" s="43" t="s">
        <v>1856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>
        <v>46033.0</v>
      </c>
      <c r="C163" s="6">
        <v>2.1712582E7</v>
      </c>
      <c r="D163" s="6" t="s">
        <v>6832</v>
      </c>
      <c r="E163" s="6" t="s">
        <v>8902</v>
      </c>
      <c r="F163" s="6" t="s">
        <v>8903</v>
      </c>
      <c r="G163" s="6" t="s">
        <v>20</v>
      </c>
      <c r="H163" s="6" t="s">
        <v>21</v>
      </c>
      <c r="I163" s="31" t="s">
        <v>2977</v>
      </c>
      <c r="J163" s="4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>
        <v>46033.0</v>
      </c>
      <c r="C164" s="6">
        <v>2.1712882E7</v>
      </c>
      <c r="D164" s="6" t="s">
        <v>8904</v>
      </c>
      <c r="E164" s="6" t="s">
        <v>8905</v>
      </c>
      <c r="F164" s="6" t="s">
        <v>8906</v>
      </c>
      <c r="G164" s="6" t="s">
        <v>20</v>
      </c>
      <c r="H164" s="6" t="s">
        <v>21</v>
      </c>
      <c r="I164" s="31" t="s">
        <v>2984</v>
      </c>
      <c r="J164" s="4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>
        <v>46033.0</v>
      </c>
      <c r="C165" s="6">
        <v>2.17129E7</v>
      </c>
      <c r="D165" s="6" t="s">
        <v>8907</v>
      </c>
      <c r="E165" s="6" t="s">
        <v>8908</v>
      </c>
      <c r="F165" s="6" t="s">
        <v>8909</v>
      </c>
      <c r="G165" s="6" t="s">
        <v>53</v>
      </c>
      <c r="H165" s="6" t="s">
        <v>21</v>
      </c>
      <c r="I165" s="31" t="s">
        <v>2984</v>
      </c>
      <c r="J165" s="4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>
        <v>46033.0</v>
      </c>
      <c r="C166" s="6">
        <v>2.1713096E7</v>
      </c>
      <c r="D166" s="6" t="s">
        <v>8910</v>
      </c>
      <c r="E166" s="6" t="s">
        <v>8911</v>
      </c>
      <c r="F166" s="6" t="s">
        <v>8912</v>
      </c>
      <c r="G166" s="6" t="s">
        <v>20</v>
      </c>
      <c r="H166" s="6" t="s">
        <v>21</v>
      </c>
      <c r="I166" s="31" t="s">
        <v>2977</v>
      </c>
      <c r="J166" s="4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>
        <v>46033.0</v>
      </c>
      <c r="C167" s="6">
        <v>2.1713664E7</v>
      </c>
      <c r="D167" s="6" t="s">
        <v>8913</v>
      </c>
      <c r="E167" s="6" t="s">
        <v>8914</v>
      </c>
      <c r="F167" s="6" t="s">
        <v>8915</v>
      </c>
      <c r="G167" s="6" t="s">
        <v>20</v>
      </c>
      <c r="H167" s="6" t="s">
        <v>21</v>
      </c>
      <c r="I167" s="31" t="s">
        <v>2984</v>
      </c>
      <c r="J167" s="4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>
        <v>46033.0</v>
      </c>
      <c r="C168" s="6">
        <v>2.1713954E7</v>
      </c>
      <c r="D168" s="6" t="s">
        <v>7199</v>
      </c>
      <c r="E168" s="6" t="s">
        <v>8916</v>
      </c>
      <c r="F168" s="6" t="s">
        <v>8917</v>
      </c>
      <c r="G168" s="6" t="s">
        <v>53</v>
      </c>
      <c r="H168" s="6" t="s">
        <v>21</v>
      </c>
      <c r="I168" s="31" t="s">
        <v>2984</v>
      </c>
      <c r="J168" s="4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>
        <v>46033.0</v>
      </c>
      <c r="C169" s="6">
        <v>2.171404E7</v>
      </c>
      <c r="D169" s="6" t="s">
        <v>8918</v>
      </c>
      <c r="E169" s="6" t="s">
        <v>8919</v>
      </c>
      <c r="F169" s="6" t="s">
        <v>8920</v>
      </c>
      <c r="G169" s="6" t="s">
        <v>53</v>
      </c>
      <c r="H169" s="6" t="s">
        <v>21</v>
      </c>
      <c r="I169" s="31" t="s">
        <v>130</v>
      </c>
      <c r="J169" s="4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>
        <v>46033.0</v>
      </c>
      <c r="C170" s="6">
        <v>2.1714138E7</v>
      </c>
      <c r="D170" s="6" t="s">
        <v>7178</v>
      </c>
      <c r="E170" s="6" t="s">
        <v>8921</v>
      </c>
      <c r="F170" s="6" t="s">
        <v>8922</v>
      </c>
      <c r="G170" s="6" t="s">
        <v>53</v>
      </c>
      <c r="H170" s="6" t="s">
        <v>21</v>
      </c>
      <c r="I170" s="31" t="s">
        <v>549</v>
      </c>
      <c r="J170" s="4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>
        <v>46033.0</v>
      </c>
      <c r="C171" s="6">
        <v>2.1714184E7</v>
      </c>
      <c r="D171" s="6" t="s">
        <v>8923</v>
      </c>
      <c r="E171" s="6" t="s">
        <v>8924</v>
      </c>
      <c r="F171" s="6" t="s">
        <v>8925</v>
      </c>
      <c r="G171" s="6" t="s">
        <v>53</v>
      </c>
      <c r="H171" s="6" t="s">
        <v>21</v>
      </c>
      <c r="I171" s="31" t="s">
        <v>2984</v>
      </c>
      <c r="J171" s="4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>
        <v>46033.0</v>
      </c>
      <c r="C172" s="6">
        <v>2.1714298E7</v>
      </c>
      <c r="D172" s="6" t="s">
        <v>8926</v>
      </c>
      <c r="E172" s="7">
        <v>5593991069919</v>
      </c>
      <c r="F172" s="6" t="s">
        <v>8927</v>
      </c>
      <c r="G172" s="6" t="s">
        <v>26</v>
      </c>
      <c r="H172" s="7"/>
      <c r="I172" s="31" t="s">
        <v>2984</v>
      </c>
      <c r="J172" s="4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>
        <v>46033.0</v>
      </c>
      <c r="C173" s="6">
        <v>2.1714518E7</v>
      </c>
      <c r="D173" s="6" t="s">
        <v>704</v>
      </c>
      <c r="E173" s="6" t="s">
        <v>8928</v>
      </c>
      <c r="F173" s="6" t="s">
        <v>8929</v>
      </c>
      <c r="G173" s="6" t="s">
        <v>194</v>
      </c>
      <c r="H173" s="6" t="s">
        <v>21</v>
      </c>
      <c r="I173" s="31" t="s">
        <v>105</v>
      </c>
      <c r="J173" s="4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>
        <v>46034.0</v>
      </c>
      <c r="C174" s="6">
        <v>2.1715864E7</v>
      </c>
      <c r="D174" s="6" t="s">
        <v>6442</v>
      </c>
      <c r="E174" s="6" t="s">
        <v>8930</v>
      </c>
      <c r="F174" s="6" t="s">
        <v>8931</v>
      </c>
      <c r="G174" s="6" t="s">
        <v>53</v>
      </c>
      <c r="H174" s="6" t="s">
        <v>21</v>
      </c>
      <c r="I174" s="31" t="s">
        <v>2977</v>
      </c>
      <c r="J174" s="4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>
        <v>46034.0</v>
      </c>
      <c r="C175" s="6">
        <v>2.171678E7</v>
      </c>
      <c r="D175" s="6" t="s">
        <v>8932</v>
      </c>
      <c r="E175" s="6" t="s">
        <v>8933</v>
      </c>
      <c r="F175" s="6" t="s">
        <v>8934</v>
      </c>
      <c r="G175" s="6" t="s">
        <v>102</v>
      </c>
      <c r="H175" s="6" t="s">
        <v>21</v>
      </c>
      <c r="I175" s="31" t="s">
        <v>2977</v>
      </c>
      <c r="J175" s="4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>
        <v>46034.0</v>
      </c>
      <c r="C176" s="6">
        <v>2.1716972E7</v>
      </c>
      <c r="D176" s="6" t="s">
        <v>8935</v>
      </c>
      <c r="E176" s="6" t="s">
        <v>8936</v>
      </c>
      <c r="F176" s="6" t="s">
        <v>8937</v>
      </c>
      <c r="G176" s="6" t="s">
        <v>20</v>
      </c>
      <c r="H176" s="6" t="s">
        <v>21</v>
      </c>
      <c r="I176" s="31" t="s">
        <v>54</v>
      </c>
      <c r="J176" s="4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>
        <v>46034.0</v>
      </c>
      <c r="C177" s="6">
        <v>2.1717622E7</v>
      </c>
      <c r="D177" s="6" t="s">
        <v>269</v>
      </c>
      <c r="E177" s="6" t="s">
        <v>8938</v>
      </c>
      <c r="F177" s="6" t="s">
        <v>8939</v>
      </c>
      <c r="G177" s="6" t="s">
        <v>194</v>
      </c>
      <c r="H177" s="6" t="s">
        <v>21</v>
      </c>
      <c r="I177" s="31" t="s">
        <v>114</v>
      </c>
      <c r="J177" s="4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>
        <v>46034.0</v>
      </c>
      <c r="C178" s="6">
        <v>2.1717864E7</v>
      </c>
      <c r="D178" s="6" t="s">
        <v>8940</v>
      </c>
      <c r="E178" s="6" t="s">
        <v>8941</v>
      </c>
      <c r="F178" s="6" t="s">
        <v>8942</v>
      </c>
      <c r="G178" s="6" t="s">
        <v>20</v>
      </c>
      <c r="H178" s="6" t="s">
        <v>21</v>
      </c>
      <c r="I178" s="31" t="s">
        <v>2984</v>
      </c>
      <c r="J178" s="4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>
        <v>46034.0</v>
      </c>
      <c r="C179" s="6">
        <v>2.1717942E7</v>
      </c>
      <c r="D179" s="6" t="s">
        <v>8943</v>
      </c>
      <c r="E179" s="6" t="s">
        <v>8944</v>
      </c>
      <c r="F179" s="6" t="s">
        <v>8945</v>
      </c>
      <c r="G179" s="6" t="s">
        <v>53</v>
      </c>
      <c r="H179" s="6" t="s">
        <v>21</v>
      </c>
      <c r="I179" s="31" t="s">
        <v>54</v>
      </c>
      <c r="J179" s="4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>
        <v>46034.0</v>
      </c>
      <c r="C180" s="6">
        <v>2.1717948E7</v>
      </c>
      <c r="D180" s="6" t="s">
        <v>8946</v>
      </c>
      <c r="E180" s="6" t="s">
        <v>8947</v>
      </c>
      <c r="F180" s="6" t="s">
        <v>8948</v>
      </c>
      <c r="G180" s="6" t="s">
        <v>20</v>
      </c>
      <c r="H180" s="6" t="s">
        <v>21</v>
      </c>
      <c r="I180" s="31" t="s">
        <v>2977</v>
      </c>
      <c r="J180" s="4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>
        <v>46034.0</v>
      </c>
      <c r="C181" s="6">
        <v>2.1718128E7</v>
      </c>
      <c r="D181" s="6" t="s">
        <v>8949</v>
      </c>
      <c r="E181" s="6" t="s">
        <v>8950</v>
      </c>
      <c r="F181" s="6" t="s">
        <v>8951</v>
      </c>
      <c r="G181" s="6" t="s">
        <v>20</v>
      </c>
      <c r="H181" s="6" t="s">
        <v>21</v>
      </c>
      <c r="I181" s="31" t="s">
        <v>2984</v>
      </c>
      <c r="J181" s="4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>
        <v>46034.0</v>
      </c>
      <c r="C182" s="6">
        <v>2.17182E7</v>
      </c>
      <c r="D182" s="6" t="s">
        <v>8952</v>
      </c>
      <c r="E182" s="6" t="s">
        <v>8953</v>
      </c>
      <c r="F182" s="6" t="s">
        <v>8954</v>
      </c>
      <c r="G182" s="6" t="s">
        <v>20</v>
      </c>
      <c r="H182" s="6" t="s">
        <v>21</v>
      </c>
      <c r="I182" s="31" t="s">
        <v>54</v>
      </c>
      <c r="J182" s="4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>
        <v>46034.0</v>
      </c>
      <c r="C183" s="6">
        <v>2.1718498E7</v>
      </c>
      <c r="D183" s="6" t="s">
        <v>503</v>
      </c>
      <c r="E183" s="6" t="s">
        <v>8955</v>
      </c>
      <c r="F183" s="6" t="s">
        <v>8956</v>
      </c>
      <c r="G183" s="6" t="s">
        <v>102</v>
      </c>
      <c r="H183" s="6" t="s">
        <v>21</v>
      </c>
      <c r="I183" s="31" t="s">
        <v>2984</v>
      </c>
      <c r="J183" s="4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>
        <v>46034.0</v>
      </c>
      <c r="C184" s="6">
        <v>2.1718876E7</v>
      </c>
      <c r="D184" s="6" t="s">
        <v>8957</v>
      </c>
      <c r="E184" s="6" t="s">
        <v>8958</v>
      </c>
      <c r="F184" s="6" t="s">
        <v>8959</v>
      </c>
      <c r="G184" s="6" t="s">
        <v>20</v>
      </c>
      <c r="H184" s="6" t="s">
        <v>21</v>
      </c>
      <c r="I184" s="31" t="s">
        <v>114</v>
      </c>
      <c r="J184" s="4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>
        <v>46034.0</v>
      </c>
      <c r="C185" s="6">
        <v>2.171999E7</v>
      </c>
      <c r="D185" s="6" t="s">
        <v>8960</v>
      </c>
      <c r="E185" s="6" t="s">
        <v>8961</v>
      </c>
      <c r="F185" s="6" t="s">
        <v>8962</v>
      </c>
      <c r="G185" s="6" t="s">
        <v>20</v>
      </c>
      <c r="H185" s="6" t="s">
        <v>21</v>
      </c>
      <c r="I185" s="31" t="s">
        <v>54</v>
      </c>
      <c r="J185" s="4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>
        <v>46034.0</v>
      </c>
      <c r="C186" s="6">
        <v>2.1720654E7</v>
      </c>
      <c r="D186" s="6" t="s">
        <v>8963</v>
      </c>
      <c r="E186" s="6" t="s">
        <v>8964</v>
      </c>
      <c r="F186" s="6" t="s">
        <v>8965</v>
      </c>
      <c r="G186" s="6" t="s">
        <v>20</v>
      </c>
      <c r="H186" s="6" t="s">
        <v>21</v>
      </c>
      <c r="I186" s="31" t="s">
        <v>2984</v>
      </c>
      <c r="J186" s="4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>
        <v>46034.0</v>
      </c>
      <c r="C187" s="6">
        <v>2.1720862E7</v>
      </c>
      <c r="D187" s="6" t="s">
        <v>8966</v>
      </c>
      <c r="E187" s="7">
        <v>5566984220315</v>
      </c>
      <c r="F187" s="6" t="s">
        <v>8967</v>
      </c>
      <c r="G187" s="6" t="s">
        <v>40</v>
      </c>
      <c r="H187" s="6" t="s">
        <v>109</v>
      </c>
      <c r="I187" s="31" t="s">
        <v>99</v>
      </c>
      <c r="J187" s="4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>
        <v>46034.0</v>
      </c>
      <c r="C188" s="6">
        <v>2.1721352E7</v>
      </c>
      <c r="D188" s="6" t="s">
        <v>8968</v>
      </c>
      <c r="E188" s="6" t="s">
        <v>8969</v>
      </c>
      <c r="F188" s="6" t="s">
        <v>8970</v>
      </c>
      <c r="G188" s="6" t="s">
        <v>194</v>
      </c>
      <c r="H188" s="6" t="s">
        <v>21</v>
      </c>
      <c r="I188" s="31" t="s">
        <v>2984</v>
      </c>
      <c r="J188" s="4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>
        <v>46034.0</v>
      </c>
      <c r="C189" s="6">
        <v>2.1721404E7</v>
      </c>
      <c r="D189" s="6" t="s">
        <v>8971</v>
      </c>
      <c r="E189" s="6" t="s">
        <v>8972</v>
      </c>
      <c r="F189" s="6" t="s">
        <v>8973</v>
      </c>
      <c r="G189" s="6" t="s">
        <v>194</v>
      </c>
      <c r="H189" s="6" t="s">
        <v>21</v>
      </c>
      <c r="I189" s="31" t="s">
        <v>2984</v>
      </c>
      <c r="J189" s="4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>
        <v>46035.0</v>
      </c>
      <c r="C190" s="6">
        <v>2.1723106E7</v>
      </c>
      <c r="D190" s="6" t="s">
        <v>8974</v>
      </c>
      <c r="E190" s="6" t="s">
        <v>8975</v>
      </c>
      <c r="F190" s="6" t="s">
        <v>8976</v>
      </c>
      <c r="G190" s="6" t="s">
        <v>53</v>
      </c>
      <c r="H190" s="6" t="s">
        <v>21</v>
      </c>
      <c r="I190" s="31" t="s">
        <v>2984</v>
      </c>
      <c r="J190" s="4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>
        <v>46035.0</v>
      </c>
      <c r="C191" s="6">
        <v>2.17233E7</v>
      </c>
      <c r="D191" s="6" t="s">
        <v>8977</v>
      </c>
      <c r="E191" s="6" t="s">
        <v>8978</v>
      </c>
      <c r="F191" s="6" t="s">
        <v>8979</v>
      </c>
      <c r="G191" s="6" t="s">
        <v>20</v>
      </c>
      <c r="H191" s="6" t="s">
        <v>21</v>
      </c>
      <c r="I191" s="31" t="s">
        <v>2984</v>
      </c>
      <c r="J191" s="4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>
        <v>46035.0</v>
      </c>
      <c r="C192" s="6">
        <v>2.1723448E7</v>
      </c>
      <c r="D192" s="6" t="s">
        <v>8980</v>
      </c>
      <c r="E192" s="7">
        <v>5533999287632</v>
      </c>
      <c r="F192" s="6" t="s">
        <v>8981</v>
      </c>
      <c r="G192" s="7"/>
      <c r="H192" s="6" t="s">
        <v>109</v>
      </c>
      <c r="I192" s="31" t="s">
        <v>2984</v>
      </c>
      <c r="J192" s="4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>
        <v>46035.0</v>
      </c>
      <c r="C193" s="6">
        <v>2.1723532E7</v>
      </c>
      <c r="D193" s="6" t="s">
        <v>7384</v>
      </c>
      <c r="E193" s="6" t="s">
        <v>7385</v>
      </c>
      <c r="F193" s="6" t="s">
        <v>7386</v>
      </c>
      <c r="G193" s="6" t="s">
        <v>194</v>
      </c>
      <c r="H193" s="6" t="s">
        <v>21</v>
      </c>
      <c r="I193" s="31" t="s">
        <v>2984</v>
      </c>
      <c r="J193" s="4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>
        <v>46035.0</v>
      </c>
      <c r="C194" s="6">
        <v>2.1724104E7</v>
      </c>
      <c r="D194" s="6" t="s">
        <v>8982</v>
      </c>
      <c r="E194" s="6" t="s">
        <v>8983</v>
      </c>
      <c r="F194" s="6" t="s">
        <v>8984</v>
      </c>
      <c r="G194" s="6" t="s">
        <v>20</v>
      </c>
      <c r="H194" s="6" t="s">
        <v>21</v>
      </c>
      <c r="I194" s="31" t="s">
        <v>2984</v>
      </c>
      <c r="J194" s="4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>
        <v>46035.0</v>
      </c>
      <c r="C195" s="6">
        <v>2.1725176E7</v>
      </c>
      <c r="D195" s="6" t="s">
        <v>5450</v>
      </c>
      <c r="E195" s="6" t="s">
        <v>8985</v>
      </c>
      <c r="F195" s="6" t="s">
        <v>8986</v>
      </c>
      <c r="G195" s="6" t="s">
        <v>20</v>
      </c>
      <c r="H195" s="6" t="s">
        <v>21</v>
      </c>
      <c r="I195" s="31" t="s">
        <v>2984</v>
      </c>
      <c r="J195" s="4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>
        <v>46035.0</v>
      </c>
      <c r="C196" s="6">
        <v>2.1725266E7</v>
      </c>
      <c r="D196" s="6" t="s">
        <v>1025</v>
      </c>
      <c r="E196" s="6" t="s">
        <v>8987</v>
      </c>
      <c r="F196" s="6" t="s">
        <v>8988</v>
      </c>
      <c r="G196" s="6" t="s">
        <v>102</v>
      </c>
      <c r="H196" s="6" t="s">
        <v>21</v>
      </c>
      <c r="I196" s="31" t="s">
        <v>54</v>
      </c>
      <c r="J196" s="4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>
        <v>46035.0</v>
      </c>
      <c r="C197" s="6">
        <v>2.1725808E7</v>
      </c>
      <c r="D197" s="6" t="s">
        <v>8989</v>
      </c>
      <c r="E197" s="6" t="s">
        <v>8990</v>
      </c>
      <c r="F197" s="6" t="s">
        <v>8991</v>
      </c>
      <c r="G197" s="6" t="s">
        <v>20</v>
      </c>
      <c r="H197" s="6" t="s">
        <v>21</v>
      </c>
      <c r="I197" s="31" t="s">
        <v>2977</v>
      </c>
      <c r="J197" s="4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>
        <v>46035.0</v>
      </c>
      <c r="C198" s="6">
        <v>2.172695E7</v>
      </c>
      <c r="D198" s="6" t="s">
        <v>8992</v>
      </c>
      <c r="E198" s="6" t="s">
        <v>8993</v>
      </c>
      <c r="F198" s="6" t="s">
        <v>8994</v>
      </c>
      <c r="G198" s="6" t="s">
        <v>20</v>
      </c>
      <c r="H198" s="6" t="s">
        <v>21</v>
      </c>
      <c r="I198" s="31" t="s">
        <v>2977</v>
      </c>
      <c r="J198" s="4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>
        <v>46035.0</v>
      </c>
      <c r="C199" s="6">
        <v>2.1727832E7</v>
      </c>
      <c r="D199" s="6" t="s">
        <v>8995</v>
      </c>
      <c r="E199" s="6" t="s">
        <v>8996</v>
      </c>
      <c r="F199" s="6" t="s">
        <v>8997</v>
      </c>
      <c r="G199" s="6" t="s">
        <v>20</v>
      </c>
      <c r="H199" s="6" t="s">
        <v>21</v>
      </c>
      <c r="I199" s="31" t="s">
        <v>2984</v>
      </c>
      <c r="J199" s="4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>
        <v>46035.0</v>
      </c>
      <c r="C200" s="6">
        <v>2.1728214E7</v>
      </c>
      <c r="D200" s="6" t="s">
        <v>133</v>
      </c>
      <c r="E200" s="7">
        <v>5521972501961</v>
      </c>
      <c r="F200" s="6" t="s">
        <v>8998</v>
      </c>
      <c r="G200" s="6" t="s">
        <v>1162</v>
      </c>
      <c r="H200" s="6" t="s">
        <v>109</v>
      </c>
      <c r="I200" s="31" t="s">
        <v>2984</v>
      </c>
      <c r="J200" s="4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>
        <v>46035.0</v>
      </c>
      <c r="C201" s="6">
        <v>2.172863E7</v>
      </c>
      <c r="D201" s="6" t="s">
        <v>8999</v>
      </c>
      <c r="E201" s="6" t="s">
        <v>9000</v>
      </c>
      <c r="F201" s="6" t="s">
        <v>9001</v>
      </c>
      <c r="G201" s="6" t="s">
        <v>194</v>
      </c>
      <c r="H201" s="6" t="s">
        <v>21</v>
      </c>
      <c r="I201" s="31" t="s">
        <v>2977</v>
      </c>
      <c r="J201" s="4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>
        <v>46035.0</v>
      </c>
      <c r="C202" s="6">
        <v>2.1729E7</v>
      </c>
      <c r="D202" s="6" t="s">
        <v>9002</v>
      </c>
      <c r="E202" s="6" t="s">
        <v>9003</v>
      </c>
      <c r="F202" s="6" t="s">
        <v>9004</v>
      </c>
      <c r="G202" s="6" t="s">
        <v>20</v>
      </c>
      <c r="H202" s="6" t="s">
        <v>21</v>
      </c>
      <c r="I202" s="31" t="s">
        <v>2977</v>
      </c>
      <c r="J202" s="4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>
        <v>46036.0</v>
      </c>
      <c r="C203" s="6">
        <v>2.1729556E7</v>
      </c>
      <c r="D203" s="6" t="s">
        <v>3799</v>
      </c>
      <c r="E203" s="6" t="s">
        <v>9005</v>
      </c>
      <c r="F203" s="6" t="s">
        <v>9006</v>
      </c>
      <c r="G203" s="6" t="s">
        <v>20</v>
      </c>
      <c r="H203" s="6" t="s">
        <v>21</v>
      </c>
      <c r="I203" s="31" t="s">
        <v>114</v>
      </c>
      <c r="J203" s="4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>
        <v>46036.0</v>
      </c>
      <c r="C204" s="6">
        <v>2.1730422E7</v>
      </c>
      <c r="D204" s="6" t="s">
        <v>3685</v>
      </c>
      <c r="E204" s="6" t="s">
        <v>9007</v>
      </c>
      <c r="F204" s="6" t="s">
        <v>9008</v>
      </c>
      <c r="G204" s="6" t="s">
        <v>20</v>
      </c>
      <c r="H204" s="6" t="s">
        <v>21</v>
      </c>
      <c r="I204" s="31" t="s">
        <v>1727</v>
      </c>
      <c r="J204" s="43" t="s">
        <v>3187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>
        <v>46036.0</v>
      </c>
      <c r="C205" s="6">
        <v>2.1730618E7</v>
      </c>
      <c r="D205" s="6" t="s">
        <v>5154</v>
      </c>
      <c r="E205" s="6" t="s">
        <v>5155</v>
      </c>
      <c r="F205" s="6" t="s">
        <v>5156</v>
      </c>
      <c r="G205" s="6" t="s">
        <v>53</v>
      </c>
      <c r="H205" s="6" t="s">
        <v>21</v>
      </c>
      <c r="I205" s="31" t="s">
        <v>2984</v>
      </c>
      <c r="J205" s="4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>
        <v>46036.0</v>
      </c>
      <c r="C206" s="6">
        <v>2.1730844E7</v>
      </c>
      <c r="D206" s="6" t="s">
        <v>9009</v>
      </c>
      <c r="E206" s="6" t="s">
        <v>9010</v>
      </c>
      <c r="F206" s="6" t="s">
        <v>6641</v>
      </c>
      <c r="G206" s="6" t="s">
        <v>20</v>
      </c>
      <c r="H206" s="6" t="s">
        <v>21</v>
      </c>
      <c r="I206" s="31" t="s">
        <v>2977</v>
      </c>
      <c r="J206" s="4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>
        <v>46036.0</v>
      </c>
      <c r="C207" s="6">
        <v>2.1731034E7</v>
      </c>
      <c r="D207" s="6" t="s">
        <v>9011</v>
      </c>
      <c r="E207" s="6" t="s">
        <v>9012</v>
      </c>
      <c r="F207" s="6" t="s">
        <v>9013</v>
      </c>
      <c r="G207" s="6" t="s">
        <v>20</v>
      </c>
      <c r="H207" s="6" t="s">
        <v>21</v>
      </c>
      <c r="I207" s="31" t="s">
        <v>2984</v>
      </c>
      <c r="J207" s="4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>
        <v>46036.0</v>
      </c>
      <c r="C208" s="6">
        <v>2.1731836E7</v>
      </c>
      <c r="D208" s="6" t="s">
        <v>9014</v>
      </c>
      <c r="E208" s="6" t="s">
        <v>9015</v>
      </c>
      <c r="F208" s="6" t="s">
        <v>9016</v>
      </c>
      <c r="G208" s="6" t="s">
        <v>20</v>
      </c>
      <c r="H208" s="6" t="s">
        <v>21</v>
      </c>
      <c r="I208" s="31" t="s">
        <v>130</v>
      </c>
      <c r="J208" s="4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>
        <v>46036.0</v>
      </c>
      <c r="C209" s="6">
        <v>2.1731914E7</v>
      </c>
      <c r="D209" s="6" t="s">
        <v>6340</v>
      </c>
      <c r="E209" s="6" t="s">
        <v>9017</v>
      </c>
      <c r="F209" s="6" t="s">
        <v>9018</v>
      </c>
      <c r="G209" s="6" t="s">
        <v>20</v>
      </c>
      <c r="H209" s="6" t="s">
        <v>21</v>
      </c>
      <c r="I209" s="31" t="s">
        <v>54</v>
      </c>
      <c r="J209" s="4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>
        <v>46036.0</v>
      </c>
      <c r="C210" s="6">
        <v>2.1732812E7</v>
      </c>
      <c r="D210" s="6" t="s">
        <v>9019</v>
      </c>
      <c r="E210" s="6" t="s">
        <v>9020</v>
      </c>
      <c r="F210" s="6" t="s">
        <v>9021</v>
      </c>
      <c r="G210" s="6" t="s">
        <v>20</v>
      </c>
      <c r="H210" s="6" t="s">
        <v>21</v>
      </c>
      <c r="I210" s="31" t="s">
        <v>2984</v>
      </c>
      <c r="J210" s="4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>
        <v>46036.0</v>
      </c>
      <c r="C211" s="6">
        <v>2.1733108E7</v>
      </c>
      <c r="D211" s="6" t="s">
        <v>9022</v>
      </c>
      <c r="E211" s="6" t="s">
        <v>9023</v>
      </c>
      <c r="F211" s="6" t="s">
        <v>9024</v>
      </c>
      <c r="G211" s="6" t="s">
        <v>20</v>
      </c>
      <c r="H211" s="6" t="s">
        <v>21</v>
      </c>
      <c r="I211" s="31" t="s">
        <v>2984</v>
      </c>
      <c r="J211" s="4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>
        <v>46036.0</v>
      </c>
      <c r="C212" s="6">
        <v>2.1733346E7</v>
      </c>
      <c r="D212" s="6" t="s">
        <v>24</v>
      </c>
      <c r="E212" s="6" t="s">
        <v>9025</v>
      </c>
      <c r="F212" s="6" t="s">
        <v>9026</v>
      </c>
      <c r="G212" s="6" t="s">
        <v>20</v>
      </c>
      <c r="H212" s="6" t="s">
        <v>21</v>
      </c>
      <c r="I212" s="31" t="s">
        <v>2977</v>
      </c>
      <c r="J212" s="4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>
        <v>46036.0</v>
      </c>
      <c r="C213" s="6">
        <v>2.1733912E7</v>
      </c>
      <c r="D213" s="6" t="s">
        <v>9027</v>
      </c>
      <c r="E213" s="6" t="s">
        <v>9028</v>
      </c>
      <c r="F213" s="6" t="s">
        <v>9029</v>
      </c>
      <c r="G213" s="6" t="s">
        <v>53</v>
      </c>
      <c r="H213" s="6" t="s">
        <v>21</v>
      </c>
      <c r="I213" s="31" t="s">
        <v>1875</v>
      </c>
      <c r="J213" s="4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>
        <v>46036.0</v>
      </c>
      <c r="C214" s="6">
        <v>2.1734154E7</v>
      </c>
      <c r="D214" s="6" t="s">
        <v>9030</v>
      </c>
      <c r="E214" s="6" t="s">
        <v>9031</v>
      </c>
      <c r="F214" s="6" t="s">
        <v>9032</v>
      </c>
      <c r="G214" s="6" t="s">
        <v>20</v>
      </c>
      <c r="H214" s="6" t="s">
        <v>21</v>
      </c>
      <c r="I214" s="31" t="s">
        <v>2984</v>
      </c>
      <c r="J214" s="4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>
        <v>46036.0</v>
      </c>
      <c r="C215" s="6">
        <v>2.1734178E7</v>
      </c>
      <c r="D215" s="6" t="s">
        <v>9033</v>
      </c>
      <c r="E215" s="6" t="s">
        <v>9034</v>
      </c>
      <c r="F215" s="6" t="s">
        <v>9035</v>
      </c>
      <c r="G215" s="6" t="s">
        <v>20</v>
      </c>
      <c r="H215" s="6" t="s">
        <v>21</v>
      </c>
      <c r="I215" s="31" t="s">
        <v>2984</v>
      </c>
      <c r="J215" s="4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>
        <v>46036.0</v>
      </c>
      <c r="C216" s="6">
        <v>2.1734394E7</v>
      </c>
      <c r="D216" s="6" t="s">
        <v>4706</v>
      </c>
      <c r="E216" s="6" t="s">
        <v>9036</v>
      </c>
      <c r="F216" s="6" t="s">
        <v>9037</v>
      </c>
      <c r="G216" s="6" t="s">
        <v>20</v>
      </c>
      <c r="H216" s="6" t="s">
        <v>21</v>
      </c>
      <c r="I216" s="31" t="s">
        <v>2984</v>
      </c>
      <c r="J216" s="4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>
        <v>46036.0</v>
      </c>
      <c r="C217" s="6">
        <v>2.1734804E7</v>
      </c>
      <c r="D217" s="6" t="s">
        <v>9038</v>
      </c>
      <c r="E217" s="6" t="s">
        <v>9039</v>
      </c>
      <c r="F217" s="6" t="s">
        <v>9040</v>
      </c>
      <c r="G217" s="6" t="s">
        <v>20</v>
      </c>
      <c r="H217" s="6" t="s">
        <v>21</v>
      </c>
      <c r="I217" s="31" t="s">
        <v>2977</v>
      </c>
      <c r="J217" s="4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>
        <v>46036.0</v>
      </c>
      <c r="C218" s="6">
        <v>2.1734816E7</v>
      </c>
      <c r="D218" s="6" t="s">
        <v>9041</v>
      </c>
      <c r="E218" s="6" t="s">
        <v>9042</v>
      </c>
      <c r="F218" s="6" t="s">
        <v>9043</v>
      </c>
      <c r="G218" s="6" t="s">
        <v>20</v>
      </c>
      <c r="H218" s="6" t="s">
        <v>21</v>
      </c>
      <c r="I218" s="31" t="s">
        <v>3533</v>
      </c>
      <c r="J218" s="4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>
        <v>46036.0</v>
      </c>
      <c r="C219" s="6">
        <v>2.1736566E7</v>
      </c>
      <c r="D219" s="6" t="s">
        <v>4206</v>
      </c>
      <c r="E219" s="6" t="s">
        <v>4207</v>
      </c>
      <c r="F219" s="6" t="s">
        <v>9044</v>
      </c>
      <c r="G219" s="6" t="s">
        <v>20</v>
      </c>
      <c r="H219" s="6" t="s">
        <v>21</v>
      </c>
      <c r="I219" s="31" t="s">
        <v>54</v>
      </c>
      <c r="J219" s="4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>
        <v>46036.0</v>
      </c>
      <c r="C220" s="6">
        <v>2.1736638E7</v>
      </c>
      <c r="D220" s="6" t="s">
        <v>394</v>
      </c>
      <c r="E220" s="6" t="s">
        <v>9045</v>
      </c>
      <c r="F220" s="6" t="s">
        <v>9046</v>
      </c>
      <c r="G220" s="6" t="s">
        <v>20</v>
      </c>
      <c r="H220" s="6" t="s">
        <v>21</v>
      </c>
      <c r="I220" s="31" t="s">
        <v>2984</v>
      </c>
      <c r="J220" s="4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>
        <v>46036.0</v>
      </c>
      <c r="C221" s="6">
        <v>2.1736768E7</v>
      </c>
      <c r="D221" s="6" t="s">
        <v>9047</v>
      </c>
      <c r="E221" s="6" t="s">
        <v>9048</v>
      </c>
      <c r="F221" s="6" t="s">
        <v>9049</v>
      </c>
      <c r="G221" s="6" t="s">
        <v>102</v>
      </c>
      <c r="H221" s="6" t="s">
        <v>21</v>
      </c>
      <c r="I221" s="31" t="s">
        <v>2984</v>
      </c>
      <c r="J221" s="4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>
        <v>46037.0</v>
      </c>
      <c r="C222" s="6">
        <v>2.1737928E7</v>
      </c>
      <c r="D222" s="6" t="s">
        <v>6594</v>
      </c>
      <c r="E222" s="6" t="s">
        <v>7808</v>
      </c>
      <c r="F222" s="6" t="s">
        <v>7809</v>
      </c>
      <c r="G222" s="6" t="s">
        <v>102</v>
      </c>
      <c r="H222" s="6" t="s">
        <v>21</v>
      </c>
      <c r="I222" s="31" t="s">
        <v>2984</v>
      </c>
      <c r="J222" s="4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>
        <v>46037.0</v>
      </c>
      <c r="C223" s="6">
        <v>2.1737934E7</v>
      </c>
      <c r="D223" s="6" t="s">
        <v>9050</v>
      </c>
      <c r="E223" s="6" t="s">
        <v>9051</v>
      </c>
      <c r="F223" s="6" t="s">
        <v>9052</v>
      </c>
      <c r="G223" s="6" t="s">
        <v>20</v>
      </c>
      <c r="H223" s="6" t="s">
        <v>21</v>
      </c>
      <c r="I223" s="31" t="s">
        <v>54</v>
      </c>
      <c r="J223" s="4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>
        <v>46037.0</v>
      </c>
      <c r="C224" s="6">
        <v>2.1739254E7</v>
      </c>
      <c r="D224" s="6" t="s">
        <v>9053</v>
      </c>
      <c r="E224" s="6" t="s">
        <v>9054</v>
      </c>
      <c r="F224" s="6" t="s">
        <v>9055</v>
      </c>
      <c r="G224" s="6" t="s">
        <v>53</v>
      </c>
      <c r="H224" s="6" t="s">
        <v>21</v>
      </c>
      <c r="I224" s="31" t="s">
        <v>130</v>
      </c>
      <c r="J224" s="4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>
        <v>46037.0</v>
      </c>
      <c r="C225" s="6">
        <v>2.1739484E7</v>
      </c>
      <c r="D225" s="6" t="s">
        <v>9056</v>
      </c>
      <c r="E225" s="6" t="s">
        <v>9057</v>
      </c>
      <c r="F225" s="6" t="s">
        <v>9058</v>
      </c>
      <c r="G225" s="6" t="s">
        <v>53</v>
      </c>
      <c r="H225" s="6" t="s">
        <v>21</v>
      </c>
      <c r="I225" s="31" t="s">
        <v>2984</v>
      </c>
      <c r="J225" s="4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>
        <v>46037.0</v>
      </c>
      <c r="C226" s="6">
        <v>2.1739528E7</v>
      </c>
      <c r="D226" s="6" t="s">
        <v>9059</v>
      </c>
      <c r="E226" s="6" t="s">
        <v>9060</v>
      </c>
      <c r="F226" s="6" t="s">
        <v>9061</v>
      </c>
      <c r="G226" s="6" t="s">
        <v>20</v>
      </c>
      <c r="H226" s="6" t="s">
        <v>21</v>
      </c>
      <c r="I226" s="31" t="s">
        <v>2984</v>
      </c>
      <c r="J226" s="4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>
        <v>46037.0</v>
      </c>
      <c r="C227" s="6">
        <v>2.1739594E7</v>
      </c>
      <c r="D227" s="6" t="s">
        <v>9062</v>
      </c>
      <c r="E227" s="6" t="s">
        <v>9063</v>
      </c>
      <c r="F227" s="6" t="s">
        <v>9064</v>
      </c>
      <c r="G227" s="6" t="s">
        <v>102</v>
      </c>
      <c r="H227" s="6" t="s">
        <v>21</v>
      </c>
      <c r="I227" s="31" t="s">
        <v>130</v>
      </c>
      <c r="J227" s="4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>
        <v>46037.0</v>
      </c>
      <c r="C228" s="6">
        <v>2.17397E7</v>
      </c>
      <c r="D228" s="6" t="s">
        <v>9065</v>
      </c>
      <c r="E228" s="6" t="s">
        <v>9063</v>
      </c>
      <c r="F228" s="6" t="s">
        <v>9064</v>
      </c>
      <c r="G228" s="6" t="s">
        <v>102</v>
      </c>
      <c r="H228" s="6" t="s">
        <v>21</v>
      </c>
      <c r="I228" s="31" t="s">
        <v>105</v>
      </c>
      <c r="J228" s="4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>
        <v>46037.0</v>
      </c>
      <c r="C229" s="6">
        <v>2.1740566E7</v>
      </c>
      <c r="D229" s="6" t="s">
        <v>6493</v>
      </c>
      <c r="E229" s="6" t="s">
        <v>6494</v>
      </c>
      <c r="F229" s="6" t="s">
        <v>6495</v>
      </c>
      <c r="G229" s="6" t="s">
        <v>20</v>
      </c>
      <c r="H229" s="6" t="s">
        <v>21</v>
      </c>
      <c r="I229" s="31" t="s">
        <v>105</v>
      </c>
      <c r="J229" s="4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>
        <v>46037.0</v>
      </c>
      <c r="C230" s="6">
        <v>2.1741142E7</v>
      </c>
      <c r="D230" s="6" t="s">
        <v>9066</v>
      </c>
      <c r="E230" s="6" t="s">
        <v>9067</v>
      </c>
      <c r="F230" s="6" t="s">
        <v>9068</v>
      </c>
      <c r="G230" s="6" t="s">
        <v>20</v>
      </c>
      <c r="H230" s="6" t="s">
        <v>21</v>
      </c>
      <c r="I230" s="31" t="s">
        <v>2984</v>
      </c>
      <c r="J230" s="4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>
        <v>46037.0</v>
      </c>
      <c r="C231" s="6">
        <v>2.1741664E7</v>
      </c>
      <c r="D231" s="6" t="s">
        <v>9069</v>
      </c>
      <c r="E231" s="6" t="s">
        <v>9070</v>
      </c>
      <c r="F231" s="6" t="s">
        <v>9071</v>
      </c>
      <c r="G231" s="6" t="s">
        <v>194</v>
      </c>
      <c r="H231" s="6" t="s">
        <v>21</v>
      </c>
      <c r="I231" s="31" t="s">
        <v>2977</v>
      </c>
      <c r="J231" s="4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>
        <v>46037.0</v>
      </c>
      <c r="C232" s="6">
        <v>2.1741814E7</v>
      </c>
      <c r="D232" s="6" t="s">
        <v>1596</v>
      </c>
      <c r="E232" s="6" t="s">
        <v>9072</v>
      </c>
      <c r="F232" s="6" t="s">
        <v>9073</v>
      </c>
      <c r="G232" s="6" t="s">
        <v>20</v>
      </c>
      <c r="H232" s="6" t="s">
        <v>21</v>
      </c>
      <c r="I232" s="31" t="s">
        <v>1596</v>
      </c>
      <c r="J232" s="4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>
        <v>46037.0</v>
      </c>
      <c r="C233" s="6">
        <v>2.174281E7</v>
      </c>
      <c r="D233" s="6" t="s">
        <v>147</v>
      </c>
      <c r="E233" s="6" t="s">
        <v>9074</v>
      </c>
      <c r="F233" s="6" t="s">
        <v>9075</v>
      </c>
      <c r="G233" s="6" t="s">
        <v>102</v>
      </c>
      <c r="H233" s="6" t="s">
        <v>21</v>
      </c>
      <c r="I233" s="31" t="s">
        <v>2984</v>
      </c>
      <c r="J233" s="4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>
        <v>46037.0</v>
      </c>
      <c r="C234" s="6">
        <v>2.1743674E7</v>
      </c>
      <c r="D234" s="6" t="s">
        <v>9076</v>
      </c>
      <c r="E234" s="6" t="s">
        <v>9077</v>
      </c>
      <c r="F234" s="6" t="s">
        <v>9078</v>
      </c>
      <c r="G234" s="6" t="s">
        <v>20</v>
      </c>
      <c r="H234" s="6" t="s">
        <v>21</v>
      </c>
      <c r="I234" s="31" t="s">
        <v>2984</v>
      </c>
      <c r="J234" s="4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>
        <v>46037.0</v>
      </c>
      <c r="C235" s="6">
        <v>2.174377E7</v>
      </c>
      <c r="D235" s="6" t="s">
        <v>1893</v>
      </c>
      <c r="E235" s="6" t="s">
        <v>9079</v>
      </c>
      <c r="F235" s="6" t="s">
        <v>9080</v>
      </c>
      <c r="G235" s="6" t="s">
        <v>20</v>
      </c>
      <c r="H235" s="6" t="s">
        <v>21</v>
      </c>
      <c r="I235" s="31" t="s">
        <v>2984</v>
      </c>
      <c r="J235" s="4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>
        <v>46037.0</v>
      </c>
      <c r="C236" s="6">
        <v>2.1743858E7</v>
      </c>
      <c r="D236" s="6" t="s">
        <v>2027</v>
      </c>
      <c r="E236" s="6" t="s">
        <v>9081</v>
      </c>
      <c r="F236" s="6" t="s">
        <v>9082</v>
      </c>
      <c r="G236" s="6" t="s">
        <v>20</v>
      </c>
      <c r="H236" s="6" t="s">
        <v>21</v>
      </c>
      <c r="I236" s="31" t="s">
        <v>2977</v>
      </c>
      <c r="J236" s="4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>
        <v>46037.0</v>
      </c>
      <c r="C237" s="6">
        <v>2.1743994E7</v>
      </c>
      <c r="D237" s="6" t="s">
        <v>9083</v>
      </c>
      <c r="E237" s="6" t="s">
        <v>9084</v>
      </c>
      <c r="F237" s="6" t="s">
        <v>9085</v>
      </c>
      <c r="G237" s="6" t="s">
        <v>20</v>
      </c>
      <c r="H237" s="6" t="s">
        <v>21</v>
      </c>
      <c r="I237" s="31" t="s">
        <v>2977</v>
      </c>
      <c r="J237" s="4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>
        <v>46037.0</v>
      </c>
      <c r="C238" s="6">
        <v>2.1744166E7</v>
      </c>
      <c r="D238" s="6" t="s">
        <v>9086</v>
      </c>
      <c r="E238" s="6" t="s">
        <v>9087</v>
      </c>
      <c r="F238" s="6" t="s">
        <v>9088</v>
      </c>
      <c r="G238" s="6" t="s">
        <v>53</v>
      </c>
      <c r="H238" s="6" t="s">
        <v>21</v>
      </c>
      <c r="I238" s="31" t="s">
        <v>2984</v>
      </c>
      <c r="J238" s="4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>
        <v>46037.0</v>
      </c>
      <c r="C239" s="6">
        <v>2.1744576E7</v>
      </c>
      <c r="D239" s="6" t="s">
        <v>9089</v>
      </c>
      <c r="E239" s="6" t="s">
        <v>9090</v>
      </c>
      <c r="F239" s="6" t="s">
        <v>9091</v>
      </c>
      <c r="G239" s="6" t="s">
        <v>20</v>
      </c>
      <c r="H239" s="6" t="s">
        <v>21</v>
      </c>
      <c r="I239" s="31" t="s">
        <v>2977</v>
      </c>
      <c r="J239" s="4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>
        <v>46037.0</v>
      </c>
      <c r="C240" s="6">
        <v>2.1744732E7</v>
      </c>
      <c r="D240" s="6" t="s">
        <v>9092</v>
      </c>
      <c r="E240" s="6" t="s">
        <v>9093</v>
      </c>
      <c r="F240" s="6" t="s">
        <v>9094</v>
      </c>
      <c r="G240" s="6" t="s">
        <v>20</v>
      </c>
      <c r="H240" s="6" t="s">
        <v>21</v>
      </c>
      <c r="I240" s="31" t="s">
        <v>2984</v>
      </c>
      <c r="J240" s="4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>
        <v>46038.0</v>
      </c>
      <c r="C241" s="6">
        <v>2.1745716E7</v>
      </c>
      <c r="D241" s="6" t="s">
        <v>9095</v>
      </c>
      <c r="E241" s="6" t="s">
        <v>9096</v>
      </c>
      <c r="F241" s="6" t="s">
        <v>9097</v>
      </c>
      <c r="G241" s="6" t="s">
        <v>20</v>
      </c>
      <c r="H241" s="6" t="s">
        <v>21</v>
      </c>
      <c r="I241" s="31" t="s">
        <v>2984</v>
      </c>
      <c r="J241" s="4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>
        <v>46038.0</v>
      </c>
      <c r="C242" s="6">
        <v>2.1745962E7</v>
      </c>
      <c r="D242" s="6" t="s">
        <v>9098</v>
      </c>
      <c r="E242" s="6" t="s">
        <v>9099</v>
      </c>
      <c r="F242" s="6" t="s">
        <v>9100</v>
      </c>
      <c r="G242" s="6" t="s">
        <v>20</v>
      </c>
      <c r="H242" s="6" t="s">
        <v>21</v>
      </c>
      <c r="I242" s="31" t="s">
        <v>2984</v>
      </c>
      <c r="J242" s="4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>
        <v>46038.0</v>
      </c>
      <c r="C243" s="6">
        <v>2.1746028E7</v>
      </c>
      <c r="D243" s="6" t="s">
        <v>9101</v>
      </c>
      <c r="E243" s="6" t="s">
        <v>9102</v>
      </c>
      <c r="F243" s="6" t="s">
        <v>9103</v>
      </c>
      <c r="G243" s="6" t="s">
        <v>53</v>
      </c>
      <c r="H243" s="6" t="s">
        <v>21</v>
      </c>
      <c r="I243" s="31" t="s">
        <v>99</v>
      </c>
      <c r="J243" s="4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>
        <v>46038.0</v>
      </c>
      <c r="C244" s="6">
        <v>2.1746424E7</v>
      </c>
      <c r="D244" s="6" t="s">
        <v>9104</v>
      </c>
      <c r="E244" s="6" t="s">
        <v>9105</v>
      </c>
      <c r="F244" s="6" t="s">
        <v>8696</v>
      </c>
      <c r="G244" s="6" t="s">
        <v>20</v>
      </c>
      <c r="H244" s="6" t="s">
        <v>21</v>
      </c>
      <c r="I244" s="31" t="s">
        <v>105</v>
      </c>
      <c r="J244" s="4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>
        <v>46038.0</v>
      </c>
      <c r="C245" s="6">
        <v>2.1746452E7</v>
      </c>
      <c r="D245" s="6" t="s">
        <v>4361</v>
      </c>
      <c r="E245" s="6" t="s">
        <v>9106</v>
      </c>
      <c r="F245" s="6" t="s">
        <v>4363</v>
      </c>
      <c r="G245" s="6" t="s">
        <v>20</v>
      </c>
      <c r="H245" s="6" t="s">
        <v>21</v>
      </c>
      <c r="I245" s="31" t="s">
        <v>1875</v>
      </c>
      <c r="J245" s="4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>
        <v>46038.0</v>
      </c>
      <c r="C246" s="6">
        <v>2.1746494E7</v>
      </c>
      <c r="D246" s="6" t="s">
        <v>9107</v>
      </c>
      <c r="E246" s="6" t="s">
        <v>9108</v>
      </c>
      <c r="F246" s="6" t="s">
        <v>9109</v>
      </c>
      <c r="G246" s="6" t="s">
        <v>20</v>
      </c>
      <c r="H246" s="6" t="s">
        <v>21</v>
      </c>
      <c r="I246" s="31" t="s">
        <v>2977</v>
      </c>
      <c r="J246" s="4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>
        <v>46038.0</v>
      </c>
      <c r="C247" s="6">
        <v>2.1746574E7</v>
      </c>
      <c r="D247" s="6" t="s">
        <v>9110</v>
      </c>
      <c r="E247" s="6" t="s">
        <v>9111</v>
      </c>
      <c r="F247" s="6" t="s">
        <v>9112</v>
      </c>
      <c r="G247" s="6" t="s">
        <v>20</v>
      </c>
      <c r="H247" s="6" t="s">
        <v>21</v>
      </c>
      <c r="I247" s="31" t="s">
        <v>2984</v>
      </c>
      <c r="J247" s="4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>
        <v>46038.0</v>
      </c>
      <c r="C248" s="6">
        <v>2.1746768E7</v>
      </c>
      <c r="D248" s="6" t="s">
        <v>9113</v>
      </c>
      <c r="E248" s="6" t="s">
        <v>9114</v>
      </c>
      <c r="F248" s="6" t="s">
        <v>9115</v>
      </c>
      <c r="G248" s="6" t="s">
        <v>53</v>
      </c>
      <c r="H248" s="6" t="s">
        <v>21</v>
      </c>
      <c r="I248" s="31" t="s">
        <v>2984</v>
      </c>
      <c r="J248" s="4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>
        <v>46038.0</v>
      </c>
      <c r="C249" s="6">
        <v>2.1746786E7</v>
      </c>
      <c r="D249" s="6" t="s">
        <v>9116</v>
      </c>
      <c r="E249" s="7">
        <v>5532998045031</v>
      </c>
      <c r="F249" s="6" t="s">
        <v>8635</v>
      </c>
      <c r="G249" s="6" t="s">
        <v>26</v>
      </c>
      <c r="H249" s="6" t="s">
        <v>109</v>
      </c>
      <c r="I249" s="31" t="s">
        <v>99</v>
      </c>
      <c r="J249" s="4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>
        <v>46038.0</v>
      </c>
      <c r="C250" s="6">
        <v>2.1747718E7</v>
      </c>
      <c r="D250" s="6" t="s">
        <v>9117</v>
      </c>
      <c r="E250" s="6" t="s">
        <v>9118</v>
      </c>
      <c r="F250" s="6" t="s">
        <v>9119</v>
      </c>
      <c r="G250" s="6" t="s">
        <v>53</v>
      </c>
      <c r="H250" s="6" t="s">
        <v>21</v>
      </c>
      <c r="I250" s="31" t="s">
        <v>2984</v>
      </c>
      <c r="J250" s="4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>
        <v>46038.0</v>
      </c>
      <c r="C251" s="6">
        <v>2.1747812E7</v>
      </c>
      <c r="D251" s="6" t="s">
        <v>9120</v>
      </c>
      <c r="E251" s="6" t="s">
        <v>9121</v>
      </c>
      <c r="F251" s="6" t="s">
        <v>9122</v>
      </c>
      <c r="G251" s="6" t="s">
        <v>53</v>
      </c>
      <c r="H251" s="6" t="s">
        <v>21</v>
      </c>
      <c r="I251" s="31" t="s">
        <v>2984</v>
      </c>
      <c r="J251" s="4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>
        <v>46038.0</v>
      </c>
      <c r="C252" s="6">
        <v>2.1747818E7</v>
      </c>
      <c r="D252" s="6" t="s">
        <v>9123</v>
      </c>
      <c r="E252" s="6" t="s">
        <v>9124</v>
      </c>
      <c r="F252" s="6" t="s">
        <v>9125</v>
      </c>
      <c r="G252" s="6" t="s">
        <v>20</v>
      </c>
      <c r="H252" s="6" t="s">
        <v>21</v>
      </c>
      <c r="I252" s="31" t="s">
        <v>2984</v>
      </c>
      <c r="J252" s="4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>
        <v>46038.0</v>
      </c>
      <c r="C253" s="6">
        <v>2.1747888E7</v>
      </c>
      <c r="D253" s="6" t="s">
        <v>9126</v>
      </c>
      <c r="E253" s="6" t="s">
        <v>9127</v>
      </c>
      <c r="F253" s="6" t="s">
        <v>9128</v>
      </c>
      <c r="G253" s="6" t="s">
        <v>53</v>
      </c>
      <c r="H253" s="6" t="s">
        <v>21</v>
      </c>
      <c r="I253" s="31" t="s">
        <v>2984</v>
      </c>
      <c r="J253" s="4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>
        <v>46038.0</v>
      </c>
      <c r="C254" s="6">
        <v>2.1748182E7</v>
      </c>
      <c r="D254" s="6" t="s">
        <v>9129</v>
      </c>
      <c r="E254" s="6" t="s">
        <v>9130</v>
      </c>
      <c r="F254" s="6" t="s">
        <v>9131</v>
      </c>
      <c r="G254" s="6" t="s">
        <v>53</v>
      </c>
      <c r="H254" s="6" t="s">
        <v>21</v>
      </c>
      <c r="I254" s="31" t="s">
        <v>2984</v>
      </c>
      <c r="J254" s="4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>
        <v>46038.0</v>
      </c>
      <c r="C255" s="6">
        <v>2.174955E7</v>
      </c>
      <c r="D255" s="6" t="s">
        <v>9132</v>
      </c>
      <c r="E255" s="6" t="s">
        <v>9133</v>
      </c>
      <c r="F255" s="6" t="s">
        <v>9134</v>
      </c>
      <c r="G255" s="6" t="s">
        <v>53</v>
      </c>
      <c r="H255" s="6" t="s">
        <v>21</v>
      </c>
      <c r="I255" s="31" t="s">
        <v>114</v>
      </c>
      <c r="J255" s="4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>
        <v>46038.0</v>
      </c>
      <c r="C256" s="6">
        <v>2.1749702E7</v>
      </c>
      <c r="D256" s="6" t="s">
        <v>854</v>
      </c>
      <c r="E256" s="6" t="s">
        <v>855</v>
      </c>
      <c r="F256" s="6" t="s">
        <v>856</v>
      </c>
      <c r="G256" s="6" t="s">
        <v>53</v>
      </c>
      <c r="H256" s="6" t="s">
        <v>21</v>
      </c>
      <c r="I256" s="31" t="s">
        <v>2984</v>
      </c>
      <c r="J256" s="4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>
        <v>46038.0</v>
      </c>
      <c r="C257" s="6">
        <v>2.1750138E7</v>
      </c>
      <c r="D257" s="6" t="s">
        <v>9135</v>
      </c>
      <c r="E257" s="6" t="s">
        <v>9136</v>
      </c>
      <c r="F257" s="6" t="s">
        <v>9137</v>
      </c>
      <c r="G257" s="6" t="s">
        <v>20</v>
      </c>
      <c r="H257" s="6" t="s">
        <v>21</v>
      </c>
      <c r="I257" s="31" t="s">
        <v>2984</v>
      </c>
      <c r="J257" s="4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>
        <v>46038.0</v>
      </c>
      <c r="C258" s="6">
        <v>2.1750526E7</v>
      </c>
      <c r="D258" s="6" t="s">
        <v>9138</v>
      </c>
      <c r="E258" s="6" t="s">
        <v>9139</v>
      </c>
      <c r="F258" s="6" t="s">
        <v>9140</v>
      </c>
      <c r="G258" s="6" t="s">
        <v>20</v>
      </c>
      <c r="H258" s="6" t="s">
        <v>21</v>
      </c>
      <c r="I258" s="31" t="s">
        <v>2977</v>
      </c>
      <c r="J258" s="4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>
        <v>46039.0</v>
      </c>
      <c r="C259" s="6">
        <v>2.1751292E7</v>
      </c>
      <c r="D259" s="6" t="s">
        <v>9141</v>
      </c>
      <c r="E259" s="6" t="s">
        <v>9142</v>
      </c>
      <c r="F259" s="6" t="s">
        <v>9143</v>
      </c>
      <c r="G259" s="6" t="s">
        <v>20</v>
      </c>
      <c r="H259" s="6" t="s">
        <v>21</v>
      </c>
      <c r="I259" s="31" t="s">
        <v>2984</v>
      </c>
      <c r="J259" s="4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>
        <v>46039.0</v>
      </c>
      <c r="C260" s="6">
        <v>2.17519E7</v>
      </c>
      <c r="D260" s="6" t="s">
        <v>9144</v>
      </c>
      <c r="E260" s="6" t="s">
        <v>9145</v>
      </c>
      <c r="F260" s="6" t="s">
        <v>9146</v>
      </c>
      <c r="G260" s="6" t="s">
        <v>20</v>
      </c>
      <c r="H260" s="6" t="s">
        <v>21</v>
      </c>
      <c r="I260" s="31" t="s">
        <v>54</v>
      </c>
      <c r="J260" s="4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>
        <v>46039.0</v>
      </c>
      <c r="C261" s="6">
        <v>2.175203E7</v>
      </c>
      <c r="D261" s="6" t="s">
        <v>9147</v>
      </c>
      <c r="E261" s="6" t="s">
        <v>9148</v>
      </c>
      <c r="F261" s="6" t="s">
        <v>9149</v>
      </c>
      <c r="G261" s="6" t="s">
        <v>20</v>
      </c>
      <c r="H261" s="6" t="s">
        <v>21</v>
      </c>
      <c r="I261" s="31" t="s">
        <v>2984</v>
      </c>
      <c r="J261" s="4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>
        <v>46039.0</v>
      </c>
      <c r="C262" s="6">
        <v>2.1752256E7</v>
      </c>
      <c r="D262" s="6" t="s">
        <v>9150</v>
      </c>
      <c r="E262" s="6" t="s">
        <v>9151</v>
      </c>
      <c r="F262" s="6" t="s">
        <v>9152</v>
      </c>
      <c r="G262" s="6" t="s">
        <v>20</v>
      </c>
      <c r="H262" s="6" t="s">
        <v>21</v>
      </c>
      <c r="I262" s="31" t="s">
        <v>2984</v>
      </c>
      <c r="J262" s="4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>
        <v>46039.0</v>
      </c>
      <c r="C263" s="6">
        <v>2.1752664E7</v>
      </c>
      <c r="D263" s="6" t="s">
        <v>9153</v>
      </c>
      <c r="E263" s="7">
        <v>5535999301612</v>
      </c>
      <c r="F263" s="6" t="s">
        <v>9154</v>
      </c>
      <c r="G263" s="6" t="s">
        <v>26</v>
      </c>
      <c r="H263" s="6" t="s">
        <v>109</v>
      </c>
      <c r="I263" s="31" t="s">
        <v>2977</v>
      </c>
      <c r="J263" s="4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>
        <v>46039.0</v>
      </c>
      <c r="C264" s="6">
        <v>2.1752718E7</v>
      </c>
      <c r="D264" s="6" t="s">
        <v>9155</v>
      </c>
      <c r="E264" s="7">
        <v>5577999853233</v>
      </c>
      <c r="F264" s="6" t="s">
        <v>9156</v>
      </c>
      <c r="G264" s="6" t="s">
        <v>26</v>
      </c>
      <c r="H264" s="6" t="s">
        <v>109</v>
      </c>
      <c r="I264" s="31" t="s">
        <v>2984</v>
      </c>
      <c r="J264" s="4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>
        <v>46039.0</v>
      </c>
      <c r="C265" s="6">
        <v>2.1752768E7</v>
      </c>
      <c r="D265" s="6" t="s">
        <v>7604</v>
      </c>
      <c r="E265" s="6" t="s">
        <v>7605</v>
      </c>
      <c r="F265" s="6" t="s">
        <v>9157</v>
      </c>
      <c r="G265" s="6" t="s">
        <v>20</v>
      </c>
      <c r="H265" s="6" t="s">
        <v>21</v>
      </c>
      <c r="I265" s="31" t="s">
        <v>2984</v>
      </c>
      <c r="J265" s="4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>
        <v>46039.0</v>
      </c>
      <c r="C266" s="6">
        <v>2.1752804E7</v>
      </c>
      <c r="D266" s="6" t="s">
        <v>9158</v>
      </c>
      <c r="E266" s="6" t="s">
        <v>9159</v>
      </c>
      <c r="F266" s="6" t="s">
        <v>9156</v>
      </c>
      <c r="G266" s="6" t="s">
        <v>20</v>
      </c>
      <c r="H266" s="6" t="s">
        <v>21</v>
      </c>
      <c r="I266" s="31" t="s">
        <v>105</v>
      </c>
      <c r="J266" s="4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>
        <v>46039.0</v>
      </c>
      <c r="C267" s="6">
        <v>2.1753266E7</v>
      </c>
      <c r="D267" s="6" t="s">
        <v>9160</v>
      </c>
      <c r="E267" s="6" t="s">
        <v>9161</v>
      </c>
      <c r="F267" s="6" t="s">
        <v>9162</v>
      </c>
      <c r="G267" s="6" t="s">
        <v>20</v>
      </c>
      <c r="H267" s="6" t="s">
        <v>21</v>
      </c>
      <c r="I267" s="31" t="s">
        <v>54</v>
      </c>
      <c r="J267" s="4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>
        <v>46039.0</v>
      </c>
      <c r="C268" s="6">
        <v>2.1753358E7</v>
      </c>
      <c r="D268" s="6" t="s">
        <v>9163</v>
      </c>
      <c r="E268" s="6" t="s">
        <v>9164</v>
      </c>
      <c r="F268" s="6" t="s">
        <v>9165</v>
      </c>
      <c r="G268" s="6" t="s">
        <v>20</v>
      </c>
      <c r="H268" s="6" t="s">
        <v>21</v>
      </c>
      <c r="I268" s="31" t="s">
        <v>54</v>
      </c>
      <c r="J268" s="4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>
        <v>46039.0</v>
      </c>
      <c r="C269" s="6">
        <v>2.1754244E7</v>
      </c>
      <c r="D269" s="6" t="s">
        <v>9166</v>
      </c>
      <c r="E269" s="6" t="s">
        <v>9167</v>
      </c>
      <c r="F269" s="6" t="s">
        <v>9168</v>
      </c>
      <c r="G269" s="6" t="s">
        <v>20</v>
      </c>
      <c r="H269" s="6" t="s">
        <v>21</v>
      </c>
      <c r="I269" s="31" t="s">
        <v>2984</v>
      </c>
      <c r="J269" s="4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>
        <v>46039.0</v>
      </c>
      <c r="C270" s="6">
        <v>2.1754274E7</v>
      </c>
      <c r="D270" s="6" t="s">
        <v>2554</v>
      </c>
      <c r="E270" s="6" t="s">
        <v>9169</v>
      </c>
      <c r="F270" s="6" t="s">
        <v>9170</v>
      </c>
      <c r="G270" s="6" t="s">
        <v>53</v>
      </c>
      <c r="H270" s="6" t="s">
        <v>21</v>
      </c>
      <c r="I270" s="31" t="s">
        <v>2984</v>
      </c>
      <c r="J270" s="4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>
        <v>46039.0</v>
      </c>
      <c r="C271" s="6">
        <v>2.175454E7</v>
      </c>
      <c r="D271" s="6" t="s">
        <v>9171</v>
      </c>
      <c r="E271" s="6" t="s">
        <v>9172</v>
      </c>
      <c r="F271" s="6" t="s">
        <v>9173</v>
      </c>
      <c r="G271" s="6" t="s">
        <v>20</v>
      </c>
      <c r="H271" s="6" t="s">
        <v>21</v>
      </c>
      <c r="I271" s="31" t="s">
        <v>2984</v>
      </c>
      <c r="J271" s="4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>
        <v>46039.0</v>
      </c>
      <c r="C272" s="6">
        <v>2.175526E7</v>
      </c>
      <c r="D272" s="6" t="s">
        <v>1623</v>
      </c>
      <c r="E272" s="6" t="s">
        <v>9174</v>
      </c>
      <c r="F272" s="6" t="s">
        <v>9175</v>
      </c>
      <c r="G272" s="6" t="s">
        <v>20</v>
      </c>
      <c r="H272" s="6" t="s">
        <v>21</v>
      </c>
      <c r="I272" s="31" t="s">
        <v>2984</v>
      </c>
      <c r="J272" s="4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>
        <v>46039.0</v>
      </c>
      <c r="C273" s="6">
        <v>2.1755324E7</v>
      </c>
      <c r="D273" s="6" t="s">
        <v>3925</v>
      </c>
      <c r="E273" s="6" t="s">
        <v>9176</v>
      </c>
      <c r="F273" s="6" t="s">
        <v>9177</v>
      </c>
      <c r="G273" s="6" t="s">
        <v>102</v>
      </c>
      <c r="H273" s="6" t="s">
        <v>21</v>
      </c>
      <c r="I273" s="31" t="s">
        <v>2984</v>
      </c>
      <c r="J273" s="4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>
        <v>46039.0</v>
      </c>
      <c r="C274" s="6">
        <v>2.1755356E7</v>
      </c>
      <c r="D274" s="6" t="s">
        <v>9178</v>
      </c>
      <c r="E274" s="6" t="s">
        <v>9179</v>
      </c>
      <c r="F274" s="6" t="s">
        <v>9180</v>
      </c>
      <c r="G274" s="6" t="s">
        <v>20</v>
      </c>
      <c r="H274" s="6" t="s">
        <v>21</v>
      </c>
      <c r="I274" s="31" t="s">
        <v>130</v>
      </c>
      <c r="J274" s="4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>
        <v>46039.0</v>
      </c>
      <c r="C275" s="6">
        <v>2.175551E7</v>
      </c>
      <c r="D275" s="6" t="s">
        <v>9181</v>
      </c>
      <c r="E275" s="6" t="s">
        <v>9182</v>
      </c>
      <c r="F275" s="6" t="s">
        <v>9183</v>
      </c>
      <c r="G275" s="6" t="s">
        <v>53</v>
      </c>
      <c r="H275" s="6" t="s">
        <v>21</v>
      </c>
      <c r="I275" s="31" t="s">
        <v>2984</v>
      </c>
      <c r="J275" s="4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>
        <v>46040.0</v>
      </c>
      <c r="C276" s="6">
        <v>2.1757018E7</v>
      </c>
      <c r="D276" s="6" t="s">
        <v>9184</v>
      </c>
      <c r="E276" s="6" t="s">
        <v>9185</v>
      </c>
      <c r="F276" s="6" t="s">
        <v>9186</v>
      </c>
      <c r="G276" s="6" t="s">
        <v>53</v>
      </c>
      <c r="H276" s="6" t="s">
        <v>21</v>
      </c>
      <c r="I276" s="31" t="s">
        <v>2984</v>
      </c>
      <c r="J276" s="4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>
        <v>46040.0</v>
      </c>
      <c r="C277" s="6">
        <v>2.1757098E7</v>
      </c>
      <c r="D277" s="6" t="s">
        <v>9187</v>
      </c>
      <c r="E277" s="6" t="s">
        <v>9188</v>
      </c>
      <c r="F277" s="6" t="s">
        <v>9189</v>
      </c>
      <c r="G277" s="6" t="s">
        <v>20</v>
      </c>
      <c r="H277" s="6" t="s">
        <v>21</v>
      </c>
      <c r="I277" s="31" t="s">
        <v>54</v>
      </c>
      <c r="J277" s="4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>
        <v>46040.0</v>
      </c>
      <c r="C278" s="6">
        <v>2.175737E7</v>
      </c>
      <c r="D278" s="6" t="s">
        <v>9190</v>
      </c>
      <c r="E278" s="7">
        <v>5524992350178</v>
      </c>
      <c r="F278" s="6" t="s">
        <v>9191</v>
      </c>
      <c r="G278" s="6" t="s">
        <v>1162</v>
      </c>
      <c r="H278" s="6" t="s">
        <v>109</v>
      </c>
      <c r="I278" s="31" t="s">
        <v>1875</v>
      </c>
      <c r="J278" s="4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>
        <v>46040.0</v>
      </c>
      <c r="C279" s="6">
        <v>2.1757448E7</v>
      </c>
      <c r="D279" s="6" t="s">
        <v>9192</v>
      </c>
      <c r="E279" s="6" t="s">
        <v>9193</v>
      </c>
      <c r="F279" s="6" t="s">
        <v>9194</v>
      </c>
      <c r="G279" s="6" t="s">
        <v>20</v>
      </c>
      <c r="H279" s="6" t="s">
        <v>21</v>
      </c>
      <c r="I279" s="31" t="s">
        <v>2984</v>
      </c>
      <c r="J279" s="4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>
        <v>46040.0</v>
      </c>
      <c r="C280" s="6">
        <v>2.1757522E7</v>
      </c>
      <c r="D280" s="6" t="s">
        <v>9195</v>
      </c>
      <c r="E280" s="6" t="s">
        <v>9196</v>
      </c>
      <c r="F280" s="6" t="s">
        <v>9197</v>
      </c>
      <c r="G280" s="6" t="s">
        <v>20</v>
      </c>
      <c r="H280" s="6" t="s">
        <v>21</v>
      </c>
      <c r="I280" s="31" t="s">
        <v>2984</v>
      </c>
      <c r="J280" s="4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>
        <v>46040.0</v>
      </c>
      <c r="C281" s="6">
        <v>2.1757852E7</v>
      </c>
      <c r="D281" s="6" t="s">
        <v>5420</v>
      </c>
      <c r="E281" s="6" t="s">
        <v>9198</v>
      </c>
      <c r="F281" s="6" t="s">
        <v>9199</v>
      </c>
      <c r="G281" s="6" t="s">
        <v>53</v>
      </c>
      <c r="H281" s="6" t="s">
        <v>21</v>
      </c>
      <c r="I281" s="31" t="s">
        <v>2977</v>
      </c>
      <c r="J281" s="4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>
        <v>46040.0</v>
      </c>
      <c r="C282" s="6">
        <v>2.1757892E7</v>
      </c>
      <c r="D282" s="6" t="s">
        <v>9200</v>
      </c>
      <c r="E282" s="6" t="s">
        <v>9201</v>
      </c>
      <c r="F282" s="6" t="s">
        <v>9202</v>
      </c>
      <c r="G282" s="6" t="s">
        <v>53</v>
      </c>
      <c r="H282" s="6" t="s">
        <v>21</v>
      </c>
      <c r="I282" s="31" t="s">
        <v>2984</v>
      </c>
      <c r="J282" s="4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>
        <v>46040.0</v>
      </c>
      <c r="C283" s="6">
        <v>2.1758004E7</v>
      </c>
      <c r="D283" s="6" t="s">
        <v>9203</v>
      </c>
      <c r="E283" s="6" t="s">
        <v>9204</v>
      </c>
      <c r="F283" s="6" t="s">
        <v>9205</v>
      </c>
      <c r="G283" s="6" t="s">
        <v>20</v>
      </c>
      <c r="H283" s="6" t="s">
        <v>21</v>
      </c>
      <c r="I283" s="31" t="s">
        <v>2984</v>
      </c>
      <c r="J283" s="4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>
        <v>46040.0</v>
      </c>
      <c r="C284" s="6">
        <v>2.1758092E7</v>
      </c>
      <c r="D284" s="6" t="s">
        <v>9206</v>
      </c>
      <c r="E284" s="6" t="s">
        <v>7417</v>
      </c>
      <c r="F284" s="6" t="s">
        <v>9207</v>
      </c>
      <c r="G284" s="6" t="s">
        <v>102</v>
      </c>
      <c r="H284" s="6" t="s">
        <v>21</v>
      </c>
      <c r="I284" s="31" t="s">
        <v>2984</v>
      </c>
      <c r="J284" s="4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>
        <v>46040.0</v>
      </c>
      <c r="C285" s="6">
        <v>2.175823E7</v>
      </c>
      <c r="D285" s="6" t="s">
        <v>9208</v>
      </c>
      <c r="E285" s="6" t="s">
        <v>9209</v>
      </c>
      <c r="F285" s="6" t="s">
        <v>9210</v>
      </c>
      <c r="G285" s="6" t="s">
        <v>53</v>
      </c>
      <c r="H285" s="6" t="s">
        <v>21</v>
      </c>
      <c r="I285" s="31" t="s">
        <v>99</v>
      </c>
      <c r="J285" s="4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>
        <v>46040.0</v>
      </c>
      <c r="C286" s="6">
        <v>2.1758768E7</v>
      </c>
      <c r="D286" s="6" t="s">
        <v>9211</v>
      </c>
      <c r="E286" s="6" t="s">
        <v>9212</v>
      </c>
      <c r="F286" s="6" t="s">
        <v>9213</v>
      </c>
      <c r="G286" s="6" t="s">
        <v>20</v>
      </c>
      <c r="H286" s="6" t="s">
        <v>21</v>
      </c>
      <c r="I286" s="31" t="s">
        <v>2984</v>
      </c>
      <c r="J286" s="4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>
        <v>46040.0</v>
      </c>
      <c r="C287" s="6">
        <v>2.1759002E7</v>
      </c>
      <c r="D287" s="6" t="s">
        <v>9214</v>
      </c>
      <c r="E287" s="6" t="s">
        <v>9215</v>
      </c>
      <c r="F287" s="6" t="s">
        <v>9216</v>
      </c>
      <c r="G287" s="6" t="s">
        <v>20</v>
      </c>
      <c r="H287" s="6" t="s">
        <v>21</v>
      </c>
      <c r="I287" s="31" t="s">
        <v>2984</v>
      </c>
      <c r="J287" s="4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>
        <v>46040.0</v>
      </c>
      <c r="C288" s="6">
        <v>2.1759058E7</v>
      </c>
      <c r="D288" s="6" t="s">
        <v>9217</v>
      </c>
      <c r="E288" s="6" t="s">
        <v>9218</v>
      </c>
      <c r="F288" s="6" t="s">
        <v>9219</v>
      </c>
      <c r="G288" s="6" t="s">
        <v>53</v>
      </c>
      <c r="H288" s="6" t="s">
        <v>21</v>
      </c>
      <c r="I288" s="31" t="s">
        <v>2984</v>
      </c>
      <c r="J288" s="4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>
        <v>46040.0</v>
      </c>
      <c r="C289" s="6">
        <v>2.1759172E7</v>
      </c>
      <c r="D289" s="6" t="s">
        <v>9220</v>
      </c>
      <c r="E289" s="6" t="s">
        <v>9221</v>
      </c>
      <c r="F289" s="6" t="s">
        <v>9222</v>
      </c>
      <c r="G289" s="6" t="s">
        <v>20</v>
      </c>
      <c r="H289" s="6" t="s">
        <v>21</v>
      </c>
      <c r="I289" s="31" t="s">
        <v>114</v>
      </c>
      <c r="J289" s="4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>
        <v>46040.0</v>
      </c>
      <c r="C290" s="6">
        <v>2.1759544E7</v>
      </c>
      <c r="D290" s="6" t="s">
        <v>9223</v>
      </c>
      <c r="E290" s="6" t="s">
        <v>9224</v>
      </c>
      <c r="F290" s="6" t="s">
        <v>9225</v>
      </c>
      <c r="G290" s="6" t="s">
        <v>102</v>
      </c>
      <c r="H290" s="6" t="s">
        <v>21</v>
      </c>
      <c r="I290" s="31" t="s">
        <v>2984</v>
      </c>
      <c r="J290" s="4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>
        <v>46040.0</v>
      </c>
      <c r="C291" s="6">
        <v>2.1760594E7</v>
      </c>
      <c r="D291" s="6" t="s">
        <v>9226</v>
      </c>
      <c r="E291" s="6" t="s">
        <v>9227</v>
      </c>
      <c r="F291" s="6" t="s">
        <v>9228</v>
      </c>
      <c r="G291" s="6" t="s">
        <v>20</v>
      </c>
      <c r="H291" s="6" t="s">
        <v>21</v>
      </c>
      <c r="I291" s="31" t="s">
        <v>2984</v>
      </c>
      <c r="J291" s="4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>
        <v>46040.0</v>
      </c>
      <c r="C292" s="6">
        <v>2.1760976E7</v>
      </c>
      <c r="D292" s="6" t="s">
        <v>9229</v>
      </c>
      <c r="E292" s="6" t="s">
        <v>9230</v>
      </c>
      <c r="F292" s="6" t="s">
        <v>9231</v>
      </c>
      <c r="G292" s="6" t="s">
        <v>53</v>
      </c>
      <c r="H292" s="6" t="s">
        <v>21</v>
      </c>
      <c r="I292" s="31" t="s">
        <v>2984</v>
      </c>
      <c r="J292" s="4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>
        <v>46040.0</v>
      </c>
      <c r="C293" s="6">
        <v>2.176114E7</v>
      </c>
      <c r="D293" s="6" t="s">
        <v>9232</v>
      </c>
      <c r="E293" s="6" t="s">
        <v>9233</v>
      </c>
      <c r="F293" s="6" t="s">
        <v>9234</v>
      </c>
      <c r="G293" s="6" t="s">
        <v>20</v>
      </c>
      <c r="H293" s="6" t="s">
        <v>21</v>
      </c>
      <c r="I293" s="31" t="s">
        <v>2984</v>
      </c>
      <c r="J293" s="4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>
        <v>46041.0</v>
      </c>
      <c r="C294" s="6">
        <v>2.1761932E7</v>
      </c>
      <c r="D294" s="6" t="s">
        <v>9235</v>
      </c>
      <c r="E294" s="6" t="s">
        <v>9236</v>
      </c>
      <c r="F294" s="6" t="s">
        <v>2875</v>
      </c>
      <c r="G294" s="6" t="s">
        <v>20</v>
      </c>
      <c r="H294" s="6" t="s">
        <v>21</v>
      </c>
      <c r="I294" s="31" t="s">
        <v>2984</v>
      </c>
      <c r="J294" s="4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>
        <v>46041.0</v>
      </c>
      <c r="C295" s="6">
        <v>2.1761968E7</v>
      </c>
      <c r="D295" s="6" t="s">
        <v>9237</v>
      </c>
      <c r="E295" s="6" t="s">
        <v>9238</v>
      </c>
      <c r="F295" s="6" t="s">
        <v>9239</v>
      </c>
      <c r="G295" s="6" t="s">
        <v>20</v>
      </c>
      <c r="H295" s="6" t="s">
        <v>21</v>
      </c>
      <c r="I295" s="31" t="s">
        <v>114</v>
      </c>
      <c r="J295" s="4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>
        <v>46041.0</v>
      </c>
      <c r="C296" s="6">
        <v>2.1762392E7</v>
      </c>
      <c r="D296" s="6" t="s">
        <v>9240</v>
      </c>
      <c r="E296" s="6" t="s">
        <v>9241</v>
      </c>
      <c r="F296" s="6" t="s">
        <v>6318</v>
      </c>
      <c r="G296" s="6" t="s">
        <v>20</v>
      </c>
      <c r="H296" s="6" t="s">
        <v>21</v>
      </c>
      <c r="I296" s="31" t="s">
        <v>2984</v>
      </c>
      <c r="J296" s="4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>
        <v>46041.0</v>
      </c>
      <c r="C297" s="6">
        <v>2.1762718E7</v>
      </c>
      <c r="D297" s="6" t="s">
        <v>9242</v>
      </c>
      <c r="E297" s="6" t="s">
        <v>9243</v>
      </c>
      <c r="F297" s="6" t="s">
        <v>9244</v>
      </c>
      <c r="G297" s="6" t="s">
        <v>20</v>
      </c>
      <c r="H297" s="6" t="s">
        <v>21</v>
      </c>
      <c r="I297" s="31" t="s">
        <v>2984</v>
      </c>
      <c r="J297" s="4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>
        <v>46041.0</v>
      </c>
      <c r="C298" s="6">
        <v>2.1762732E7</v>
      </c>
      <c r="D298" s="6" t="s">
        <v>9245</v>
      </c>
      <c r="E298" s="6" t="s">
        <v>9246</v>
      </c>
      <c r="F298" s="6" t="s">
        <v>9247</v>
      </c>
      <c r="G298" s="6" t="s">
        <v>20</v>
      </c>
      <c r="H298" s="6" t="s">
        <v>21</v>
      </c>
      <c r="I298" s="31" t="s">
        <v>2984</v>
      </c>
      <c r="J298" s="4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>
        <v>46041.0</v>
      </c>
      <c r="C299" s="6">
        <v>2.1763356E7</v>
      </c>
      <c r="D299" s="6" t="s">
        <v>9248</v>
      </c>
      <c r="E299" s="7">
        <v>5521999112408</v>
      </c>
      <c r="F299" s="6" t="s">
        <v>9249</v>
      </c>
      <c r="G299" s="6" t="s">
        <v>40</v>
      </c>
      <c r="H299" s="6" t="s">
        <v>109</v>
      </c>
      <c r="I299" s="31" t="s">
        <v>2984</v>
      </c>
      <c r="J299" s="4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>
        <v>46041.0</v>
      </c>
      <c r="C300" s="6">
        <v>2.1764224E7</v>
      </c>
      <c r="D300" s="6" t="s">
        <v>9250</v>
      </c>
      <c r="E300" s="7">
        <v>5571982220124</v>
      </c>
      <c r="F300" s="6" t="s">
        <v>9251</v>
      </c>
      <c r="G300" s="6" t="s">
        <v>1162</v>
      </c>
      <c r="H300" s="6" t="s">
        <v>109</v>
      </c>
      <c r="I300" s="31" t="s">
        <v>2984</v>
      </c>
      <c r="J300" s="4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>
        <v>46041.0</v>
      </c>
      <c r="C301" s="6">
        <v>2.176471E7</v>
      </c>
      <c r="D301" s="6" t="s">
        <v>9252</v>
      </c>
      <c r="E301" s="6" t="s">
        <v>1605</v>
      </c>
      <c r="F301" s="6" t="s">
        <v>1603</v>
      </c>
      <c r="G301" s="6" t="s">
        <v>20</v>
      </c>
      <c r="H301" s="6" t="s">
        <v>21</v>
      </c>
      <c r="I301" s="31" t="s">
        <v>2984</v>
      </c>
      <c r="J301" s="4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>
        <v>46041.0</v>
      </c>
      <c r="C302" s="6">
        <v>2.1764994E7</v>
      </c>
      <c r="D302" s="6" t="s">
        <v>2240</v>
      </c>
      <c r="E302" s="6" t="s">
        <v>9253</v>
      </c>
      <c r="F302" s="6" t="s">
        <v>9254</v>
      </c>
      <c r="G302" s="6" t="s">
        <v>20</v>
      </c>
      <c r="H302" s="6" t="s">
        <v>21</v>
      </c>
      <c r="I302" s="31" t="s">
        <v>130</v>
      </c>
      <c r="J302" s="4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>
        <v>46041.0</v>
      </c>
      <c r="C303" s="6">
        <v>2.1765034E7</v>
      </c>
      <c r="D303" s="6" t="s">
        <v>9255</v>
      </c>
      <c r="E303" s="6" t="s">
        <v>9256</v>
      </c>
      <c r="F303" s="6" t="s">
        <v>9257</v>
      </c>
      <c r="G303" s="6" t="s">
        <v>20</v>
      </c>
      <c r="H303" s="6" t="s">
        <v>21</v>
      </c>
      <c r="I303" s="31" t="s">
        <v>2984</v>
      </c>
      <c r="J303" s="4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>
        <v>46041.0</v>
      </c>
      <c r="C304" s="6">
        <v>2.176567E7</v>
      </c>
      <c r="D304" s="6" t="s">
        <v>9258</v>
      </c>
      <c r="E304" s="6" t="s">
        <v>9259</v>
      </c>
      <c r="F304" s="6" t="s">
        <v>9260</v>
      </c>
      <c r="G304" s="6" t="s">
        <v>20</v>
      </c>
      <c r="H304" s="6" t="s">
        <v>21</v>
      </c>
      <c r="I304" s="31" t="s">
        <v>2984</v>
      </c>
      <c r="J304" s="4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>
        <v>46041.0</v>
      </c>
      <c r="C305" s="6">
        <v>2.1765704E7</v>
      </c>
      <c r="D305" s="6" t="s">
        <v>9261</v>
      </c>
      <c r="E305" s="6" t="s">
        <v>9262</v>
      </c>
      <c r="F305" s="6" t="s">
        <v>9263</v>
      </c>
      <c r="G305" s="6" t="s">
        <v>20</v>
      </c>
      <c r="H305" s="6" t="s">
        <v>21</v>
      </c>
      <c r="I305" s="31" t="s">
        <v>2984</v>
      </c>
      <c r="J305" s="4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>
        <v>46041.0</v>
      </c>
      <c r="C306" s="6">
        <v>2.176571E7</v>
      </c>
      <c r="D306" s="6" t="s">
        <v>9264</v>
      </c>
      <c r="E306" s="6" t="s">
        <v>9265</v>
      </c>
      <c r="F306" s="6" t="s">
        <v>9266</v>
      </c>
      <c r="G306" s="6" t="s">
        <v>20</v>
      </c>
      <c r="H306" s="6" t="s">
        <v>21</v>
      </c>
      <c r="I306" s="31" t="s">
        <v>2984</v>
      </c>
      <c r="J306" s="4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>
        <v>46041.0</v>
      </c>
      <c r="C307" s="6">
        <v>2.1765774E7</v>
      </c>
      <c r="D307" s="6" t="s">
        <v>802</v>
      </c>
      <c r="E307" s="6" t="s">
        <v>803</v>
      </c>
      <c r="F307" s="6" t="s">
        <v>7685</v>
      </c>
      <c r="G307" s="6" t="s">
        <v>20</v>
      </c>
      <c r="H307" s="6" t="s">
        <v>21</v>
      </c>
      <c r="I307" s="31" t="s">
        <v>2984</v>
      </c>
      <c r="J307" s="4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>
        <v>46041.0</v>
      </c>
      <c r="C308" s="6">
        <v>2.1766284E7</v>
      </c>
      <c r="D308" s="6" t="s">
        <v>9267</v>
      </c>
      <c r="E308" s="6" t="s">
        <v>9268</v>
      </c>
      <c r="F308" s="6" t="s">
        <v>9269</v>
      </c>
      <c r="G308" s="6" t="s">
        <v>53</v>
      </c>
      <c r="H308" s="6" t="s">
        <v>21</v>
      </c>
      <c r="I308" s="31" t="s">
        <v>105</v>
      </c>
      <c r="J308" s="4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>
        <v>46041.0</v>
      </c>
      <c r="C309" s="6">
        <v>2.176716E7</v>
      </c>
      <c r="D309" s="6" t="s">
        <v>9270</v>
      </c>
      <c r="E309" s="6" t="s">
        <v>9271</v>
      </c>
      <c r="F309" s="6" t="s">
        <v>9272</v>
      </c>
      <c r="G309" s="6" t="s">
        <v>20</v>
      </c>
      <c r="H309" s="6" t="s">
        <v>21</v>
      </c>
      <c r="I309" s="31" t="s">
        <v>2984</v>
      </c>
      <c r="J309" s="4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>
        <v>46041.0</v>
      </c>
      <c r="C310" s="6">
        <v>2.1767548E7</v>
      </c>
      <c r="D310" s="6" t="s">
        <v>9273</v>
      </c>
      <c r="E310" s="6" t="s">
        <v>9274</v>
      </c>
      <c r="F310" s="6" t="s">
        <v>9275</v>
      </c>
      <c r="G310" s="6" t="s">
        <v>20</v>
      </c>
      <c r="H310" s="6" t="s">
        <v>21</v>
      </c>
      <c r="I310" s="31" t="s">
        <v>2984</v>
      </c>
      <c r="J310" s="4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>
        <v>46041.0</v>
      </c>
      <c r="C311" s="6">
        <v>2.1767894E7</v>
      </c>
      <c r="D311" s="6" t="s">
        <v>9276</v>
      </c>
      <c r="E311" s="6" t="s">
        <v>9277</v>
      </c>
      <c r="F311" s="6" t="s">
        <v>9278</v>
      </c>
      <c r="G311" s="6" t="s">
        <v>20</v>
      </c>
      <c r="H311" s="6" t="s">
        <v>21</v>
      </c>
      <c r="I311" s="31" t="s">
        <v>2984</v>
      </c>
      <c r="J311" s="4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>
        <v>46041.0</v>
      </c>
      <c r="C312" s="6">
        <v>2.1767922E7</v>
      </c>
      <c r="D312" s="6" t="s">
        <v>86</v>
      </c>
      <c r="E312" s="6" t="s">
        <v>9279</v>
      </c>
      <c r="F312" s="6" t="s">
        <v>9280</v>
      </c>
      <c r="G312" s="6" t="s">
        <v>20</v>
      </c>
      <c r="H312" s="6" t="s">
        <v>21</v>
      </c>
      <c r="I312" s="31" t="s">
        <v>2984</v>
      </c>
      <c r="J312" s="4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>
        <v>46041.0</v>
      </c>
      <c r="C313" s="6">
        <v>2.1768224E7</v>
      </c>
      <c r="D313" s="6" t="s">
        <v>9281</v>
      </c>
      <c r="E313" s="6" t="s">
        <v>9268</v>
      </c>
      <c r="F313" s="6" t="s">
        <v>9269</v>
      </c>
      <c r="G313" s="6" t="s">
        <v>102</v>
      </c>
      <c r="H313" s="6" t="s">
        <v>21</v>
      </c>
      <c r="I313" s="31" t="s">
        <v>2984</v>
      </c>
      <c r="J313" s="4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>
        <v>46042.0</v>
      </c>
      <c r="C314" s="6">
        <v>2.176858E7</v>
      </c>
      <c r="D314" s="6" t="s">
        <v>9282</v>
      </c>
      <c r="E314" s="6" t="s">
        <v>9283</v>
      </c>
      <c r="F314" s="6" t="s">
        <v>9284</v>
      </c>
      <c r="G314" s="6" t="s">
        <v>20</v>
      </c>
      <c r="H314" s="6" t="s">
        <v>21</v>
      </c>
      <c r="I314" s="31" t="s">
        <v>2984</v>
      </c>
      <c r="J314" s="4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>
        <v>46042.0</v>
      </c>
      <c r="C315" s="6">
        <v>2.1768824E7</v>
      </c>
      <c r="D315" s="6" t="s">
        <v>822</v>
      </c>
      <c r="E315" s="6" t="s">
        <v>7574</v>
      </c>
      <c r="F315" s="6" t="s">
        <v>7575</v>
      </c>
      <c r="G315" s="6" t="s">
        <v>194</v>
      </c>
      <c r="H315" s="6" t="s">
        <v>21</v>
      </c>
      <c r="I315" s="31" t="s">
        <v>2984</v>
      </c>
      <c r="J315" s="4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>
        <v>46042.0</v>
      </c>
      <c r="C316" s="6">
        <v>2.1768952E7</v>
      </c>
      <c r="D316" s="6" t="s">
        <v>8471</v>
      </c>
      <c r="E316" s="6" t="s">
        <v>9285</v>
      </c>
      <c r="F316" s="6" t="s">
        <v>8472</v>
      </c>
      <c r="G316" s="6" t="s">
        <v>20</v>
      </c>
      <c r="H316" s="6" t="s">
        <v>21</v>
      </c>
      <c r="I316" s="31" t="s">
        <v>2984</v>
      </c>
      <c r="J316" s="4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>
        <v>46042.0</v>
      </c>
      <c r="C317" s="6">
        <v>2.1769508E7</v>
      </c>
      <c r="D317" s="6" t="s">
        <v>9286</v>
      </c>
      <c r="E317" s="6" t="s">
        <v>9287</v>
      </c>
      <c r="F317" s="6" t="s">
        <v>9288</v>
      </c>
      <c r="G317" s="6" t="s">
        <v>20</v>
      </c>
      <c r="H317" s="6" t="s">
        <v>21</v>
      </c>
      <c r="I317" s="31" t="s">
        <v>2984</v>
      </c>
      <c r="J317" s="4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>
        <v>46042.0</v>
      </c>
      <c r="C318" s="6">
        <v>2.1769956E7</v>
      </c>
      <c r="D318" s="6" t="s">
        <v>9289</v>
      </c>
      <c r="E318" s="6" t="s">
        <v>9290</v>
      </c>
      <c r="F318" s="6" t="s">
        <v>9291</v>
      </c>
      <c r="G318" s="6" t="s">
        <v>53</v>
      </c>
      <c r="H318" s="6" t="s">
        <v>21</v>
      </c>
      <c r="I318" s="31" t="s">
        <v>2977</v>
      </c>
      <c r="J318" s="4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>
        <v>46042.0</v>
      </c>
      <c r="C319" s="6">
        <v>2.177025E7</v>
      </c>
      <c r="D319" s="6" t="s">
        <v>9292</v>
      </c>
      <c r="E319" s="6" t="s">
        <v>3573</v>
      </c>
      <c r="F319" s="6" t="s">
        <v>3574</v>
      </c>
      <c r="G319" s="6" t="s">
        <v>53</v>
      </c>
      <c r="H319" s="6" t="s">
        <v>21</v>
      </c>
      <c r="I319" s="31" t="s">
        <v>2984</v>
      </c>
      <c r="J319" s="4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>
        <v>46042.0</v>
      </c>
      <c r="C320" s="6">
        <v>2.1770274E7</v>
      </c>
      <c r="D320" s="6" t="s">
        <v>9293</v>
      </c>
      <c r="E320" s="6" t="s">
        <v>9294</v>
      </c>
      <c r="F320" s="6" t="s">
        <v>9295</v>
      </c>
      <c r="G320" s="6" t="s">
        <v>20</v>
      </c>
      <c r="H320" s="6" t="s">
        <v>21</v>
      </c>
      <c r="I320" s="31" t="s">
        <v>2984</v>
      </c>
      <c r="J320" s="4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>
        <v>46042.0</v>
      </c>
      <c r="C321" s="6">
        <v>2.17713E7</v>
      </c>
      <c r="D321" s="6" t="s">
        <v>1199</v>
      </c>
      <c r="E321" s="6" t="s">
        <v>9296</v>
      </c>
      <c r="F321" s="6" t="s">
        <v>9297</v>
      </c>
      <c r="G321" s="6" t="s">
        <v>20</v>
      </c>
      <c r="H321" s="6" t="s">
        <v>21</v>
      </c>
      <c r="I321" s="31" t="s">
        <v>2984</v>
      </c>
      <c r="J321" s="4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>
        <v>46042.0</v>
      </c>
      <c r="C322" s="6">
        <v>2.1771516E7</v>
      </c>
      <c r="D322" s="6" t="s">
        <v>9298</v>
      </c>
      <c r="E322" s="6" t="s">
        <v>9299</v>
      </c>
      <c r="F322" s="6" t="s">
        <v>9300</v>
      </c>
      <c r="G322" s="6" t="s">
        <v>53</v>
      </c>
      <c r="H322" s="6" t="s">
        <v>21</v>
      </c>
      <c r="I322" s="31" t="s">
        <v>2984</v>
      </c>
      <c r="J322" s="4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>
        <v>46042.0</v>
      </c>
      <c r="C323" s="6">
        <v>2.1771686E7</v>
      </c>
      <c r="D323" s="6" t="s">
        <v>9301</v>
      </c>
      <c r="E323" s="6" t="s">
        <v>9302</v>
      </c>
      <c r="F323" s="6" t="s">
        <v>9303</v>
      </c>
      <c r="G323" s="6" t="s">
        <v>53</v>
      </c>
      <c r="H323" s="6" t="s">
        <v>21</v>
      </c>
      <c r="I323" s="31" t="s">
        <v>2984</v>
      </c>
      <c r="J323" s="4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>
        <v>46042.0</v>
      </c>
      <c r="C324" s="6">
        <v>2.1771688E7</v>
      </c>
      <c r="D324" s="6" t="s">
        <v>9304</v>
      </c>
      <c r="E324" s="6" t="s">
        <v>9305</v>
      </c>
      <c r="F324" s="6" t="s">
        <v>9306</v>
      </c>
      <c r="G324" s="6" t="s">
        <v>194</v>
      </c>
      <c r="H324" s="6" t="s">
        <v>21</v>
      </c>
      <c r="I324" s="31" t="s">
        <v>2984</v>
      </c>
      <c r="J324" s="4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>
        <v>46042.0</v>
      </c>
      <c r="C325" s="6">
        <v>2.177255E7</v>
      </c>
      <c r="D325" s="6" t="s">
        <v>578</v>
      </c>
      <c r="E325" s="6" t="s">
        <v>4512</v>
      </c>
      <c r="F325" s="6" t="s">
        <v>4513</v>
      </c>
      <c r="G325" s="6" t="s">
        <v>20</v>
      </c>
      <c r="H325" s="6" t="s">
        <v>21</v>
      </c>
      <c r="I325" s="31" t="s">
        <v>2977</v>
      </c>
      <c r="J325" s="4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>
        <v>46042.0</v>
      </c>
      <c r="C326" s="6">
        <v>2.1774268E7</v>
      </c>
      <c r="D326" s="6" t="s">
        <v>4217</v>
      </c>
      <c r="E326" s="6" t="s">
        <v>4218</v>
      </c>
      <c r="F326" s="6" t="s">
        <v>4219</v>
      </c>
      <c r="G326" s="6" t="s">
        <v>20</v>
      </c>
      <c r="H326" s="6" t="s">
        <v>21</v>
      </c>
      <c r="I326" s="31" t="s">
        <v>54</v>
      </c>
      <c r="J326" s="4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>
        <v>46042.0</v>
      </c>
      <c r="C327" s="6">
        <v>2.1775528E7</v>
      </c>
      <c r="D327" s="6" t="s">
        <v>2107</v>
      </c>
      <c r="E327" s="6" t="s">
        <v>9307</v>
      </c>
      <c r="F327" s="6" t="s">
        <v>9308</v>
      </c>
      <c r="G327" s="6" t="s">
        <v>20</v>
      </c>
      <c r="H327" s="6" t="s">
        <v>21</v>
      </c>
      <c r="I327" s="31" t="s">
        <v>2984</v>
      </c>
      <c r="J327" s="4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>
        <v>46042.0</v>
      </c>
      <c r="C328" s="6">
        <v>2.1775538E7</v>
      </c>
      <c r="D328" s="6" t="s">
        <v>9309</v>
      </c>
      <c r="E328" s="6" t="s">
        <v>9310</v>
      </c>
      <c r="F328" s="6" t="s">
        <v>9311</v>
      </c>
      <c r="G328" s="6" t="s">
        <v>20</v>
      </c>
      <c r="H328" s="6" t="s">
        <v>21</v>
      </c>
      <c r="I328" s="31" t="s">
        <v>2977</v>
      </c>
      <c r="J328" s="4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>
        <v>46042.0</v>
      </c>
      <c r="C329" s="6">
        <v>2.1775548E7</v>
      </c>
      <c r="D329" s="6" t="s">
        <v>3153</v>
      </c>
      <c r="E329" s="6" t="s">
        <v>9312</v>
      </c>
      <c r="F329" s="6" t="s">
        <v>3154</v>
      </c>
      <c r="G329" s="6" t="s">
        <v>20</v>
      </c>
      <c r="H329" s="6" t="s">
        <v>21</v>
      </c>
      <c r="I329" s="31" t="s">
        <v>2984</v>
      </c>
      <c r="J329" s="4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>
        <v>46042.0</v>
      </c>
      <c r="C330" s="6">
        <v>2.1775644E7</v>
      </c>
      <c r="D330" s="6" t="s">
        <v>9313</v>
      </c>
      <c r="E330" s="6" t="s">
        <v>9314</v>
      </c>
      <c r="F330" s="6" t="s">
        <v>9315</v>
      </c>
      <c r="G330" s="6" t="s">
        <v>20</v>
      </c>
      <c r="H330" s="6" t="s">
        <v>21</v>
      </c>
      <c r="I330" s="31" t="s">
        <v>2984</v>
      </c>
      <c r="J330" s="4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>
        <v>46043.0</v>
      </c>
      <c r="C331" s="6">
        <v>2.1777562E7</v>
      </c>
      <c r="D331" s="6" t="s">
        <v>1700</v>
      </c>
      <c r="E331" s="6" t="s">
        <v>9316</v>
      </c>
      <c r="F331" s="6" t="s">
        <v>9317</v>
      </c>
      <c r="G331" s="6" t="s">
        <v>20</v>
      </c>
      <c r="H331" s="6" t="s">
        <v>21</v>
      </c>
      <c r="I331" s="31" t="s">
        <v>114</v>
      </c>
      <c r="J331" s="4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>
        <v>46043.0</v>
      </c>
      <c r="C332" s="6">
        <v>2.1778042E7</v>
      </c>
      <c r="D332" s="6" t="s">
        <v>9318</v>
      </c>
      <c r="E332" s="6" t="s">
        <v>9319</v>
      </c>
      <c r="F332" s="6" t="s">
        <v>9320</v>
      </c>
      <c r="G332" s="6" t="s">
        <v>53</v>
      </c>
      <c r="H332" s="6" t="s">
        <v>21</v>
      </c>
      <c r="I332" s="31" t="s">
        <v>2984</v>
      </c>
      <c r="J332" s="4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>
        <v>46043.0</v>
      </c>
      <c r="C333" s="6">
        <v>2.1778152E7</v>
      </c>
      <c r="D333" s="6" t="s">
        <v>4747</v>
      </c>
      <c r="E333" s="6" t="s">
        <v>9321</v>
      </c>
      <c r="F333" s="6" t="s">
        <v>9322</v>
      </c>
      <c r="G333" s="6" t="s">
        <v>20</v>
      </c>
      <c r="H333" s="6" t="s">
        <v>21</v>
      </c>
      <c r="I333" s="31" t="s">
        <v>41</v>
      </c>
      <c r="J333" s="4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>
        <v>46043.0</v>
      </c>
      <c r="C334" s="6">
        <v>2.1778226E7</v>
      </c>
      <c r="D334" s="6" t="s">
        <v>9323</v>
      </c>
      <c r="E334" s="6" t="s">
        <v>9324</v>
      </c>
      <c r="F334" s="6" t="s">
        <v>9325</v>
      </c>
      <c r="G334" s="6" t="s">
        <v>194</v>
      </c>
      <c r="H334" s="6" t="s">
        <v>21</v>
      </c>
      <c r="I334" s="31" t="s">
        <v>2984</v>
      </c>
      <c r="J334" s="4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>
        <v>46043.0</v>
      </c>
      <c r="C335" s="6">
        <v>2.1779008E7</v>
      </c>
      <c r="D335" s="6" t="s">
        <v>9326</v>
      </c>
      <c r="E335" s="7">
        <v>5573982095824</v>
      </c>
      <c r="F335" s="6" t="s">
        <v>9327</v>
      </c>
      <c r="G335" s="6" t="s">
        <v>1162</v>
      </c>
      <c r="H335" s="6" t="s">
        <v>109</v>
      </c>
      <c r="I335" s="31" t="s">
        <v>41</v>
      </c>
      <c r="J335" s="4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>
        <v>46043.0</v>
      </c>
      <c r="C336" s="6">
        <v>2.1779048E7</v>
      </c>
      <c r="D336" s="6" t="s">
        <v>9328</v>
      </c>
      <c r="E336" s="7">
        <v>5573982095824</v>
      </c>
      <c r="F336" s="6" t="s">
        <v>9329</v>
      </c>
      <c r="G336" s="6" t="s">
        <v>1162</v>
      </c>
      <c r="H336" s="6" t="s">
        <v>109</v>
      </c>
      <c r="I336" s="31" t="s">
        <v>105</v>
      </c>
      <c r="J336" s="4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>
        <v>46043.0</v>
      </c>
      <c r="C337" s="6">
        <v>2.177911E7</v>
      </c>
      <c r="D337" s="6" t="s">
        <v>9330</v>
      </c>
      <c r="E337" s="6" t="s">
        <v>9331</v>
      </c>
      <c r="F337" s="6" t="s">
        <v>9332</v>
      </c>
      <c r="G337" s="6" t="s">
        <v>20</v>
      </c>
      <c r="H337" s="6" t="s">
        <v>21</v>
      </c>
      <c r="I337" s="31" t="s">
        <v>2977</v>
      </c>
      <c r="J337" s="4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>
        <v>46043.0</v>
      </c>
      <c r="C338" s="6">
        <v>2.1780082E7</v>
      </c>
      <c r="D338" s="6" t="s">
        <v>42</v>
      </c>
      <c r="E338" s="7">
        <v>5519981720640</v>
      </c>
      <c r="F338" s="6" t="s">
        <v>9333</v>
      </c>
      <c r="G338" s="6" t="s">
        <v>40</v>
      </c>
      <c r="H338" s="6" t="s">
        <v>109</v>
      </c>
      <c r="I338" s="31" t="s">
        <v>2977</v>
      </c>
      <c r="J338" s="4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>
        <v>46043.0</v>
      </c>
      <c r="C339" s="6">
        <v>2.178139E7</v>
      </c>
      <c r="D339" s="6" t="s">
        <v>9334</v>
      </c>
      <c r="E339" s="6" t="s">
        <v>9335</v>
      </c>
      <c r="F339" s="6" t="s">
        <v>9336</v>
      </c>
      <c r="G339" s="6" t="s">
        <v>53</v>
      </c>
      <c r="H339" s="6" t="s">
        <v>21</v>
      </c>
      <c r="I339" s="31" t="s">
        <v>2984</v>
      </c>
      <c r="J339" s="4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>
        <v>46043.0</v>
      </c>
      <c r="C340" s="6">
        <v>2.178327E7</v>
      </c>
      <c r="D340" s="6" t="s">
        <v>9337</v>
      </c>
      <c r="E340" s="6" t="s">
        <v>9338</v>
      </c>
      <c r="F340" s="6" t="s">
        <v>9339</v>
      </c>
      <c r="G340" s="6" t="s">
        <v>20</v>
      </c>
      <c r="H340" s="6" t="s">
        <v>21</v>
      </c>
      <c r="I340" s="31" t="s">
        <v>2984</v>
      </c>
      <c r="J340" s="4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>
        <v>46043.0</v>
      </c>
      <c r="C341" s="6">
        <v>2.1783302E7</v>
      </c>
      <c r="D341" s="6" t="s">
        <v>9340</v>
      </c>
      <c r="E341" s="6" t="s">
        <v>9341</v>
      </c>
      <c r="F341" s="6" t="s">
        <v>9342</v>
      </c>
      <c r="G341" s="6" t="s">
        <v>20</v>
      </c>
      <c r="H341" s="6" t="s">
        <v>21</v>
      </c>
      <c r="I341" s="31" t="s">
        <v>1790</v>
      </c>
      <c r="J341" s="4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>
        <v>46043.0</v>
      </c>
      <c r="C342" s="6">
        <v>2.1783366E7</v>
      </c>
      <c r="D342" s="6" t="s">
        <v>1983</v>
      </c>
      <c r="E342" s="6" t="s">
        <v>1984</v>
      </c>
      <c r="F342" s="6" t="s">
        <v>1985</v>
      </c>
      <c r="G342" s="6" t="s">
        <v>194</v>
      </c>
      <c r="H342" s="6" t="s">
        <v>21</v>
      </c>
      <c r="I342" s="31" t="s">
        <v>2984</v>
      </c>
      <c r="J342" s="4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>
        <v>46043.0</v>
      </c>
      <c r="C343" s="6">
        <v>2.1783554E7</v>
      </c>
      <c r="D343" s="6" t="s">
        <v>558</v>
      </c>
      <c r="E343" s="6" t="s">
        <v>9343</v>
      </c>
      <c r="F343" s="6" t="s">
        <v>9344</v>
      </c>
      <c r="G343" s="6" t="s">
        <v>20</v>
      </c>
      <c r="H343" s="6" t="s">
        <v>21</v>
      </c>
      <c r="I343" s="31" t="s">
        <v>2984</v>
      </c>
      <c r="J343" s="4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>
        <v>46043.0</v>
      </c>
      <c r="C344" s="6">
        <v>2.1783832E7</v>
      </c>
      <c r="D344" s="6" t="s">
        <v>9345</v>
      </c>
      <c r="E344" s="6" t="s">
        <v>9346</v>
      </c>
      <c r="F344" s="6" t="s">
        <v>9347</v>
      </c>
      <c r="G344" s="6" t="s">
        <v>20</v>
      </c>
      <c r="H344" s="6" t="s">
        <v>21</v>
      </c>
      <c r="I344" s="31" t="s">
        <v>2984</v>
      </c>
      <c r="J344" s="4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>
        <v>46043.0</v>
      </c>
      <c r="C345" s="6">
        <v>2.1783942E7</v>
      </c>
      <c r="D345" s="6" t="s">
        <v>4967</v>
      </c>
      <c r="E345" s="6" t="s">
        <v>9348</v>
      </c>
      <c r="F345" s="6" t="s">
        <v>9349</v>
      </c>
      <c r="G345" s="6" t="s">
        <v>102</v>
      </c>
      <c r="H345" s="6" t="s">
        <v>21</v>
      </c>
      <c r="I345" s="31" t="s">
        <v>2984</v>
      </c>
      <c r="J345" s="4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>
        <v>46043.0</v>
      </c>
      <c r="C346" s="6">
        <v>2.178417E7</v>
      </c>
      <c r="D346" s="6" t="s">
        <v>9350</v>
      </c>
      <c r="E346" s="6" t="s">
        <v>9351</v>
      </c>
      <c r="F346" s="6" t="s">
        <v>9352</v>
      </c>
      <c r="G346" s="6" t="s">
        <v>20</v>
      </c>
      <c r="H346" s="6" t="s">
        <v>21</v>
      </c>
      <c r="I346" s="31" t="s">
        <v>2984</v>
      </c>
      <c r="J346" s="4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>
        <v>46043.0</v>
      </c>
      <c r="C347" s="6">
        <v>2.178418E7</v>
      </c>
      <c r="D347" s="6" t="s">
        <v>3104</v>
      </c>
      <c r="E347" s="6" t="s">
        <v>9353</v>
      </c>
      <c r="F347" s="6" t="s">
        <v>9354</v>
      </c>
      <c r="G347" s="6" t="s">
        <v>194</v>
      </c>
      <c r="H347" s="6" t="s">
        <v>21</v>
      </c>
      <c r="I347" s="31" t="s">
        <v>2984</v>
      </c>
      <c r="J347" s="4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>
        <v>46043.0</v>
      </c>
      <c r="C348" s="6">
        <v>2.1784226E7</v>
      </c>
      <c r="D348" s="6" t="s">
        <v>9355</v>
      </c>
      <c r="E348" s="6" t="s">
        <v>9356</v>
      </c>
      <c r="F348" s="6" t="s">
        <v>9357</v>
      </c>
      <c r="G348" s="6" t="s">
        <v>20</v>
      </c>
      <c r="H348" s="6" t="s">
        <v>21</v>
      </c>
      <c r="I348" s="31" t="s">
        <v>2984</v>
      </c>
      <c r="J348" s="4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>
        <v>46043.0</v>
      </c>
      <c r="C349" s="6">
        <v>2.1784304E7</v>
      </c>
      <c r="D349" s="6" t="s">
        <v>9358</v>
      </c>
      <c r="E349" s="6" t="s">
        <v>9359</v>
      </c>
      <c r="F349" s="6" t="s">
        <v>5115</v>
      </c>
      <c r="G349" s="6" t="s">
        <v>20</v>
      </c>
      <c r="H349" s="6" t="s">
        <v>21</v>
      </c>
      <c r="I349" s="31" t="s">
        <v>2984</v>
      </c>
      <c r="J349" s="4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>
        <v>46044.0</v>
      </c>
      <c r="C350" s="6">
        <v>2.1785558E7</v>
      </c>
      <c r="D350" s="6" t="s">
        <v>9360</v>
      </c>
      <c r="E350" s="6" t="s">
        <v>9361</v>
      </c>
      <c r="F350" s="6" t="s">
        <v>9362</v>
      </c>
      <c r="G350" s="6" t="s">
        <v>20</v>
      </c>
      <c r="H350" s="6" t="s">
        <v>21</v>
      </c>
      <c r="I350" s="31" t="s">
        <v>2984</v>
      </c>
      <c r="J350" s="4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>
        <v>46044.0</v>
      </c>
      <c r="C351" s="6">
        <v>2.1785792E7</v>
      </c>
      <c r="D351" s="6" t="s">
        <v>9363</v>
      </c>
      <c r="E351" s="7">
        <v>5516991199040</v>
      </c>
      <c r="F351" s="6" t="s">
        <v>9364</v>
      </c>
      <c r="G351" s="6" t="s">
        <v>26</v>
      </c>
      <c r="H351" s="6" t="s">
        <v>109</v>
      </c>
      <c r="I351" s="31" t="s">
        <v>2984</v>
      </c>
      <c r="J351" s="4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>
        <v>46044.0</v>
      </c>
      <c r="C352" s="6">
        <v>2.1785812E7</v>
      </c>
      <c r="D352" s="6" t="s">
        <v>9365</v>
      </c>
      <c r="E352" s="7">
        <v>5562992363227</v>
      </c>
      <c r="F352" s="6" t="s">
        <v>9366</v>
      </c>
      <c r="G352" s="6" t="s">
        <v>26</v>
      </c>
      <c r="H352" s="6" t="s">
        <v>109</v>
      </c>
      <c r="I352" s="31" t="s">
        <v>2984</v>
      </c>
      <c r="J352" s="4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>
        <v>46044.0</v>
      </c>
      <c r="C353" s="6">
        <v>2.1786102E7</v>
      </c>
      <c r="D353" s="6" t="s">
        <v>3682</v>
      </c>
      <c r="E353" s="6" t="s">
        <v>9367</v>
      </c>
      <c r="F353" s="6" t="s">
        <v>9368</v>
      </c>
      <c r="G353" s="6" t="s">
        <v>102</v>
      </c>
      <c r="H353" s="6" t="s">
        <v>21</v>
      </c>
      <c r="I353" s="31" t="s">
        <v>2984</v>
      </c>
      <c r="J353" s="4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>
        <v>46044.0</v>
      </c>
      <c r="C354" s="6">
        <v>2.1786148E7</v>
      </c>
      <c r="D354" s="6" t="s">
        <v>9369</v>
      </c>
      <c r="E354" s="7">
        <v>5535997388585</v>
      </c>
      <c r="F354" s="6" t="s">
        <v>9370</v>
      </c>
      <c r="G354" s="6" t="s">
        <v>26</v>
      </c>
      <c r="H354" s="7"/>
      <c r="I354" s="31" t="s">
        <v>2984</v>
      </c>
      <c r="J354" s="4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>
        <v>46044.0</v>
      </c>
      <c r="C355" s="6">
        <v>2.1786526E7</v>
      </c>
      <c r="D355" s="6" t="s">
        <v>9371</v>
      </c>
      <c r="E355" s="6" t="s">
        <v>9372</v>
      </c>
      <c r="F355" s="6" t="s">
        <v>9373</v>
      </c>
      <c r="G355" s="6" t="s">
        <v>20</v>
      </c>
      <c r="H355" s="6" t="s">
        <v>21</v>
      </c>
      <c r="I355" s="31" t="s">
        <v>2984</v>
      </c>
      <c r="J355" s="4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>
        <v>46044.0</v>
      </c>
      <c r="C356" s="6">
        <v>2.1786648E7</v>
      </c>
      <c r="D356" s="6" t="s">
        <v>9374</v>
      </c>
      <c r="E356" s="6" t="s">
        <v>9375</v>
      </c>
      <c r="F356" s="6" t="s">
        <v>9376</v>
      </c>
      <c r="G356" s="6" t="s">
        <v>20</v>
      </c>
      <c r="H356" s="6" t="s">
        <v>21</v>
      </c>
      <c r="I356" s="31" t="s">
        <v>2984</v>
      </c>
      <c r="J356" s="4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>
        <v>46044.0</v>
      </c>
      <c r="C357" s="6">
        <v>2.1786894E7</v>
      </c>
      <c r="D357" s="6" t="s">
        <v>9377</v>
      </c>
      <c r="E357" s="6" t="s">
        <v>9378</v>
      </c>
      <c r="F357" s="6" t="s">
        <v>9379</v>
      </c>
      <c r="G357" s="6" t="s">
        <v>53</v>
      </c>
      <c r="H357" s="6" t="s">
        <v>21</v>
      </c>
      <c r="I357" s="31" t="s">
        <v>2984</v>
      </c>
      <c r="J357" s="4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>
        <v>46044.0</v>
      </c>
      <c r="C358" s="6">
        <v>2.1787022E7</v>
      </c>
      <c r="D358" s="6" t="s">
        <v>3066</v>
      </c>
      <c r="E358" s="6" t="s">
        <v>9380</v>
      </c>
      <c r="F358" s="6" t="s">
        <v>9381</v>
      </c>
      <c r="G358" s="6" t="s">
        <v>20</v>
      </c>
      <c r="H358" s="6" t="s">
        <v>21</v>
      </c>
      <c r="I358" s="31" t="s">
        <v>2984</v>
      </c>
      <c r="J358" s="4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>
        <v>46044.0</v>
      </c>
      <c r="C359" s="6">
        <v>2.178717E7</v>
      </c>
      <c r="D359" s="6" t="s">
        <v>9382</v>
      </c>
      <c r="E359" s="6" t="s">
        <v>9383</v>
      </c>
      <c r="F359" s="6" t="s">
        <v>9384</v>
      </c>
      <c r="G359" s="6" t="s">
        <v>20</v>
      </c>
      <c r="H359" s="6" t="s">
        <v>21</v>
      </c>
      <c r="I359" s="31" t="s">
        <v>2984</v>
      </c>
      <c r="J359" s="4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>
        <v>46044.0</v>
      </c>
      <c r="C360" s="6">
        <v>2.1787218E7</v>
      </c>
      <c r="D360" s="6" t="s">
        <v>4796</v>
      </c>
      <c r="E360" s="6" t="s">
        <v>9385</v>
      </c>
      <c r="F360" s="6" t="s">
        <v>9386</v>
      </c>
      <c r="G360" s="6" t="s">
        <v>194</v>
      </c>
      <c r="H360" s="6" t="s">
        <v>21</v>
      </c>
      <c r="I360" s="31" t="s">
        <v>2984</v>
      </c>
      <c r="J360" s="4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>
        <v>46044.0</v>
      </c>
      <c r="C361" s="6">
        <v>2.1787382E7</v>
      </c>
      <c r="D361" s="6" t="s">
        <v>9387</v>
      </c>
      <c r="E361" s="6" t="s">
        <v>9388</v>
      </c>
      <c r="F361" s="6" t="s">
        <v>8635</v>
      </c>
      <c r="G361" s="6" t="s">
        <v>53</v>
      </c>
      <c r="H361" s="6" t="s">
        <v>21</v>
      </c>
      <c r="I361" s="31" t="s">
        <v>105</v>
      </c>
      <c r="J361" s="4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>
        <v>46044.0</v>
      </c>
      <c r="C362" s="6">
        <v>2.1787612E7</v>
      </c>
      <c r="D362" s="6" t="s">
        <v>9389</v>
      </c>
      <c r="E362" s="6" t="s">
        <v>9390</v>
      </c>
      <c r="F362" s="6" t="s">
        <v>4493</v>
      </c>
      <c r="G362" s="6" t="s">
        <v>20</v>
      </c>
      <c r="H362" s="6" t="s">
        <v>21</v>
      </c>
      <c r="I362" s="31" t="s">
        <v>54</v>
      </c>
      <c r="J362" s="43" t="s">
        <v>478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>
        <v>46044.0</v>
      </c>
      <c r="C363" s="6">
        <v>2.1787954E7</v>
      </c>
      <c r="D363" s="6" t="s">
        <v>9391</v>
      </c>
      <c r="E363" s="6" t="s">
        <v>9392</v>
      </c>
      <c r="F363" s="6" t="s">
        <v>9393</v>
      </c>
      <c r="G363" s="6" t="s">
        <v>20</v>
      </c>
      <c r="H363" s="6" t="s">
        <v>21</v>
      </c>
      <c r="I363" s="31" t="s">
        <v>2984</v>
      </c>
      <c r="J363" s="4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>
        <v>46044.0</v>
      </c>
      <c r="C364" s="6">
        <v>2.1787956E7</v>
      </c>
      <c r="D364" s="6" t="s">
        <v>9394</v>
      </c>
      <c r="E364" s="6" t="s">
        <v>9395</v>
      </c>
      <c r="F364" s="6" t="s">
        <v>9396</v>
      </c>
      <c r="G364" s="6" t="s">
        <v>53</v>
      </c>
      <c r="H364" s="6" t="s">
        <v>21</v>
      </c>
      <c r="I364" s="31" t="s">
        <v>54</v>
      </c>
      <c r="J364" s="4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>
        <v>46044.0</v>
      </c>
      <c r="C365" s="6">
        <v>2.1788434E7</v>
      </c>
      <c r="D365" s="6" t="s">
        <v>9397</v>
      </c>
      <c r="E365" s="6" t="s">
        <v>9398</v>
      </c>
      <c r="F365" s="6" t="s">
        <v>9399</v>
      </c>
      <c r="G365" s="6" t="s">
        <v>20</v>
      </c>
      <c r="H365" s="6" t="s">
        <v>21</v>
      </c>
      <c r="I365" s="31" t="s">
        <v>2984</v>
      </c>
      <c r="J365" s="4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>
        <v>46044.0</v>
      </c>
      <c r="C366" s="6">
        <v>2.1790954E7</v>
      </c>
      <c r="D366" s="6" t="s">
        <v>9400</v>
      </c>
      <c r="E366" s="6" t="s">
        <v>9401</v>
      </c>
      <c r="F366" s="6" t="s">
        <v>9402</v>
      </c>
      <c r="G366" s="6" t="s">
        <v>20</v>
      </c>
      <c r="H366" s="6" t="s">
        <v>21</v>
      </c>
      <c r="I366" s="31" t="s">
        <v>22</v>
      </c>
      <c r="J366" s="4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>
        <v>46044.0</v>
      </c>
      <c r="C367" s="6">
        <v>2.1791086E7</v>
      </c>
      <c r="D367" s="6" t="s">
        <v>9403</v>
      </c>
      <c r="E367" s="6" t="s">
        <v>9404</v>
      </c>
      <c r="F367" s="6" t="s">
        <v>9405</v>
      </c>
      <c r="G367" s="6" t="s">
        <v>20</v>
      </c>
      <c r="H367" s="6" t="s">
        <v>21</v>
      </c>
      <c r="I367" s="31" t="s">
        <v>114</v>
      </c>
      <c r="J367" s="4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>
        <v>46044.0</v>
      </c>
      <c r="C368" s="6">
        <v>2.1791218E7</v>
      </c>
      <c r="D368" s="6" t="s">
        <v>9406</v>
      </c>
      <c r="E368" s="6" t="s">
        <v>9407</v>
      </c>
      <c r="F368" s="6" t="s">
        <v>9408</v>
      </c>
      <c r="G368" s="6" t="s">
        <v>20</v>
      </c>
      <c r="H368" s="6" t="s">
        <v>21</v>
      </c>
      <c r="I368" s="31" t="s">
        <v>2984</v>
      </c>
      <c r="J368" s="4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>
        <v>46044.0</v>
      </c>
      <c r="C369" s="6">
        <v>2.1791308E7</v>
      </c>
      <c r="D369" s="6" t="s">
        <v>9409</v>
      </c>
      <c r="E369" s="6" t="s">
        <v>9410</v>
      </c>
      <c r="F369" s="6" t="s">
        <v>9411</v>
      </c>
      <c r="G369" s="6" t="s">
        <v>20</v>
      </c>
      <c r="H369" s="6" t="s">
        <v>21</v>
      </c>
      <c r="I369" s="31" t="s">
        <v>2984</v>
      </c>
      <c r="J369" s="4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>
        <v>46044.0</v>
      </c>
      <c r="C370" s="6">
        <v>2.1791326E7</v>
      </c>
      <c r="D370" s="6" t="s">
        <v>840</v>
      </c>
      <c r="E370" s="6" t="s">
        <v>841</v>
      </c>
      <c r="F370" s="6" t="s">
        <v>842</v>
      </c>
      <c r="G370" s="6" t="s">
        <v>20</v>
      </c>
      <c r="H370" s="6" t="s">
        <v>21</v>
      </c>
      <c r="I370" s="31" t="s">
        <v>2984</v>
      </c>
      <c r="J370" s="4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>
        <v>46045.0</v>
      </c>
      <c r="C371" s="6">
        <v>2.1791704E7</v>
      </c>
      <c r="D371" s="6" t="s">
        <v>9412</v>
      </c>
      <c r="E371" s="6" t="s">
        <v>9413</v>
      </c>
      <c r="F371" s="6" t="s">
        <v>9414</v>
      </c>
      <c r="G371" s="6" t="s">
        <v>20</v>
      </c>
      <c r="H371" s="6" t="s">
        <v>21</v>
      </c>
      <c r="I371" s="31" t="s">
        <v>2984</v>
      </c>
      <c r="J371" s="4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>
        <v>46045.0</v>
      </c>
      <c r="C372" s="6">
        <v>2.179222E7</v>
      </c>
      <c r="D372" s="6" t="s">
        <v>9415</v>
      </c>
      <c r="E372" s="6" t="s">
        <v>9416</v>
      </c>
      <c r="F372" s="6" t="s">
        <v>9417</v>
      </c>
      <c r="G372" s="6" t="s">
        <v>20</v>
      </c>
      <c r="H372" s="6" t="s">
        <v>21</v>
      </c>
      <c r="I372" s="31" t="s">
        <v>54</v>
      </c>
      <c r="J372" s="4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>
        <v>46045.0</v>
      </c>
      <c r="C373" s="6">
        <v>2.179248E7</v>
      </c>
      <c r="D373" s="6" t="s">
        <v>1586</v>
      </c>
      <c r="E373" s="6" t="s">
        <v>9418</v>
      </c>
      <c r="F373" s="6" t="s">
        <v>9419</v>
      </c>
      <c r="G373" s="6" t="s">
        <v>20</v>
      </c>
      <c r="H373" s="6" t="s">
        <v>21</v>
      </c>
      <c r="I373" s="31" t="s">
        <v>2984</v>
      </c>
      <c r="J373" s="4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>
        <v>46045.0</v>
      </c>
      <c r="C374" s="6">
        <v>2.1792688E7</v>
      </c>
      <c r="D374" s="6" t="s">
        <v>9420</v>
      </c>
      <c r="E374" s="7">
        <v>5531984784954</v>
      </c>
      <c r="F374" s="6" t="s">
        <v>7870</v>
      </c>
      <c r="G374" s="6" t="s">
        <v>26</v>
      </c>
      <c r="H374" s="6" t="s">
        <v>109</v>
      </c>
      <c r="I374" s="31" t="s">
        <v>2984</v>
      </c>
      <c r="J374" s="4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>
        <v>46045.0</v>
      </c>
      <c r="C375" s="6">
        <v>2.1792826E7</v>
      </c>
      <c r="D375" s="6" t="s">
        <v>9421</v>
      </c>
      <c r="E375" s="6" t="s">
        <v>9422</v>
      </c>
      <c r="F375" s="6" t="s">
        <v>9423</v>
      </c>
      <c r="G375" s="6" t="s">
        <v>194</v>
      </c>
      <c r="H375" s="6" t="s">
        <v>21</v>
      </c>
      <c r="I375" s="31" t="s">
        <v>2984</v>
      </c>
      <c r="J375" s="4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>
        <v>46045.0</v>
      </c>
      <c r="C376" s="6">
        <v>2.1793024E7</v>
      </c>
      <c r="D376" s="6" t="s">
        <v>9424</v>
      </c>
      <c r="E376" s="6" t="s">
        <v>9425</v>
      </c>
      <c r="F376" s="6" t="s">
        <v>9426</v>
      </c>
      <c r="G376" s="6" t="s">
        <v>53</v>
      </c>
      <c r="H376" s="6" t="s">
        <v>21</v>
      </c>
      <c r="I376" s="31" t="s">
        <v>2984</v>
      </c>
      <c r="J376" s="4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>
        <v>46045.0</v>
      </c>
      <c r="C377" s="6">
        <v>2.1793082E7</v>
      </c>
      <c r="D377" s="6" t="s">
        <v>9427</v>
      </c>
      <c r="E377" s="7">
        <v>5537991460200</v>
      </c>
      <c r="F377" s="6" t="s">
        <v>9428</v>
      </c>
      <c r="G377" s="6" t="s">
        <v>40</v>
      </c>
      <c r="H377" s="6" t="s">
        <v>109</v>
      </c>
      <c r="I377" s="31" t="s">
        <v>2984</v>
      </c>
      <c r="J377" s="4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>
        <v>46045.0</v>
      </c>
      <c r="C378" s="6">
        <v>2.1793708E7</v>
      </c>
      <c r="D378" s="6" t="s">
        <v>9429</v>
      </c>
      <c r="E378" s="7">
        <v>5573982318117</v>
      </c>
      <c r="F378" s="6" t="s">
        <v>9430</v>
      </c>
      <c r="G378" s="6" t="s">
        <v>1162</v>
      </c>
      <c r="H378" s="6" t="s">
        <v>109</v>
      </c>
      <c r="I378" s="31" t="s">
        <v>2984</v>
      </c>
      <c r="J378" s="4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>
        <v>46045.0</v>
      </c>
      <c r="C379" s="6">
        <v>2.1796218E7</v>
      </c>
      <c r="D379" s="6" t="s">
        <v>5000</v>
      </c>
      <c r="E379" s="6" t="s">
        <v>9431</v>
      </c>
      <c r="F379" s="6" t="s">
        <v>9432</v>
      </c>
      <c r="G379" s="6" t="s">
        <v>20</v>
      </c>
      <c r="H379" s="6" t="s">
        <v>21</v>
      </c>
      <c r="I379" s="31" t="s">
        <v>2977</v>
      </c>
      <c r="J379" s="4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>
        <v>46045.0</v>
      </c>
      <c r="C380" s="6">
        <v>2.179668E7</v>
      </c>
      <c r="D380" s="6" t="s">
        <v>9433</v>
      </c>
      <c r="E380" s="6" t="s">
        <v>9434</v>
      </c>
      <c r="F380" s="6" t="s">
        <v>9435</v>
      </c>
      <c r="G380" s="6" t="s">
        <v>53</v>
      </c>
      <c r="H380" s="6" t="s">
        <v>21</v>
      </c>
      <c r="I380" s="31" t="s">
        <v>22</v>
      </c>
      <c r="J380" s="4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>
        <v>46046.0</v>
      </c>
      <c r="C381" s="6">
        <v>2.17971E7</v>
      </c>
      <c r="D381" s="6" t="s">
        <v>506</v>
      </c>
      <c r="E381" s="6" t="s">
        <v>9436</v>
      </c>
      <c r="F381" s="6" t="s">
        <v>9437</v>
      </c>
      <c r="G381" s="6" t="s">
        <v>20</v>
      </c>
      <c r="H381" s="6" t="s">
        <v>21</v>
      </c>
      <c r="I381" s="31" t="s">
        <v>2984</v>
      </c>
      <c r="J381" s="4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>
        <v>46046.0</v>
      </c>
      <c r="C382" s="6">
        <v>2.17981E7</v>
      </c>
      <c r="D382" s="6" t="s">
        <v>3733</v>
      </c>
      <c r="E382" s="6" t="s">
        <v>9438</v>
      </c>
      <c r="F382" s="6" t="s">
        <v>9439</v>
      </c>
      <c r="G382" s="6" t="s">
        <v>20</v>
      </c>
      <c r="H382" s="6" t="s">
        <v>21</v>
      </c>
      <c r="I382" s="31" t="s">
        <v>2984</v>
      </c>
      <c r="J382" s="4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>
        <v>46046.0</v>
      </c>
      <c r="C383" s="6">
        <v>2.1798518E7</v>
      </c>
      <c r="D383" s="6" t="s">
        <v>9440</v>
      </c>
      <c r="E383" s="7">
        <v>5535984395001</v>
      </c>
      <c r="F383" s="6" t="s">
        <v>9441</v>
      </c>
      <c r="G383" s="6" t="s">
        <v>40</v>
      </c>
      <c r="H383" s="6" t="s">
        <v>109</v>
      </c>
      <c r="I383" s="31" t="s">
        <v>2984</v>
      </c>
      <c r="J383" s="4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>
        <v>46046.0</v>
      </c>
      <c r="C384" s="6">
        <v>2.1798888E7</v>
      </c>
      <c r="D384" s="6" t="s">
        <v>1287</v>
      </c>
      <c r="E384" s="6" t="s">
        <v>9442</v>
      </c>
      <c r="F384" s="6" t="s">
        <v>9443</v>
      </c>
      <c r="G384" s="6" t="s">
        <v>102</v>
      </c>
      <c r="H384" s="6" t="s">
        <v>21</v>
      </c>
      <c r="I384" s="31" t="s">
        <v>2984</v>
      </c>
      <c r="J384" s="4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>
        <v>46046.0</v>
      </c>
      <c r="C385" s="6">
        <v>2.179938E7</v>
      </c>
      <c r="D385" s="6" t="s">
        <v>9444</v>
      </c>
      <c r="E385" s="6" t="s">
        <v>9445</v>
      </c>
      <c r="F385" s="6" t="s">
        <v>9446</v>
      </c>
      <c r="G385" s="6" t="s">
        <v>20</v>
      </c>
      <c r="H385" s="6" t="s">
        <v>21</v>
      </c>
      <c r="I385" s="31" t="s">
        <v>2984</v>
      </c>
      <c r="J385" s="4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>
        <v>46046.0</v>
      </c>
      <c r="C386" s="6">
        <v>2.1800634E7</v>
      </c>
      <c r="D386" s="6" t="s">
        <v>1036</v>
      </c>
      <c r="E386" s="6" t="s">
        <v>9447</v>
      </c>
      <c r="F386" s="6" t="s">
        <v>9448</v>
      </c>
      <c r="G386" s="6" t="s">
        <v>20</v>
      </c>
      <c r="H386" s="6" t="s">
        <v>21</v>
      </c>
      <c r="I386" s="31" t="s">
        <v>2984</v>
      </c>
      <c r="J386" s="4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>
        <v>46046.0</v>
      </c>
      <c r="C387" s="6">
        <v>2.1800944E7</v>
      </c>
      <c r="D387" s="6" t="s">
        <v>9449</v>
      </c>
      <c r="E387" s="6" t="s">
        <v>9450</v>
      </c>
      <c r="F387" s="6" t="s">
        <v>9451</v>
      </c>
      <c r="G387" s="6" t="s">
        <v>20</v>
      </c>
      <c r="H387" s="6" t="s">
        <v>21</v>
      </c>
      <c r="I387" s="31" t="s">
        <v>22</v>
      </c>
      <c r="J387" s="4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>
        <v>46046.0</v>
      </c>
      <c r="C388" s="6">
        <v>2.1801192E7</v>
      </c>
      <c r="D388" s="6" t="s">
        <v>8325</v>
      </c>
      <c r="E388" s="6" t="s">
        <v>9452</v>
      </c>
      <c r="F388" s="6" t="s">
        <v>9453</v>
      </c>
      <c r="G388" s="6" t="s">
        <v>20</v>
      </c>
      <c r="H388" s="6" t="s">
        <v>21</v>
      </c>
      <c r="I388" s="31" t="s">
        <v>105</v>
      </c>
      <c r="J388" s="4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>
        <v>46046.0</v>
      </c>
      <c r="C389" s="6">
        <v>2.1801956E7</v>
      </c>
      <c r="D389" s="6" t="s">
        <v>9454</v>
      </c>
      <c r="E389" s="6" t="s">
        <v>9455</v>
      </c>
      <c r="F389" s="6" t="s">
        <v>9456</v>
      </c>
      <c r="G389" s="6" t="s">
        <v>194</v>
      </c>
      <c r="H389" s="6" t="s">
        <v>21</v>
      </c>
      <c r="I389" s="31" t="s">
        <v>2984</v>
      </c>
      <c r="J389" s="4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>
        <v>46046.0</v>
      </c>
      <c r="C390" s="6">
        <v>2.1802442E7</v>
      </c>
      <c r="D390" s="6" t="s">
        <v>9457</v>
      </c>
      <c r="E390" s="6" t="s">
        <v>9458</v>
      </c>
      <c r="F390" s="6" t="s">
        <v>9459</v>
      </c>
      <c r="G390" s="6" t="s">
        <v>20</v>
      </c>
      <c r="H390" s="6" t="s">
        <v>21</v>
      </c>
      <c r="I390" s="31" t="s">
        <v>2984</v>
      </c>
      <c r="J390" s="4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>
        <v>46046.0</v>
      </c>
      <c r="C391" s="6">
        <v>2.1802512E7</v>
      </c>
      <c r="D391" s="6" t="s">
        <v>9460</v>
      </c>
      <c r="E391" s="6" t="s">
        <v>9461</v>
      </c>
      <c r="F391" s="6" t="s">
        <v>9462</v>
      </c>
      <c r="G391" s="6" t="s">
        <v>53</v>
      </c>
      <c r="H391" s="6" t="s">
        <v>21</v>
      </c>
      <c r="I391" s="31" t="s">
        <v>2984</v>
      </c>
      <c r="J391" s="4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>
        <v>46047.0</v>
      </c>
      <c r="C392" s="6">
        <v>2.1804186E7</v>
      </c>
      <c r="D392" s="6" t="s">
        <v>6979</v>
      </c>
      <c r="E392" s="6" t="s">
        <v>9463</v>
      </c>
      <c r="F392" s="6" t="s">
        <v>7915</v>
      </c>
      <c r="G392" s="6" t="s">
        <v>20</v>
      </c>
      <c r="H392" s="6" t="s">
        <v>21</v>
      </c>
      <c r="I392" s="31" t="s">
        <v>2984</v>
      </c>
      <c r="J392" s="4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>
        <v>46047.0</v>
      </c>
      <c r="C393" s="6">
        <v>2.1804422E7</v>
      </c>
      <c r="D393" s="6" t="s">
        <v>9464</v>
      </c>
      <c r="E393" s="6" t="s">
        <v>9465</v>
      </c>
      <c r="F393" s="6" t="s">
        <v>9466</v>
      </c>
      <c r="G393" s="6" t="s">
        <v>20</v>
      </c>
      <c r="H393" s="6" t="s">
        <v>21</v>
      </c>
      <c r="I393" s="31" t="s">
        <v>2984</v>
      </c>
      <c r="J393" s="4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>
        <v>46047.0</v>
      </c>
      <c r="C394" s="6">
        <v>2.1804592E7</v>
      </c>
      <c r="D394" s="6" t="s">
        <v>9467</v>
      </c>
      <c r="E394" s="6" t="s">
        <v>9468</v>
      </c>
      <c r="F394" s="6" t="s">
        <v>9469</v>
      </c>
      <c r="G394" s="6" t="s">
        <v>20</v>
      </c>
      <c r="H394" s="6" t="s">
        <v>21</v>
      </c>
      <c r="I394" s="31" t="s">
        <v>2984</v>
      </c>
      <c r="J394" s="4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>
        <v>46047.0</v>
      </c>
      <c r="C395" s="6">
        <v>2.1804744E7</v>
      </c>
      <c r="D395" s="6" t="s">
        <v>9470</v>
      </c>
      <c r="E395" s="6" t="s">
        <v>9471</v>
      </c>
      <c r="F395" s="6" t="s">
        <v>9472</v>
      </c>
      <c r="G395" s="6" t="s">
        <v>20</v>
      </c>
      <c r="H395" s="6" t="s">
        <v>21</v>
      </c>
      <c r="I395" s="31" t="s">
        <v>2984</v>
      </c>
      <c r="J395" s="4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>
        <v>46047.0</v>
      </c>
      <c r="C396" s="6">
        <v>2.1805268E7</v>
      </c>
      <c r="D396" s="6" t="s">
        <v>9473</v>
      </c>
      <c r="E396" s="6" t="s">
        <v>9474</v>
      </c>
      <c r="F396" s="6" t="s">
        <v>9475</v>
      </c>
      <c r="G396" s="6" t="s">
        <v>20</v>
      </c>
      <c r="H396" s="6" t="s">
        <v>21</v>
      </c>
      <c r="I396" s="31" t="s">
        <v>2984</v>
      </c>
      <c r="J396" s="4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>
        <v>46047.0</v>
      </c>
      <c r="C397" s="6">
        <v>2.1805848E7</v>
      </c>
      <c r="D397" s="6" t="s">
        <v>9476</v>
      </c>
      <c r="E397" s="6" t="s">
        <v>9477</v>
      </c>
      <c r="F397" s="6" t="s">
        <v>9478</v>
      </c>
      <c r="G397" s="6" t="s">
        <v>53</v>
      </c>
      <c r="H397" s="6" t="s">
        <v>21</v>
      </c>
      <c r="I397" s="31" t="s">
        <v>99</v>
      </c>
      <c r="J397" s="4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>
        <v>46047.0</v>
      </c>
      <c r="C398" s="6">
        <v>2.1806088E7</v>
      </c>
      <c r="D398" s="6" t="s">
        <v>9479</v>
      </c>
      <c r="E398" s="6" t="s">
        <v>9480</v>
      </c>
      <c r="F398" s="6" t="s">
        <v>9481</v>
      </c>
      <c r="G398" s="6" t="s">
        <v>53</v>
      </c>
      <c r="H398" s="6" t="s">
        <v>21</v>
      </c>
      <c r="I398" s="31" t="s">
        <v>2984</v>
      </c>
      <c r="J398" s="4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>
        <v>46047.0</v>
      </c>
      <c r="C399" s="6">
        <v>2.180611E7</v>
      </c>
      <c r="D399" s="6" t="s">
        <v>9482</v>
      </c>
      <c r="E399" s="7">
        <v>5531994553611</v>
      </c>
      <c r="F399" s="6" t="s">
        <v>9483</v>
      </c>
      <c r="G399" s="6" t="s">
        <v>26</v>
      </c>
      <c r="H399" s="6" t="s">
        <v>109</v>
      </c>
      <c r="I399" s="31" t="s">
        <v>54</v>
      </c>
      <c r="J399" s="4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>
        <v>46047.0</v>
      </c>
      <c r="C400" s="6">
        <v>2.1806284E7</v>
      </c>
      <c r="D400" s="6" t="s">
        <v>7676</v>
      </c>
      <c r="E400" s="6" t="s">
        <v>3776</v>
      </c>
      <c r="F400" s="6" t="s">
        <v>3777</v>
      </c>
      <c r="G400" s="6" t="s">
        <v>20</v>
      </c>
      <c r="H400" s="6" t="s">
        <v>21</v>
      </c>
      <c r="I400" s="31" t="s">
        <v>2984</v>
      </c>
      <c r="J400" s="4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>
        <v>46047.0</v>
      </c>
      <c r="C401" s="6">
        <v>2.1807846E7</v>
      </c>
      <c r="D401" s="6" t="s">
        <v>9484</v>
      </c>
      <c r="E401" s="6" t="s">
        <v>9485</v>
      </c>
      <c r="F401" s="6" t="s">
        <v>9486</v>
      </c>
      <c r="G401" s="6" t="s">
        <v>20</v>
      </c>
      <c r="H401" s="6" t="s">
        <v>21</v>
      </c>
      <c r="I401" s="31" t="s">
        <v>2984</v>
      </c>
      <c r="J401" s="4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>
        <v>46047.0</v>
      </c>
      <c r="C402" s="6">
        <v>2.180791E7</v>
      </c>
      <c r="D402" s="6" t="s">
        <v>9487</v>
      </c>
      <c r="E402" s="7">
        <v>5511982874424</v>
      </c>
      <c r="F402" s="6" t="s">
        <v>9488</v>
      </c>
      <c r="G402" s="6" t="s">
        <v>26</v>
      </c>
      <c r="H402" s="6" t="s">
        <v>109</v>
      </c>
      <c r="I402" s="31" t="s">
        <v>2984</v>
      </c>
      <c r="J402" s="4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>
        <v>46047.0</v>
      </c>
      <c r="C403" s="6">
        <v>2.1807944E7</v>
      </c>
      <c r="D403" s="6" t="s">
        <v>9489</v>
      </c>
      <c r="E403" s="6" t="s">
        <v>9490</v>
      </c>
      <c r="F403" s="6" t="s">
        <v>9491</v>
      </c>
      <c r="G403" s="6" t="s">
        <v>20</v>
      </c>
      <c r="H403" s="6" t="s">
        <v>21</v>
      </c>
      <c r="I403" s="31" t="s">
        <v>2984</v>
      </c>
      <c r="J403" s="4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>
        <v>46047.0</v>
      </c>
      <c r="C404" s="6">
        <v>2.1808446E7</v>
      </c>
      <c r="D404" s="6" t="s">
        <v>9492</v>
      </c>
      <c r="E404" s="6" t="s">
        <v>6007</v>
      </c>
      <c r="F404" s="6" t="s">
        <v>9493</v>
      </c>
      <c r="G404" s="6" t="s">
        <v>20</v>
      </c>
      <c r="H404" s="6" t="s">
        <v>21</v>
      </c>
      <c r="I404" s="31" t="s">
        <v>436</v>
      </c>
      <c r="J404" s="4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>
        <v>46047.0</v>
      </c>
      <c r="C405" s="6">
        <v>2.1808448E7</v>
      </c>
      <c r="D405" s="6" t="s">
        <v>9494</v>
      </c>
      <c r="E405" s="6" t="s">
        <v>9495</v>
      </c>
      <c r="F405" s="6" t="s">
        <v>9496</v>
      </c>
      <c r="G405" s="6" t="s">
        <v>20</v>
      </c>
      <c r="H405" s="6" t="s">
        <v>21</v>
      </c>
      <c r="I405" s="31" t="s">
        <v>2984</v>
      </c>
      <c r="J405" s="4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>
        <v>46047.0</v>
      </c>
      <c r="C406" s="6">
        <v>2.1808704E7</v>
      </c>
      <c r="D406" s="6" t="s">
        <v>9497</v>
      </c>
      <c r="E406" s="7">
        <v>5521999000703</v>
      </c>
      <c r="F406" s="6" t="s">
        <v>9498</v>
      </c>
      <c r="G406" s="6" t="s">
        <v>40</v>
      </c>
      <c r="H406" s="6" t="s">
        <v>109</v>
      </c>
      <c r="I406" s="31" t="s">
        <v>2984</v>
      </c>
      <c r="J406" s="4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>
        <v>46047.0</v>
      </c>
      <c r="C407" s="6">
        <v>2.180874E7</v>
      </c>
      <c r="D407" s="6" t="s">
        <v>9499</v>
      </c>
      <c r="E407" s="6" t="s">
        <v>9500</v>
      </c>
      <c r="F407" s="6" t="s">
        <v>9501</v>
      </c>
      <c r="G407" s="6" t="s">
        <v>20</v>
      </c>
      <c r="H407" s="6" t="s">
        <v>21</v>
      </c>
      <c r="I407" s="31" t="s">
        <v>2984</v>
      </c>
      <c r="J407" s="4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>
        <v>46048.0</v>
      </c>
      <c r="C408" s="6">
        <v>2.1808916E7</v>
      </c>
      <c r="D408" s="6" t="s">
        <v>3233</v>
      </c>
      <c r="E408" s="6" t="s">
        <v>9502</v>
      </c>
      <c r="F408" s="6" t="s">
        <v>9503</v>
      </c>
      <c r="G408" s="6" t="s">
        <v>20</v>
      </c>
      <c r="H408" s="6" t="s">
        <v>21</v>
      </c>
      <c r="I408" s="31" t="s">
        <v>105</v>
      </c>
      <c r="J408" s="4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>
        <v>46048.0</v>
      </c>
      <c r="C409" s="6">
        <v>2.1808918E7</v>
      </c>
      <c r="D409" s="6" t="s">
        <v>9504</v>
      </c>
      <c r="E409" s="6" t="s">
        <v>9502</v>
      </c>
      <c r="F409" s="6" t="s">
        <v>9503</v>
      </c>
      <c r="G409" s="6" t="s">
        <v>20</v>
      </c>
      <c r="H409" s="6" t="s">
        <v>21</v>
      </c>
      <c r="I409" s="31" t="s">
        <v>2984</v>
      </c>
      <c r="J409" s="4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>
        <v>46048.0</v>
      </c>
      <c r="C410" s="6">
        <v>2.181094E7</v>
      </c>
      <c r="D410" s="6" t="s">
        <v>1532</v>
      </c>
      <c r="E410" s="6" t="s">
        <v>9505</v>
      </c>
      <c r="F410" s="6" t="s">
        <v>9506</v>
      </c>
      <c r="G410" s="6" t="s">
        <v>20</v>
      </c>
      <c r="H410" s="6" t="s">
        <v>21</v>
      </c>
      <c r="I410" s="31" t="s">
        <v>2984</v>
      </c>
      <c r="J410" s="4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>
        <v>46048.0</v>
      </c>
      <c r="C411" s="6">
        <v>2.1811108E7</v>
      </c>
      <c r="D411" s="6" t="s">
        <v>9507</v>
      </c>
      <c r="E411" s="6" t="s">
        <v>9508</v>
      </c>
      <c r="F411" s="6" t="s">
        <v>9509</v>
      </c>
      <c r="G411" s="6" t="s">
        <v>20</v>
      </c>
      <c r="H411" s="6" t="s">
        <v>21</v>
      </c>
      <c r="I411" s="31" t="s">
        <v>2984</v>
      </c>
      <c r="J411" s="4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>
        <v>46048.0</v>
      </c>
      <c r="C412" s="6">
        <v>2.1811196E7</v>
      </c>
      <c r="D412" s="6" t="s">
        <v>864</v>
      </c>
      <c r="E412" s="6" t="s">
        <v>4641</v>
      </c>
      <c r="F412" s="6" t="s">
        <v>4642</v>
      </c>
      <c r="G412" s="6" t="s">
        <v>20</v>
      </c>
      <c r="H412" s="6" t="s">
        <v>21</v>
      </c>
      <c r="I412" s="31" t="s">
        <v>2984</v>
      </c>
      <c r="J412" s="4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>
        <v>46048.0</v>
      </c>
      <c r="C413" s="6">
        <v>2.1811598E7</v>
      </c>
      <c r="D413" s="6" t="s">
        <v>9510</v>
      </c>
      <c r="E413" s="6" t="s">
        <v>9511</v>
      </c>
      <c r="F413" s="6" t="s">
        <v>9512</v>
      </c>
      <c r="G413" s="6" t="s">
        <v>53</v>
      </c>
      <c r="H413" s="6" t="s">
        <v>21</v>
      </c>
      <c r="I413" s="31" t="s">
        <v>2984</v>
      </c>
      <c r="J413" s="4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>
        <v>46048.0</v>
      </c>
      <c r="C414" s="6">
        <v>2.1811898E7</v>
      </c>
      <c r="D414" s="6" t="s">
        <v>9513</v>
      </c>
      <c r="E414" s="6" t="s">
        <v>9514</v>
      </c>
      <c r="F414" s="6" t="s">
        <v>9515</v>
      </c>
      <c r="G414" s="6" t="s">
        <v>102</v>
      </c>
      <c r="H414" s="6" t="s">
        <v>21</v>
      </c>
      <c r="I414" s="31" t="s">
        <v>2984</v>
      </c>
      <c r="J414" s="4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>
        <v>46048.0</v>
      </c>
      <c r="C415" s="6">
        <v>2.1812348E7</v>
      </c>
      <c r="D415" s="6" t="s">
        <v>1152</v>
      </c>
      <c r="E415" s="6" t="s">
        <v>9516</v>
      </c>
      <c r="F415" s="6" t="s">
        <v>9517</v>
      </c>
      <c r="G415" s="6" t="s">
        <v>53</v>
      </c>
      <c r="H415" s="6" t="s">
        <v>21</v>
      </c>
      <c r="I415" s="31" t="s">
        <v>2984</v>
      </c>
      <c r="J415" s="4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>
        <v>46048.0</v>
      </c>
      <c r="C416" s="6">
        <v>2.1810642E7</v>
      </c>
      <c r="D416" s="6" t="s">
        <v>9518</v>
      </c>
      <c r="E416" s="7">
        <v>5521964060725</v>
      </c>
      <c r="F416" s="6" t="s">
        <v>9519</v>
      </c>
      <c r="G416" s="6" t="s">
        <v>1476</v>
      </c>
      <c r="H416" s="6" t="s">
        <v>14</v>
      </c>
      <c r="I416" s="31" t="s">
        <v>2984</v>
      </c>
      <c r="J416" s="4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>
        <v>46048.0</v>
      </c>
      <c r="C417" s="6">
        <v>2.1810356E7</v>
      </c>
      <c r="D417" s="6" t="s">
        <v>9520</v>
      </c>
      <c r="E417" s="7">
        <v>558688014290</v>
      </c>
      <c r="F417" s="6" t="s">
        <v>9521</v>
      </c>
      <c r="G417" s="6" t="s">
        <v>1476</v>
      </c>
      <c r="H417" s="6" t="s">
        <v>14</v>
      </c>
      <c r="I417" s="31" t="s">
        <v>2984</v>
      </c>
      <c r="J417" s="4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>
        <v>46048.0</v>
      </c>
      <c r="C418" s="6">
        <v>2.1813484E7</v>
      </c>
      <c r="D418" s="6" t="s">
        <v>9522</v>
      </c>
      <c r="E418" s="7">
        <v>5599984302313</v>
      </c>
      <c r="F418" s="6" t="s">
        <v>9523</v>
      </c>
      <c r="G418" s="6" t="s">
        <v>1476</v>
      </c>
      <c r="H418" s="6" t="s">
        <v>14</v>
      </c>
      <c r="I418" s="31" t="s">
        <v>2984</v>
      </c>
      <c r="J418" s="4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>
        <v>46048.0</v>
      </c>
      <c r="C419" s="6">
        <v>2.1811274E7</v>
      </c>
      <c r="D419" s="6" t="s">
        <v>9524</v>
      </c>
      <c r="E419" s="6">
        <v>5.511958761395E12</v>
      </c>
      <c r="F419" s="6" t="s">
        <v>9525</v>
      </c>
      <c r="G419" s="6" t="s">
        <v>1476</v>
      </c>
      <c r="H419" s="6" t="s">
        <v>14</v>
      </c>
      <c r="I419" s="31" t="s">
        <v>2984</v>
      </c>
      <c r="J419" s="4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>
        <v>46048.0</v>
      </c>
      <c r="C420" s="6">
        <v>2.1811076E7</v>
      </c>
      <c r="D420" s="6" t="s">
        <v>9526</v>
      </c>
      <c r="E420" s="7">
        <v>5563992239085</v>
      </c>
      <c r="F420" s="6" t="s">
        <v>9527</v>
      </c>
      <c r="G420" s="6" t="s">
        <v>1476</v>
      </c>
      <c r="H420" s="6" t="s">
        <v>14</v>
      </c>
      <c r="I420" s="31" t="s">
        <v>2984</v>
      </c>
      <c r="J420" s="4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>
        <v>46048.0</v>
      </c>
      <c r="C421" s="6">
        <v>2.1809566E7</v>
      </c>
      <c r="D421" s="6" t="s">
        <v>9528</v>
      </c>
      <c r="E421" s="7">
        <v>5515991459975</v>
      </c>
      <c r="F421" s="6" t="s">
        <v>9529</v>
      </c>
      <c r="G421" s="6" t="s">
        <v>1476</v>
      </c>
      <c r="H421" s="6" t="s">
        <v>14</v>
      </c>
      <c r="I421" s="31" t="s">
        <v>2984</v>
      </c>
      <c r="J421" s="4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>
        <v>46048.0</v>
      </c>
      <c r="C422" s="6">
        <v>2.1808852E7</v>
      </c>
      <c r="D422" s="6" t="s">
        <v>9530</v>
      </c>
      <c r="E422" s="7">
        <v>5585999735508</v>
      </c>
      <c r="F422" s="6" t="s">
        <v>9531</v>
      </c>
      <c r="G422" s="6" t="s">
        <v>1476</v>
      </c>
      <c r="H422" s="6" t="s">
        <v>14</v>
      </c>
      <c r="I422" s="31" t="s">
        <v>2984</v>
      </c>
      <c r="J422" s="4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>
        <v>46048.0</v>
      </c>
      <c r="C423" s="6">
        <v>2.18088E7</v>
      </c>
      <c r="D423" s="6" t="s">
        <v>9532</v>
      </c>
      <c r="E423" s="7">
        <v>556286324637</v>
      </c>
      <c r="F423" s="6" t="s">
        <v>9533</v>
      </c>
      <c r="G423" s="6" t="s">
        <v>1476</v>
      </c>
      <c r="H423" s="6" t="s">
        <v>14</v>
      </c>
      <c r="I423" s="31" t="s">
        <v>2984</v>
      </c>
      <c r="J423" s="4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>
        <v>46048.0</v>
      </c>
      <c r="C424" s="6">
        <v>2.1803392E7</v>
      </c>
      <c r="D424" s="6" t="s">
        <v>4099</v>
      </c>
      <c r="E424" s="7">
        <v>5521974501493</v>
      </c>
      <c r="F424" s="6" t="s">
        <v>9534</v>
      </c>
      <c r="G424" s="6" t="s">
        <v>1476</v>
      </c>
      <c r="H424" s="6" t="s">
        <v>14</v>
      </c>
      <c r="I424" s="31" t="s">
        <v>2984</v>
      </c>
      <c r="J424" s="4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>
        <v>46048.0</v>
      </c>
      <c r="C425" s="6">
        <v>2.1803824E7</v>
      </c>
      <c r="D425" s="6" t="s">
        <v>9535</v>
      </c>
      <c r="E425" s="7">
        <v>5519991842555</v>
      </c>
      <c r="F425" s="6" t="s">
        <v>9536</v>
      </c>
      <c r="G425" s="6" t="s">
        <v>1476</v>
      </c>
      <c r="H425" s="6" t="s">
        <v>14</v>
      </c>
      <c r="I425" s="31" t="s">
        <v>2984</v>
      </c>
      <c r="J425" s="4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>
        <v>46048.0</v>
      </c>
      <c r="C426" s="6">
        <v>2.1804358E7</v>
      </c>
      <c r="D426" s="6" t="s">
        <v>9537</v>
      </c>
      <c r="E426" s="7">
        <v>5524998197294</v>
      </c>
      <c r="F426" s="6" t="s">
        <v>9538</v>
      </c>
      <c r="G426" s="6" t="s">
        <v>1476</v>
      </c>
      <c r="H426" s="6" t="s">
        <v>14</v>
      </c>
      <c r="I426" s="31" t="s">
        <v>2984</v>
      </c>
      <c r="J426" s="4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>
        <v>46048.0</v>
      </c>
      <c r="C427" s="6">
        <v>2.1804712E7</v>
      </c>
      <c r="D427" s="6" t="s">
        <v>9539</v>
      </c>
      <c r="E427" s="7">
        <v>5511970190455</v>
      </c>
      <c r="F427" s="6" t="s">
        <v>9540</v>
      </c>
      <c r="G427" s="6" t="s">
        <v>1476</v>
      </c>
      <c r="H427" s="6" t="s">
        <v>14</v>
      </c>
      <c r="I427" s="31" t="s">
        <v>2984</v>
      </c>
      <c r="J427" s="4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>
        <v>46048.0</v>
      </c>
      <c r="C428" s="6">
        <v>2.1804506E7</v>
      </c>
      <c r="D428" s="6" t="s">
        <v>9541</v>
      </c>
      <c r="E428" s="6">
        <v>2.1964818313E10</v>
      </c>
      <c r="F428" s="6" t="s">
        <v>9542</v>
      </c>
      <c r="G428" s="6" t="s">
        <v>1476</v>
      </c>
      <c r="H428" s="6" t="s">
        <v>14</v>
      </c>
      <c r="I428" s="31" t="s">
        <v>2984</v>
      </c>
      <c r="J428" s="4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>
        <v>46048.0</v>
      </c>
      <c r="C429" s="6">
        <v>2.180474E7</v>
      </c>
      <c r="D429" s="6" t="s">
        <v>9543</v>
      </c>
      <c r="E429" s="7">
        <v>5592991697864</v>
      </c>
      <c r="F429" s="6" t="s">
        <v>9544</v>
      </c>
      <c r="G429" s="6" t="s">
        <v>1476</v>
      </c>
      <c r="H429" s="6" t="s">
        <v>14</v>
      </c>
      <c r="I429" s="31" t="s">
        <v>2984</v>
      </c>
      <c r="J429" s="4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>
        <v>46048.0</v>
      </c>
      <c r="C430" s="6">
        <v>2.1804742E7</v>
      </c>
      <c r="D430" s="6" t="s">
        <v>9545</v>
      </c>
      <c r="E430" s="7">
        <v>5521983099154</v>
      </c>
      <c r="F430" s="6" t="s">
        <v>9546</v>
      </c>
      <c r="G430" s="6" t="s">
        <v>1476</v>
      </c>
      <c r="H430" s="6" t="s">
        <v>14</v>
      </c>
      <c r="I430" s="31" t="s">
        <v>2984</v>
      </c>
      <c r="J430" s="4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>
        <v>46048.0</v>
      </c>
      <c r="C431" s="6">
        <v>2.1805002E7</v>
      </c>
      <c r="D431" s="6" t="s">
        <v>9547</v>
      </c>
      <c r="E431" s="7">
        <v>5522997309683</v>
      </c>
      <c r="F431" s="6" t="s">
        <v>9548</v>
      </c>
      <c r="G431" s="6" t="s">
        <v>1476</v>
      </c>
      <c r="H431" s="6" t="s">
        <v>14</v>
      </c>
      <c r="I431" s="31" t="s">
        <v>2984</v>
      </c>
      <c r="J431" s="4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>
        <v>46048.0</v>
      </c>
      <c r="C432" s="6">
        <v>2.1805364E7</v>
      </c>
      <c r="D432" s="6" t="s">
        <v>9549</v>
      </c>
      <c r="E432" s="7">
        <v>554784079559</v>
      </c>
      <c r="F432" s="6" t="s">
        <v>9550</v>
      </c>
      <c r="G432" s="6" t="s">
        <v>1476</v>
      </c>
      <c r="H432" s="6" t="s">
        <v>14</v>
      </c>
      <c r="I432" s="31" t="s">
        <v>2984</v>
      </c>
      <c r="J432" s="4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>
        <v>46048.0</v>
      </c>
      <c r="C433" s="6">
        <v>2.1805834E7</v>
      </c>
      <c r="D433" s="6" t="s">
        <v>9551</v>
      </c>
      <c r="E433" s="7">
        <v>5584991905431</v>
      </c>
      <c r="F433" s="6" t="s">
        <v>9552</v>
      </c>
      <c r="G433" s="6" t="s">
        <v>1476</v>
      </c>
      <c r="H433" s="6" t="s">
        <v>14</v>
      </c>
      <c r="I433" s="31" t="s">
        <v>2984</v>
      </c>
      <c r="J433" s="4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>
        <v>46048.0</v>
      </c>
      <c r="C434" s="6">
        <v>2.18058E7</v>
      </c>
      <c r="D434" s="6" t="s">
        <v>3150</v>
      </c>
      <c r="E434" s="7">
        <v>559184713673</v>
      </c>
      <c r="F434" s="6" t="s">
        <v>3151</v>
      </c>
      <c r="G434" s="6" t="s">
        <v>1476</v>
      </c>
      <c r="H434" s="6" t="s">
        <v>14</v>
      </c>
      <c r="I434" s="31" t="s">
        <v>2984</v>
      </c>
      <c r="J434" s="4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>
        <v>46048.0</v>
      </c>
      <c r="C435" s="6">
        <v>2.1806022E7</v>
      </c>
      <c r="D435" s="6" t="s">
        <v>9553</v>
      </c>
      <c r="E435" s="7">
        <v>553799113366</v>
      </c>
      <c r="F435" s="6" t="s">
        <v>9554</v>
      </c>
      <c r="G435" s="6" t="s">
        <v>1476</v>
      </c>
      <c r="H435" s="6" t="s">
        <v>14</v>
      </c>
      <c r="I435" s="31" t="s">
        <v>2984</v>
      </c>
      <c r="J435" s="4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>
        <v>46048.0</v>
      </c>
      <c r="C436" s="6">
        <v>2.1807E7</v>
      </c>
      <c r="D436" s="6" t="s">
        <v>9555</v>
      </c>
      <c r="E436" s="7">
        <v>557788110929</v>
      </c>
      <c r="F436" s="6" t="s">
        <v>9556</v>
      </c>
      <c r="G436" s="6" t="s">
        <v>1476</v>
      </c>
      <c r="H436" s="6" t="s">
        <v>14</v>
      </c>
      <c r="I436" s="31" t="s">
        <v>2984</v>
      </c>
      <c r="J436" s="4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>
        <v>46048.0</v>
      </c>
      <c r="C437" s="6">
        <v>2.180783E7</v>
      </c>
      <c r="D437" s="6" t="s">
        <v>7970</v>
      </c>
      <c r="E437" s="7">
        <v>5582999399323</v>
      </c>
      <c r="F437" s="6" t="s">
        <v>7971</v>
      </c>
      <c r="G437" s="6" t="s">
        <v>1476</v>
      </c>
      <c r="H437" s="6" t="s">
        <v>14</v>
      </c>
      <c r="I437" s="31" t="s">
        <v>2984</v>
      </c>
      <c r="J437" s="4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>
        <v>46048.0</v>
      </c>
      <c r="C438" s="6">
        <v>2.180783E7</v>
      </c>
      <c r="D438" s="6" t="s">
        <v>7970</v>
      </c>
      <c r="E438" s="7">
        <v>5582999399323</v>
      </c>
      <c r="F438" s="6" t="s">
        <v>7971</v>
      </c>
      <c r="G438" s="6" t="s">
        <v>1476</v>
      </c>
      <c r="H438" s="6" t="s">
        <v>14</v>
      </c>
      <c r="I438" s="31" t="s">
        <v>2984</v>
      </c>
      <c r="J438" s="4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>
        <v>46048.0</v>
      </c>
      <c r="C439" s="6">
        <v>2.1808214E7</v>
      </c>
      <c r="D439" s="6" t="s">
        <v>9557</v>
      </c>
      <c r="E439" s="7">
        <v>557186665644</v>
      </c>
      <c r="F439" s="6" t="s">
        <v>9558</v>
      </c>
      <c r="G439" s="6" t="s">
        <v>1476</v>
      </c>
      <c r="H439" s="6" t="s">
        <v>14</v>
      </c>
      <c r="I439" s="31" t="s">
        <v>2984</v>
      </c>
      <c r="J439" s="4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>
        <v>46048.0</v>
      </c>
      <c r="C440" s="6">
        <v>2.180826E7</v>
      </c>
      <c r="D440" s="6" t="s">
        <v>9559</v>
      </c>
      <c r="E440" s="7">
        <v>5522999071874</v>
      </c>
      <c r="F440" s="6" t="s">
        <v>9560</v>
      </c>
      <c r="G440" s="6" t="s">
        <v>1476</v>
      </c>
      <c r="H440" s="6" t="s">
        <v>14</v>
      </c>
      <c r="I440" s="31" t="s">
        <v>2984</v>
      </c>
      <c r="J440" s="4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>
        <v>46048.0</v>
      </c>
      <c r="C441" s="6">
        <v>2.1808328E7</v>
      </c>
      <c r="D441" s="6" t="s">
        <v>9561</v>
      </c>
      <c r="E441" s="7">
        <v>559999053223</v>
      </c>
      <c r="F441" s="6" t="s">
        <v>9562</v>
      </c>
      <c r="G441" s="6" t="s">
        <v>1476</v>
      </c>
      <c r="H441" s="6" t="s">
        <v>14</v>
      </c>
      <c r="I441" s="31" t="s">
        <v>2984</v>
      </c>
      <c r="J441" s="4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>
        <v>46048.0</v>
      </c>
      <c r="C442" s="6">
        <v>2.1808498E7</v>
      </c>
      <c r="D442" s="6" t="s">
        <v>9563</v>
      </c>
      <c r="E442" s="7">
        <v>5519971126543</v>
      </c>
      <c r="F442" s="6" t="s">
        <v>9564</v>
      </c>
      <c r="G442" s="6" t="s">
        <v>1476</v>
      </c>
      <c r="H442" s="6" t="s">
        <v>14</v>
      </c>
      <c r="I442" s="31" t="s">
        <v>2984</v>
      </c>
      <c r="J442" s="4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>
        <v>46048.0</v>
      </c>
      <c r="C443" s="6">
        <v>2.180859E7</v>
      </c>
      <c r="D443" s="6" t="s">
        <v>9565</v>
      </c>
      <c r="E443" s="7">
        <v>556697209864</v>
      </c>
      <c r="F443" s="6" t="s">
        <v>9566</v>
      </c>
      <c r="G443" s="6" t="s">
        <v>1476</v>
      </c>
      <c r="H443" s="6" t="s">
        <v>14</v>
      </c>
      <c r="I443" s="31" t="s">
        <v>2984</v>
      </c>
      <c r="J443" s="4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>
        <v>46048.0</v>
      </c>
      <c r="C444" s="6">
        <v>2.1797092E7</v>
      </c>
      <c r="D444" s="6" t="s">
        <v>9567</v>
      </c>
      <c r="E444" s="7">
        <v>5516981316567</v>
      </c>
      <c r="F444" s="6" t="s">
        <v>9568</v>
      </c>
      <c r="G444" s="6" t="s">
        <v>1476</v>
      </c>
      <c r="H444" s="6" t="s">
        <v>14</v>
      </c>
      <c r="I444" s="31" t="s">
        <v>105</v>
      </c>
      <c r="J444" s="4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>
        <v>46048.0</v>
      </c>
      <c r="C445" s="6">
        <v>2.179711E7</v>
      </c>
      <c r="D445" s="6" t="s">
        <v>9569</v>
      </c>
      <c r="E445" s="7">
        <v>351938270205</v>
      </c>
      <c r="F445" s="6" t="s">
        <v>9570</v>
      </c>
      <c r="G445" s="6" t="s">
        <v>1476</v>
      </c>
      <c r="H445" s="6" t="s">
        <v>14</v>
      </c>
      <c r="I445" s="31" t="s">
        <v>2984</v>
      </c>
      <c r="J445" s="4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>
        <v>46048.0</v>
      </c>
      <c r="C446" s="6">
        <v>2.1797172E7</v>
      </c>
      <c r="D446" s="6" t="s">
        <v>7978</v>
      </c>
      <c r="E446" s="7">
        <v>5531998278025</v>
      </c>
      <c r="F446" s="6" t="s">
        <v>7979</v>
      </c>
      <c r="G446" s="6" t="s">
        <v>1476</v>
      </c>
      <c r="H446" s="6" t="s">
        <v>14</v>
      </c>
      <c r="I446" s="31" t="s">
        <v>2984</v>
      </c>
      <c r="J446" s="4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>
        <v>46048.0</v>
      </c>
      <c r="C447" s="6">
        <v>2.1797316E7</v>
      </c>
      <c r="D447" s="6" t="s">
        <v>9571</v>
      </c>
      <c r="E447" s="7">
        <v>557591902123</v>
      </c>
      <c r="F447" s="6" t="s">
        <v>9572</v>
      </c>
      <c r="G447" s="6" t="s">
        <v>1476</v>
      </c>
      <c r="H447" s="6" t="s">
        <v>14</v>
      </c>
      <c r="I447" s="31" t="s">
        <v>2984</v>
      </c>
      <c r="J447" s="4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>
        <v>46048.0</v>
      </c>
      <c r="C448" s="6">
        <v>2.1797544E7</v>
      </c>
      <c r="D448" s="6" t="s">
        <v>4424</v>
      </c>
      <c r="E448" s="7">
        <v>553288719333</v>
      </c>
      <c r="F448" s="6" t="s">
        <v>2133</v>
      </c>
      <c r="G448" s="6" t="s">
        <v>1476</v>
      </c>
      <c r="H448" s="6" t="s">
        <v>14</v>
      </c>
      <c r="I448" s="31" t="s">
        <v>2984</v>
      </c>
      <c r="J448" s="4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>
        <v>46048.0</v>
      </c>
      <c r="C449" s="6">
        <v>2.1797762E7</v>
      </c>
      <c r="D449" s="6" t="s">
        <v>9573</v>
      </c>
      <c r="E449" s="7">
        <v>5522997850465</v>
      </c>
      <c r="F449" s="6" t="s">
        <v>9574</v>
      </c>
      <c r="G449" s="6" t="s">
        <v>1476</v>
      </c>
      <c r="H449" s="6" t="s">
        <v>14</v>
      </c>
      <c r="I449" s="31" t="s">
        <v>2984</v>
      </c>
      <c r="J449" s="4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>
        <v>46048.0</v>
      </c>
      <c r="C450" s="6">
        <v>2.179788E7</v>
      </c>
      <c r="D450" s="6" t="s">
        <v>9575</v>
      </c>
      <c r="E450" s="7">
        <v>5513991721838</v>
      </c>
      <c r="F450" s="6" t="s">
        <v>9576</v>
      </c>
      <c r="G450" s="6" t="s">
        <v>1476</v>
      </c>
      <c r="H450" s="6" t="s">
        <v>14</v>
      </c>
      <c r="I450" s="31" t="s">
        <v>2984</v>
      </c>
      <c r="J450" s="4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>
        <v>46048.0</v>
      </c>
      <c r="C451" s="6">
        <v>2.179789E7</v>
      </c>
      <c r="D451" s="6" t="s">
        <v>9577</v>
      </c>
      <c r="E451" s="7">
        <v>556181537668</v>
      </c>
      <c r="F451" s="6" t="s">
        <v>9578</v>
      </c>
      <c r="G451" s="6" t="s">
        <v>1476</v>
      </c>
      <c r="H451" s="6" t="s">
        <v>14</v>
      </c>
      <c r="I451" s="31" t="s">
        <v>2984</v>
      </c>
      <c r="J451" s="4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>
        <v>46048.0</v>
      </c>
      <c r="C452" s="6">
        <v>2.1797986E7</v>
      </c>
      <c r="D452" s="6" t="s">
        <v>9579</v>
      </c>
      <c r="E452" s="7">
        <v>5549999412079</v>
      </c>
      <c r="F452" s="6" t="s">
        <v>9580</v>
      </c>
      <c r="G452" s="6" t="s">
        <v>1476</v>
      </c>
      <c r="H452" s="6" t="s">
        <v>14</v>
      </c>
      <c r="I452" s="31" t="s">
        <v>2984</v>
      </c>
      <c r="J452" s="4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>
        <v>46048.0</v>
      </c>
      <c r="C453" s="6">
        <v>2.1798034E7</v>
      </c>
      <c r="D453" s="6" t="s">
        <v>9581</v>
      </c>
      <c r="E453" s="7">
        <v>5544991842290</v>
      </c>
      <c r="F453" s="6" t="s">
        <v>9582</v>
      </c>
      <c r="G453" s="6" t="s">
        <v>1476</v>
      </c>
      <c r="H453" s="6" t="s">
        <v>14</v>
      </c>
      <c r="I453" s="31" t="s">
        <v>2984</v>
      </c>
      <c r="J453" s="4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>
        <v>46048.0</v>
      </c>
      <c r="C454" s="6">
        <v>2.179806E7</v>
      </c>
      <c r="D454" s="6" t="s">
        <v>9583</v>
      </c>
      <c r="E454" s="7">
        <v>5585986776018</v>
      </c>
      <c r="F454" s="6" t="s">
        <v>9584</v>
      </c>
      <c r="G454" s="6" t="s">
        <v>1476</v>
      </c>
      <c r="H454" s="6" t="s">
        <v>14</v>
      </c>
      <c r="I454" s="31" t="s">
        <v>2984</v>
      </c>
      <c r="J454" s="4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>
        <v>46048.0</v>
      </c>
      <c r="C455" s="6">
        <v>2.1798144E7</v>
      </c>
      <c r="D455" s="6" t="s">
        <v>7976</v>
      </c>
      <c r="E455" s="7">
        <v>557999955233</v>
      </c>
      <c r="F455" s="6" t="s">
        <v>9585</v>
      </c>
      <c r="G455" s="6" t="s">
        <v>1476</v>
      </c>
      <c r="H455" s="6" t="s">
        <v>14</v>
      </c>
      <c r="I455" s="31" t="s">
        <v>2984</v>
      </c>
      <c r="J455" s="4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>
        <v>46048.0</v>
      </c>
      <c r="C456" s="6">
        <v>2.1798792E7</v>
      </c>
      <c r="D456" s="6" t="s">
        <v>9586</v>
      </c>
      <c r="E456" s="7">
        <v>5549988945115</v>
      </c>
      <c r="F456" s="6" t="s">
        <v>9587</v>
      </c>
      <c r="G456" s="6" t="s">
        <v>1476</v>
      </c>
      <c r="H456" s="6" t="s">
        <v>14</v>
      </c>
      <c r="I456" s="31" t="s">
        <v>2984</v>
      </c>
      <c r="J456" s="4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>
        <v>46048.0</v>
      </c>
      <c r="C457" s="6">
        <v>2.1800404E7</v>
      </c>
      <c r="D457" s="6" t="s">
        <v>9588</v>
      </c>
      <c r="E457" s="7">
        <v>5551997737851</v>
      </c>
      <c r="F457" s="6" t="s">
        <v>9589</v>
      </c>
      <c r="G457" s="6" t="s">
        <v>1476</v>
      </c>
      <c r="H457" s="6" t="s">
        <v>14</v>
      </c>
      <c r="I457" s="31" t="s">
        <v>2984</v>
      </c>
      <c r="J457" s="4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>
        <v>46048.0</v>
      </c>
      <c r="C458" s="6">
        <v>2.1800562E7</v>
      </c>
      <c r="D458" s="6" t="s">
        <v>9590</v>
      </c>
      <c r="E458" s="7">
        <v>556599121961</v>
      </c>
      <c r="F458" s="6" t="s">
        <v>1037</v>
      </c>
      <c r="G458" s="6" t="s">
        <v>1476</v>
      </c>
      <c r="H458" s="6" t="s">
        <v>14</v>
      </c>
      <c r="I458" s="31" t="s">
        <v>2984</v>
      </c>
      <c r="J458" s="4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>
        <v>46048.0</v>
      </c>
      <c r="C459" s="6">
        <v>2.180063E7</v>
      </c>
      <c r="D459" s="6" t="s">
        <v>9591</v>
      </c>
      <c r="E459" s="7">
        <v>5531988068174</v>
      </c>
      <c r="F459" s="6" t="s">
        <v>9592</v>
      </c>
      <c r="G459" s="6" t="s">
        <v>1476</v>
      </c>
      <c r="H459" s="6" t="s">
        <v>14</v>
      </c>
      <c r="I459" s="31" t="s">
        <v>2984</v>
      </c>
      <c r="J459" s="4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>
        <v>46048.0</v>
      </c>
      <c r="C460" s="6">
        <v>2.1800646E7</v>
      </c>
      <c r="D460" s="6" t="s">
        <v>9593</v>
      </c>
      <c r="E460" s="7">
        <v>559991353623</v>
      </c>
      <c r="F460" s="6" t="s">
        <v>9594</v>
      </c>
      <c r="G460" s="6" t="s">
        <v>1476</v>
      </c>
      <c r="H460" s="6" t="s">
        <v>14</v>
      </c>
      <c r="I460" s="31" t="s">
        <v>2984</v>
      </c>
      <c r="J460" s="4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>
        <v>46048.0</v>
      </c>
      <c r="C461" s="6">
        <v>2.1801128E7</v>
      </c>
      <c r="D461" s="6" t="s">
        <v>1275</v>
      </c>
      <c r="E461" s="7">
        <v>5517991408665</v>
      </c>
      <c r="F461" s="6" t="s">
        <v>9595</v>
      </c>
      <c r="G461" s="6" t="s">
        <v>1476</v>
      </c>
      <c r="H461" s="6" t="s">
        <v>14</v>
      </c>
      <c r="I461" s="31" t="s">
        <v>2984</v>
      </c>
      <c r="J461" s="4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>
        <v>46048.0</v>
      </c>
      <c r="C462" s="6">
        <v>2.1802324E7</v>
      </c>
      <c r="D462" s="6" t="s">
        <v>9596</v>
      </c>
      <c r="E462" s="7">
        <v>5535999034211</v>
      </c>
      <c r="F462" s="6" t="s">
        <v>9597</v>
      </c>
      <c r="G462" s="6" t="s">
        <v>1476</v>
      </c>
      <c r="H462" s="6" t="s">
        <v>14</v>
      </c>
      <c r="I462" s="31" t="s">
        <v>2984</v>
      </c>
      <c r="J462" s="4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>
        <v>46048.0</v>
      </c>
      <c r="C463" s="6">
        <v>2.1802246E7</v>
      </c>
      <c r="D463" s="6" t="s">
        <v>9598</v>
      </c>
      <c r="E463" s="7">
        <v>5575988151878</v>
      </c>
      <c r="F463" s="6" t="s">
        <v>9599</v>
      </c>
      <c r="G463" s="6" t="s">
        <v>1476</v>
      </c>
      <c r="H463" s="6" t="s">
        <v>14</v>
      </c>
      <c r="I463" s="31" t="s">
        <v>2984</v>
      </c>
      <c r="J463" s="4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>
        <v>46048.0</v>
      </c>
      <c r="C464" s="6">
        <v>2.1802478E7</v>
      </c>
      <c r="D464" s="6" t="s">
        <v>9600</v>
      </c>
      <c r="E464" s="7">
        <v>5531984739856</v>
      </c>
      <c r="F464" s="6" t="s">
        <v>9601</v>
      </c>
      <c r="G464" s="6" t="s">
        <v>1476</v>
      </c>
      <c r="H464" s="6" t="s">
        <v>14</v>
      </c>
      <c r="I464" s="31" t="s">
        <v>2984</v>
      </c>
      <c r="J464" s="4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>
        <v>46048.0</v>
      </c>
      <c r="C465" s="6">
        <v>2.179254E7</v>
      </c>
      <c r="D465" s="6" t="s">
        <v>7163</v>
      </c>
      <c r="E465" s="6" t="s">
        <v>9602</v>
      </c>
      <c r="F465" s="6" t="s">
        <v>9603</v>
      </c>
      <c r="G465" s="6" t="s">
        <v>20</v>
      </c>
      <c r="H465" s="6" t="s">
        <v>21</v>
      </c>
      <c r="I465" s="31" t="s">
        <v>2984</v>
      </c>
      <c r="J465" s="4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>
        <v>46048.0</v>
      </c>
      <c r="C466" s="6">
        <v>2.1814328E7</v>
      </c>
      <c r="D466" s="6" t="s">
        <v>9604</v>
      </c>
      <c r="E466" s="6" t="s">
        <v>9605</v>
      </c>
      <c r="F466" s="6" t="s">
        <v>9606</v>
      </c>
      <c r="G466" s="6" t="s">
        <v>20</v>
      </c>
      <c r="H466" s="6" t="s">
        <v>21</v>
      </c>
      <c r="I466" s="31" t="s">
        <v>2984</v>
      </c>
      <c r="J466" s="4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>
        <v>46048.0</v>
      </c>
      <c r="C467" s="6">
        <v>2.1814946E7</v>
      </c>
      <c r="D467" s="6" t="s">
        <v>9607</v>
      </c>
      <c r="E467" s="7">
        <v>5521995518235</v>
      </c>
      <c r="F467" s="6" t="s">
        <v>9608</v>
      </c>
      <c r="G467" s="6" t="s">
        <v>1476</v>
      </c>
      <c r="H467" s="6" t="s">
        <v>14</v>
      </c>
      <c r="I467" s="31" t="s">
        <v>2984</v>
      </c>
      <c r="J467" s="4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>
        <v>46048.0</v>
      </c>
      <c r="C468" s="6">
        <v>2.1814952E7</v>
      </c>
      <c r="D468" s="6" t="s">
        <v>9609</v>
      </c>
      <c r="E468" s="6" t="s">
        <v>9610</v>
      </c>
      <c r="F468" s="6" t="s">
        <v>9611</v>
      </c>
      <c r="G468" s="6" t="s">
        <v>53</v>
      </c>
      <c r="H468" s="6" t="s">
        <v>21</v>
      </c>
      <c r="I468" s="31" t="s">
        <v>2984</v>
      </c>
      <c r="J468" s="4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>
        <v>46048.0</v>
      </c>
      <c r="C469" s="6">
        <v>2.1815442E7</v>
      </c>
      <c r="D469" s="6" t="s">
        <v>9612</v>
      </c>
      <c r="E469" s="6">
        <v>556292192134</v>
      </c>
      <c r="F469" s="6" t="s">
        <v>9613</v>
      </c>
      <c r="G469" s="6" t="s">
        <v>1476</v>
      </c>
      <c r="H469" s="6" t="s">
        <v>14</v>
      </c>
      <c r="I469" s="31" t="s">
        <v>2984</v>
      </c>
      <c r="J469" s="4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>
        <v>46048.0</v>
      </c>
      <c r="C470" s="6">
        <v>2.181545E7</v>
      </c>
      <c r="D470" s="6" t="s">
        <v>9614</v>
      </c>
      <c r="E470" s="7">
        <v>5561998791649</v>
      </c>
      <c r="F470" s="6" t="s">
        <v>9615</v>
      </c>
      <c r="G470" s="6" t="s">
        <v>1476</v>
      </c>
      <c r="H470" s="6" t="s">
        <v>14</v>
      </c>
      <c r="I470" s="31" t="s">
        <v>2984</v>
      </c>
      <c r="J470" s="4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>
        <v>46048.0</v>
      </c>
      <c r="C471" s="6">
        <v>2.1815746E7</v>
      </c>
      <c r="D471" s="6" t="s">
        <v>9616</v>
      </c>
      <c r="E471" s="6" t="s">
        <v>9617</v>
      </c>
      <c r="F471" s="6" t="s">
        <v>4958</v>
      </c>
      <c r="G471" s="6" t="s">
        <v>20</v>
      </c>
      <c r="H471" s="6" t="s">
        <v>21</v>
      </c>
      <c r="I471" s="31" t="s">
        <v>2984</v>
      </c>
      <c r="J471" s="4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>
        <v>46048.0</v>
      </c>
      <c r="C472" s="6">
        <v>2.181576E7</v>
      </c>
      <c r="D472" s="6" t="s">
        <v>9618</v>
      </c>
      <c r="E472" s="7">
        <v>5551985558294</v>
      </c>
      <c r="F472" s="6" t="s">
        <v>9619</v>
      </c>
      <c r="G472" s="6" t="s">
        <v>1476</v>
      </c>
      <c r="H472" s="6" t="s">
        <v>14</v>
      </c>
      <c r="I472" s="31" t="s">
        <v>2984</v>
      </c>
      <c r="J472" s="4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>
        <v>46048.0</v>
      </c>
      <c r="C473" s="6">
        <v>2.1815764E7</v>
      </c>
      <c r="D473" s="6" t="s">
        <v>9620</v>
      </c>
      <c r="E473" s="7">
        <v>5585981561421</v>
      </c>
      <c r="F473" s="6" t="s">
        <v>9621</v>
      </c>
      <c r="G473" s="6" t="s">
        <v>1476</v>
      </c>
      <c r="H473" s="6" t="s">
        <v>14</v>
      </c>
      <c r="I473" s="31" t="s">
        <v>54</v>
      </c>
      <c r="J473" s="4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>
        <v>46048.0</v>
      </c>
      <c r="C474" s="6">
        <v>2.1815768E7</v>
      </c>
      <c r="D474" s="6" t="s">
        <v>9622</v>
      </c>
      <c r="E474" s="7">
        <v>5564996279551</v>
      </c>
      <c r="F474" s="6" t="s">
        <v>9623</v>
      </c>
      <c r="G474" s="6" t="s">
        <v>1476</v>
      </c>
      <c r="H474" s="6" t="s">
        <v>14</v>
      </c>
      <c r="I474" s="31" t="s">
        <v>2984</v>
      </c>
      <c r="J474" s="4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>
        <v>46048.0</v>
      </c>
      <c r="C475" s="6">
        <v>2.1815974E7</v>
      </c>
      <c r="D475" s="6" t="s">
        <v>9624</v>
      </c>
      <c r="E475" s="7">
        <v>5527998364619</v>
      </c>
      <c r="F475" s="6" t="s">
        <v>9625</v>
      </c>
      <c r="G475" s="6" t="s">
        <v>1476</v>
      </c>
      <c r="H475" s="6" t="s">
        <v>14</v>
      </c>
      <c r="I475" s="31" t="s">
        <v>2984</v>
      </c>
      <c r="J475" s="4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>
        <v>46048.0</v>
      </c>
      <c r="C476" s="6">
        <v>2.1816024E7</v>
      </c>
      <c r="D476" s="6" t="s">
        <v>9626</v>
      </c>
      <c r="E476" s="7">
        <v>554199323097</v>
      </c>
      <c r="F476" s="6" t="s">
        <v>9627</v>
      </c>
      <c r="G476" s="6" t="s">
        <v>1476</v>
      </c>
      <c r="H476" s="6" t="s">
        <v>14</v>
      </c>
      <c r="I476" s="31" t="s">
        <v>2984</v>
      </c>
      <c r="J476" s="4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>
        <v>46048.0</v>
      </c>
      <c r="C477" s="6">
        <v>2.181608E7</v>
      </c>
      <c r="D477" s="6" t="s">
        <v>9628</v>
      </c>
      <c r="E477" s="7">
        <v>5527996102977</v>
      </c>
      <c r="F477" s="6" t="s">
        <v>9629</v>
      </c>
      <c r="G477" s="6" t="s">
        <v>1476</v>
      </c>
      <c r="H477" s="6" t="s">
        <v>14</v>
      </c>
      <c r="I477" s="31" t="s">
        <v>2984</v>
      </c>
      <c r="J477" s="4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>
        <v>46048.0</v>
      </c>
      <c r="C478" s="6">
        <v>2.181619E7</v>
      </c>
      <c r="D478" s="6" t="s">
        <v>9630</v>
      </c>
      <c r="E478" s="7">
        <v>558281847411</v>
      </c>
      <c r="F478" s="6" t="s">
        <v>9631</v>
      </c>
      <c r="G478" s="6" t="s">
        <v>1476</v>
      </c>
      <c r="H478" s="6" t="s">
        <v>14</v>
      </c>
      <c r="I478" s="31" t="s">
        <v>2984</v>
      </c>
      <c r="J478" s="4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>
        <v>46048.0</v>
      </c>
      <c r="C479" s="6">
        <v>2.181628E7</v>
      </c>
      <c r="D479" s="6" t="s">
        <v>936</v>
      </c>
      <c r="E479" s="6" t="s">
        <v>9632</v>
      </c>
      <c r="F479" s="6" t="s">
        <v>9284</v>
      </c>
      <c r="G479" s="6" t="s">
        <v>20</v>
      </c>
      <c r="H479" s="6" t="s">
        <v>21</v>
      </c>
      <c r="I479" s="31" t="s">
        <v>3533</v>
      </c>
      <c r="J479" s="4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>
        <v>46048.0</v>
      </c>
      <c r="C480" s="6">
        <v>2.1816336E7</v>
      </c>
      <c r="D480" s="6" t="s">
        <v>9633</v>
      </c>
      <c r="E480" s="7">
        <v>554298080034</v>
      </c>
      <c r="F480" s="6" t="s">
        <v>9634</v>
      </c>
      <c r="G480" s="6" t="s">
        <v>1476</v>
      </c>
      <c r="H480" s="6" t="s">
        <v>14</v>
      </c>
      <c r="I480" s="31" t="s">
        <v>2984</v>
      </c>
      <c r="J480" s="4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>
        <v>46049.0</v>
      </c>
      <c r="C481" s="6">
        <v>2.1816546E7</v>
      </c>
      <c r="D481" s="6" t="s">
        <v>9635</v>
      </c>
      <c r="E481" s="7">
        <v>5518997055566</v>
      </c>
      <c r="F481" s="6" t="s">
        <v>9636</v>
      </c>
      <c r="G481" s="6" t="s">
        <v>1476</v>
      </c>
      <c r="H481" s="6" t="s">
        <v>14</v>
      </c>
      <c r="I481" s="31" t="s">
        <v>2984</v>
      </c>
      <c r="J481" s="4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>
        <v>46049.0</v>
      </c>
      <c r="C482" s="6">
        <v>2.1817736E7</v>
      </c>
      <c r="D482" s="6" t="s">
        <v>9637</v>
      </c>
      <c r="E482" s="7">
        <v>5511991829816</v>
      </c>
      <c r="F482" s="6" t="s">
        <v>9638</v>
      </c>
      <c r="G482" s="6" t="s">
        <v>1476</v>
      </c>
      <c r="H482" s="6" t="s">
        <v>14</v>
      </c>
      <c r="I482" s="31" t="s">
        <v>2984</v>
      </c>
      <c r="J482" s="4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>
        <v>46049.0</v>
      </c>
      <c r="C483" s="6">
        <v>2.181774E7</v>
      </c>
      <c r="D483" s="6" t="s">
        <v>9639</v>
      </c>
      <c r="E483" s="7">
        <v>5554993381326</v>
      </c>
      <c r="F483" s="6" t="s">
        <v>9640</v>
      </c>
      <c r="G483" s="6" t="s">
        <v>26</v>
      </c>
      <c r="H483" s="6" t="s">
        <v>109</v>
      </c>
      <c r="I483" s="31" t="s">
        <v>2984</v>
      </c>
      <c r="J483" s="4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>
        <v>46049.0</v>
      </c>
      <c r="C484" s="6">
        <v>2.181868E7</v>
      </c>
      <c r="D484" s="6" t="s">
        <v>9641</v>
      </c>
      <c r="E484" s="7">
        <v>5564996457830</v>
      </c>
      <c r="F484" s="6" t="s">
        <v>9642</v>
      </c>
      <c r="G484" s="6" t="s">
        <v>1476</v>
      </c>
      <c r="H484" s="6" t="s">
        <v>14</v>
      </c>
      <c r="I484" s="31" t="s">
        <v>2984</v>
      </c>
      <c r="J484" s="4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>
        <v>46049.0</v>
      </c>
      <c r="C485" s="6">
        <v>2.181879E7</v>
      </c>
      <c r="D485" s="6" t="s">
        <v>9643</v>
      </c>
      <c r="E485" s="7">
        <v>5533984171034</v>
      </c>
      <c r="F485" s="6" t="s">
        <v>9644</v>
      </c>
      <c r="G485" s="6" t="s">
        <v>1476</v>
      </c>
      <c r="H485" s="6" t="s">
        <v>14</v>
      </c>
      <c r="I485" s="31" t="s">
        <v>2984</v>
      </c>
      <c r="J485" s="4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>
        <v>46049.0</v>
      </c>
      <c r="C486" s="6">
        <v>2.1819166E7</v>
      </c>
      <c r="D486" s="6" t="s">
        <v>9645</v>
      </c>
      <c r="E486" s="7">
        <v>553591582446</v>
      </c>
      <c r="F486" s="6" t="s">
        <v>9646</v>
      </c>
      <c r="G486" s="6" t="s">
        <v>1476</v>
      </c>
      <c r="H486" s="6" t="s">
        <v>14</v>
      </c>
      <c r="I486" s="31" t="s">
        <v>2984</v>
      </c>
      <c r="J486" s="4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>
        <v>46049.0</v>
      </c>
      <c r="C487" s="6">
        <v>2.1819516E7</v>
      </c>
      <c r="D487" s="6" t="s">
        <v>9647</v>
      </c>
      <c r="E487" s="6" t="s">
        <v>9648</v>
      </c>
      <c r="F487" s="6" t="s">
        <v>9649</v>
      </c>
      <c r="G487" s="6" t="s">
        <v>20</v>
      </c>
      <c r="H487" s="6" t="s">
        <v>21</v>
      </c>
      <c r="I487" s="31" t="s">
        <v>2984</v>
      </c>
      <c r="J487" s="4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>
        <v>46049.0</v>
      </c>
      <c r="C488" s="6">
        <v>2.1819718E7</v>
      </c>
      <c r="D488" s="6" t="s">
        <v>9650</v>
      </c>
      <c r="E488" s="6" t="s">
        <v>9651</v>
      </c>
      <c r="F488" s="6" t="s">
        <v>9652</v>
      </c>
      <c r="G488" s="6" t="s">
        <v>20</v>
      </c>
      <c r="H488" s="6" t="s">
        <v>21</v>
      </c>
      <c r="I488" s="31" t="s">
        <v>2977</v>
      </c>
      <c r="J488" s="4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>
        <v>46049.0</v>
      </c>
      <c r="C489" s="6">
        <v>2.1819768E7</v>
      </c>
      <c r="D489" s="6" t="s">
        <v>9653</v>
      </c>
      <c r="E489" s="7">
        <v>559989513813</v>
      </c>
      <c r="F489" s="6" t="s">
        <v>9654</v>
      </c>
      <c r="G489" s="6" t="s">
        <v>1476</v>
      </c>
      <c r="H489" s="6" t="s">
        <v>14</v>
      </c>
      <c r="I489" s="31" t="s">
        <v>114</v>
      </c>
      <c r="J489" s="4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>
        <v>46049.0</v>
      </c>
      <c r="C490" s="6">
        <v>2.1819918E7</v>
      </c>
      <c r="D490" s="6" t="s">
        <v>9655</v>
      </c>
      <c r="E490" s="6" t="s">
        <v>9656</v>
      </c>
      <c r="F490" s="6" t="s">
        <v>9657</v>
      </c>
      <c r="G490" s="6" t="s">
        <v>20</v>
      </c>
      <c r="H490" s="6" t="s">
        <v>21</v>
      </c>
      <c r="I490" s="31" t="s">
        <v>130</v>
      </c>
      <c r="J490" s="4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>
        <v>46049.0</v>
      </c>
      <c r="C491" s="6">
        <v>2.1820138E7</v>
      </c>
      <c r="D491" s="6" t="s">
        <v>9658</v>
      </c>
      <c r="E491" s="7">
        <v>554195731715</v>
      </c>
      <c r="F491" s="6" t="s">
        <v>9659</v>
      </c>
      <c r="G491" s="6" t="s">
        <v>1476</v>
      </c>
      <c r="H491" s="6" t="s">
        <v>14</v>
      </c>
      <c r="I491" s="31" t="s">
        <v>105</v>
      </c>
      <c r="J491" s="4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>
        <v>46049.0</v>
      </c>
      <c r="C492" s="6">
        <v>2.1820282E7</v>
      </c>
      <c r="D492" s="6" t="s">
        <v>8271</v>
      </c>
      <c r="E492" s="7">
        <v>5583999042484</v>
      </c>
      <c r="F492" s="6" t="s">
        <v>8272</v>
      </c>
      <c r="G492" s="6" t="s">
        <v>1476</v>
      </c>
      <c r="H492" s="6" t="s">
        <v>14</v>
      </c>
      <c r="I492" s="31" t="s">
        <v>2984</v>
      </c>
      <c r="J492" s="4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>
        <v>46049.0</v>
      </c>
      <c r="C493" s="6">
        <v>2.182041E7</v>
      </c>
      <c r="D493" s="6" t="s">
        <v>8859</v>
      </c>
      <c r="E493" s="6" t="s">
        <v>9660</v>
      </c>
      <c r="F493" s="6" t="s">
        <v>8861</v>
      </c>
      <c r="G493" s="6" t="s">
        <v>20</v>
      </c>
      <c r="H493" s="6" t="s">
        <v>21</v>
      </c>
      <c r="I493" s="31" t="s">
        <v>2984</v>
      </c>
      <c r="J493" s="4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>
        <v>46049.0</v>
      </c>
      <c r="C494" s="6">
        <v>2.1820534E7</v>
      </c>
      <c r="D494" s="6" t="s">
        <v>9661</v>
      </c>
      <c r="E494" s="7">
        <v>559196023585</v>
      </c>
      <c r="F494" s="6" t="s">
        <v>9662</v>
      </c>
      <c r="G494" s="6" t="s">
        <v>1476</v>
      </c>
      <c r="H494" s="6" t="s">
        <v>14</v>
      </c>
      <c r="I494" s="31" t="s">
        <v>2977</v>
      </c>
      <c r="J494" s="4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>
        <v>46049.0</v>
      </c>
      <c r="C495" s="6">
        <v>2.1820634E7</v>
      </c>
      <c r="D495" s="6" t="s">
        <v>9663</v>
      </c>
      <c r="E495" s="6" t="s">
        <v>9664</v>
      </c>
      <c r="F495" s="6" t="s">
        <v>9665</v>
      </c>
      <c r="G495" s="6" t="s">
        <v>53</v>
      </c>
      <c r="H495" s="6" t="s">
        <v>21</v>
      </c>
      <c r="I495" s="31" t="s">
        <v>105</v>
      </c>
      <c r="J495" s="4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>
        <v>46049.0</v>
      </c>
      <c r="C496" s="6">
        <v>2.1821144E7</v>
      </c>
      <c r="D496" s="6" t="s">
        <v>9666</v>
      </c>
      <c r="E496" s="7">
        <v>5575988568818</v>
      </c>
      <c r="F496" s="6" t="s">
        <v>9667</v>
      </c>
      <c r="G496" s="6" t="s">
        <v>1476</v>
      </c>
      <c r="H496" s="6" t="s">
        <v>14</v>
      </c>
      <c r="I496" s="31" t="s">
        <v>2984</v>
      </c>
      <c r="J496" s="4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>
        <v>46049.0</v>
      </c>
      <c r="C497" s="6">
        <v>2.1821174E7</v>
      </c>
      <c r="D497" s="6" t="s">
        <v>9668</v>
      </c>
      <c r="E497" s="7">
        <v>555193508460</v>
      </c>
      <c r="F497" s="6" t="s">
        <v>9669</v>
      </c>
      <c r="G497" s="6" t="s">
        <v>1476</v>
      </c>
      <c r="H497" s="46">
        <v>2.181628E7</v>
      </c>
      <c r="I497" s="31" t="s">
        <v>3533</v>
      </c>
      <c r="J497" s="4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>
        <v>46049.0</v>
      </c>
      <c r="C498" s="6">
        <v>2.1821188E7</v>
      </c>
      <c r="D498" s="6" t="s">
        <v>9670</v>
      </c>
      <c r="E498" s="7">
        <v>5585992703684</v>
      </c>
      <c r="F498" s="6" t="s">
        <v>9671</v>
      </c>
      <c r="G498" s="6" t="s">
        <v>1476</v>
      </c>
      <c r="H498" s="6" t="s">
        <v>14</v>
      </c>
      <c r="I498" s="31" t="s">
        <v>2977</v>
      </c>
      <c r="J498" s="4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>
        <v>46049.0</v>
      </c>
      <c r="C499" s="6">
        <v>2.1821952E7</v>
      </c>
      <c r="D499" s="6" t="s">
        <v>9672</v>
      </c>
      <c r="E499" s="6" t="s">
        <v>9673</v>
      </c>
      <c r="F499" s="6" t="s">
        <v>9674</v>
      </c>
      <c r="G499" s="6" t="s">
        <v>20</v>
      </c>
      <c r="H499" s="6" t="s">
        <v>21</v>
      </c>
      <c r="I499" s="31" t="s">
        <v>2984</v>
      </c>
      <c r="J499" s="4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>
        <v>46049.0</v>
      </c>
      <c r="C500" s="6">
        <v>2.1823134E7</v>
      </c>
      <c r="D500" s="6" t="s">
        <v>9675</v>
      </c>
      <c r="E500" s="6" t="s">
        <v>9676</v>
      </c>
      <c r="F500" s="6" t="s">
        <v>9677</v>
      </c>
      <c r="G500" s="6" t="s">
        <v>20</v>
      </c>
      <c r="H500" s="6" t="s">
        <v>21</v>
      </c>
      <c r="I500" s="31" t="s">
        <v>99</v>
      </c>
      <c r="J500" s="4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>
        <v>46049.0</v>
      </c>
      <c r="C501" s="6">
        <v>2.1823394E7</v>
      </c>
      <c r="D501" s="6" t="s">
        <v>9678</v>
      </c>
      <c r="E501" s="6" t="s">
        <v>9679</v>
      </c>
      <c r="F501" s="6" t="s">
        <v>9680</v>
      </c>
      <c r="G501" s="6" t="s">
        <v>20</v>
      </c>
      <c r="H501" s="6" t="s">
        <v>21</v>
      </c>
      <c r="I501" s="31" t="s">
        <v>2984</v>
      </c>
      <c r="J501" s="4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>
        <v>46049.0</v>
      </c>
      <c r="C502" s="6">
        <v>2.1823482E7</v>
      </c>
      <c r="D502" s="6" t="s">
        <v>9681</v>
      </c>
      <c r="E502" s="6" t="s">
        <v>9682</v>
      </c>
      <c r="F502" s="6" t="s">
        <v>9636</v>
      </c>
      <c r="G502" s="6" t="s">
        <v>20</v>
      </c>
      <c r="H502" s="6" t="s">
        <v>21</v>
      </c>
      <c r="I502" s="31" t="s">
        <v>105</v>
      </c>
      <c r="J502" s="4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>
        <v>46049.0</v>
      </c>
      <c r="C503" s="6">
        <v>2.182356E7</v>
      </c>
      <c r="D503" s="6" t="s">
        <v>9683</v>
      </c>
      <c r="E503" s="7">
        <v>557791441196</v>
      </c>
      <c r="F503" s="6" t="s">
        <v>9684</v>
      </c>
      <c r="G503" s="6" t="s">
        <v>1476</v>
      </c>
      <c r="H503" s="6" t="s">
        <v>14</v>
      </c>
      <c r="I503" s="31" t="s">
        <v>2984</v>
      </c>
      <c r="J503" s="4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>
        <v>46049.0</v>
      </c>
      <c r="C504" s="6">
        <v>2.1823574E7</v>
      </c>
      <c r="D504" s="6" t="s">
        <v>9685</v>
      </c>
      <c r="E504" s="7">
        <v>5511992085121</v>
      </c>
      <c r="F504" s="6" t="s">
        <v>9686</v>
      </c>
      <c r="G504" s="6" t="s">
        <v>1476</v>
      </c>
      <c r="H504" s="6" t="s">
        <v>14</v>
      </c>
      <c r="I504" s="31" t="s">
        <v>2984</v>
      </c>
      <c r="J504" s="4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>
        <v>46049.0</v>
      </c>
      <c r="C505" s="6">
        <v>2.1823766E7</v>
      </c>
      <c r="D505" s="6" t="s">
        <v>9687</v>
      </c>
      <c r="E505" s="6" t="s">
        <v>9688</v>
      </c>
      <c r="F505" s="6" t="s">
        <v>9689</v>
      </c>
      <c r="G505" s="6" t="s">
        <v>20</v>
      </c>
      <c r="H505" s="6" t="s">
        <v>21</v>
      </c>
      <c r="I505" s="31" t="s">
        <v>2984</v>
      </c>
      <c r="J505" s="4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>
        <v>46049.0</v>
      </c>
      <c r="C506" s="6">
        <v>2.1823802E7</v>
      </c>
      <c r="D506" s="6" t="s">
        <v>9690</v>
      </c>
      <c r="E506" s="7">
        <v>5511943783077</v>
      </c>
      <c r="F506" s="6" t="s">
        <v>9691</v>
      </c>
      <c r="G506" s="6" t="s">
        <v>2971</v>
      </c>
      <c r="H506" s="6" t="s">
        <v>14</v>
      </c>
      <c r="I506" s="31" t="s">
        <v>2984</v>
      </c>
      <c r="J506" s="4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>
        <v>46049.0</v>
      </c>
      <c r="C507" s="6">
        <v>2.1824014E7</v>
      </c>
      <c r="D507" s="6" t="s">
        <v>6659</v>
      </c>
      <c r="E507" s="7">
        <v>553183671216</v>
      </c>
      <c r="F507" s="6" t="s">
        <v>8038</v>
      </c>
      <c r="G507" s="6" t="s">
        <v>1476</v>
      </c>
      <c r="H507" s="6" t="s">
        <v>14</v>
      </c>
      <c r="I507" s="31" t="s">
        <v>2984</v>
      </c>
      <c r="J507" s="4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>
        <v>46049.0</v>
      </c>
      <c r="C508" s="6">
        <v>2.1824076E7</v>
      </c>
      <c r="D508" s="6" t="s">
        <v>9692</v>
      </c>
      <c r="E508" s="7">
        <v>5535992484074</v>
      </c>
      <c r="F508" s="6" t="s">
        <v>9693</v>
      </c>
      <c r="G508" s="6" t="s">
        <v>1476</v>
      </c>
      <c r="H508" s="6" t="s">
        <v>14</v>
      </c>
      <c r="I508" s="31" t="s">
        <v>2984</v>
      </c>
      <c r="J508" s="4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>
        <v>46049.0</v>
      </c>
      <c r="C509" s="6">
        <v>2.1824166E7</v>
      </c>
      <c r="D509" s="6" t="s">
        <v>9694</v>
      </c>
      <c r="E509" s="6" t="s">
        <v>9695</v>
      </c>
      <c r="F509" s="6" t="s">
        <v>9696</v>
      </c>
      <c r="G509" s="6" t="s">
        <v>20</v>
      </c>
      <c r="H509" s="6" t="s">
        <v>21</v>
      </c>
      <c r="I509" s="31" t="s">
        <v>2977</v>
      </c>
      <c r="J509" s="4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>
        <v>46049.0</v>
      </c>
      <c r="C510" s="6">
        <v>2.1824176E7</v>
      </c>
      <c r="D510" s="6" t="s">
        <v>9697</v>
      </c>
      <c r="E510" s="7">
        <v>555195843013</v>
      </c>
      <c r="F510" s="6" t="s">
        <v>9698</v>
      </c>
      <c r="G510" s="6" t="s">
        <v>1476</v>
      </c>
      <c r="H510" s="6" t="s">
        <v>14</v>
      </c>
      <c r="I510" s="31" t="s">
        <v>2984</v>
      </c>
      <c r="J510" s="4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>
        <v>46049.0</v>
      </c>
      <c r="C511" s="6">
        <v>2.182423E7</v>
      </c>
      <c r="D511" s="6" t="s">
        <v>9699</v>
      </c>
      <c r="E511" s="7">
        <v>5564992361796</v>
      </c>
      <c r="F511" s="6" t="s">
        <v>9700</v>
      </c>
      <c r="G511" s="6" t="s">
        <v>2971</v>
      </c>
      <c r="H511" s="6" t="s">
        <v>14</v>
      </c>
      <c r="I511" s="31" t="s">
        <v>2984</v>
      </c>
      <c r="J511" s="4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>
        <v>46049.0</v>
      </c>
      <c r="C512" s="6">
        <v>2.1824234E7</v>
      </c>
      <c r="D512" s="6" t="s">
        <v>6405</v>
      </c>
      <c r="E512" s="7">
        <v>5532984460210</v>
      </c>
      <c r="F512" s="6" t="s">
        <v>9701</v>
      </c>
      <c r="G512" s="6" t="s">
        <v>1476</v>
      </c>
      <c r="H512" s="6" t="s">
        <v>14</v>
      </c>
      <c r="I512" s="31" t="s">
        <v>130</v>
      </c>
      <c r="J512" s="4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>
        <v>46049.0</v>
      </c>
      <c r="C513" s="6">
        <v>2.1824412E7</v>
      </c>
      <c r="D513" s="6" t="s">
        <v>9702</v>
      </c>
      <c r="E513" s="7">
        <v>5545988135564</v>
      </c>
      <c r="F513" s="6" t="s">
        <v>9703</v>
      </c>
      <c r="G513" s="6" t="s">
        <v>1476</v>
      </c>
      <c r="H513" s="6" t="s">
        <v>14</v>
      </c>
      <c r="I513" s="31" t="s">
        <v>2984</v>
      </c>
      <c r="J513" s="4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>
        <v>46049.0</v>
      </c>
      <c r="C514" s="6">
        <v>2.182446E7</v>
      </c>
      <c r="D514" s="6" t="s">
        <v>9704</v>
      </c>
      <c r="E514" s="7">
        <v>5547999840828</v>
      </c>
      <c r="F514" s="6" t="s">
        <v>9705</v>
      </c>
      <c r="G514" s="6" t="s">
        <v>2990</v>
      </c>
      <c r="H514" s="6" t="s">
        <v>14</v>
      </c>
      <c r="I514" s="31" t="s">
        <v>2984</v>
      </c>
      <c r="J514" s="4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>
        <v>46050.0</v>
      </c>
      <c r="C515" s="6">
        <v>2.1824718E7</v>
      </c>
      <c r="D515" s="6" t="s">
        <v>9706</v>
      </c>
      <c r="E515" s="6" t="s">
        <v>9707</v>
      </c>
      <c r="F515" s="6" t="s">
        <v>9708</v>
      </c>
      <c r="G515" s="6" t="s">
        <v>20</v>
      </c>
      <c r="H515" s="6" t="s">
        <v>21</v>
      </c>
      <c r="I515" s="31" t="s">
        <v>2984</v>
      </c>
      <c r="J515" s="4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>
        <v>46050.0</v>
      </c>
      <c r="C516" s="6">
        <v>2.1825778E7</v>
      </c>
      <c r="D516" s="6" t="s">
        <v>9709</v>
      </c>
      <c r="E516" s="6" t="s">
        <v>9710</v>
      </c>
      <c r="F516" s="6" t="s">
        <v>9711</v>
      </c>
      <c r="G516" s="6" t="s">
        <v>20</v>
      </c>
      <c r="H516" s="6" t="s">
        <v>21</v>
      </c>
      <c r="I516" s="31" t="s">
        <v>2984</v>
      </c>
      <c r="J516" s="4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>
        <v>46050.0</v>
      </c>
      <c r="C517" s="6">
        <v>2.1826014E7</v>
      </c>
      <c r="D517" s="6" t="s">
        <v>8015</v>
      </c>
      <c r="E517" s="7">
        <v>5519981782116</v>
      </c>
      <c r="F517" s="6" t="s">
        <v>8876</v>
      </c>
      <c r="G517" s="6" t="s">
        <v>1476</v>
      </c>
      <c r="H517" s="6" t="s">
        <v>14</v>
      </c>
      <c r="I517" s="31" t="s">
        <v>105</v>
      </c>
      <c r="J517" s="4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>
        <v>46050.0</v>
      </c>
      <c r="C518" s="6">
        <v>2.1826068E7</v>
      </c>
      <c r="D518" s="6" t="s">
        <v>9712</v>
      </c>
      <c r="E518" s="7">
        <v>558699248739</v>
      </c>
      <c r="F518" s="6" t="s">
        <v>9713</v>
      </c>
      <c r="G518" s="6" t="s">
        <v>1476</v>
      </c>
      <c r="H518" s="6" t="s">
        <v>14</v>
      </c>
      <c r="I518" s="31" t="s">
        <v>2984</v>
      </c>
      <c r="J518" s="4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>
        <v>46050.0</v>
      </c>
      <c r="C519" s="6">
        <v>2.1826206E7</v>
      </c>
      <c r="D519" s="6" t="s">
        <v>9714</v>
      </c>
      <c r="E519" s="7">
        <v>5522988123088</v>
      </c>
      <c r="F519" s="6" t="s">
        <v>9715</v>
      </c>
      <c r="G519" s="6" t="s">
        <v>1476</v>
      </c>
      <c r="H519" s="6" t="s">
        <v>14</v>
      </c>
      <c r="I519" s="31" t="s">
        <v>2984</v>
      </c>
      <c r="J519" s="4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>
        <v>46050.0</v>
      </c>
      <c r="C520" s="6">
        <v>2.1826274E7</v>
      </c>
      <c r="D520" s="6" t="s">
        <v>9716</v>
      </c>
      <c r="E520" s="7">
        <v>5516981297561</v>
      </c>
      <c r="F520" s="6" t="s">
        <v>9717</v>
      </c>
      <c r="G520" s="6" t="s">
        <v>1476</v>
      </c>
      <c r="H520" s="6" t="s">
        <v>14</v>
      </c>
      <c r="I520" s="31" t="s">
        <v>2984</v>
      </c>
      <c r="J520" s="4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>
        <v>46050.0</v>
      </c>
      <c r="C521" s="6">
        <v>2.1826318E7</v>
      </c>
      <c r="D521" s="6" t="s">
        <v>9718</v>
      </c>
      <c r="E521" s="6" t="s">
        <v>5549</v>
      </c>
      <c r="F521" s="6" t="s">
        <v>3182</v>
      </c>
      <c r="G521" s="6" t="s">
        <v>20</v>
      </c>
      <c r="H521" s="6" t="s">
        <v>21</v>
      </c>
      <c r="I521" s="31" t="s">
        <v>105</v>
      </c>
      <c r="J521" s="4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>
        <v>46050.0</v>
      </c>
      <c r="C522" s="6">
        <v>2.1826332E7</v>
      </c>
      <c r="D522" s="6" t="s">
        <v>9719</v>
      </c>
      <c r="E522" s="6" t="s">
        <v>9720</v>
      </c>
      <c r="F522" s="6" t="s">
        <v>9721</v>
      </c>
      <c r="G522" s="6" t="s">
        <v>20</v>
      </c>
      <c r="H522" s="6" t="s">
        <v>21</v>
      </c>
      <c r="I522" s="31" t="s">
        <v>2984</v>
      </c>
      <c r="J522" s="4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>
        <v>46050.0</v>
      </c>
      <c r="C523" s="6">
        <v>2.1826476E7</v>
      </c>
      <c r="D523" s="6" t="s">
        <v>9722</v>
      </c>
      <c r="E523" s="7">
        <v>553799160420</v>
      </c>
      <c r="F523" s="6" t="s">
        <v>9723</v>
      </c>
      <c r="G523" s="6" t="s">
        <v>1476</v>
      </c>
      <c r="H523" s="6" t="s">
        <v>14</v>
      </c>
      <c r="I523" s="31" t="s">
        <v>2984</v>
      </c>
      <c r="J523" s="4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>
        <v>46050.0</v>
      </c>
      <c r="C524" s="6">
        <v>2.1826564E7</v>
      </c>
      <c r="D524" s="6" t="s">
        <v>9724</v>
      </c>
      <c r="E524" s="6" t="s">
        <v>9725</v>
      </c>
      <c r="F524" s="6" t="s">
        <v>9726</v>
      </c>
      <c r="G524" s="6" t="s">
        <v>20</v>
      </c>
      <c r="H524" s="6" t="s">
        <v>21</v>
      </c>
      <c r="I524" s="31" t="s">
        <v>2984</v>
      </c>
      <c r="J524" s="4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>
        <v>46050.0</v>
      </c>
      <c r="C525" s="6">
        <v>2.1826604E7</v>
      </c>
      <c r="D525" s="6" t="s">
        <v>9727</v>
      </c>
      <c r="E525" s="6" t="s">
        <v>9728</v>
      </c>
      <c r="F525" s="6" t="s">
        <v>9729</v>
      </c>
      <c r="G525" s="6" t="s">
        <v>20</v>
      </c>
      <c r="H525" s="6" t="s">
        <v>21</v>
      </c>
      <c r="I525" s="31" t="s">
        <v>2984</v>
      </c>
      <c r="J525" s="4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>
        <v>46050.0</v>
      </c>
      <c r="C526" s="6">
        <v>2.1826704E7</v>
      </c>
      <c r="D526" s="6" t="s">
        <v>9730</v>
      </c>
      <c r="E526" s="6" t="s">
        <v>9731</v>
      </c>
      <c r="F526" s="6" t="s">
        <v>9732</v>
      </c>
      <c r="G526" s="6" t="s">
        <v>20</v>
      </c>
      <c r="H526" s="6" t="s">
        <v>21</v>
      </c>
      <c r="I526" s="31" t="s">
        <v>2984</v>
      </c>
      <c r="J526" s="4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>
        <v>46050.0</v>
      </c>
      <c r="C527" s="6">
        <v>2.1826712E7</v>
      </c>
      <c r="D527" s="6" t="s">
        <v>9733</v>
      </c>
      <c r="E527" s="7">
        <v>5567998229437</v>
      </c>
      <c r="F527" s="6" t="s">
        <v>9734</v>
      </c>
      <c r="G527" s="6" t="s">
        <v>1476</v>
      </c>
      <c r="H527" s="6" t="s">
        <v>14</v>
      </c>
      <c r="I527" s="31" t="s">
        <v>2984</v>
      </c>
      <c r="J527" s="4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>
        <v>46050.0</v>
      </c>
      <c r="C528" s="6">
        <v>2.1826738E7</v>
      </c>
      <c r="D528" s="6" t="s">
        <v>9735</v>
      </c>
      <c r="E528" s="7">
        <f>5582991420851</f>
        <v>5582991420851</v>
      </c>
      <c r="F528" s="6" t="s">
        <v>9736</v>
      </c>
      <c r="G528" s="6" t="s">
        <v>1476</v>
      </c>
      <c r="H528" s="6" t="s">
        <v>14</v>
      </c>
      <c r="I528" s="31" t="s">
        <v>2984</v>
      </c>
      <c r="J528" s="4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>
        <v>46050.0</v>
      </c>
      <c r="C529" s="6">
        <v>2.1830742E7</v>
      </c>
      <c r="D529" s="6" t="s">
        <v>9737</v>
      </c>
      <c r="E529" s="6">
        <v>5.51799637074E12</v>
      </c>
      <c r="F529" s="6" t="s">
        <v>9738</v>
      </c>
      <c r="G529" s="6"/>
      <c r="H529" s="6"/>
      <c r="I529" s="31" t="s">
        <v>3533</v>
      </c>
      <c r="J529" s="4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>
        <v>46050.0</v>
      </c>
      <c r="C530" s="6">
        <v>2.1826766E7</v>
      </c>
      <c r="D530" s="6" t="s">
        <v>9739</v>
      </c>
      <c r="E530" s="7">
        <v>5585984222888</v>
      </c>
      <c r="F530" s="6" t="s">
        <v>9740</v>
      </c>
      <c r="G530" s="6" t="s">
        <v>1476</v>
      </c>
      <c r="H530" s="6" t="s">
        <v>14</v>
      </c>
      <c r="I530" s="31" t="s">
        <v>2984</v>
      </c>
      <c r="J530" s="4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>
        <v>46050.0</v>
      </c>
      <c r="C531" s="6">
        <v>2.1826886E7</v>
      </c>
      <c r="D531" s="6" t="s">
        <v>9741</v>
      </c>
      <c r="E531" s="7">
        <v>559392479093</v>
      </c>
      <c r="F531" s="6" t="s">
        <v>9742</v>
      </c>
      <c r="G531" s="6" t="s">
        <v>1476</v>
      </c>
      <c r="H531" s="6" t="s">
        <v>14</v>
      </c>
      <c r="I531" s="31" t="s">
        <v>2984</v>
      </c>
      <c r="J531" s="4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>
        <v>46050.0</v>
      </c>
      <c r="C532" s="6">
        <v>2.1827058E7</v>
      </c>
      <c r="D532" s="6" t="s">
        <v>9743</v>
      </c>
      <c r="E532" s="7">
        <v>5554999236800</v>
      </c>
      <c r="F532" s="6" t="s">
        <v>9744</v>
      </c>
      <c r="G532" s="7"/>
      <c r="H532" s="7"/>
      <c r="I532" s="31" t="s">
        <v>22</v>
      </c>
      <c r="J532" s="4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>
        <v>46050.0</v>
      </c>
      <c r="C533" s="6">
        <v>2.1827134E7</v>
      </c>
      <c r="D533" s="6" t="s">
        <v>9745</v>
      </c>
      <c r="E533" s="7">
        <v>5584991283122</v>
      </c>
      <c r="F533" s="6" t="s">
        <v>9746</v>
      </c>
      <c r="G533" s="6" t="s">
        <v>1476</v>
      </c>
      <c r="H533" s="6" t="s">
        <v>14</v>
      </c>
      <c r="I533" s="31" t="s">
        <v>2984</v>
      </c>
      <c r="J533" s="4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>
        <v>46050.0</v>
      </c>
      <c r="C534" s="6">
        <v>2.182716E7</v>
      </c>
      <c r="D534" s="6" t="s">
        <v>641</v>
      </c>
      <c r="E534" s="6" t="s">
        <v>9747</v>
      </c>
      <c r="F534" s="6" t="s">
        <v>9748</v>
      </c>
      <c r="G534" s="6" t="s">
        <v>20</v>
      </c>
      <c r="H534" s="6" t="s">
        <v>21</v>
      </c>
      <c r="I534" s="31" t="s">
        <v>2984</v>
      </c>
      <c r="J534" s="4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>
        <v>46050.0</v>
      </c>
      <c r="C535" s="6">
        <v>2.182722E7</v>
      </c>
      <c r="D535" s="6" t="s">
        <v>9749</v>
      </c>
      <c r="E535" s="7">
        <v>5574998123710</v>
      </c>
      <c r="F535" s="6" t="s">
        <v>9750</v>
      </c>
      <c r="G535" s="6" t="s">
        <v>1476</v>
      </c>
      <c r="H535" s="6" t="s">
        <v>14</v>
      </c>
      <c r="I535" s="31" t="s">
        <v>2984</v>
      </c>
      <c r="J535" s="4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>
        <v>46050.0</v>
      </c>
      <c r="C536" s="6">
        <v>2.182732E7</v>
      </c>
      <c r="D536" s="6" t="s">
        <v>9751</v>
      </c>
      <c r="E536" s="7">
        <v>5513974059801</v>
      </c>
      <c r="F536" s="6" t="s">
        <v>9752</v>
      </c>
      <c r="G536" s="6" t="s">
        <v>1476</v>
      </c>
      <c r="H536" s="6" t="s">
        <v>14</v>
      </c>
      <c r="I536" s="31" t="s">
        <v>2984</v>
      </c>
      <c r="J536" s="4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>
        <v>46050.0</v>
      </c>
      <c r="C537" s="6">
        <v>2.182733E7</v>
      </c>
      <c r="D537" s="6" t="s">
        <v>1048</v>
      </c>
      <c r="E537" s="7">
        <v>5522996053981</v>
      </c>
      <c r="F537" s="6" t="s">
        <v>1049</v>
      </c>
      <c r="G537" s="6" t="s">
        <v>1476</v>
      </c>
      <c r="H537" s="6" t="s">
        <v>14</v>
      </c>
      <c r="I537" s="31" t="s">
        <v>2984</v>
      </c>
      <c r="J537" s="4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>
        <v>46050.0</v>
      </c>
      <c r="C538" s="6">
        <v>2.1827388E7</v>
      </c>
      <c r="D538" s="6" t="s">
        <v>9753</v>
      </c>
      <c r="E538" s="7">
        <v>5577988156174</v>
      </c>
      <c r="F538" s="6" t="s">
        <v>9754</v>
      </c>
      <c r="G538" s="6" t="s">
        <v>1476</v>
      </c>
      <c r="H538" s="6" t="s">
        <v>14</v>
      </c>
      <c r="I538" s="31" t="s">
        <v>2984</v>
      </c>
      <c r="J538" s="4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>
        <v>46050.0</v>
      </c>
      <c r="C539" s="6">
        <v>2.1827404E7</v>
      </c>
      <c r="D539" s="6" t="s">
        <v>9755</v>
      </c>
      <c r="E539" s="7">
        <v>5588997617441</v>
      </c>
      <c r="F539" s="6" t="s">
        <v>9756</v>
      </c>
      <c r="G539" s="6" t="s">
        <v>1476</v>
      </c>
      <c r="H539" s="6" t="s">
        <v>14</v>
      </c>
      <c r="I539" s="31" t="s">
        <v>2984</v>
      </c>
      <c r="J539" s="4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>
        <v>46050.0</v>
      </c>
      <c r="C540" s="6">
        <v>2.1827458E7</v>
      </c>
      <c r="D540" s="6" t="s">
        <v>9757</v>
      </c>
      <c r="E540" s="7">
        <v>59160553808</v>
      </c>
      <c r="F540" s="6" t="s">
        <v>9758</v>
      </c>
      <c r="G540" s="6" t="s">
        <v>1476</v>
      </c>
      <c r="H540" s="6" t="s">
        <v>14</v>
      </c>
      <c r="I540" s="31" t="s">
        <v>2984</v>
      </c>
      <c r="J540" s="4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>
        <v>46050.0</v>
      </c>
      <c r="C541" s="6">
        <v>2.182746E7</v>
      </c>
      <c r="D541" s="6" t="s">
        <v>9759</v>
      </c>
      <c r="E541" s="6" t="s">
        <v>9760</v>
      </c>
      <c r="F541" s="6" t="s">
        <v>9761</v>
      </c>
      <c r="G541" s="6" t="s">
        <v>53</v>
      </c>
      <c r="H541" s="6" t="s">
        <v>21</v>
      </c>
      <c r="I541" s="31" t="s">
        <v>2984</v>
      </c>
      <c r="J541" s="4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>
        <v>46050.0</v>
      </c>
      <c r="C542" s="6">
        <v>2.1827482E7</v>
      </c>
      <c r="D542" s="6" t="s">
        <v>9762</v>
      </c>
      <c r="E542" s="6" t="s">
        <v>9763</v>
      </c>
      <c r="F542" s="6" t="s">
        <v>9764</v>
      </c>
      <c r="G542" s="6" t="s">
        <v>20</v>
      </c>
      <c r="H542" s="6" t="s">
        <v>21</v>
      </c>
      <c r="I542" s="31" t="s">
        <v>2984</v>
      </c>
      <c r="J542" s="4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>
        <v>46050.0</v>
      </c>
      <c r="C543" s="6">
        <v>2.182752E7</v>
      </c>
      <c r="D543" s="6" t="s">
        <v>9765</v>
      </c>
      <c r="E543" s="7">
        <v>5522997816279</v>
      </c>
      <c r="F543" s="6" t="s">
        <v>9766</v>
      </c>
      <c r="G543" s="6" t="s">
        <v>1476</v>
      </c>
      <c r="H543" s="6" t="s">
        <v>14</v>
      </c>
      <c r="I543" s="31" t="s">
        <v>2984</v>
      </c>
      <c r="J543" s="4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>
        <v>46050.0</v>
      </c>
      <c r="C544" s="6">
        <v>2.1827526E7</v>
      </c>
      <c r="D544" s="6" t="s">
        <v>9767</v>
      </c>
      <c r="E544" s="7">
        <v>5511933844433</v>
      </c>
      <c r="F544" s="6" t="s">
        <v>9768</v>
      </c>
      <c r="G544" s="6" t="s">
        <v>1476</v>
      </c>
      <c r="H544" s="6" t="s">
        <v>14</v>
      </c>
      <c r="I544" s="31" t="s">
        <v>2984</v>
      </c>
      <c r="J544" s="4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>
        <v>46050.0</v>
      </c>
      <c r="C545" s="6">
        <v>2.1827604E7</v>
      </c>
      <c r="D545" s="6" t="s">
        <v>9769</v>
      </c>
      <c r="E545" s="7">
        <v>5521988749891</v>
      </c>
      <c r="F545" s="6" t="s">
        <v>9770</v>
      </c>
      <c r="G545" s="6" t="s">
        <v>26</v>
      </c>
      <c r="H545" s="6" t="s">
        <v>109</v>
      </c>
      <c r="I545" s="31" t="s">
        <v>114</v>
      </c>
      <c r="J545" s="4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>
        <v>46050.0</v>
      </c>
      <c r="C546" s="6">
        <v>2.182774E7</v>
      </c>
      <c r="D546" s="6" t="s">
        <v>9771</v>
      </c>
      <c r="E546" s="7">
        <v>5511973878123</v>
      </c>
      <c r="F546" s="6" t="s">
        <v>9772</v>
      </c>
      <c r="G546" s="6" t="s">
        <v>1476</v>
      </c>
      <c r="H546" s="6" t="s">
        <v>14</v>
      </c>
      <c r="I546" s="31" t="s">
        <v>2984</v>
      </c>
      <c r="J546" s="4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>
        <v>46050.0</v>
      </c>
      <c r="C547" s="6">
        <v>2.1827758E7</v>
      </c>
      <c r="D547" s="6" t="s">
        <v>2799</v>
      </c>
      <c r="E547" s="7">
        <v>5532991731931</v>
      </c>
      <c r="F547" s="6" t="s">
        <v>2801</v>
      </c>
      <c r="G547" s="6" t="s">
        <v>1476</v>
      </c>
      <c r="H547" s="6" t="s">
        <v>14</v>
      </c>
      <c r="I547" s="31" t="s">
        <v>2984</v>
      </c>
      <c r="J547" s="4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>
        <v>46050.0</v>
      </c>
      <c r="C548" s="6">
        <v>2.1828028E7</v>
      </c>
      <c r="D548" s="6" t="s">
        <v>2379</v>
      </c>
      <c r="E548" s="6" t="s">
        <v>9773</v>
      </c>
      <c r="F548" s="6" t="s">
        <v>9774</v>
      </c>
      <c r="G548" s="6" t="s">
        <v>20</v>
      </c>
      <c r="H548" s="6" t="s">
        <v>21</v>
      </c>
      <c r="I548" s="31" t="s">
        <v>2984</v>
      </c>
      <c r="J548" s="4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>
        <v>46050.0</v>
      </c>
      <c r="C549" s="6">
        <v>2.1828284E7</v>
      </c>
      <c r="D549" s="6" t="s">
        <v>9775</v>
      </c>
      <c r="E549" s="7">
        <v>5511998165969</v>
      </c>
      <c r="F549" s="6" t="s">
        <v>9776</v>
      </c>
      <c r="G549" s="6" t="s">
        <v>2971</v>
      </c>
      <c r="H549" s="6" t="s">
        <v>14</v>
      </c>
      <c r="I549" s="31" t="s">
        <v>2984</v>
      </c>
      <c r="J549" s="4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>
        <v>46050.0</v>
      </c>
      <c r="C550" s="6">
        <v>2.1828306E7</v>
      </c>
      <c r="D550" s="6" t="s">
        <v>9777</v>
      </c>
      <c r="E550" s="7">
        <v>556596919850</v>
      </c>
      <c r="F550" s="6" t="s">
        <v>9778</v>
      </c>
      <c r="G550" s="6" t="s">
        <v>1476</v>
      </c>
      <c r="H550" s="6" t="s">
        <v>14</v>
      </c>
      <c r="I550" s="31" t="s">
        <v>2984</v>
      </c>
      <c r="J550" s="4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>
        <v>46050.0</v>
      </c>
      <c r="C551" s="6">
        <v>2.1828334E7</v>
      </c>
      <c r="D551" s="6" t="s">
        <v>9779</v>
      </c>
      <c r="E551" s="7">
        <v>5561991884639</v>
      </c>
      <c r="F551" s="6" t="s">
        <v>9393</v>
      </c>
      <c r="G551" s="6" t="s">
        <v>1476</v>
      </c>
      <c r="H551" s="6" t="s">
        <v>14</v>
      </c>
      <c r="I551" s="31" t="s">
        <v>105</v>
      </c>
      <c r="J551" s="4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>
        <v>46050.0</v>
      </c>
      <c r="C552" s="6">
        <v>2.1828678E7</v>
      </c>
      <c r="D552" s="6" t="s">
        <v>9780</v>
      </c>
      <c r="E552" s="7">
        <v>5513991313660</v>
      </c>
      <c r="F552" s="6" t="s">
        <v>9781</v>
      </c>
      <c r="G552" s="6" t="s">
        <v>1476</v>
      </c>
      <c r="H552" s="6" t="s">
        <v>14</v>
      </c>
      <c r="I552" s="31" t="s">
        <v>2984</v>
      </c>
      <c r="J552" s="4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>
        <v>46050.0</v>
      </c>
      <c r="C553" s="6">
        <v>2.182973E7</v>
      </c>
      <c r="D553" s="6" t="s">
        <v>9782</v>
      </c>
      <c r="E553" s="7">
        <v>5521967305023</v>
      </c>
      <c r="F553" s="6" t="s">
        <v>9783</v>
      </c>
      <c r="G553" s="6" t="s">
        <v>2971</v>
      </c>
      <c r="H553" s="6" t="s">
        <v>14</v>
      </c>
      <c r="I553" s="31" t="s">
        <v>2984</v>
      </c>
      <c r="J553" s="4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>
        <v>46050.0</v>
      </c>
      <c r="C554" s="6">
        <v>2.182989E7</v>
      </c>
      <c r="D554" s="6" t="s">
        <v>9784</v>
      </c>
      <c r="E554" s="7">
        <v>5544984296553</v>
      </c>
      <c r="F554" s="6" t="s">
        <v>9785</v>
      </c>
      <c r="G554" s="6" t="s">
        <v>2971</v>
      </c>
      <c r="H554" s="6" t="s">
        <v>14</v>
      </c>
      <c r="I554" s="31" t="s">
        <v>130</v>
      </c>
      <c r="J554" s="4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>
        <v>46050.0</v>
      </c>
      <c r="C555" s="6">
        <v>2.1829912E7</v>
      </c>
      <c r="D555" s="6" t="s">
        <v>9786</v>
      </c>
      <c r="E555" s="7">
        <v>551173636597</v>
      </c>
      <c r="F555" s="6" t="s">
        <v>9787</v>
      </c>
      <c r="G555" s="6" t="s">
        <v>1476</v>
      </c>
      <c r="H555" s="6" t="s">
        <v>14</v>
      </c>
      <c r="I555" s="31" t="s">
        <v>2984</v>
      </c>
      <c r="J555" s="4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>
        <v>46050.0</v>
      </c>
      <c r="C556" s="6">
        <v>2.183001E7</v>
      </c>
      <c r="D556" s="6" t="s">
        <v>9788</v>
      </c>
      <c r="E556" s="7">
        <v>5566999673400</v>
      </c>
      <c r="F556" s="6" t="s">
        <v>9789</v>
      </c>
      <c r="G556" s="6" t="s">
        <v>2971</v>
      </c>
      <c r="H556" s="6" t="s">
        <v>14</v>
      </c>
      <c r="I556" s="31" t="s">
        <v>2984</v>
      </c>
      <c r="J556" s="4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>
        <v>46050.0</v>
      </c>
      <c r="C557" s="6">
        <v>2.183003E7</v>
      </c>
      <c r="D557" s="6" t="s">
        <v>9790</v>
      </c>
      <c r="E557" s="7">
        <v>5522998474850</v>
      </c>
      <c r="F557" s="6" t="s">
        <v>9791</v>
      </c>
      <c r="G557" s="6" t="s">
        <v>2971</v>
      </c>
      <c r="H557" s="6" t="s">
        <v>14</v>
      </c>
      <c r="I557" s="31" t="s">
        <v>2984</v>
      </c>
      <c r="J557" s="4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>
        <v>46050.0</v>
      </c>
      <c r="C558" s="6">
        <v>2.1830174E7</v>
      </c>
      <c r="D558" s="6" t="s">
        <v>9792</v>
      </c>
      <c r="E558" s="6" t="s">
        <v>9793</v>
      </c>
      <c r="F558" s="6" t="s">
        <v>9794</v>
      </c>
      <c r="G558" s="6" t="s">
        <v>20</v>
      </c>
      <c r="H558" s="6" t="s">
        <v>21</v>
      </c>
      <c r="I558" s="31" t="s">
        <v>2984</v>
      </c>
      <c r="J558" s="4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>
        <v>46050.0</v>
      </c>
      <c r="C559" s="6">
        <v>2.183033E7</v>
      </c>
      <c r="D559" s="6" t="s">
        <v>9795</v>
      </c>
      <c r="E559" s="7">
        <v>5511999925544</v>
      </c>
      <c r="F559" s="6" t="s">
        <v>9796</v>
      </c>
      <c r="G559" s="6" t="s">
        <v>1476</v>
      </c>
      <c r="H559" s="6" t="s">
        <v>14</v>
      </c>
      <c r="I559" s="31" t="s">
        <v>2984</v>
      </c>
      <c r="J559" s="4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>
        <v>46050.0</v>
      </c>
      <c r="C560" s="6">
        <v>2.1830474E7</v>
      </c>
      <c r="D560" s="6" t="s">
        <v>5623</v>
      </c>
      <c r="E560" s="7">
        <v>5511995671409</v>
      </c>
      <c r="F560" s="6" t="s">
        <v>5624</v>
      </c>
      <c r="G560" s="6" t="s">
        <v>1476</v>
      </c>
      <c r="H560" s="6" t="s">
        <v>14</v>
      </c>
      <c r="I560" s="31" t="s">
        <v>2984</v>
      </c>
      <c r="J560" s="4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>
        <v>46050.0</v>
      </c>
      <c r="C561" s="6">
        <v>2.1832106E7</v>
      </c>
      <c r="D561" s="6" t="s">
        <v>9797</v>
      </c>
      <c r="E561" s="7">
        <v>559991651775</v>
      </c>
      <c r="F561" s="6" t="s">
        <v>9798</v>
      </c>
      <c r="G561" s="6" t="s">
        <v>2971</v>
      </c>
      <c r="H561" s="6" t="s">
        <v>14</v>
      </c>
      <c r="I561" s="31" t="s">
        <v>2984</v>
      </c>
      <c r="J561" s="4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>
        <v>46051.0</v>
      </c>
      <c r="C562" s="6">
        <v>2.1834106E7</v>
      </c>
      <c r="D562" s="6" t="s">
        <v>9799</v>
      </c>
      <c r="E562" s="6" t="s">
        <v>9800</v>
      </c>
      <c r="F562" s="6" t="s">
        <v>9574</v>
      </c>
      <c r="G562" s="6" t="s">
        <v>20</v>
      </c>
      <c r="H562" s="6" t="s">
        <v>21</v>
      </c>
      <c r="I562" s="31" t="s">
        <v>105</v>
      </c>
      <c r="J562" s="4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>
        <v>46051.0</v>
      </c>
      <c r="C563" s="6">
        <v>2.1834284E7</v>
      </c>
      <c r="D563" s="6" t="s">
        <v>9801</v>
      </c>
      <c r="E563" s="6" t="s">
        <v>9802</v>
      </c>
      <c r="F563" s="6" t="s">
        <v>1941</v>
      </c>
      <c r="G563" s="6" t="s">
        <v>20</v>
      </c>
      <c r="H563" s="6" t="s">
        <v>21</v>
      </c>
      <c r="I563" s="31" t="s">
        <v>2984</v>
      </c>
      <c r="J563" s="4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>
        <v>46051.0</v>
      </c>
      <c r="C564" s="6">
        <v>2.183479E7</v>
      </c>
      <c r="D564" s="6" t="s">
        <v>9803</v>
      </c>
      <c r="E564" s="7">
        <v>5541991712228</v>
      </c>
      <c r="F564" s="6" t="s">
        <v>9804</v>
      </c>
      <c r="G564" s="6" t="s">
        <v>2971</v>
      </c>
      <c r="H564" s="6" t="s">
        <v>14</v>
      </c>
      <c r="I564" s="31" t="s">
        <v>2984</v>
      </c>
      <c r="J564" s="4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>
        <v>46051.0</v>
      </c>
      <c r="C565" s="6">
        <v>2.1835016E7</v>
      </c>
      <c r="D565" s="6" t="s">
        <v>9805</v>
      </c>
      <c r="E565" s="6" t="s">
        <v>9806</v>
      </c>
      <c r="F565" s="6" t="s">
        <v>9807</v>
      </c>
      <c r="G565" s="6" t="s">
        <v>53</v>
      </c>
      <c r="H565" s="6" t="s">
        <v>21</v>
      </c>
      <c r="I565" s="31" t="s">
        <v>2984</v>
      </c>
      <c r="J565" s="4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>
        <v>46051.0</v>
      </c>
      <c r="C566" s="6">
        <v>2.1835036E7</v>
      </c>
      <c r="D566" s="6" t="s">
        <v>4967</v>
      </c>
      <c r="E566" s="6" t="s">
        <v>9808</v>
      </c>
      <c r="F566" s="6" t="s">
        <v>9809</v>
      </c>
      <c r="G566" s="6" t="s">
        <v>20</v>
      </c>
      <c r="H566" s="6" t="s">
        <v>21</v>
      </c>
      <c r="I566" s="31" t="s">
        <v>2984</v>
      </c>
      <c r="J566" s="4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>
        <v>46051.0</v>
      </c>
      <c r="C567" s="6">
        <v>2.1835058E7</v>
      </c>
      <c r="D567" s="6" t="s">
        <v>9810</v>
      </c>
      <c r="E567" s="7">
        <v>556692600035</v>
      </c>
      <c r="F567" s="6" t="s">
        <v>9811</v>
      </c>
      <c r="G567" s="6" t="s">
        <v>1476</v>
      </c>
      <c r="H567" s="6" t="s">
        <v>14</v>
      </c>
      <c r="I567" s="31" t="s">
        <v>2984</v>
      </c>
      <c r="J567" s="4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>
        <v>46051.0</v>
      </c>
      <c r="C568" s="6">
        <v>2.1836098E7</v>
      </c>
      <c r="D568" s="6" t="s">
        <v>9812</v>
      </c>
      <c r="E568" s="7">
        <v>557183908023</v>
      </c>
      <c r="F568" s="6" t="s">
        <v>9813</v>
      </c>
      <c r="G568" s="6" t="s">
        <v>1476</v>
      </c>
      <c r="H568" s="6" t="s">
        <v>14</v>
      </c>
      <c r="I568" s="31" t="s">
        <v>105</v>
      </c>
      <c r="J568" s="4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>
        <v>46051.0</v>
      </c>
      <c r="C569" s="6">
        <v>2.1836206E7</v>
      </c>
      <c r="D569" s="6" t="s">
        <v>9814</v>
      </c>
      <c r="E569" s="7">
        <v>5543996985897</v>
      </c>
      <c r="F569" s="6" t="s">
        <v>9815</v>
      </c>
      <c r="G569" s="6" t="s">
        <v>1476</v>
      </c>
      <c r="H569" s="6" t="s">
        <v>14</v>
      </c>
      <c r="I569" s="31" t="s">
        <v>114</v>
      </c>
      <c r="J569" s="4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>
        <v>46051.0</v>
      </c>
      <c r="C570" s="6">
        <v>2.1836208E7</v>
      </c>
      <c r="D570" s="6" t="s">
        <v>9816</v>
      </c>
      <c r="E570" s="6" t="s">
        <v>9817</v>
      </c>
      <c r="F570" s="6" t="s">
        <v>9818</v>
      </c>
      <c r="G570" s="6" t="s">
        <v>20</v>
      </c>
      <c r="H570" s="6" t="s">
        <v>21</v>
      </c>
      <c r="I570" s="31" t="s">
        <v>2984</v>
      </c>
      <c r="J570" s="4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>
        <v>46051.0</v>
      </c>
      <c r="C571" s="6">
        <v>2.183625E7</v>
      </c>
      <c r="D571" s="6" t="s">
        <v>9819</v>
      </c>
      <c r="E571" s="7">
        <v>5531998417166</v>
      </c>
      <c r="F571" s="6" t="s">
        <v>9820</v>
      </c>
      <c r="G571" s="6" t="s">
        <v>2971</v>
      </c>
      <c r="H571" s="6" t="s">
        <v>14</v>
      </c>
      <c r="I571" s="31" t="s">
        <v>2984</v>
      </c>
      <c r="J571" s="4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>
        <v>46051.0</v>
      </c>
      <c r="C572" s="6">
        <v>2.1836456E7</v>
      </c>
      <c r="D572" s="6" t="s">
        <v>9821</v>
      </c>
      <c r="E572" s="6" t="s">
        <v>9822</v>
      </c>
      <c r="F572" s="6" t="s">
        <v>9823</v>
      </c>
      <c r="G572" s="6" t="s">
        <v>20</v>
      </c>
      <c r="H572" s="6" t="s">
        <v>21</v>
      </c>
      <c r="I572" s="31" t="s">
        <v>2984</v>
      </c>
      <c r="J572" s="4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>
        <v>46051.0</v>
      </c>
      <c r="C573" s="6">
        <v>2.1836652E7</v>
      </c>
      <c r="D573" s="6" t="s">
        <v>9824</v>
      </c>
      <c r="E573" s="7">
        <v>5521979244635</v>
      </c>
      <c r="F573" s="6" t="s">
        <v>9825</v>
      </c>
      <c r="G573" s="6" t="s">
        <v>1476</v>
      </c>
      <c r="H573" s="6" t="s">
        <v>14</v>
      </c>
      <c r="I573" s="31" t="s">
        <v>2984</v>
      </c>
      <c r="J573" s="4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>
        <v>46051.0</v>
      </c>
      <c r="C574" s="6">
        <v>2.1836654E7</v>
      </c>
      <c r="D574" s="6" t="s">
        <v>9826</v>
      </c>
      <c r="E574" s="7">
        <v>5579999492728</v>
      </c>
      <c r="F574" s="6" t="s">
        <v>9827</v>
      </c>
      <c r="G574" s="6" t="s">
        <v>1476</v>
      </c>
      <c r="H574" s="6" t="s">
        <v>14</v>
      </c>
      <c r="I574" s="31" t="s">
        <v>2984</v>
      </c>
      <c r="J574" s="4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>
        <v>46051.0</v>
      </c>
      <c r="C575" s="6">
        <v>2.183718E7</v>
      </c>
      <c r="D575" s="6" t="s">
        <v>9828</v>
      </c>
      <c r="E575" s="7">
        <v>555591492959</v>
      </c>
      <c r="F575" s="6" t="s">
        <v>9829</v>
      </c>
      <c r="G575" s="6" t="s">
        <v>1476</v>
      </c>
      <c r="H575" s="6" t="s">
        <v>14</v>
      </c>
      <c r="I575" s="31" t="s">
        <v>2984</v>
      </c>
      <c r="J575" s="4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>
        <v>46051.0</v>
      </c>
      <c r="C576" s="6">
        <v>2.1837644E7</v>
      </c>
      <c r="D576" s="6" t="s">
        <v>5452</v>
      </c>
      <c r="E576" s="7">
        <v>5517991947907</v>
      </c>
      <c r="F576" s="6" t="s">
        <v>5453</v>
      </c>
      <c r="G576" s="6" t="s">
        <v>1476</v>
      </c>
      <c r="H576" s="6" t="s">
        <v>14</v>
      </c>
      <c r="I576" s="31" t="s">
        <v>54</v>
      </c>
      <c r="J576" s="4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>
        <v>46051.0</v>
      </c>
      <c r="C577" s="6">
        <v>2.183765E7</v>
      </c>
      <c r="D577" s="6" t="s">
        <v>9830</v>
      </c>
      <c r="E577" s="7">
        <v>5527999804007</v>
      </c>
      <c r="F577" s="6" t="s">
        <v>9831</v>
      </c>
      <c r="G577" s="6" t="s">
        <v>1476</v>
      </c>
      <c r="H577" s="6" t="s">
        <v>14</v>
      </c>
      <c r="I577" s="31" t="s">
        <v>2984</v>
      </c>
      <c r="J577" s="4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>
        <v>46051.0</v>
      </c>
      <c r="C578" s="6">
        <v>2.183786E7</v>
      </c>
      <c r="D578" s="6" t="s">
        <v>9832</v>
      </c>
      <c r="E578" s="7">
        <v>5528999991818</v>
      </c>
      <c r="F578" s="6" t="s">
        <v>9833</v>
      </c>
      <c r="G578" s="6" t="s">
        <v>1476</v>
      </c>
      <c r="H578" s="6" t="s">
        <v>14</v>
      </c>
      <c r="I578" s="31" t="s">
        <v>2984</v>
      </c>
      <c r="J578" s="4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>
        <v>46051.0</v>
      </c>
      <c r="C579" s="6">
        <v>2.1837944E7</v>
      </c>
      <c r="D579" s="6" t="s">
        <v>9834</v>
      </c>
      <c r="E579" s="7">
        <v>5511985794668</v>
      </c>
      <c r="F579" s="6" t="s">
        <v>9835</v>
      </c>
      <c r="G579" s="6" t="s">
        <v>1476</v>
      </c>
      <c r="H579" s="6" t="s">
        <v>14</v>
      </c>
      <c r="I579" s="31" t="s">
        <v>2984</v>
      </c>
      <c r="J579" s="4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>
        <v>46051.0</v>
      </c>
      <c r="C580" s="6">
        <v>2.1838372E7</v>
      </c>
      <c r="D580" s="6" t="s">
        <v>9836</v>
      </c>
      <c r="E580" s="7">
        <v>5591991519314</v>
      </c>
      <c r="F580" s="6" t="s">
        <v>9837</v>
      </c>
      <c r="G580" s="6" t="s">
        <v>1476</v>
      </c>
      <c r="H580" s="6" t="s">
        <v>14</v>
      </c>
      <c r="I580" s="31" t="s">
        <v>2984</v>
      </c>
      <c r="J580" s="4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>
        <v>46051.0</v>
      </c>
      <c r="C581" s="6">
        <v>2.1839312E7</v>
      </c>
      <c r="D581" s="6" t="s">
        <v>8148</v>
      </c>
      <c r="E581" s="7">
        <v>5585994078130</v>
      </c>
      <c r="F581" s="6" t="s">
        <v>8149</v>
      </c>
      <c r="G581" s="6" t="s">
        <v>1476</v>
      </c>
      <c r="H581" s="6" t="s">
        <v>14</v>
      </c>
      <c r="I581" s="31" t="s">
        <v>105</v>
      </c>
      <c r="J581" s="4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>
        <v>46051.0</v>
      </c>
      <c r="C582" s="6">
        <v>2.1839574E7</v>
      </c>
      <c r="D582" s="6" t="s">
        <v>64</v>
      </c>
      <c r="E582" s="7">
        <v>5594981337055</v>
      </c>
      <c r="F582" s="6" t="s">
        <v>65</v>
      </c>
      <c r="G582" s="6" t="s">
        <v>1476</v>
      </c>
      <c r="H582" s="6" t="s">
        <v>14</v>
      </c>
      <c r="I582" s="31" t="s">
        <v>2984</v>
      </c>
      <c r="J582" s="4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>
        <v>46051.0</v>
      </c>
      <c r="C583" s="6">
        <v>2.1839578E7</v>
      </c>
      <c r="D583" s="6" t="s">
        <v>9838</v>
      </c>
      <c r="E583" s="7">
        <v>5511964236539</v>
      </c>
      <c r="F583" s="6" t="s">
        <v>9839</v>
      </c>
      <c r="G583" s="6" t="s">
        <v>1476</v>
      </c>
      <c r="H583" s="6" t="s">
        <v>14</v>
      </c>
      <c r="I583" s="31" t="s">
        <v>114</v>
      </c>
      <c r="J583" s="4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>
        <v>46051.0</v>
      </c>
      <c r="C584" s="6">
        <v>2.183977E7</v>
      </c>
      <c r="D584" s="6" t="s">
        <v>9840</v>
      </c>
      <c r="E584" s="6" t="s">
        <v>9841</v>
      </c>
      <c r="F584" s="6" t="s">
        <v>9842</v>
      </c>
      <c r="G584" s="6" t="s">
        <v>20</v>
      </c>
      <c r="H584" s="6" t="s">
        <v>21</v>
      </c>
      <c r="I584" s="31" t="s">
        <v>2984</v>
      </c>
      <c r="J584" s="4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>
        <v>46051.0</v>
      </c>
      <c r="C585" s="6">
        <v>2.1839998E7</v>
      </c>
      <c r="D585" s="6" t="s">
        <v>9843</v>
      </c>
      <c r="E585" s="7">
        <v>5511996271113</v>
      </c>
      <c r="F585" s="6" t="s">
        <v>9844</v>
      </c>
      <c r="G585" s="6" t="s">
        <v>1476</v>
      </c>
      <c r="H585" s="6" t="s">
        <v>14</v>
      </c>
      <c r="I585" s="31" t="s">
        <v>2984</v>
      </c>
      <c r="J585" s="4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>
        <v>46051.0</v>
      </c>
      <c r="C586" s="6">
        <v>2.1840116E7</v>
      </c>
      <c r="D586" s="6" t="s">
        <v>5185</v>
      </c>
      <c r="E586" s="7">
        <v>5518996120256</v>
      </c>
      <c r="F586" s="6" t="s">
        <v>5186</v>
      </c>
      <c r="G586" s="6" t="s">
        <v>1476</v>
      </c>
      <c r="H586" s="6" t="s">
        <v>14</v>
      </c>
      <c r="I586" s="31" t="s">
        <v>2984</v>
      </c>
      <c r="J586" s="4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>
        <v>46051.0</v>
      </c>
      <c r="C587" s="6">
        <v>2.1840228E7</v>
      </c>
      <c r="D587" s="6" t="s">
        <v>9845</v>
      </c>
      <c r="E587" s="7">
        <v>5564996279551</v>
      </c>
      <c r="F587" s="6" t="s">
        <v>9623</v>
      </c>
      <c r="G587" s="6" t="s">
        <v>1476</v>
      </c>
      <c r="H587" s="6" t="s">
        <v>14</v>
      </c>
      <c r="I587" s="31" t="s">
        <v>105</v>
      </c>
      <c r="J587" s="4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>
        <v>46051.0</v>
      </c>
      <c r="C588" s="6">
        <v>2.184026E7</v>
      </c>
      <c r="D588" s="6" t="s">
        <v>4975</v>
      </c>
      <c r="E588" s="7">
        <v>5518997260799</v>
      </c>
      <c r="F588" s="6" t="s">
        <v>4976</v>
      </c>
      <c r="G588" s="6" t="s">
        <v>1476</v>
      </c>
      <c r="H588" s="6" t="s">
        <v>14</v>
      </c>
      <c r="I588" s="31" t="s">
        <v>2984</v>
      </c>
      <c r="J588" s="4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>
        <v>46051.0</v>
      </c>
      <c r="C589" s="6">
        <v>2.1840268E7</v>
      </c>
      <c r="D589" s="6" t="s">
        <v>9846</v>
      </c>
      <c r="E589" s="7">
        <v>556599479957</v>
      </c>
      <c r="F589" s="6" t="s">
        <v>9847</v>
      </c>
      <c r="G589" s="6" t="s">
        <v>1476</v>
      </c>
      <c r="H589" s="6" t="s">
        <v>14</v>
      </c>
      <c r="I589" s="31" t="s">
        <v>2984</v>
      </c>
      <c r="J589" s="4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>
        <v>46051.0</v>
      </c>
      <c r="C590" s="6">
        <v>2.1840398E7</v>
      </c>
      <c r="D590" s="6" t="s">
        <v>9848</v>
      </c>
      <c r="E590" s="7">
        <v>5592992559386</v>
      </c>
      <c r="F590" s="6" t="s">
        <v>9849</v>
      </c>
      <c r="G590" s="6" t="s">
        <v>1476</v>
      </c>
      <c r="H590" s="6" t="s">
        <v>14</v>
      </c>
      <c r="I590" s="31" t="s">
        <v>2984</v>
      </c>
      <c r="J590" s="4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>
        <v>46051.0</v>
      </c>
      <c r="C591" s="6">
        <v>2.1840412E7</v>
      </c>
      <c r="D591" s="6" t="s">
        <v>9850</v>
      </c>
      <c r="E591" s="7">
        <v>5538991203228</v>
      </c>
      <c r="F591" s="6" t="s">
        <v>9851</v>
      </c>
      <c r="G591" s="6" t="s">
        <v>1476</v>
      </c>
      <c r="H591" s="6" t="s">
        <v>14</v>
      </c>
      <c r="I591" s="31" t="s">
        <v>2984</v>
      </c>
      <c r="J591" s="4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>
        <v>46051.0</v>
      </c>
      <c r="C592" s="6">
        <v>2.1840442E7</v>
      </c>
      <c r="D592" s="6" t="s">
        <v>3221</v>
      </c>
      <c r="E592" s="7">
        <v>5514991912897</v>
      </c>
      <c r="F592" s="6" t="s">
        <v>3222</v>
      </c>
      <c r="G592" s="6" t="s">
        <v>1476</v>
      </c>
      <c r="H592" s="6" t="s">
        <v>14</v>
      </c>
      <c r="I592" s="31" t="s">
        <v>114</v>
      </c>
      <c r="J592" s="4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>
        <v>46051.0</v>
      </c>
      <c r="C593" s="6">
        <v>2.1840496E7</v>
      </c>
      <c r="D593" s="6" t="s">
        <v>9852</v>
      </c>
      <c r="E593" s="7">
        <v>5516991662328</v>
      </c>
      <c r="F593" s="6" t="s">
        <v>7323</v>
      </c>
      <c r="G593" s="6" t="s">
        <v>1476</v>
      </c>
      <c r="H593" s="6" t="s">
        <v>14</v>
      </c>
      <c r="I593" s="31" t="s">
        <v>2984</v>
      </c>
      <c r="J593" s="4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>
        <v>46051.0</v>
      </c>
      <c r="C594" s="6">
        <v>2.1840526E7</v>
      </c>
      <c r="D594" s="6" t="s">
        <v>9853</v>
      </c>
      <c r="E594" s="7">
        <v>5537999882656</v>
      </c>
      <c r="F594" s="6" t="s">
        <v>5500</v>
      </c>
      <c r="G594" s="6" t="s">
        <v>1476</v>
      </c>
      <c r="H594" s="6" t="s">
        <v>14</v>
      </c>
      <c r="I594" s="31" t="s">
        <v>2984</v>
      </c>
      <c r="J594" s="4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>
        <v>46052.0</v>
      </c>
      <c r="C595" s="6">
        <v>2.1840792E7</v>
      </c>
      <c r="D595" s="6" t="s">
        <v>9854</v>
      </c>
      <c r="E595" s="7">
        <v>554884020686</v>
      </c>
      <c r="F595" s="6" t="s">
        <v>9855</v>
      </c>
      <c r="G595" s="6" t="s">
        <v>1476</v>
      </c>
      <c r="H595" s="6" t="s">
        <v>14</v>
      </c>
      <c r="I595" s="31" t="s">
        <v>2984</v>
      </c>
      <c r="J595" s="4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>
        <v>46052.0</v>
      </c>
      <c r="C596" s="6">
        <v>2.1840844E7</v>
      </c>
      <c r="D596" s="6" t="s">
        <v>9856</v>
      </c>
      <c r="E596" s="7">
        <v>553588248880</v>
      </c>
      <c r="F596" s="6" t="s">
        <v>9857</v>
      </c>
      <c r="G596" s="6" t="s">
        <v>1476</v>
      </c>
      <c r="H596" s="6" t="s">
        <v>14</v>
      </c>
      <c r="I596" s="31" t="s">
        <v>2984</v>
      </c>
      <c r="J596" s="4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>
        <v>46052.0</v>
      </c>
      <c r="C597" s="6">
        <v>2.184091E7</v>
      </c>
      <c r="D597" s="6" t="s">
        <v>9858</v>
      </c>
      <c r="E597" s="7">
        <v>5542999168144</v>
      </c>
      <c r="F597" s="6" t="s">
        <v>9859</v>
      </c>
      <c r="G597" s="6" t="s">
        <v>1476</v>
      </c>
      <c r="H597" s="6" t="s">
        <v>14</v>
      </c>
      <c r="I597" s="31" t="s">
        <v>2984</v>
      </c>
      <c r="J597" s="4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>
        <v>46052.0</v>
      </c>
      <c r="C598" s="6">
        <v>2.1840938E7</v>
      </c>
      <c r="D598" s="6" t="s">
        <v>9860</v>
      </c>
      <c r="E598" s="7">
        <v>5567999148748</v>
      </c>
      <c r="F598" s="6" t="s">
        <v>9861</v>
      </c>
      <c r="G598" s="6" t="s">
        <v>1476</v>
      </c>
      <c r="H598" s="6" t="s">
        <v>14</v>
      </c>
      <c r="I598" s="31" t="s">
        <v>2984</v>
      </c>
      <c r="J598" s="4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>
        <v>46052.0</v>
      </c>
      <c r="C599" s="6">
        <v>2.18411E7</v>
      </c>
      <c r="D599" s="6" t="s">
        <v>9862</v>
      </c>
      <c r="E599" s="6" t="s">
        <v>9863</v>
      </c>
      <c r="F599" s="6" t="s">
        <v>9864</v>
      </c>
      <c r="G599" s="6" t="s">
        <v>20</v>
      </c>
      <c r="H599" s="6" t="s">
        <v>21</v>
      </c>
      <c r="I599" s="31" t="s">
        <v>2984</v>
      </c>
      <c r="J599" s="4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>
        <v>46052.0</v>
      </c>
      <c r="C600" s="6">
        <v>2.1841398E7</v>
      </c>
      <c r="D600" s="6" t="s">
        <v>9865</v>
      </c>
      <c r="E600" s="7">
        <v>5562994952396</v>
      </c>
      <c r="F600" s="6" t="s">
        <v>9866</v>
      </c>
      <c r="G600" s="6" t="s">
        <v>1476</v>
      </c>
      <c r="H600" s="6" t="s">
        <v>14</v>
      </c>
      <c r="I600" s="31" t="s">
        <v>2984</v>
      </c>
      <c r="J600" s="4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>
        <v>46052.0</v>
      </c>
      <c r="C601" s="6">
        <v>2.1841426E7</v>
      </c>
      <c r="D601" s="6" t="s">
        <v>9867</v>
      </c>
      <c r="E601" s="7">
        <v>5522999044246</v>
      </c>
      <c r="F601" s="6" t="s">
        <v>9868</v>
      </c>
      <c r="G601" s="6" t="s">
        <v>1476</v>
      </c>
      <c r="H601" s="6" t="s">
        <v>14</v>
      </c>
      <c r="I601" s="31" t="s">
        <v>2984</v>
      </c>
      <c r="J601" s="4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>
        <v>46052.0</v>
      </c>
      <c r="C602" s="6">
        <v>2.1841536E7</v>
      </c>
      <c r="D602" s="6" t="s">
        <v>9869</v>
      </c>
      <c r="E602" s="6">
        <v>553198184440</v>
      </c>
      <c r="F602" s="6" t="s">
        <v>9143</v>
      </c>
      <c r="G602" s="6" t="s">
        <v>1476</v>
      </c>
      <c r="H602" s="6" t="s">
        <v>14</v>
      </c>
      <c r="I602" s="31" t="s">
        <v>2984</v>
      </c>
      <c r="J602" s="4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>
        <v>46052.0</v>
      </c>
      <c r="C603" s="6">
        <v>2.1841564E7</v>
      </c>
      <c r="D603" s="6" t="s">
        <v>9870</v>
      </c>
      <c r="E603" s="7">
        <v>5527981590117</v>
      </c>
      <c r="F603" s="6" t="s">
        <v>9871</v>
      </c>
      <c r="G603" s="6" t="s">
        <v>1476</v>
      </c>
      <c r="H603" s="6" t="s">
        <v>14</v>
      </c>
      <c r="I603" s="31" t="s">
        <v>2984</v>
      </c>
      <c r="J603" s="4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>
        <v>46052.0</v>
      </c>
      <c r="C604" s="6">
        <v>2.1841672E7</v>
      </c>
      <c r="D604" s="6" t="s">
        <v>9872</v>
      </c>
      <c r="E604" s="7">
        <v>5535997688523</v>
      </c>
      <c r="F604" s="6" t="s">
        <v>9873</v>
      </c>
      <c r="G604" s="6" t="s">
        <v>1476</v>
      </c>
      <c r="H604" s="6" t="s">
        <v>14</v>
      </c>
      <c r="I604" s="31" t="s">
        <v>2984</v>
      </c>
      <c r="J604" s="4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>
        <v>46052.0</v>
      </c>
      <c r="C605" s="6">
        <v>2.1841792E7</v>
      </c>
      <c r="D605" s="6" t="s">
        <v>9874</v>
      </c>
      <c r="E605" s="7">
        <v>559885585262</v>
      </c>
      <c r="F605" s="6" t="s">
        <v>9875</v>
      </c>
      <c r="G605" s="6" t="s">
        <v>1476</v>
      </c>
      <c r="H605" s="6" t="s">
        <v>14</v>
      </c>
      <c r="I605" s="31" t="s">
        <v>2984</v>
      </c>
      <c r="J605" s="4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>
        <v>46052.0</v>
      </c>
      <c r="C606" s="6">
        <v>2.1842216E7</v>
      </c>
      <c r="D606" s="6" t="s">
        <v>9876</v>
      </c>
      <c r="E606" s="6" t="s">
        <v>9877</v>
      </c>
      <c r="F606" s="6" t="s">
        <v>9878</v>
      </c>
      <c r="G606" s="6" t="s">
        <v>53</v>
      </c>
      <c r="H606" s="6" t="s">
        <v>14</v>
      </c>
      <c r="I606" s="31" t="s">
        <v>54</v>
      </c>
      <c r="J606" s="4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>
        <v>46052.0</v>
      </c>
      <c r="C607" s="6">
        <v>2.1842218E7</v>
      </c>
      <c r="D607" s="6" t="s">
        <v>9879</v>
      </c>
      <c r="E607" s="6" t="s">
        <v>9880</v>
      </c>
      <c r="F607" s="6" t="s">
        <v>9881</v>
      </c>
      <c r="G607" s="6" t="s">
        <v>20</v>
      </c>
      <c r="H607" s="6" t="s">
        <v>14</v>
      </c>
      <c r="I607" s="31" t="s">
        <v>2984</v>
      </c>
      <c r="J607" s="4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>
        <v>46052.0</v>
      </c>
      <c r="C608" s="6">
        <v>2.1842238E7</v>
      </c>
      <c r="D608" s="6" t="s">
        <v>9882</v>
      </c>
      <c r="E608" s="6" t="s">
        <v>9883</v>
      </c>
      <c r="F608" s="6" t="s">
        <v>9884</v>
      </c>
      <c r="G608" s="6" t="s">
        <v>53</v>
      </c>
      <c r="H608" s="6" t="s">
        <v>14</v>
      </c>
      <c r="I608" s="31" t="s">
        <v>2984</v>
      </c>
      <c r="J608" s="4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>
        <v>46052.0</v>
      </c>
      <c r="C609" s="6">
        <v>2.1842706E7</v>
      </c>
      <c r="D609" s="6" t="s">
        <v>9885</v>
      </c>
      <c r="E609" s="7">
        <v>5599984236000</v>
      </c>
      <c r="F609" s="6" t="s">
        <v>9886</v>
      </c>
      <c r="G609" s="6" t="s">
        <v>1476</v>
      </c>
      <c r="H609" s="6" t="s">
        <v>14</v>
      </c>
      <c r="I609" s="31" t="s">
        <v>2984</v>
      </c>
      <c r="J609" s="4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>
        <v>46052.0</v>
      </c>
      <c r="C610" s="6">
        <v>2.1843038E7</v>
      </c>
      <c r="D610" s="6" t="s">
        <v>9887</v>
      </c>
      <c r="E610" s="7">
        <v>558893551920</v>
      </c>
      <c r="F610" s="6" t="s">
        <v>9888</v>
      </c>
      <c r="G610" s="6" t="s">
        <v>1476</v>
      </c>
      <c r="H610" s="6" t="s">
        <v>14</v>
      </c>
      <c r="I610" s="31" t="s">
        <v>2984</v>
      </c>
      <c r="J610" s="4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>
        <v>46052.0</v>
      </c>
      <c r="C611" s="6">
        <v>2.1843104E7</v>
      </c>
      <c r="D611" s="6" t="s">
        <v>9889</v>
      </c>
      <c r="E611" s="7">
        <v>559632328888</v>
      </c>
      <c r="F611" s="6" t="s">
        <v>7825</v>
      </c>
      <c r="G611" s="6" t="s">
        <v>1476</v>
      </c>
      <c r="H611" s="6" t="s">
        <v>14</v>
      </c>
      <c r="I611" s="31" t="s">
        <v>114</v>
      </c>
      <c r="J611" s="4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>
        <v>46052.0</v>
      </c>
      <c r="C612" s="6">
        <v>2.1843328E7</v>
      </c>
      <c r="D612" s="6" t="s">
        <v>9890</v>
      </c>
      <c r="E612" s="7">
        <v>559491638894</v>
      </c>
      <c r="F612" s="6" t="s">
        <v>9891</v>
      </c>
      <c r="G612" s="6" t="s">
        <v>1476</v>
      </c>
      <c r="H612" s="6" t="s">
        <v>14</v>
      </c>
      <c r="I612" s="31" t="s">
        <v>2984</v>
      </c>
      <c r="J612" s="4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>
        <v>46052.0</v>
      </c>
      <c r="C613" s="6">
        <v>2.1843692E7</v>
      </c>
      <c r="D613" s="6" t="s">
        <v>5386</v>
      </c>
      <c r="E613" s="6" t="s">
        <v>9892</v>
      </c>
      <c r="F613" s="6" t="s">
        <v>9756</v>
      </c>
      <c r="G613" s="6" t="s">
        <v>20</v>
      </c>
      <c r="H613" s="6" t="s">
        <v>21</v>
      </c>
      <c r="I613" s="31" t="s">
        <v>2977</v>
      </c>
      <c r="J613" s="4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>
        <v>46052.0</v>
      </c>
      <c r="C614" s="6">
        <v>2.1844192E7</v>
      </c>
      <c r="D614" s="6" t="s">
        <v>9893</v>
      </c>
      <c r="E614" s="7">
        <v>5569984191587</v>
      </c>
      <c r="F614" s="6" t="s">
        <v>9894</v>
      </c>
      <c r="G614" s="6" t="s">
        <v>1476</v>
      </c>
      <c r="H614" s="6" t="s">
        <v>14</v>
      </c>
      <c r="I614" s="31" t="s">
        <v>2984</v>
      </c>
      <c r="J614" s="4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>
        <v>46052.0</v>
      </c>
      <c r="C615" s="6">
        <v>2.1844768E7</v>
      </c>
      <c r="D615" s="6" t="s">
        <v>9895</v>
      </c>
      <c r="E615" s="7">
        <v>5549991821612</v>
      </c>
      <c r="F615" s="6" t="s">
        <v>9896</v>
      </c>
      <c r="G615" s="6" t="s">
        <v>2971</v>
      </c>
      <c r="H615" s="6" t="s">
        <v>14</v>
      </c>
      <c r="I615" s="31" t="s">
        <v>2984</v>
      </c>
      <c r="J615" s="4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>
        <v>46052.0</v>
      </c>
      <c r="C616" s="6">
        <v>2.1844892E7</v>
      </c>
      <c r="D616" s="6" t="s">
        <v>9897</v>
      </c>
      <c r="E616" s="7">
        <v>5532999755088</v>
      </c>
      <c r="F616" s="6" t="s">
        <v>9898</v>
      </c>
      <c r="G616" s="6" t="s">
        <v>2971</v>
      </c>
      <c r="H616" s="6" t="s">
        <v>14</v>
      </c>
      <c r="I616" s="31" t="s">
        <v>2984</v>
      </c>
      <c r="J616" s="4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>
        <v>46052.0</v>
      </c>
      <c r="C617" s="6">
        <v>2.1845842E7</v>
      </c>
      <c r="D617" s="6" t="s">
        <v>9899</v>
      </c>
      <c r="E617" s="6" t="s">
        <v>9900</v>
      </c>
      <c r="F617" s="6" t="s">
        <v>9901</v>
      </c>
      <c r="G617" s="6" t="s">
        <v>20</v>
      </c>
      <c r="H617" s="6" t="s">
        <v>21</v>
      </c>
      <c r="I617" s="31" t="s">
        <v>2984</v>
      </c>
      <c r="J617" s="4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>
        <v>46052.0</v>
      </c>
      <c r="C618" s="6">
        <v>2.184589E7</v>
      </c>
      <c r="D618" s="6" t="s">
        <v>9902</v>
      </c>
      <c r="E618" s="7">
        <v>5511947729014</v>
      </c>
      <c r="F618" s="6" t="s">
        <v>9903</v>
      </c>
      <c r="G618" s="6" t="s">
        <v>2971</v>
      </c>
      <c r="H618" s="6" t="s">
        <v>14</v>
      </c>
      <c r="I618" s="31" t="s">
        <v>2984</v>
      </c>
      <c r="J618" s="4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>
        <v>46052.0</v>
      </c>
      <c r="C619" s="6">
        <v>2.1846116E7</v>
      </c>
      <c r="D619" s="6" t="s">
        <v>9904</v>
      </c>
      <c r="E619" s="7">
        <v>5531995425253</v>
      </c>
      <c r="F619" s="6" t="s">
        <v>9905</v>
      </c>
      <c r="G619" s="6" t="s">
        <v>1476</v>
      </c>
      <c r="H619" s="6" t="s">
        <v>14</v>
      </c>
      <c r="I619" s="31" t="s">
        <v>2984</v>
      </c>
      <c r="J619" s="4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>
        <v>46052.0</v>
      </c>
      <c r="C620" s="6">
        <v>2.1846378E7</v>
      </c>
      <c r="D620" s="6" t="s">
        <v>9906</v>
      </c>
      <c r="E620" s="6" t="s">
        <v>9907</v>
      </c>
      <c r="F620" s="6" t="s">
        <v>9908</v>
      </c>
      <c r="G620" s="6" t="s">
        <v>20</v>
      </c>
      <c r="H620" s="6" t="s">
        <v>21</v>
      </c>
      <c r="I620" s="31" t="s">
        <v>2984</v>
      </c>
      <c r="J620" s="4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>
        <v>46052.0</v>
      </c>
      <c r="C621" s="6">
        <v>2.1846706E7</v>
      </c>
      <c r="D621" s="6" t="s">
        <v>8412</v>
      </c>
      <c r="E621" s="7">
        <v>5566984305072</v>
      </c>
      <c r="F621" s="6" t="s">
        <v>9909</v>
      </c>
      <c r="G621" s="6" t="s">
        <v>1476</v>
      </c>
      <c r="H621" s="6" t="s">
        <v>14</v>
      </c>
      <c r="I621" s="31" t="s">
        <v>105</v>
      </c>
      <c r="J621" s="4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>
        <v>46052.0</v>
      </c>
      <c r="C622" s="6">
        <v>2.1847202E7</v>
      </c>
      <c r="D622" s="6" t="s">
        <v>9910</v>
      </c>
      <c r="E622" s="7">
        <v>5549991568628</v>
      </c>
      <c r="F622" s="6" t="s">
        <v>812</v>
      </c>
      <c r="G622" s="6" t="s">
        <v>1476</v>
      </c>
      <c r="H622" s="6" t="s">
        <v>14</v>
      </c>
      <c r="I622" s="31" t="s">
        <v>2984</v>
      </c>
      <c r="J622" s="4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>
        <v>46052.0</v>
      </c>
      <c r="C623" s="6">
        <v>2.1847204E7</v>
      </c>
      <c r="D623" s="6" t="s">
        <v>9911</v>
      </c>
      <c r="E623" s="7">
        <v>557799771635</v>
      </c>
      <c r="F623" s="6" t="s">
        <v>9912</v>
      </c>
      <c r="G623" s="6" t="s">
        <v>2971</v>
      </c>
      <c r="H623" s="6" t="s">
        <v>14</v>
      </c>
      <c r="I623" s="31" t="s">
        <v>2984</v>
      </c>
      <c r="J623" s="4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>
        <v>46052.0</v>
      </c>
      <c r="C624" s="6">
        <v>2.1847328E7</v>
      </c>
      <c r="D624" s="6" t="s">
        <v>9913</v>
      </c>
      <c r="E624" s="7">
        <v>553298045031</v>
      </c>
      <c r="F624" s="6" t="s">
        <v>8635</v>
      </c>
      <c r="G624" s="6" t="s">
        <v>1476</v>
      </c>
      <c r="H624" s="6" t="s">
        <v>14</v>
      </c>
      <c r="I624" s="31" t="s">
        <v>105</v>
      </c>
      <c r="J624" s="4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>
        <v>46053.0</v>
      </c>
      <c r="C625" s="6">
        <v>2.1847632E7</v>
      </c>
      <c r="D625" s="6" t="s">
        <v>9914</v>
      </c>
      <c r="E625" s="7">
        <v>5564992484163</v>
      </c>
      <c r="F625" s="6" t="s">
        <v>9915</v>
      </c>
      <c r="G625" s="6" t="s">
        <v>2971</v>
      </c>
      <c r="H625" s="6" t="s">
        <v>14</v>
      </c>
      <c r="I625" s="31" t="s">
        <v>2984</v>
      </c>
      <c r="J625" s="4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>
        <v>46053.0</v>
      </c>
      <c r="C626" s="6">
        <v>2.1847876E7</v>
      </c>
      <c r="D626" s="6" t="s">
        <v>9916</v>
      </c>
      <c r="E626" s="7">
        <v>5516997001680</v>
      </c>
      <c r="F626" s="6" t="s">
        <v>9917</v>
      </c>
      <c r="G626" s="6" t="s">
        <v>1476</v>
      </c>
      <c r="H626" s="6" t="s">
        <v>14</v>
      </c>
      <c r="I626" s="31" t="s">
        <v>2984</v>
      </c>
      <c r="J626" s="4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>
        <v>46053.0</v>
      </c>
      <c r="C627" s="6">
        <v>2.1848636E7</v>
      </c>
      <c r="D627" s="6" t="s">
        <v>199</v>
      </c>
      <c r="E627" s="6" t="s">
        <v>9918</v>
      </c>
      <c r="F627" s="6" t="s">
        <v>9919</v>
      </c>
      <c r="G627" s="6" t="s">
        <v>20</v>
      </c>
      <c r="H627" s="6" t="s">
        <v>21</v>
      </c>
      <c r="I627" s="31" t="s">
        <v>2984</v>
      </c>
      <c r="J627" s="4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>
        <v>46053.0</v>
      </c>
      <c r="C628" s="6">
        <v>2.1848694E7</v>
      </c>
      <c r="D628" s="6" t="s">
        <v>1548</v>
      </c>
      <c r="E628" s="6" t="s">
        <v>9920</v>
      </c>
      <c r="F628" s="6" t="s">
        <v>9921</v>
      </c>
      <c r="G628" s="6" t="s">
        <v>20</v>
      </c>
      <c r="H628" s="6" t="s">
        <v>21</v>
      </c>
      <c r="I628" s="31" t="s">
        <v>2984</v>
      </c>
      <c r="J628" s="4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>
        <v>46053.0</v>
      </c>
      <c r="C629" s="6">
        <v>2.1848854E7</v>
      </c>
      <c r="D629" s="6" t="s">
        <v>9922</v>
      </c>
      <c r="E629" s="7">
        <v>559199167898</v>
      </c>
      <c r="F629" s="6" t="s">
        <v>9923</v>
      </c>
      <c r="G629" s="6" t="s">
        <v>1476</v>
      </c>
      <c r="H629" s="6" t="s">
        <v>14</v>
      </c>
      <c r="I629" s="31" t="s">
        <v>114</v>
      </c>
      <c r="J629" s="4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>
        <v>46053.0</v>
      </c>
      <c r="C630" s="6">
        <v>2.1848892E7</v>
      </c>
      <c r="D630" s="6" t="s">
        <v>466</v>
      </c>
      <c r="E630" s="7">
        <v>5511947472545</v>
      </c>
      <c r="F630" s="6" t="s">
        <v>9924</v>
      </c>
      <c r="G630" s="6" t="s">
        <v>1476</v>
      </c>
      <c r="H630" s="6" t="s">
        <v>14</v>
      </c>
      <c r="I630" s="31" t="s">
        <v>2984</v>
      </c>
      <c r="J630" s="4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>
        <v>46053.0</v>
      </c>
      <c r="C631" s="6">
        <v>2.1848966E7</v>
      </c>
      <c r="D631" s="6" t="s">
        <v>9925</v>
      </c>
      <c r="E631" s="7">
        <v>5535988382488</v>
      </c>
      <c r="F631" s="6" t="s">
        <v>9926</v>
      </c>
      <c r="G631" s="6" t="s">
        <v>1476</v>
      </c>
      <c r="H631" s="6" t="s">
        <v>14</v>
      </c>
      <c r="I631" s="31" t="s">
        <v>2984</v>
      </c>
      <c r="J631" s="4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>
        <v>46053.0</v>
      </c>
      <c r="C632" s="6">
        <v>2.1849136E7</v>
      </c>
      <c r="D632" s="6" t="s">
        <v>9927</v>
      </c>
      <c r="E632" s="7">
        <v>5531996405626</v>
      </c>
      <c r="F632" s="6" t="s">
        <v>9928</v>
      </c>
      <c r="G632" s="6" t="s">
        <v>2971</v>
      </c>
      <c r="H632" s="6" t="s">
        <v>14</v>
      </c>
      <c r="I632" s="31" t="s">
        <v>2984</v>
      </c>
      <c r="J632" s="4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>
        <v>46053.0</v>
      </c>
      <c r="C633" s="6">
        <v>2.1849196E7</v>
      </c>
      <c r="D633" s="6" t="s">
        <v>9929</v>
      </c>
      <c r="E633" s="7">
        <v>558698515164</v>
      </c>
      <c r="F633" s="6" t="s">
        <v>9930</v>
      </c>
      <c r="G633" s="6" t="s">
        <v>1476</v>
      </c>
      <c r="H633" s="6" t="s">
        <v>14</v>
      </c>
      <c r="I633" s="31" t="s">
        <v>2984</v>
      </c>
      <c r="J633" s="4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>
        <v>46053.0</v>
      </c>
      <c r="C634" s="6">
        <v>2.184924E7</v>
      </c>
      <c r="D634" s="6" t="s">
        <v>6470</v>
      </c>
      <c r="E634" s="6" t="s">
        <v>9931</v>
      </c>
      <c r="F634" s="6" t="s">
        <v>9932</v>
      </c>
      <c r="G634" s="6" t="s">
        <v>20</v>
      </c>
      <c r="H634" s="6" t="s">
        <v>21</v>
      </c>
      <c r="I634" s="31" t="s">
        <v>1875</v>
      </c>
      <c r="J634" s="4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>
        <v>46053.0</v>
      </c>
      <c r="C635" s="6">
        <v>2.184939E7</v>
      </c>
      <c r="D635" s="6" t="s">
        <v>9933</v>
      </c>
      <c r="E635" s="7">
        <v>557791441223</v>
      </c>
      <c r="F635" s="6" t="s">
        <v>9934</v>
      </c>
      <c r="G635" s="6" t="s">
        <v>1476</v>
      </c>
      <c r="H635" s="6" t="s">
        <v>14</v>
      </c>
      <c r="I635" s="31" t="s">
        <v>2984</v>
      </c>
      <c r="J635" s="4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>
        <v>46053.0</v>
      </c>
      <c r="C636" s="6">
        <v>2.1849618E7</v>
      </c>
      <c r="D636" s="6" t="s">
        <v>9935</v>
      </c>
      <c r="E636" s="7">
        <v>5518996559741</v>
      </c>
      <c r="F636" s="6" t="s">
        <v>9936</v>
      </c>
      <c r="G636" s="6" t="s">
        <v>1476</v>
      </c>
      <c r="H636" s="6" t="s">
        <v>14</v>
      </c>
      <c r="I636" s="31" t="s">
        <v>2984</v>
      </c>
      <c r="J636" s="4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>
        <v>46053.0</v>
      </c>
      <c r="C637" s="6">
        <v>2.1849844E7</v>
      </c>
      <c r="D637" s="6" t="s">
        <v>4390</v>
      </c>
      <c r="E637" s="6" t="s">
        <v>9937</v>
      </c>
      <c r="F637" s="6" t="s">
        <v>9938</v>
      </c>
      <c r="G637" s="6" t="s">
        <v>20</v>
      </c>
      <c r="H637" s="6" t="s">
        <v>21</v>
      </c>
      <c r="I637" s="31" t="s">
        <v>2984</v>
      </c>
      <c r="J637" s="4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>
        <v>46053.0</v>
      </c>
      <c r="C638" s="6">
        <v>2.184997E7</v>
      </c>
      <c r="D638" s="6" t="s">
        <v>9939</v>
      </c>
      <c r="E638" s="6" t="s">
        <v>9940</v>
      </c>
      <c r="F638" s="6" t="s">
        <v>9941</v>
      </c>
      <c r="G638" s="6" t="s">
        <v>102</v>
      </c>
      <c r="H638" s="6" t="s">
        <v>21</v>
      </c>
      <c r="I638" s="31" t="s">
        <v>2984</v>
      </c>
      <c r="J638" s="4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>
        <v>46053.0</v>
      </c>
      <c r="C639" s="6">
        <v>2.1850036E7</v>
      </c>
      <c r="D639" s="7"/>
      <c r="E639" s="7">
        <v>5549999259833</v>
      </c>
      <c r="F639" s="6" t="s">
        <v>9942</v>
      </c>
      <c r="G639" s="6" t="s">
        <v>1476</v>
      </c>
      <c r="H639" s="6" t="s">
        <v>14</v>
      </c>
      <c r="I639" s="31" t="s">
        <v>2984</v>
      </c>
      <c r="J639" s="4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>
        <v>46053.0</v>
      </c>
      <c r="C640" s="6">
        <v>2.185013E7</v>
      </c>
      <c r="D640" s="6" t="s">
        <v>8458</v>
      </c>
      <c r="E640" s="6" t="s">
        <v>9943</v>
      </c>
      <c r="F640" s="6" t="s">
        <v>9944</v>
      </c>
      <c r="G640" s="6" t="s">
        <v>20</v>
      </c>
      <c r="H640" s="6" t="s">
        <v>21</v>
      </c>
      <c r="I640" s="31" t="s">
        <v>2984</v>
      </c>
      <c r="J640" s="4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>
        <v>46053.0</v>
      </c>
      <c r="C641" s="6">
        <v>2.1850168E7</v>
      </c>
      <c r="D641" s="6" t="s">
        <v>9945</v>
      </c>
      <c r="E641" s="7">
        <v>5533998091608</v>
      </c>
      <c r="F641" s="6" t="s">
        <v>9946</v>
      </c>
      <c r="G641" s="6" t="s">
        <v>1476</v>
      </c>
      <c r="H641" s="6" t="s">
        <v>14</v>
      </c>
      <c r="I641" s="31" t="s">
        <v>2984</v>
      </c>
      <c r="J641" s="4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>
        <v>46053.0</v>
      </c>
      <c r="C642" s="6">
        <v>2.1850236E7</v>
      </c>
      <c r="D642" s="6" t="s">
        <v>9947</v>
      </c>
      <c r="E642" s="7">
        <v>556981224516</v>
      </c>
      <c r="F642" s="6" t="s">
        <v>9948</v>
      </c>
      <c r="G642" s="6" t="s">
        <v>1476</v>
      </c>
      <c r="H642" s="6" t="s">
        <v>14</v>
      </c>
      <c r="I642" s="31" t="s">
        <v>2984</v>
      </c>
      <c r="J642" s="4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>
        <v>46053.0</v>
      </c>
      <c r="C643" s="6">
        <v>2.1850478E7</v>
      </c>
      <c r="D643" s="6" t="s">
        <v>9949</v>
      </c>
      <c r="E643" s="7">
        <v>559391882566</v>
      </c>
      <c r="F643" s="6" t="s">
        <v>9950</v>
      </c>
      <c r="G643" s="6" t="s">
        <v>2971</v>
      </c>
      <c r="H643" s="6" t="s">
        <v>14</v>
      </c>
      <c r="I643" s="31" t="s">
        <v>2984</v>
      </c>
      <c r="J643" s="4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>
        <v>46053.0</v>
      </c>
      <c r="C644" s="6">
        <v>2.1850614E7</v>
      </c>
      <c r="D644" s="6" t="s">
        <v>9951</v>
      </c>
      <c r="E644" s="7">
        <v>5545999344134</v>
      </c>
      <c r="F644" s="6" t="s">
        <v>9952</v>
      </c>
      <c r="G644" s="6" t="s">
        <v>1476</v>
      </c>
      <c r="H644" s="6" t="s">
        <v>14</v>
      </c>
      <c r="I644" s="31" t="s">
        <v>2984</v>
      </c>
      <c r="J644" s="4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>
        <v>46053.0</v>
      </c>
      <c r="C645" s="6">
        <v>2.1850646E7</v>
      </c>
      <c r="D645" s="6" t="s">
        <v>9953</v>
      </c>
      <c r="E645" s="6" t="s">
        <v>9954</v>
      </c>
      <c r="F645" s="6" t="s">
        <v>9955</v>
      </c>
      <c r="G645" s="6" t="s">
        <v>20</v>
      </c>
      <c r="H645" s="6" t="s">
        <v>21</v>
      </c>
      <c r="I645" s="31" t="s">
        <v>2984</v>
      </c>
      <c r="J645" s="4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>
        <v>46053.0</v>
      </c>
      <c r="C646" s="6">
        <v>2.1850808E7</v>
      </c>
      <c r="D646" s="6" t="s">
        <v>9956</v>
      </c>
      <c r="E646" s="7">
        <v>61491981122</v>
      </c>
      <c r="F646" s="6" t="s">
        <v>5800</v>
      </c>
      <c r="G646" s="6" t="s">
        <v>2971</v>
      </c>
      <c r="H646" s="6" t="s">
        <v>14</v>
      </c>
      <c r="I646" s="31" t="s">
        <v>2984</v>
      </c>
      <c r="J646" s="4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>
        <v>46053.0</v>
      </c>
      <c r="C647" s="6">
        <v>2.185085E7</v>
      </c>
      <c r="D647" s="6" t="s">
        <v>9957</v>
      </c>
      <c r="E647" s="6" t="s">
        <v>9958</v>
      </c>
      <c r="F647" s="6" t="s">
        <v>9959</v>
      </c>
      <c r="G647" s="6" t="s">
        <v>20</v>
      </c>
      <c r="H647" s="6" t="s">
        <v>21</v>
      </c>
      <c r="I647" s="31" t="s">
        <v>2984</v>
      </c>
      <c r="J647" s="4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>
        <v>46053.0</v>
      </c>
      <c r="C648" s="6">
        <v>2.1850938E7</v>
      </c>
      <c r="D648" s="6" t="s">
        <v>9960</v>
      </c>
      <c r="E648" s="7">
        <v>5527998338784</v>
      </c>
      <c r="F648" s="6" t="s">
        <v>9961</v>
      </c>
      <c r="G648" s="6" t="s">
        <v>1476</v>
      </c>
      <c r="H648" s="6" t="s">
        <v>14</v>
      </c>
      <c r="I648" s="31" t="s">
        <v>2984</v>
      </c>
      <c r="J648" s="4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>
        <v>46053.0</v>
      </c>
      <c r="C649" s="6">
        <v>2.185102E7</v>
      </c>
      <c r="D649" s="6" t="s">
        <v>9962</v>
      </c>
      <c r="E649" s="6" t="s">
        <v>9963</v>
      </c>
      <c r="F649" s="6" t="s">
        <v>9964</v>
      </c>
      <c r="G649" s="6" t="s">
        <v>102</v>
      </c>
      <c r="H649" s="6" t="s">
        <v>21</v>
      </c>
      <c r="I649" s="31" t="s">
        <v>2984</v>
      </c>
      <c r="J649" s="4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>
        <v>46053.0</v>
      </c>
      <c r="C650" s="6">
        <v>2.1851048E7</v>
      </c>
      <c r="D650" s="6" t="s">
        <v>9965</v>
      </c>
      <c r="E650" s="7">
        <v>5533988031477</v>
      </c>
      <c r="F650" s="6" t="s">
        <v>9966</v>
      </c>
      <c r="G650" s="6" t="s">
        <v>1476</v>
      </c>
      <c r="H650" s="6" t="s">
        <v>14</v>
      </c>
      <c r="I650" s="31" t="s">
        <v>2984</v>
      </c>
      <c r="J650" s="4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>
        <v>46053.0</v>
      </c>
      <c r="C651" s="6">
        <v>2.1851258E7</v>
      </c>
      <c r="D651" s="6" t="s">
        <v>9967</v>
      </c>
      <c r="E651" s="7">
        <v>5527999747010</v>
      </c>
      <c r="F651" s="6" t="s">
        <v>9968</v>
      </c>
      <c r="G651" s="6" t="s">
        <v>2971</v>
      </c>
      <c r="H651" s="6" t="s">
        <v>14</v>
      </c>
      <c r="I651" s="31" t="s">
        <v>2984</v>
      </c>
      <c r="J651" s="4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>
        <v>46053.0</v>
      </c>
      <c r="C652" s="6">
        <v>2.1851388E7</v>
      </c>
      <c r="D652" s="6" t="s">
        <v>9969</v>
      </c>
      <c r="E652" s="7">
        <v>5511981455295</v>
      </c>
      <c r="F652" s="6" t="s">
        <v>9970</v>
      </c>
      <c r="G652" s="6" t="s">
        <v>3121</v>
      </c>
      <c r="H652" s="6" t="s">
        <v>14</v>
      </c>
      <c r="I652" s="31" t="s">
        <v>2984</v>
      </c>
      <c r="J652" s="4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>
        <v>46053.0</v>
      </c>
      <c r="C653" s="6">
        <v>2.1852246E7</v>
      </c>
      <c r="D653" s="6" t="s">
        <v>9971</v>
      </c>
      <c r="E653" s="6" t="s">
        <v>9972</v>
      </c>
      <c r="F653" s="6" t="s">
        <v>9973</v>
      </c>
      <c r="G653" s="6" t="s">
        <v>194</v>
      </c>
      <c r="H653" s="6" t="s">
        <v>21</v>
      </c>
      <c r="I653" s="31" t="s">
        <v>1875</v>
      </c>
      <c r="J653" s="4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>
        <v>46053.0</v>
      </c>
      <c r="C654" s="6">
        <v>2.1852292E7</v>
      </c>
      <c r="D654" s="6" t="s">
        <v>9974</v>
      </c>
      <c r="E654" s="7">
        <v>5516993558886</v>
      </c>
      <c r="F654" s="6" t="s">
        <v>9975</v>
      </c>
      <c r="G654" s="6" t="s">
        <v>1476</v>
      </c>
      <c r="H654" s="6" t="s">
        <v>14</v>
      </c>
      <c r="I654" s="31" t="s">
        <v>2984</v>
      </c>
      <c r="J654" s="4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>
        <v>46053.0</v>
      </c>
      <c r="C655" s="6">
        <v>2.1852298E7</v>
      </c>
      <c r="D655" s="6" t="s">
        <v>7189</v>
      </c>
      <c r="E655" s="7">
        <v>559281863696</v>
      </c>
      <c r="F655" s="6" t="s">
        <v>7191</v>
      </c>
      <c r="G655" s="6" t="s">
        <v>1476</v>
      </c>
      <c r="H655" s="6" t="s">
        <v>14</v>
      </c>
      <c r="I655" s="31" t="s">
        <v>54</v>
      </c>
      <c r="J655" s="4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>
        <v>46053.0</v>
      </c>
      <c r="C656" s="6">
        <v>2.1852534E7</v>
      </c>
      <c r="D656" s="6" t="s">
        <v>9976</v>
      </c>
      <c r="E656" s="6" t="s">
        <v>9977</v>
      </c>
      <c r="F656" s="6" t="s">
        <v>9978</v>
      </c>
      <c r="G656" s="6" t="s">
        <v>20</v>
      </c>
      <c r="H656" s="6" t="s">
        <v>21</v>
      </c>
      <c r="I656" s="31" t="s">
        <v>2984</v>
      </c>
      <c r="J656" s="4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>
        <v>46053.0</v>
      </c>
      <c r="C657" s="6">
        <v>2.1852536E7</v>
      </c>
      <c r="D657" s="6" t="s">
        <v>9979</v>
      </c>
      <c r="E657" s="7">
        <v>5568999241278</v>
      </c>
      <c r="F657" s="6" t="s">
        <v>9980</v>
      </c>
      <c r="G657" s="6" t="s">
        <v>1476</v>
      </c>
      <c r="H657" s="6" t="s">
        <v>14</v>
      </c>
      <c r="I657" s="31" t="s">
        <v>2984</v>
      </c>
      <c r="J657" s="4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3"/>
      <c r="B658" s="5">
        <v>46053.0</v>
      </c>
      <c r="C658" s="6">
        <v>2.185256E7</v>
      </c>
      <c r="D658" s="6" t="s">
        <v>9981</v>
      </c>
      <c r="E658" s="7">
        <v>5588997172555</v>
      </c>
      <c r="F658" s="6" t="s">
        <v>9982</v>
      </c>
      <c r="G658" s="6" t="s">
        <v>1476</v>
      </c>
      <c r="H658" s="6" t="s">
        <v>14</v>
      </c>
      <c r="I658" s="31" t="s">
        <v>2984</v>
      </c>
      <c r="J658" s="4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>
        <v>46053.0</v>
      </c>
      <c r="C659" s="6">
        <v>2.1852804E7</v>
      </c>
      <c r="D659" s="6" t="s">
        <v>9983</v>
      </c>
      <c r="E659" s="7">
        <v>558293640207</v>
      </c>
      <c r="F659" s="6" t="s">
        <v>9984</v>
      </c>
      <c r="G659" s="6" t="s">
        <v>1476</v>
      </c>
      <c r="H659" s="6" t="s">
        <v>14</v>
      </c>
      <c r="I659" s="31" t="s">
        <v>2984</v>
      </c>
      <c r="J659" s="4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>
        <v>46053.0</v>
      </c>
      <c r="C660" s="6">
        <v>2.1852872E7</v>
      </c>
      <c r="D660" s="6" t="s">
        <v>9985</v>
      </c>
      <c r="E660" s="7">
        <v>556781265206</v>
      </c>
      <c r="F660" s="6" t="s">
        <v>9986</v>
      </c>
      <c r="G660" s="6" t="s">
        <v>1476</v>
      </c>
      <c r="H660" s="6" t="s">
        <v>14</v>
      </c>
      <c r="I660" s="31" t="s">
        <v>2984</v>
      </c>
      <c r="J660" s="4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>
        <v>46053.0</v>
      </c>
      <c r="C661" s="6">
        <v>2.185288E7</v>
      </c>
      <c r="D661" s="6" t="s">
        <v>9987</v>
      </c>
      <c r="E661" s="7">
        <v>557588395011</v>
      </c>
      <c r="F661" s="6" t="s">
        <v>9988</v>
      </c>
      <c r="G661" s="6" t="s">
        <v>2971</v>
      </c>
      <c r="H661" s="6" t="s">
        <v>14</v>
      </c>
      <c r="I661" s="31" t="s">
        <v>2984</v>
      </c>
      <c r="J661" s="4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>
        <v>46053.0</v>
      </c>
      <c r="C662" s="6">
        <v>2.1852888E7</v>
      </c>
      <c r="D662" s="6" t="s">
        <v>9989</v>
      </c>
      <c r="E662" s="6" t="s">
        <v>9990</v>
      </c>
      <c r="F662" s="6" t="s">
        <v>9991</v>
      </c>
      <c r="G662" s="6" t="s">
        <v>20</v>
      </c>
      <c r="H662" s="6" t="s">
        <v>21</v>
      </c>
      <c r="I662" s="31" t="s">
        <v>41</v>
      </c>
      <c r="J662" s="4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>
        <v>46053.0</v>
      </c>
      <c r="C663" s="6">
        <v>2.1852904E7</v>
      </c>
      <c r="D663" s="6" t="s">
        <v>9992</v>
      </c>
      <c r="E663" s="7">
        <v>555133388827</v>
      </c>
      <c r="F663" s="6" t="s">
        <v>1164</v>
      </c>
      <c r="G663" s="6" t="s">
        <v>1476</v>
      </c>
      <c r="H663" s="6" t="s">
        <v>14</v>
      </c>
      <c r="I663" s="31" t="s">
        <v>114</v>
      </c>
      <c r="J663" s="4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>
        <v>46053.0</v>
      </c>
      <c r="C664" s="6">
        <v>2.1852926E7</v>
      </c>
      <c r="D664" s="6" t="s">
        <v>9993</v>
      </c>
      <c r="E664" s="7">
        <v>553299970833</v>
      </c>
      <c r="F664" s="6" t="s">
        <v>9994</v>
      </c>
      <c r="G664" s="6" t="s">
        <v>2971</v>
      </c>
      <c r="H664" s="6" t="s">
        <v>14</v>
      </c>
      <c r="I664" s="31" t="s">
        <v>114</v>
      </c>
      <c r="J664" s="4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>
        <v>46053.0</v>
      </c>
      <c r="C665" s="6">
        <v>2.1852958E7</v>
      </c>
      <c r="D665" s="6" t="s">
        <v>9995</v>
      </c>
      <c r="E665" s="7">
        <v>5582996976546</v>
      </c>
      <c r="F665" s="6" t="s">
        <v>9996</v>
      </c>
      <c r="G665" s="6" t="s">
        <v>3121</v>
      </c>
      <c r="H665" s="6" t="s">
        <v>14</v>
      </c>
      <c r="I665" s="31" t="s">
        <v>105</v>
      </c>
      <c r="J665" s="4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>
        <v>46053.0</v>
      </c>
      <c r="C666" s="6">
        <v>2.1852964E7</v>
      </c>
      <c r="D666" s="6" t="s">
        <v>5044</v>
      </c>
      <c r="E666" s="6" t="s">
        <v>9997</v>
      </c>
      <c r="F666" s="6" t="s">
        <v>9998</v>
      </c>
      <c r="G666" s="6" t="s">
        <v>20</v>
      </c>
      <c r="H666" s="6" t="s">
        <v>21</v>
      </c>
      <c r="I666" s="31" t="s">
        <v>2984</v>
      </c>
      <c r="J666" s="4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>
        <v>46053.0</v>
      </c>
      <c r="C667" s="6">
        <v>2.1853104E7</v>
      </c>
      <c r="D667" s="6" t="s">
        <v>9999</v>
      </c>
      <c r="E667" s="7">
        <v>5575981798694</v>
      </c>
      <c r="F667" s="6" t="s">
        <v>10000</v>
      </c>
      <c r="G667" s="6" t="s">
        <v>1476</v>
      </c>
      <c r="H667" s="6" t="s">
        <v>14</v>
      </c>
      <c r="I667" s="31" t="s">
        <v>2977</v>
      </c>
      <c r="J667" s="4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>
        <v>46053.0</v>
      </c>
      <c r="C668" s="6">
        <v>2.1853134E7</v>
      </c>
      <c r="D668" s="6" t="s">
        <v>10001</v>
      </c>
      <c r="E668" s="7">
        <v>5519982890237</v>
      </c>
      <c r="F668" s="6" t="s">
        <v>10002</v>
      </c>
      <c r="G668" s="6" t="s">
        <v>3121</v>
      </c>
      <c r="H668" s="6" t="s">
        <v>14</v>
      </c>
      <c r="I668" s="31" t="s">
        <v>2984</v>
      </c>
      <c r="J668" s="4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>
        <v>46053.0</v>
      </c>
      <c r="C669" s="6">
        <v>2.1853202E7</v>
      </c>
      <c r="D669" s="6" t="s">
        <v>10003</v>
      </c>
      <c r="E669" s="7">
        <v>5584994780528</v>
      </c>
      <c r="F669" s="6" t="s">
        <v>10004</v>
      </c>
      <c r="G669" s="6" t="s">
        <v>1476</v>
      </c>
      <c r="H669" s="6" t="s">
        <v>14</v>
      </c>
      <c r="I669" s="31" t="s">
        <v>2984</v>
      </c>
      <c r="J669" s="4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>
        <v>46053.0</v>
      </c>
      <c r="C670" s="6">
        <v>2.1853206E7</v>
      </c>
      <c r="D670" s="6" t="s">
        <v>8077</v>
      </c>
      <c r="E670" s="6">
        <v>4.8984122129E10</v>
      </c>
      <c r="F670" s="6" t="s">
        <v>10005</v>
      </c>
      <c r="G670" s="6" t="s">
        <v>1476</v>
      </c>
      <c r="H670" s="6" t="s">
        <v>14</v>
      </c>
      <c r="I670" s="31" t="s">
        <v>2984</v>
      </c>
      <c r="J670" s="4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>
        <v>46053.0</v>
      </c>
      <c r="C671" s="6">
        <v>2.185321E7</v>
      </c>
      <c r="D671" s="6" t="s">
        <v>10006</v>
      </c>
      <c r="E671" s="7">
        <v>5588996092717</v>
      </c>
      <c r="F671" s="6" t="s">
        <v>10007</v>
      </c>
      <c r="G671" s="6" t="s">
        <v>1476</v>
      </c>
      <c r="H671" s="6" t="s">
        <v>14</v>
      </c>
      <c r="I671" s="31" t="s">
        <v>2984</v>
      </c>
      <c r="J671" s="4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>
        <v>46053.0</v>
      </c>
      <c r="C672" s="6">
        <v>2.1853234E7</v>
      </c>
      <c r="D672" s="6" t="s">
        <v>10008</v>
      </c>
      <c r="E672" s="7">
        <v>5593991021806</v>
      </c>
      <c r="F672" s="6" t="s">
        <v>10009</v>
      </c>
      <c r="G672" s="6" t="s">
        <v>2971</v>
      </c>
      <c r="H672" s="6" t="s">
        <v>14</v>
      </c>
      <c r="I672" s="31" t="s">
        <v>1727</v>
      </c>
      <c r="J672" s="43" t="s">
        <v>10010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7"/>
      <c r="D673" s="7"/>
      <c r="E673" s="7"/>
      <c r="F673" s="7"/>
      <c r="G673" s="7"/>
      <c r="H673" s="7"/>
      <c r="I673" s="31"/>
      <c r="J673" s="4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7"/>
      <c r="D674" s="7"/>
      <c r="E674" s="7"/>
      <c r="F674" s="7"/>
      <c r="G674" s="7"/>
      <c r="H674" s="7"/>
      <c r="I674" s="31"/>
      <c r="J674" s="4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7"/>
      <c r="D675" s="7"/>
      <c r="E675" s="7"/>
      <c r="F675" s="7"/>
      <c r="G675" s="7"/>
      <c r="H675" s="7"/>
      <c r="I675" s="31"/>
      <c r="J675" s="4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7"/>
      <c r="D676" s="7"/>
      <c r="E676" s="7"/>
      <c r="F676" s="7"/>
      <c r="G676" s="7"/>
      <c r="H676" s="7"/>
      <c r="I676" s="31"/>
      <c r="J676" s="4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7"/>
      <c r="D677" s="7"/>
      <c r="E677" s="7"/>
      <c r="F677" s="7"/>
      <c r="G677" s="7"/>
      <c r="H677" s="7"/>
      <c r="I677" s="31"/>
      <c r="J677" s="4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7"/>
      <c r="D678" s="7"/>
      <c r="E678" s="7"/>
      <c r="F678" s="7"/>
      <c r="G678" s="7"/>
      <c r="H678" s="7"/>
      <c r="I678" s="31"/>
      <c r="J678" s="4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7"/>
      <c r="D679" s="7"/>
      <c r="E679" s="7"/>
      <c r="F679" s="7"/>
      <c r="G679" s="7"/>
      <c r="H679" s="7"/>
      <c r="I679" s="31"/>
      <c r="J679" s="4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7"/>
      <c r="D680" s="7"/>
      <c r="E680" s="7"/>
      <c r="F680" s="7"/>
      <c r="G680" s="7"/>
      <c r="H680" s="7"/>
      <c r="I680" s="31"/>
      <c r="J680" s="4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7"/>
      <c r="D681" s="7"/>
      <c r="E681" s="7"/>
      <c r="F681" s="7"/>
      <c r="G681" s="7"/>
      <c r="H681" s="7"/>
      <c r="I681" s="31"/>
      <c r="J681" s="4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7"/>
      <c r="D682" s="7"/>
      <c r="E682" s="7"/>
      <c r="F682" s="7"/>
      <c r="G682" s="7"/>
      <c r="H682" s="7"/>
      <c r="I682" s="7"/>
      <c r="J682" s="4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7"/>
      <c r="D683" s="7"/>
      <c r="E683" s="7"/>
      <c r="F683" s="7"/>
      <c r="G683" s="7"/>
      <c r="H683" s="7"/>
      <c r="I683" s="7"/>
      <c r="J683" s="4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7"/>
      <c r="D684" s="7"/>
      <c r="E684" s="7"/>
      <c r="F684" s="7"/>
      <c r="G684" s="7"/>
      <c r="H684" s="7"/>
      <c r="I684" s="7"/>
      <c r="J684" s="4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7"/>
      <c r="D685" s="7"/>
      <c r="E685" s="7"/>
      <c r="F685" s="7"/>
      <c r="G685" s="7"/>
      <c r="H685" s="7"/>
      <c r="I685" s="7"/>
      <c r="J685" s="4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7"/>
      <c r="D686" s="7"/>
      <c r="E686" s="7"/>
      <c r="F686" s="7"/>
      <c r="G686" s="7"/>
      <c r="H686" s="7"/>
      <c r="I686" s="7"/>
      <c r="J686" s="4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7"/>
      <c r="D687" s="7"/>
      <c r="E687" s="7"/>
      <c r="F687" s="7"/>
      <c r="G687" s="7"/>
      <c r="H687" s="7"/>
      <c r="I687" s="7"/>
      <c r="J687" s="4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7"/>
      <c r="D688" s="7"/>
      <c r="E688" s="7"/>
      <c r="F688" s="7"/>
      <c r="G688" s="7"/>
      <c r="H688" s="7"/>
      <c r="I688" s="7"/>
      <c r="J688" s="4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7"/>
      <c r="D689" s="7"/>
      <c r="E689" s="7"/>
      <c r="F689" s="7"/>
      <c r="G689" s="7"/>
      <c r="H689" s="7"/>
      <c r="I689" s="7"/>
      <c r="J689" s="4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7"/>
      <c r="D690" s="7"/>
      <c r="E690" s="7"/>
      <c r="F690" s="7"/>
      <c r="G690" s="7"/>
      <c r="H690" s="7"/>
      <c r="I690" s="7"/>
      <c r="J690" s="4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7"/>
      <c r="D691" s="7"/>
      <c r="E691" s="7"/>
      <c r="F691" s="7"/>
      <c r="G691" s="7"/>
      <c r="H691" s="7"/>
      <c r="I691" s="7"/>
      <c r="J691" s="4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7"/>
      <c r="D692" s="7"/>
      <c r="E692" s="7"/>
      <c r="F692" s="7"/>
      <c r="G692" s="7"/>
      <c r="H692" s="7"/>
      <c r="I692" s="7"/>
      <c r="J692" s="4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7"/>
      <c r="D693" s="7"/>
      <c r="E693" s="7"/>
      <c r="F693" s="7"/>
      <c r="G693" s="7"/>
      <c r="H693" s="7"/>
      <c r="I693" s="7"/>
      <c r="J693" s="4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7"/>
      <c r="D694" s="7"/>
      <c r="E694" s="7"/>
      <c r="F694" s="7"/>
      <c r="G694" s="7"/>
      <c r="H694" s="7"/>
      <c r="I694" s="7"/>
      <c r="J694" s="4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7"/>
      <c r="D695" s="7"/>
      <c r="E695" s="7"/>
      <c r="F695" s="7"/>
      <c r="G695" s="7"/>
      <c r="H695" s="7"/>
      <c r="I695" s="7"/>
      <c r="J695" s="4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7"/>
      <c r="D696" s="7"/>
      <c r="E696" s="7"/>
      <c r="F696" s="7"/>
      <c r="G696" s="7"/>
      <c r="H696" s="7"/>
      <c r="I696" s="7"/>
      <c r="J696" s="4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7"/>
      <c r="D697" s="7"/>
      <c r="E697" s="7"/>
      <c r="F697" s="7"/>
      <c r="G697" s="7"/>
      <c r="H697" s="7"/>
      <c r="I697" s="7"/>
      <c r="J697" s="4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7"/>
      <c r="D698" s="7"/>
      <c r="E698" s="7"/>
      <c r="F698" s="7"/>
      <c r="G698" s="7"/>
      <c r="H698" s="7"/>
      <c r="I698" s="7"/>
      <c r="J698" s="4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7"/>
      <c r="D699" s="7"/>
      <c r="E699" s="7"/>
      <c r="F699" s="7"/>
      <c r="G699" s="7"/>
      <c r="H699" s="7"/>
      <c r="I699" s="7"/>
      <c r="J699" s="4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7"/>
      <c r="D700" s="7"/>
      <c r="E700" s="7"/>
      <c r="F700" s="7"/>
      <c r="G700" s="7"/>
      <c r="H700" s="7"/>
      <c r="I700" s="7"/>
      <c r="J700" s="4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7"/>
      <c r="D701" s="7"/>
      <c r="E701" s="7"/>
      <c r="F701" s="7"/>
      <c r="G701" s="7"/>
      <c r="H701" s="7"/>
      <c r="I701" s="7"/>
      <c r="J701" s="4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7"/>
      <c r="D702" s="7"/>
      <c r="E702" s="7"/>
      <c r="F702" s="7"/>
      <c r="G702" s="7"/>
      <c r="H702" s="7"/>
      <c r="I702" s="7"/>
      <c r="J702" s="4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7"/>
      <c r="D703" s="7"/>
      <c r="E703" s="7"/>
      <c r="F703" s="7"/>
      <c r="G703" s="7"/>
      <c r="H703" s="7"/>
      <c r="I703" s="7"/>
      <c r="J703" s="4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7"/>
      <c r="D704" s="7"/>
      <c r="E704" s="7"/>
      <c r="F704" s="7"/>
      <c r="G704" s="7"/>
      <c r="H704" s="7"/>
      <c r="I704" s="7"/>
      <c r="J704" s="4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7"/>
      <c r="D705" s="7"/>
      <c r="E705" s="7"/>
      <c r="F705" s="7"/>
      <c r="G705" s="7"/>
      <c r="H705" s="7"/>
      <c r="I705" s="7"/>
      <c r="J705" s="4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7"/>
      <c r="D706" s="7"/>
      <c r="E706" s="7"/>
      <c r="F706" s="7"/>
      <c r="G706" s="7"/>
      <c r="H706" s="7"/>
      <c r="I706" s="7"/>
      <c r="J706" s="4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7"/>
      <c r="D707" s="7"/>
      <c r="E707" s="7"/>
      <c r="F707" s="7"/>
      <c r="G707" s="7"/>
      <c r="H707" s="7"/>
      <c r="I707" s="7"/>
      <c r="J707" s="4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7"/>
      <c r="D708" s="7"/>
      <c r="E708" s="7"/>
      <c r="F708" s="7"/>
      <c r="G708" s="7"/>
      <c r="H708" s="7"/>
      <c r="I708" s="7"/>
      <c r="J708" s="4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7"/>
      <c r="D709" s="7"/>
      <c r="E709" s="7"/>
      <c r="F709" s="7"/>
      <c r="G709" s="7"/>
      <c r="H709" s="7"/>
      <c r="I709" s="7"/>
      <c r="J709" s="4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7"/>
      <c r="D710" s="7"/>
      <c r="E710" s="7"/>
      <c r="F710" s="7"/>
      <c r="G710" s="7"/>
      <c r="H710" s="7"/>
      <c r="I710" s="7"/>
      <c r="J710" s="4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7"/>
      <c r="D711" s="7"/>
      <c r="E711" s="7"/>
      <c r="F711" s="7"/>
      <c r="G711" s="7"/>
      <c r="H711" s="7"/>
      <c r="I711" s="7"/>
      <c r="J711" s="4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7"/>
      <c r="D712" s="7"/>
      <c r="E712" s="7"/>
      <c r="F712" s="7"/>
      <c r="G712" s="7"/>
      <c r="H712" s="7"/>
      <c r="I712" s="7"/>
      <c r="J712" s="4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7"/>
      <c r="D713" s="7"/>
      <c r="E713" s="7"/>
      <c r="F713" s="7"/>
      <c r="G713" s="7"/>
      <c r="H713" s="7"/>
      <c r="I713" s="7"/>
      <c r="J713" s="4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7"/>
      <c r="D714" s="7"/>
      <c r="E714" s="7"/>
      <c r="F714" s="7"/>
      <c r="G714" s="7"/>
      <c r="H714" s="7"/>
      <c r="I714" s="7"/>
      <c r="J714" s="4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7"/>
      <c r="D715" s="7"/>
      <c r="E715" s="7"/>
      <c r="F715" s="7"/>
      <c r="G715" s="7"/>
      <c r="H715" s="7"/>
      <c r="I715" s="7"/>
      <c r="J715" s="4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7"/>
      <c r="D716" s="7"/>
      <c r="E716" s="7"/>
      <c r="F716" s="7"/>
      <c r="G716" s="7"/>
      <c r="H716" s="7"/>
      <c r="I716" s="7"/>
      <c r="J716" s="4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7"/>
      <c r="D717" s="7"/>
      <c r="E717" s="7"/>
      <c r="F717" s="7"/>
      <c r="G717" s="7"/>
      <c r="H717" s="7"/>
      <c r="I717" s="7"/>
      <c r="J717" s="4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7"/>
      <c r="D718" s="7"/>
      <c r="E718" s="7"/>
      <c r="F718" s="7"/>
      <c r="G718" s="7"/>
      <c r="H718" s="7"/>
      <c r="I718" s="7"/>
      <c r="J718" s="4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7"/>
      <c r="D719" s="7"/>
      <c r="E719" s="7"/>
      <c r="F719" s="7"/>
      <c r="G719" s="7"/>
      <c r="H719" s="7"/>
      <c r="I719" s="7"/>
      <c r="J719" s="4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7"/>
      <c r="D720" s="7"/>
      <c r="E720" s="7"/>
      <c r="F720" s="7"/>
      <c r="G720" s="7"/>
      <c r="H720" s="7"/>
      <c r="I720" s="7"/>
      <c r="J720" s="4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7"/>
      <c r="D721" s="7"/>
      <c r="E721" s="7"/>
      <c r="F721" s="7"/>
      <c r="G721" s="7"/>
      <c r="H721" s="7"/>
      <c r="I721" s="7"/>
      <c r="J721" s="4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7"/>
      <c r="D722" s="7"/>
      <c r="E722" s="7"/>
      <c r="F722" s="7"/>
      <c r="G722" s="7"/>
      <c r="H722" s="7"/>
      <c r="I722" s="7"/>
      <c r="J722" s="4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7"/>
      <c r="D723" s="7"/>
      <c r="E723" s="7"/>
      <c r="F723" s="7"/>
      <c r="G723" s="7"/>
      <c r="H723" s="7"/>
      <c r="I723" s="7"/>
      <c r="J723" s="4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7"/>
      <c r="D724" s="7"/>
      <c r="E724" s="7"/>
      <c r="F724" s="7"/>
      <c r="G724" s="7"/>
      <c r="H724" s="7"/>
      <c r="I724" s="7"/>
      <c r="J724" s="4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7"/>
      <c r="D725" s="7"/>
      <c r="E725" s="7"/>
      <c r="F725" s="7"/>
      <c r="G725" s="7"/>
      <c r="H725" s="7"/>
      <c r="I725" s="7"/>
      <c r="J725" s="4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7"/>
      <c r="D726" s="7"/>
      <c r="E726" s="7"/>
      <c r="F726" s="7"/>
      <c r="G726" s="7"/>
      <c r="H726" s="7"/>
      <c r="I726" s="7"/>
      <c r="J726" s="4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7"/>
      <c r="D727" s="7"/>
      <c r="E727" s="7"/>
      <c r="F727" s="7"/>
      <c r="G727" s="7"/>
      <c r="H727" s="7"/>
      <c r="I727" s="7"/>
      <c r="J727" s="4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7"/>
      <c r="D728" s="7"/>
      <c r="E728" s="7"/>
      <c r="F728" s="7"/>
      <c r="G728" s="7"/>
      <c r="H728" s="7"/>
      <c r="I728" s="7"/>
      <c r="J728" s="4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7"/>
      <c r="D729" s="7"/>
      <c r="E729" s="7"/>
      <c r="F729" s="7"/>
      <c r="G729" s="7"/>
      <c r="H729" s="7"/>
      <c r="I729" s="7"/>
      <c r="J729" s="4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7"/>
      <c r="D730" s="7"/>
      <c r="E730" s="7"/>
      <c r="F730" s="7"/>
      <c r="G730" s="7"/>
      <c r="H730" s="7"/>
      <c r="I730" s="7"/>
      <c r="J730" s="4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7"/>
      <c r="D731" s="7"/>
      <c r="E731" s="7"/>
      <c r="F731" s="7"/>
      <c r="G731" s="7"/>
      <c r="H731" s="7"/>
      <c r="I731" s="7"/>
      <c r="J731" s="4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7"/>
      <c r="D732" s="7"/>
      <c r="E732" s="7"/>
      <c r="F732" s="7"/>
      <c r="G732" s="7"/>
      <c r="H732" s="7"/>
      <c r="I732" s="7"/>
      <c r="J732" s="4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7"/>
      <c r="D733" s="7"/>
      <c r="E733" s="7"/>
      <c r="F733" s="7"/>
      <c r="G733" s="7"/>
      <c r="H733" s="7"/>
      <c r="I733" s="7"/>
      <c r="J733" s="4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7"/>
      <c r="D734" s="7"/>
      <c r="E734" s="7"/>
      <c r="F734" s="7"/>
      <c r="G734" s="7"/>
      <c r="H734" s="7"/>
      <c r="I734" s="7"/>
      <c r="J734" s="4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7"/>
      <c r="D735" s="7"/>
      <c r="E735" s="7"/>
      <c r="F735" s="7"/>
      <c r="G735" s="7"/>
      <c r="H735" s="7"/>
      <c r="I735" s="7"/>
      <c r="J735" s="4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7"/>
      <c r="D736" s="7"/>
      <c r="E736" s="7"/>
      <c r="F736" s="7"/>
      <c r="G736" s="7"/>
      <c r="H736" s="7"/>
      <c r="I736" s="7"/>
      <c r="J736" s="4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7"/>
      <c r="D737" s="7"/>
      <c r="E737" s="7"/>
      <c r="F737" s="7"/>
      <c r="G737" s="7"/>
      <c r="H737" s="7"/>
      <c r="I737" s="7"/>
      <c r="J737" s="4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7"/>
      <c r="D738" s="7"/>
      <c r="E738" s="7"/>
      <c r="F738" s="7"/>
      <c r="G738" s="7"/>
      <c r="H738" s="7"/>
      <c r="I738" s="7"/>
      <c r="J738" s="4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7"/>
      <c r="D739" s="7"/>
      <c r="E739" s="7"/>
      <c r="F739" s="7"/>
      <c r="G739" s="7"/>
      <c r="H739" s="7"/>
      <c r="I739" s="7"/>
      <c r="J739" s="4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7"/>
      <c r="D740" s="7"/>
      <c r="E740" s="7"/>
      <c r="F740" s="7"/>
      <c r="G740" s="7"/>
      <c r="H740" s="7"/>
      <c r="I740" s="7"/>
      <c r="J740" s="4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7"/>
      <c r="D741" s="7"/>
      <c r="E741" s="7"/>
      <c r="F741" s="7"/>
      <c r="G741" s="7"/>
      <c r="H741" s="7"/>
      <c r="I741" s="7"/>
      <c r="J741" s="4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7"/>
      <c r="D742" s="7"/>
      <c r="E742" s="7"/>
      <c r="F742" s="7"/>
      <c r="G742" s="7"/>
      <c r="H742" s="7"/>
      <c r="I742" s="7"/>
      <c r="J742" s="4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7"/>
      <c r="D743" s="7"/>
      <c r="E743" s="7"/>
      <c r="F743" s="7"/>
      <c r="G743" s="7"/>
      <c r="H743" s="7"/>
      <c r="I743" s="7"/>
      <c r="J743" s="4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7"/>
      <c r="D744" s="7"/>
      <c r="E744" s="7"/>
      <c r="F744" s="7"/>
      <c r="G744" s="7"/>
      <c r="H744" s="7"/>
      <c r="I744" s="7"/>
      <c r="J744" s="4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7"/>
      <c r="D745" s="7"/>
      <c r="E745" s="7"/>
      <c r="F745" s="7"/>
      <c r="G745" s="7"/>
      <c r="H745" s="7"/>
      <c r="I745" s="7"/>
      <c r="J745" s="4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7"/>
      <c r="D746" s="7"/>
      <c r="E746" s="7"/>
      <c r="F746" s="7"/>
      <c r="G746" s="7"/>
      <c r="H746" s="7"/>
      <c r="I746" s="7"/>
      <c r="J746" s="4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7"/>
      <c r="D747" s="7"/>
      <c r="E747" s="7"/>
      <c r="F747" s="7"/>
      <c r="G747" s="7"/>
      <c r="H747" s="7"/>
      <c r="I747" s="7"/>
      <c r="J747" s="4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7"/>
      <c r="D748" s="7"/>
      <c r="E748" s="7"/>
      <c r="F748" s="7"/>
      <c r="G748" s="7"/>
      <c r="H748" s="7"/>
      <c r="I748" s="7"/>
      <c r="J748" s="4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7"/>
      <c r="D749" s="7"/>
      <c r="E749" s="7"/>
      <c r="F749" s="7"/>
      <c r="G749" s="7"/>
      <c r="H749" s="7"/>
      <c r="I749" s="7"/>
      <c r="J749" s="4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7"/>
      <c r="D750" s="7"/>
      <c r="E750" s="7"/>
      <c r="F750" s="7"/>
      <c r="G750" s="7"/>
      <c r="H750" s="7"/>
      <c r="I750" s="7"/>
      <c r="J750" s="4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7"/>
      <c r="D751" s="7"/>
      <c r="E751" s="7"/>
      <c r="F751" s="7"/>
      <c r="G751" s="7"/>
      <c r="H751" s="7"/>
      <c r="I751" s="7"/>
      <c r="J751" s="4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7"/>
      <c r="D752" s="7"/>
      <c r="E752" s="7"/>
      <c r="F752" s="7"/>
      <c r="G752" s="7"/>
      <c r="H752" s="7"/>
      <c r="I752" s="7"/>
      <c r="J752" s="4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7"/>
      <c r="D753" s="7"/>
      <c r="E753" s="7"/>
      <c r="F753" s="7"/>
      <c r="G753" s="7"/>
      <c r="H753" s="7"/>
      <c r="I753" s="7"/>
      <c r="J753" s="4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7"/>
      <c r="D754" s="7"/>
      <c r="E754" s="7"/>
      <c r="F754" s="7"/>
      <c r="G754" s="7"/>
      <c r="H754" s="7"/>
      <c r="I754" s="7"/>
      <c r="J754" s="4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7"/>
      <c r="D755" s="7"/>
      <c r="E755" s="7"/>
      <c r="F755" s="7"/>
      <c r="G755" s="7"/>
      <c r="H755" s="7"/>
      <c r="I755" s="7"/>
      <c r="J755" s="4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7"/>
      <c r="D756" s="7"/>
      <c r="E756" s="7"/>
      <c r="F756" s="7"/>
      <c r="G756" s="7"/>
      <c r="H756" s="7"/>
      <c r="I756" s="7"/>
      <c r="J756" s="4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7"/>
      <c r="D757" s="7"/>
      <c r="E757" s="7"/>
      <c r="F757" s="7"/>
      <c r="G757" s="7"/>
      <c r="H757" s="7"/>
      <c r="I757" s="7"/>
      <c r="J757" s="4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7"/>
      <c r="D758" s="7"/>
      <c r="E758" s="7"/>
      <c r="F758" s="7"/>
      <c r="G758" s="7"/>
      <c r="H758" s="7"/>
      <c r="I758" s="7"/>
      <c r="J758" s="4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7"/>
      <c r="D759" s="7"/>
      <c r="E759" s="7"/>
      <c r="F759" s="7"/>
      <c r="G759" s="7"/>
      <c r="H759" s="7"/>
      <c r="I759" s="7"/>
      <c r="J759" s="4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7"/>
      <c r="D760" s="7"/>
      <c r="E760" s="7"/>
      <c r="F760" s="7"/>
      <c r="G760" s="7"/>
      <c r="H760" s="7"/>
      <c r="I760" s="7"/>
      <c r="J760" s="4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7"/>
      <c r="D761" s="7"/>
      <c r="E761" s="7"/>
      <c r="F761" s="7"/>
      <c r="G761" s="7"/>
      <c r="H761" s="7"/>
      <c r="I761" s="7"/>
      <c r="J761" s="4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7"/>
      <c r="D762" s="7"/>
      <c r="E762" s="7"/>
      <c r="F762" s="7"/>
      <c r="G762" s="7"/>
      <c r="H762" s="7"/>
      <c r="I762" s="7"/>
      <c r="J762" s="4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7"/>
      <c r="D763" s="7"/>
      <c r="E763" s="7"/>
      <c r="F763" s="7"/>
      <c r="G763" s="7"/>
      <c r="H763" s="7"/>
      <c r="I763" s="7"/>
      <c r="J763" s="4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7"/>
      <c r="D764" s="7"/>
      <c r="E764" s="7"/>
      <c r="F764" s="7"/>
      <c r="G764" s="7"/>
      <c r="H764" s="7"/>
      <c r="I764" s="7"/>
      <c r="J764" s="4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7"/>
      <c r="D765" s="7"/>
      <c r="E765" s="7"/>
      <c r="F765" s="7"/>
      <c r="G765" s="7"/>
      <c r="H765" s="7"/>
      <c r="I765" s="7"/>
      <c r="J765" s="4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7"/>
      <c r="D766" s="7"/>
      <c r="E766" s="7"/>
      <c r="F766" s="7"/>
      <c r="G766" s="7"/>
      <c r="H766" s="7"/>
      <c r="I766" s="7"/>
      <c r="J766" s="4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7"/>
      <c r="D767" s="7"/>
      <c r="E767" s="7"/>
      <c r="F767" s="7"/>
      <c r="G767" s="7"/>
      <c r="H767" s="7"/>
      <c r="I767" s="7"/>
      <c r="J767" s="4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7"/>
      <c r="D768" s="7"/>
      <c r="E768" s="7"/>
      <c r="F768" s="7"/>
      <c r="G768" s="7"/>
      <c r="H768" s="7"/>
      <c r="I768" s="7"/>
      <c r="J768" s="4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7"/>
      <c r="D769" s="7"/>
      <c r="E769" s="7"/>
      <c r="F769" s="7"/>
      <c r="G769" s="7"/>
      <c r="H769" s="7"/>
      <c r="I769" s="7"/>
      <c r="J769" s="4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7"/>
      <c r="D770" s="7"/>
      <c r="E770" s="7"/>
      <c r="F770" s="7"/>
      <c r="G770" s="7"/>
      <c r="H770" s="7"/>
      <c r="I770" s="7"/>
      <c r="J770" s="4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7"/>
      <c r="D771" s="7"/>
      <c r="E771" s="7"/>
      <c r="F771" s="7"/>
      <c r="G771" s="7"/>
      <c r="H771" s="7"/>
      <c r="I771" s="7"/>
      <c r="J771" s="4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7"/>
      <c r="D772" s="7"/>
      <c r="E772" s="7"/>
      <c r="F772" s="7"/>
      <c r="G772" s="7"/>
      <c r="H772" s="7"/>
      <c r="I772" s="7"/>
      <c r="J772" s="4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7"/>
      <c r="D773" s="7"/>
      <c r="E773" s="7"/>
      <c r="F773" s="7"/>
      <c r="G773" s="7"/>
      <c r="H773" s="7"/>
      <c r="I773" s="7"/>
      <c r="J773" s="4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7"/>
      <c r="D774" s="7"/>
      <c r="E774" s="7"/>
      <c r="F774" s="7"/>
      <c r="G774" s="7"/>
      <c r="H774" s="7"/>
      <c r="I774" s="7"/>
      <c r="J774" s="4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7"/>
      <c r="D775" s="7"/>
      <c r="E775" s="7"/>
      <c r="F775" s="7"/>
      <c r="G775" s="7"/>
      <c r="H775" s="7"/>
      <c r="I775" s="7"/>
      <c r="J775" s="4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7"/>
      <c r="D776" s="7"/>
      <c r="E776" s="7"/>
      <c r="F776" s="7"/>
      <c r="G776" s="7"/>
      <c r="H776" s="7"/>
      <c r="I776" s="7"/>
      <c r="J776" s="4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7"/>
      <c r="D777" s="7"/>
      <c r="E777" s="7"/>
      <c r="F777" s="7"/>
      <c r="G777" s="7"/>
      <c r="H777" s="7"/>
      <c r="I777" s="7"/>
      <c r="J777" s="4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7"/>
      <c r="D778" s="7"/>
      <c r="E778" s="7"/>
      <c r="F778" s="7"/>
      <c r="G778" s="7"/>
      <c r="H778" s="7"/>
      <c r="I778" s="7"/>
      <c r="J778" s="4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7"/>
      <c r="D779" s="7"/>
      <c r="E779" s="7"/>
      <c r="F779" s="7"/>
      <c r="G779" s="7"/>
      <c r="H779" s="7"/>
      <c r="I779" s="7"/>
      <c r="J779" s="4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7"/>
      <c r="D780" s="7"/>
      <c r="E780" s="7"/>
      <c r="F780" s="7"/>
      <c r="G780" s="7"/>
      <c r="H780" s="7"/>
      <c r="I780" s="7"/>
      <c r="J780" s="4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7"/>
      <c r="D781" s="7"/>
      <c r="E781" s="7"/>
      <c r="F781" s="7"/>
      <c r="G781" s="7"/>
      <c r="H781" s="7"/>
      <c r="I781" s="7"/>
      <c r="J781" s="4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7"/>
      <c r="D782" s="7"/>
      <c r="E782" s="7"/>
      <c r="F782" s="7"/>
      <c r="G782" s="7"/>
      <c r="H782" s="7"/>
      <c r="I782" s="7"/>
      <c r="J782" s="4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7"/>
      <c r="D783" s="7"/>
      <c r="E783" s="7"/>
      <c r="F783" s="7"/>
      <c r="G783" s="7"/>
      <c r="H783" s="7"/>
      <c r="I783" s="7"/>
      <c r="J783" s="4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7"/>
      <c r="D784" s="7"/>
      <c r="E784" s="7"/>
      <c r="F784" s="7"/>
      <c r="G784" s="7"/>
      <c r="H784" s="7"/>
      <c r="I784" s="7"/>
      <c r="J784" s="4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7"/>
      <c r="D785" s="7"/>
      <c r="E785" s="7"/>
      <c r="F785" s="7"/>
      <c r="G785" s="7"/>
      <c r="H785" s="7"/>
      <c r="I785" s="7"/>
      <c r="J785" s="4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7"/>
      <c r="D786" s="7"/>
      <c r="E786" s="7"/>
      <c r="F786" s="7"/>
      <c r="G786" s="7"/>
      <c r="H786" s="7"/>
      <c r="I786" s="7"/>
      <c r="J786" s="4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7"/>
      <c r="D787" s="7"/>
      <c r="E787" s="7"/>
      <c r="F787" s="7"/>
      <c r="G787" s="7"/>
      <c r="H787" s="7"/>
      <c r="I787" s="7"/>
      <c r="J787" s="4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7"/>
      <c r="D788" s="7"/>
      <c r="E788" s="7"/>
      <c r="F788" s="7"/>
      <c r="G788" s="7"/>
      <c r="H788" s="7"/>
      <c r="I788" s="7"/>
      <c r="J788" s="4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7"/>
      <c r="D789" s="7"/>
      <c r="E789" s="7"/>
      <c r="F789" s="7"/>
      <c r="G789" s="7"/>
      <c r="H789" s="7"/>
      <c r="I789" s="7"/>
      <c r="J789" s="4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7"/>
      <c r="D790" s="7"/>
      <c r="E790" s="7"/>
      <c r="F790" s="7"/>
      <c r="G790" s="7"/>
      <c r="H790" s="7"/>
      <c r="I790" s="7"/>
      <c r="J790" s="4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7"/>
      <c r="D791" s="7"/>
      <c r="E791" s="7"/>
      <c r="F791" s="7"/>
      <c r="G791" s="7"/>
      <c r="H791" s="7"/>
      <c r="I791" s="7"/>
      <c r="J791" s="4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7"/>
      <c r="D792" s="7"/>
      <c r="E792" s="7"/>
      <c r="F792" s="7"/>
      <c r="G792" s="7"/>
      <c r="H792" s="7"/>
      <c r="I792" s="7"/>
      <c r="J792" s="4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7"/>
      <c r="D793" s="7"/>
      <c r="E793" s="7"/>
      <c r="F793" s="7"/>
      <c r="G793" s="7"/>
      <c r="H793" s="7"/>
      <c r="I793" s="7"/>
      <c r="J793" s="4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7"/>
      <c r="D794" s="7"/>
      <c r="E794" s="7"/>
      <c r="F794" s="7"/>
      <c r="G794" s="7"/>
      <c r="H794" s="7"/>
      <c r="I794" s="7"/>
      <c r="J794" s="4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7"/>
      <c r="D795" s="7"/>
      <c r="E795" s="7"/>
      <c r="F795" s="7"/>
      <c r="G795" s="7"/>
      <c r="H795" s="7"/>
      <c r="I795" s="7"/>
      <c r="J795" s="4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7"/>
      <c r="D796" s="7"/>
      <c r="E796" s="7"/>
      <c r="F796" s="7"/>
      <c r="G796" s="7"/>
      <c r="H796" s="7"/>
      <c r="I796" s="7"/>
      <c r="J796" s="4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7"/>
      <c r="D797" s="7"/>
      <c r="E797" s="7"/>
      <c r="F797" s="7"/>
      <c r="G797" s="7"/>
      <c r="H797" s="7"/>
      <c r="I797" s="7"/>
      <c r="J797" s="4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7"/>
      <c r="D798" s="7"/>
      <c r="E798" s="7"/>
      <c r="F798" s="7"/>
      <c r="G798" s="7"/>
      <c r="H798" s="7"/>
      <c r="I798" s="7"/>
      <c r="J798" s="4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7"/>
      <c r="D799" s="7"/>
      <c r="E799" s="7"/>
      <c r="F799" s="7"/>
      <c r="G799" s="7"/>
      <c r="H799" s="7"/>
      <c r="I799" s="7"/>
      <c r="J799" s="4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7"/>
      <c r="D800" s="7"/>
      <c r="E800" s="7"/>
      <c r="F800" s="7"/>
      <c r="G800" s="7"/>
      <c r="H800" s="7"/>
      <c r="I800" s="7"/>
      <c r="J800" s="4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7"/>
      <c r="D801" s="7"/>
      <c r="E801" s="7"/>
      <c r="F801" s="7"/>
      <c r="G801" s="7"/>
      <c r="H801" s="7"/>
      <c r="I801" s="7"/>
      <c r="J801" s="4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7"/>
      <c r="D802" s="7"/>
      <c r="E802" s="7"/>
      <c r="F802" s="7"/>
      <c r="G802" s="7"/>
      <c r="H802" s="7"/>
      <c r="I802" s="7"/>
      <c r="J802" s="4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7"/>
      <c r="D803" s="7"/>
      <c r="E803" s="7"/>
      <c r="F803" s="7"/>
      <c r="G803" s="7"/>
      <c r="H803" s="7"/>
      <c r="I803" s="7"/>
      <c r="J803" s="4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7"/>
      <c r="D804" s="7"/>
      <c r="E804" s="7"/>
      <c r="F804" s="7"/>
      <c r="G804" s="7"/>
      <c r="H804" s="7"/>
      <c r="I804" s="7"/>
      <c r="J804" s="4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7"/>
      <c r="D805" s="7"/>
      <c r="E805" s="7"/>
      <c r="F805" s="7"/>
      <c r="G805" s="7"/>
      <c r="H805" s="7"/>
      <c r="I805" s="7"/>
      <c r="J805" s="4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7"/>
      <c r="D806" s="7"/>
      <c r="E806" s="7"/>
      <c r="F806" s="7"/>
      <c r="G806" s="7"/>
      <c r="H806" s="7"/>
      <c r="I806" s="7"/>
      <c r="J806" s="4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7"/>
      <c r="D807" s="7"/>
      <c r="E807" s="7"/>
      <c r="F807" s="7"/>
      <c r="G807" s="7"/>
      <c r="H807" s="7"/>
      <c r="I807" s="7"/>
      <c r="J807" s="4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7"/>
      <c r="D808" s="7"/>
      <c r="E808" s="7"/>
      <c r="F808" s="7"/>
      <c r="G808" s="7"/>
      <c r="H808" s="7"/>
      <c r="I808" s="7"/>
      <c r="J808" s="4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7"/>
      <c r="D809" s="7"/>
      <c r="E809" s="7"/>
      <c r="F809" s="7"/>
      <c r="G809" s="7"/>
      <c r="H809" s="7"/>
      <c r="I809" s="7"/>
      <c r="J809" s="4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7"/>
      <c r="D810" s="7"/>
      <c r="E810" s="7"/>
      <c r="F810" s="7"/>
      <c r="G810" s="7"/>
      <c r="H810" s="7"/>
      <c r="I810" s="7"/>
      <c r="J810" s="4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7"/>
      <c r="D811" s="7"/>
      <c r="E811" s="7"/>
      <c r="F811" s="7"/>
      <c r="G811" s="7"/>
      <c r="H811" s="7"/>
      <c r="I811" s="7"/>
      <c r="J811" s="4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7"/>
      <c r="D812" s="7"/>
      <c r="E812" s="7"/>
      <c r="F812" s="7"/>
      <c r="G812" s="7"/>
      <c r="H812" s="7"/>
      <c r="I812" s="7"/>
      <c r="J812" s="4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7"/>
      <c r="D813" s="7"/>
      <c r="E813" s="7"/>
      <c r="F813" s="7"/>
      <c r="G813" s="7"/>
      <c r="H813" s="7"/>
      <c r="I813" s="7"/>
      <c r="J813" s="4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7"/>
      <c r="D814" s="7"/>
      <c r="E814" s="7"/>
      <c r="F814" s="7"/>
      <c r="G814" s="7"/>
      <c r="H814" s="7"/>
      <c r="I814" s="7"/>
      <c r="J814" s="4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7"/>
      <c r="D815" s="7"/>
      <c r="E815" s="7"/>
      <c r="F815" s="7"/>
      <c r="G815" s="7"/>
      <c r="H815" s="7"/>
      <c r="I815" s="7"/>
      <c r="J815" s="4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7"/>
      <c r="D816" s="7"/>
      <c r="E816" s="7"/>
      <c r="F816" s="7"/>
      <c r="G816" s="7"/>
      <c r="H816" s="7"/>
      <c r="I816" s="7"/>
      <c r="J816" s="4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7"/>
      <c r="D817" s="7"/>
      <c r="E817" s="7"/>
      <c r="F817" s="7"/>
      <c r="G817" s="7"/>
      <c r="H817" s="7"/>
      <c r="I817" s="7"/>
      <c r="J817" s="4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7"/>
      <c r="D818" s="7"/>
      <c r="E818" s="7"/>
      <c r="F818" s="7"/>
      <c r="G818" s="7"/>
      <c r="H818" s="7"/>
      <c r="I818" s="7"/>
      <c r="J818" s="4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7"/>
      <c r="D819" s="7"/>
      <c r="E819" s="7"/>
      <c r="F819" s="7"/>
      <c r="G819" s="7"/>
      <c r="H819" s="7"/>
      <c r="I819" s="7"/>
      <c r="J819" s="4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7"/>
      <c r="D820" s="7"/>
      <c r="E820" s="7"/>
      <c r="F820" s="7"/>
      <c r="G820" s="7"/>
      <c r="H820" s="7"/>
      <c r="I820" s="7"/>
      <c r="J820" s="4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7"/>
      <c r="D821" s="7"/>
      <c r="E821" s="7"/>
      <c r="F821" s="7"/>
      <c r="G821" s="7"/>
      <c r="H821" s="7"/>
      <c r="I821" s="7"/>
      <c r="J821" s="4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7"/>
      <c r="D822" s="7"/>
      <c r="E822" s="7"/>
      <c r="F822" s="7"/>
      <c r="G822" s="7"/>
      <c r="H822" s="7"/>
      <c r="I822" s="7"/>
      <c r="J822" s="4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7"/>
      <c r="D823" s="7"/>
      <c r="E823" s="7"/>
      <c r="F823" s="7"/>
      <c r="G823" s="7"/>
      <c r="H823" s="7"/>
      <c r="I823" s="7"/>
      <c r="J823" s="4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7"/>
      <c r="D824" s="7"/>
      <c r="E824" s="7"/>
      <c r="F824" s="7"/>
      <c r="G824" s="7"/>
      <c r="H824" s="7"/>
      <c r="I824" s="7"/>
      <c r="J824" s="4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7"/>
      <c r="D825" s="7"/>
      <c r="E825" s="7"/>
      <c r="F825" s="7"/>
      <c r="G825" s="7"/>
      <c r="H825" s="7"/>
      <c r="I825" s="7"/>
      <c r="J825" s="4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7"/>
      <c r="D826" s="7"/>
      <c r="E826" s="7"/>
      <c r="F826" s="7"/>
      <c r="G826" s="7"/>
      <c r="H826" s="7"/>
      <c r="I826" s="7"/>
      <c r="J826" s="4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7"/>
      <c r="D827" s="7"/>
      <c r="E827" s="7"/>
      <c r="F827" s="7"/>
      <c r="G827" s="7"/>
      <c r="H827" s="7"/>
      <c r="I827" s="7"/>
      <c r="J827" s="4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7"/>
      <c r="D828" s="7"/>
      <c r="E828" s="7"/>
      <c r="F828" s="7"/>
      <c r="G828" s="7"/>
      <c r="H828" s="7"/>
      <c r="I828" s="7"/>
      <c r="J828" s="4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7"/>
      <c r="D829" s="7"/>
      <c r="E829" s="7"/>
      <c r="F829" s="7"/>
      <c r="G829" s="7"/>
      <c r="H829" s="7"/>
      <c r="I829" s="7"/>
      <c r="J829" s="4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7"/>
      <c r="D830" s="7"/>
      <c r="E830" s="7"/>
      <c r="F830" s="7"/>
      <c r="G830" s="7"/>
      <c r="H830" s="7"/>
      <c r="I830" s="7"/>
      <c r="J830" s="4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7"/>
      <c r="D831" s="7"/>
      <c r="E831" s="7"/>
      <c r="F831" s="7"/>
      <c r="G831" s="7"/>
      <c r="H831" s="7"/>
      <c r="I831" s="7"/>
      <c r="J831" s="4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7"/>
      <c r="D832" s="7"/>
      <c r="E832" s="7"/>
      <c r="F832" s="7"/>
      <c r="G832" s="7"/>
      <c r="H832" s="7"/>
      <c r="I832" s="7"/>
      <c r="J832" s="4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7"/>
      <c r="D833" s="7"/>
      <c r="E833" s="7"/>
      <c r="F833" s="7"/>
      <c r="G833" s="7"/>
      <c r="H833" s="7"/>
      <c r="I833" s="7"/>
      <c r="J833" s="4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7"/>
      <c r="D834" s="7"/>
      <c r="E834" s="7"/>
      <c r="F834" s="7"/>
      <c r="G834" s="7"/>
      <c r="H834" s="7"/>
      <c r="I834" s="7"/>
      <c r="J834" s="4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7"/>
      <c r="D835" s="7"/>
      <c r="E835" s="7"/>
      <c r="F835" s="7"/>
      <c r="G835" s="7"/>
      <c r="H835" s="7"/>
      <c r="I835" s="7"/>
      <c r="J835" s="4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7"/>
      <c r="D836" s="7"/>
      <c r="E836" s="7"/>
      <c r="F836" s="7"/>
      <c r="G836" s="7"/>
      <c r="H836" s="7"/>
      <c r="I836" s="7"/>
      <c r="J836" s="4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7"/>
      <c r="D837" s="7"/>
      <c r="E837" s="7"/>
      <c r="F837" s="7"/>
      <c r="G837" s="7"/>
      <c r="H837" s="7"/>
      <c r="I837" s="7"/>
      <c r="J837" s="4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7"/>
      <c r="D838" s="7"/>
      <c r="E838" s="7"/>
      <c r="F838" s="7"/>
      <c r="G838" s="7"/>
      <c r="H838" s="7"/>
      <c r="I838" s="7"/>
      <c r="J838" s="4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7"/>
      <c r="D839" s="7"/>
      <c r="E839" s="7"/>
      <c r="F839" s="7"/>
      <c r="G839" s="7"/>
      <c r="H839" s="7"/>
      <c r="I839" s="7"/>
      <c r="J839" s="4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7"/>
      <c r="D840" s="7"/>
      <c r="E840" s="7"/>
      <c r="F840" s="7"/>
      <c r="G840" s="7"/>
      <c r="H840" s="7"/>
      <c r="I840" s="7"/>
      <c r="J840" s="4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7"/>
      <c r="D841" s="7"/>
      <c r="E841" s="7"/>
      <c r="F841" s="7"/>
      <c r="G841" s="7"/>
      <c r="H841" s="7"/>
      <c r="I841" s="7"/>
      <c r="J841" s="4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7"/>
      <c r="D842" s="7"/>
      <c r="E842" s="7"/>
      <c r="F842" s="7"/>
      <c r="G842" s="7"/>
      <c r="H842" s="7"/>
      <c r="I842" s="7"/>
      <c r="J842" s="4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7"/>
      <c r="D843" s="7"/>
      <c r="E843" s="7"/>
      <c r="F843" s="7"/>
      <c r="G843" s="7"/>
      <c r="H843" s="7"/>
      <c r="I843" s="7"/>
      <c r="J843" s="4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7"/>
      <c r="D844" s="7"/>
      <c r="E844" s="7"/>
      <c r="F844" s="7"/>
      <c r="G844" s="7"/>
      <c r="H844" s="7"/>
      <c r="I844" s="7"/>
      <c r="J844" s="4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7"/>
      <c r="D845" s="7"/>
      <c r="E845" s="7"/>
      <c r="F845" s="7"/>
      <c r="G845" s="7"/>
      <c r="H845" s="7"/>
      <c r="I845" s="7"/>
      <c r="J845" s="4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7"/>
      <c r="D846" s="7"/>
      <c r="E846" s="7"/>
      <c r="F846" s="7"/>
      <c r="G846" s="7"/>
      <c r="H846" s="7"/>
      <c r="I846" s="7"/>
      <c r="J846" s="4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7"/>
      <c r="D847" s="7"/>
      <c r="E847" s="7"/>
      <c r="F847" s="7"/>
      <c r="G847" s="7"/>
      <c r="H847" s="7"/>
      <c r="I847" s="7"/>
      <c r="J847" s="4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7"/>
      <c r="D848" s="7"/>
      <c r="E848" s="7"/>
      <c r="F848" s="7"/>
      <c r="G848" s="7"/>
      <c r="H848" s="7"/>
      <c r="I848" s="7"/>
      <c r="J848" s="4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7"/>
      <c r="D849" s="7"/>
      <c r="E849" s="7"/>
      <c r="F849" s="7"/>
      <c r="G849" s="7"/>
      <c r="H849" s="7"/>
      <c r="I849" s="7"/>
      <c r="J849" s="4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7"/>
      <c r="D850" s="7"/>
      <c r="E850" s="7"/>
      <c r="F850" s="7"/>
      <c r="G850" s="7"/>
      <c r="H850" s="7"/>
      <c r="I850" s="7"/>
      <c r="J850" s="4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7"/>
      <c r="D851" s="7"/>
      <c r="E851" s="7"/>
      <c r="F851" s="7"/>
      <c r="G851" s="7"/>
      <c r="H851" s="7"/>
      <c r="I851" s="7"/>
      <c r="J851" s="4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7"/>
      <c r="D852" s="7"/>
      <c r="E852" s="7"/>
      <c r="F852" s="7"/>
      <c r="G852" s="7"/>
      <c r="H852" s="7"/>
      <c r="I852" s="7"/>
      <c r="J852" s="4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7"/>
      <c r="D853" s="7"/>
      <c r="E853" s="7"/>
      <c r="F853" s="7"/>
      <c r="G853" s="7"/>
      <c r="H853" s="7"/>
      <c r="I853" s="7"/>
      <c r="J853" s="4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7"/>
      <c r="D854" s="7"/>
      <c r="E854" s="7"/>
      <c r="F854" s="7"/>
      <c r="G854" s="7"/>
      <c r="H854" s="7"/>
      <c r="I854" s="7"/>
      <c r="J854" s="4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7"/>
      <c r="D855" s="7"/>
      <c r="E855" s="7"/>
      <c r="F855" s="7"/>
      <c r="G855" s="7"/>
      <c r="H855" s="7"/>
      <c r="I855" s="7"/>
      <c r="J855" s="4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7"/>
      <c r="D856" s="7"/>
      <c r="E856" s="7"/>
      <c r="F856" s="7"/>
      <c r="G856" s="7"/>
      <c r="H856" s="7"/>
      <c r="I856" s="7"/>
      <c r="J856" s="4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7"/>
      <c r="D857" s="7"/>
      <c r="E857" s="7"/>
      <c r="F857" s="7"/>
      <c r="G857" s="7"/>
      <c r="H857" s="7"/>
      <c r="I857" s="7"/>
      <c r="J857" s="4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7"/>
      <c r="D858" s="7"/>
      <c r="E858" s="7"/>
      <c r="F858" s="7"/>
      <c r="G858" s="7"/>
      <c r="H858" s="7"/>
      <c r="I858" s="7"/>
      <c r="J858" s="4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7"/>
      <c r="D859" s="7"/>
      <c r="E859" s="7"/>
      <c r="F859" s="7"/>
      <c r="G859" s="7"/>
      <c r="H859" s="7"/>
      <c r="I859" s="7"/>
      <c r="J859" s="4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7"/>
      <c r="D860" s="7"/>
      <c r="E860" s="7"/>
      <c r="F860" s="7"/>
      <c r="G860" s="7"/>
      <c r="H860" s="7"/>
      <c r="I860" s="7"/>
      <c r="J860" s="4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7"/>
      <c r="D861" s="7"/>
      <c r="E861" s="7"/>
      <c r="F861" s="7"/>
      <c r="G861" s="7"/>
      <c r="H861" s="7"/>
      <c r="I861" s="7"/>
      <c r="J861" s="4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7"/>
      <c r="D862" s="7"/>
      <c r="E862" s="7"/>
      <c r="F862" s="7"/>
      <c r="G862" s="7"/>
      <c r="H862" s="7"/>
      <c r="I862" s="7"/>
      <c r="J862" s="4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7"/>
      <c r="D863" s="7"/>
      <c r="E863" s="7"/>
      <c r="F863" s="7"/>
      <c r="G863" s="7"/>
      <c r="H863" s="7"/>
      <c r="I863" s="7"/>
      <c r="J863" s="4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7"/>
      <c r="D864" s="7"/>
      <c r="E864" s="7"/>
      <c r="F864" s="7"/>
      <c r="G864" s="7"/>
      <c r="H864" s="7"/>
      <c r="I864" s="7"/>
      <c r="J864" s="4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7"/>
      <c r="D865" s="7"/>
      <c r="E865" s="7"/>
      <c r="F865" s="7"/>
      <c r="G865" s="7"/>
      <c r="H865" s="7"/>
      <c r="I865" s="7"/>
      <c r="J865" s="4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7"/>
      <c r="D866" s="7"/>
      <c r="E866" s="7"/>
      <c r="F866" s="7"/>
      <c r="G866" s="7"/>
      <c r="H866" s="7"/>
      <c r="I866" s="7"/>
      <c r="J866" s="4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7"/>
      <c r="D867" s="7"/>
      <c r="E867" s="7"/>
      <c r="F867" s="7"/>
      <c r="G867" s="7"/>
      <c r="H867" s="7"/>
      <c r="I867" s="7"/>
      <c r="J867" s="4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7"/>
      <c r="D868" s="7"/>
      <c r="E868" s="7"/>
      <c r="F868" s="7"/>
      <c r="G868" s="7"/>
      <c r="H868" s="7"/>
      <c r="I868" s="7"/>
      <c r="J868" s="4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7"/>
      <c r="D869" s="7"/>
      <c r="E869" s="7"/>
      <c r="F869" s="7"/>
      <c r="G869" s="7"/>
      <c r="H869" s="7"/>
      <c r="I869" s="7"/>
      <c r="J869" s="4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7"/>
      <c r="D870" s="7"/>
      <c r="E870" s="7"/>
      <c r="F870" s="7"/>
      <c r="G870" s="7"/>
      <c r="H870" s="7"/>
      <c r="I870" s="7"/>
      <c r="J870" s="4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7"/>
      <c r="D871" s="7"/>
      <c r="E871" s="7"/>
      <c r="F871" s="7"/>
      <c r="G871" s="7"/>
      <c r="H871" s="7"/>
      <c r="I871" s="7"/>
      <c r="J871" s="4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7"/>
      <c r="D872" s="7"/>
      <c r="E872" s="7"/>
      <c r="F872" s="7"/>
      <c r="G872" s="7"/>
      <c r="H872" s="7"/>
      <c r="I872" s="7"/>
      <c r="J872" s="4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7"/>
      <c r="D873" s="7"/>
      <c r="E873" s="7"/>
      <c r="F873" s="7"/>
      <c r="G873" s="7"/>
      <c r="H873" s="7"/>
      <c r="I873" s="7"/>
      <c r="J873" s="4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7"/>
      <c r="D874" s="7"/>
      <c r="E874" s="7"/>
      <c r="F874" s="7"/>
      <c r="G874" s="7"/>
      <c r="H874" s="7"/>
      <c r="I874" s="7"/>
      <c r="J874" s="4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7"/>
      <c r="D875" s="7"/>
      <c r="E875" s="7"/>
      <c r="F875" s="7"/>
      <c r="G875" s="7"/>
      <c r="H875" s="7"/>
      <c r="I875" s="7"/>
      <c r="J875" s="4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7"/>
      <c r="D876" s="7"/>
      <c r="E876" s="7"/>
      <c r="F876" s="7"/>
      <c r="G876" s="7"/>
      <c r="H876" s="7"/>
      <c r="I876" s="7"/>
      <c r="J876" s="4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7"/>
      <c r="D877" s="7"/>
      <c r="E877" s="7"/>
      <c r="F877" s="7"/>
      <c r="G877" s="7"/>
      <c r="H877" s="7"/>
      <c r="I877" s="7"/>
      <c r="J877" s="4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7"/>
      <c r="D878" s="7"/>
      <c r="E878" s="7"/>
      <c r="F878" s="7"/>
      <c r="G878" s="7"/>
      <c r="H878" s="7"/>
      <c r="I878" s="7"/>
      <c r="J878" s="4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7"/>
      <c r="D879" s="7"/>
      <c r="E879" s="7"/>
      <c r="F879" s="7"/>
      <c r="G879" s="7"/>
      <c r="H879" s="7"/>
      <c r="I879" s="7"/>
      <c r="J879" s="4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7"/>
      <c r="D880" s="7"/>
      <c r="E880" s="7"/>
      <c r="F880" s="7"/>
      <c r="G880" s="7"/>
      <c r="H880" s="7"/>
      <c r="I880" s="7"/>
      <c r="J880" s="4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7"/>
      <c r="D881" s="7"/>
      <c r="E881" s="7"/>
      <c r="F881" s="7"/>
      <c r="G881" s="7"/>
      <c r="H881" s="7"/>
      <c r="I881" s="7"/>
      <c r="J881" s="4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7"/>
      <c r="D882" s="7"/>
      <c r="E882" s="7"/>
      <c r="F882" s="7"/>
      <c r="G882" s="7"/>
      <c r="H882" s="7"/>
      <c r="I882" s="7"/>
      <c r="J882" s="4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7"/>
      <c r="D883" s="7"/>
      <c r="E883" s="7"/>
      <c r="F883" s="7"/>
      <c r="G883" s="7"/>
      <c r="H883" s="7"/>
      <c r="I883" s="7"/>
      <c r="J883" s="4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7"/>
      <c r="D884" s="7"/>
      <c r="E884" s="7"/>
      <c r="F884" s="7"/>
      <c r="G884" s="7"/>
      <c r="H884" s="7"/>
      <c r="I884" s="7"/>
      <c r="J884" s="4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7"/>
      <c r="D885" s="7"/>
      <c r="E885" s="7"/>
      <c r="F885" s="7"/>
      <c r="G885" s="7"/>
      <c r="H885" s="7"/>
      <c r="I885" s="7"/>
      <c r="J885" s="4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7"/>
      <c r="D886" s="7"/>
      <c r="E886" s="7"/>
      <c r="F886" s="7"/>
      <c r="G886" s="7"/>
      <c r="H886" s="7"/>
      <c r="I886" s="7"/>
      <c r="J886" s="4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7"/>
      <c r="D887" s="7"/>
      <c r="E887" s="7"/>
      <c r="F887" s="7"/>
      <c r="G887" s="7"/>
      <c r="H887" s="7"/>
      <c r="I887" s="7"/>
      <c r="J887" s="4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7"/>
      <c r="D888" s="7"/>
      <c r="E888" s="7"/>
      <c r="F888" s="7"/>
      <c r="G888" s="7"/>
      <c r="H888" s="7"/>
      <c r="I888" s="7"/>
      <c r="J888" s="4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7"/>
      <c r="D889" s="7"/>
      <c r="E889" s="7"/>
      <c r="F889" s="7"/>
      <c r="G889" s="7"/>
      <c r="H889" s="7"/>
      <c r="I889" s="7"/>
      <c r="J889" s="4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7"/>
      <c r="D890" s="7"/>
      <c r="E890" s="7"/>
      <c r="F890" s="7"/>
      <c r="G890" s="7"/>
      <c r="H890" s="7"/>
      <c r="I890" s="7"/>
      <c r="J890" s="4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7"/>
      <c r="D891" s="7"/>
      <c r="E891" s="7"/>
      <c r="F891" s="7"/>
      <c r="G891" s="7"/>
      <c r="H891" s="7"/>
      <c r="I891" s="7"/>
      <c r="J891" s="4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7"/>
      <c r="D892" s="7"/>
      <c r="E892" s="7"/>
      <c r="F892" s="7"/>
      <c r="G892" s="7"/>
      <c r="H892" s="7"/>
      <c r="I892" s="7"/>
      <c r="J892" s="4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7"/>
      <c r="D893" s="7"/>
      <c r="E893" s="7"/>
      <c r="F893" s="7"/>
      <c r="G893" s="7"/>
      <c r="H893" s="7"/>
      <c r="I893" s="7"/>
      <c r="J893" s="4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7"/>
      <c r="D894" s="7"/>
      <c r="E894" s="7"/>
      <c r="F894" s="7"/>
      <c r="G894" s="7"/>
      <c r="H894" s="7"/>
      <c r="I894" s="7"/>
      <c r="J894" s="4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7"/>
      <c r="D895" s="7"/>
      <c r="E895" s="7"/>
      <c r="F895" s="7"/>
      <c r="G895" s="7"/>
      <c r="H895" s="7"/>
      <c r="I895" s="7"/>
      <c r="J895" s="4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7"/>
      <c r="D896" s="7"/>
      <c r="E896" s="7"/>
      <c r="F896" s="7"/>
      <c r="G896" s="7"/>
      <c r="H896" s="7"/>
      <c r="I896" s="7"/>
      <c r="J896" s="4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7"/>
      <c r="D897" s="7"/>
      <c r="E897" s="7"/>
      <c r="F897" s="7"/>
      <c r="G897" s="7"/>
      <c r="H897" s="7"/>
      <c r="I897" s="7"/>
      <c r="J897" s="4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7"/>
      <c r="D898" s="7"/>
      <c r="E898" s="7"/>
      <c r="F898" s="7"/>
      <c r="G898" s="7"/>
      <c r="H898" s="7"/>
      <c r="I898" s="7"/>
      <c r="J898" s="4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7"/>
      <c r="D899" s="7"/>
      <c r="E899" s="7"/>
      <c r="F899" s="7"/>
      <c r="G899" s="7"/>
      <c r="H899" s="7"/>
      <c r="I899" s="7"/>
      <c r="J899" s="4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7"/>
      <c r="D900" s="7"/>
      <c r="E900" s="7"/>
      <c r="F900" s="7"/>
      <c r="G900" s="7"/>
      <c r="H900" s="7"/>
      <c r="I900" s="7"/>
      <c r="J900" s="4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7"/>
      <c r="D901" s="7"/>
      <c r="E901" s="7"/>
      <c r="F901" s="7"/>
      <c r="G901" s="7"/>
      <c r="H901" s="7"/>
      <c r="I901" s="7"/>
      <c r="J901" s="4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7"/>
      <c r="D902" s="7"/>
      <c r="E902" s="7"/>
      <c r="F902" s="7"/>
      <c r="G902" s="7"/>
      <c r="H902" s="7"/>
      <c r="I902" s="7"/>
      <c r="J902" s="4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7"/>
      <c r="D903" s="7"/>
      <c r="E903" s="7"/>
      <c r="F903" s="7"/>
      <c r="G903" s="7"/>
      <c r="H903" s="7"/>
      <c r="I903" s="7"/>
      <c r="J903" s="4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7"/>
      <c r="D904" s="7"/>
      <c r="E904" s="7"/>
      <c r="F904" s="7"/>
      <c r="G904" s="7"/>
      <c r="H904" s="7"/>
      <c r="I904" s="7"/>
      <c r="J904" s="4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7"/>
      <c r="D905" s="7"/>
      <c r="E905" s="7"/>
      <c r="F905" s="7"/>
      <c r="G905" s="7"/>
      <c r="H905" s="7"/>
      <c r="I905" s="7"/>
      <c r="J905" s="4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7"/>
      <c r="D906" s="7"/>
      <c r="E906" s="7"/>
      <c r="F906" s="7"/>
      <c r="G906" s="7"/>
      <c r="H906" s="7"/>
      <c r="I906" s="7"/>
      <c r="J906" s="4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7"/>
      <c r="D907" s="7"/>
      <c r="E907" s="7"/>
      <c r="F907" s="7"/>
      <c r="G907" s="7"/>
      <c r="H907" s="7"/>
      <c r="I907" s="7"/>
      <c r="J907" s="4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7"/>
      <c r="D908" s="7"/>
      <c r="E908" s="7"/>
      <c r="F908" s="7"/>
      <c r="G908" s="7"/>
      <c r="H908" s="7"/>
      <c r="I908" s="7"/>
      <c r="J908" s="4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7"/>
      <c r="D909" s="7"/>
      <c r="E909" s="7"/>
      <c r="F909" s="7"/>
      <c r="G909" s="7"/>
      <c r="H909" s="7"/>
      <c r="I909" s="7"/>
      <c r="J909" s="4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7"/>
      <c r="D910" s="7"/>
      <c r="E910" s="7"/>
      <c r="F910" s="7"/>
      <c r="G910" s="7"/>
      <c r="H910" s="7"/>
      <c r="I910" s="7"/>
      <c r="J910" s="4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7"/>
      <c r="D911" s="7"/>
      <c r="E911" s="7"/>
      <c r="F911" s="7"/>
      <c r="G911" s="7"/>
      <c r="H911" s="7"/>
      <c r="I911" s="7"/>
      <c r="J911" s="4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7"/>
      <c r="D912" s="7"/>
      <c r="E912" s="7"/>
      <c r="F912" s="7"/>
      <c r="G912" s="7"/>
      <c r="H912" s="7"/>
      <c r="I912" s="7"/>
      <c r="J912" s="4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7"/>
      <c r="D913" s="7"/>
      <c r="E913" s="7"/>
      <c r="F913" s="7"/>
      <c r="G913" s="7"/>
      <c r="H913" s="7"/>
      <c r="I913" s="7"/>
      <c r="J913" s="4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7"/>
      <c r="D914" s="7"/>
      <c r="E914" s="7"/>
      <c r="F914" s="7"/>
      <c r="G914" s="7"/>
      <c r="H914" s="7"/>
      <c r="I914" s="7"/>
      <c r="J914" s="4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7"/>
      <c r="D915" s="7"/>
      <c r="E915" s="7"/>
      <c r="F915" s="7"/>
      <c r="G915" s="7"/>
      <c r="H915" s="7"/>
      <c r="I915" s="7"/>
      <c r="J915" s="4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7"/>
      <c r="D916" s="7"/>
      <c r="E916" s="7"/>
      <c r="F916" s="7"/>
      <c r="G916" s="7"/>
      <c r="H916" s="7"/>
      <c r="I916" s="7"/>
      <c r="J916" s="4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7"/>
      <c r="D917" s="7"/>
      <c r="E917" s="7"/>
      <c r="F917" s="7"/>
      <c r="G917" s="7"/>
      <c r="H917" s="7"/>
      <c r="I917" s="7"/>
      <c r="J917" s="4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7"/>
      <c r="D918" s="7"/>
      <c r="E918" s="7"/>
      <c r="F918" s="7"/>
      <c r="G918" s="7"/>
      <c r="H918" s="7"/>
      <c r="I918" s="7"/>
      <c r="J918" s="4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7"/>
      <c r="D919" s="7"/>
      <c r="E919" s="7"/>
      <c r="F919" s="7"/>
      <c r="G919" s="7"/>
      <c r="H919" s="7"/>
      <c r="I919" s="7"/>
      <c r="J919" s="4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7"/>
      <c r="D920" s="7"/>
      <c r="E920" s="7"/>
      <c r="F920" s="7"/>
      <c r="G920" s="7"/>
      <c r="H920" s="7"/>
      <c r="I920" s="7"/>
      <c r="J920" s="4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7"/>
      <c r="D921" s="7"/>
      <c r="E921" s="7"/>
      <c r="F921" s="7"/>
      <c r="G921" s="7"/>
      <c r="H921" s="7"/>
      <c r="I921" s="7"/>
      <c r="J921" s="4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7"/>
      <c r="D922" s="7"/>
      <c r="E922" s="7"/>
      <c r="F922" s="7"/>
      <c r="G922" s="7"/>
      <c r="H922" s="7"/>
      <c r="I922" s="7"/>
      <c r="J922" s="4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7"/>
      <c r="D923" s="7"/>
      <c r="E923" s="7"/>
      <c r="F923" s="7"/>
      <c r="G923" s="7"/>
      <c r="H923" s="7"/>
      <c r="I923" s="7"/>
      <c r="J923" s="4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7"/>
      <c r="D924" s="7"/>
      <c r="E924" s="7"/>
      <c r="F924" s="7"/>
      <c r="G924" s="7"/>
      <c r="H924" s="7"/>
      <c r="I924" s="7"/>
      <c r="J924" s="4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7"/>
      <c r="D925" s="7"/>
      <c r="E925" s="7"/>
      <c r="F925" s="7"/>
      <c r="G925" s="7"/>
      <c r="H925" s="7"/>
      <c r="I925" s="7"/>
      <c r="J925" s="4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7"/>
      <c r="D926" s="7"/>
      <c r="E926" s="7"/>
      <c r="F926" s="7"/>
      <c r="G926" s="7"/>
      <c r="H926" s="7"/>
      <c r="I926" s="7"/>
      <c r="J926" s="4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7"/>
      <c r="D927" s="7"/>
      <c r="E927" s="7"/>
      <c r="F927" s="7"/>
      <c r="G927" s="7"/>
      <c r="H927" s="7"/>
      <c r="I927" s="7"/>
      <c r="J927" s="4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7"/>
      <c r="D928" s="7"/>
      <c r="E928" s="7"/>
      <c r="F928" s="7"/>
      <c r="G928" s="7"/>
      <c r="H928" s="7"/>
      <c r="I928" s="7"/>
      <c r="J928" s="4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7"/>
      <c r="D929" s="7"/>
      <c r="E929" s="7"/>
      <c r="F929" s="7"/>
      <c r="G929" s="7"/>
      <c r="H929" s="7"/>
      <c r="I929" s="7"/>
      <c r="J929" s="4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7"/>
      <c r="D930" s="7"/>
      <c r="E930" s="7"/>
      <c r="F930" s="7"/>
      <c r="G930" s="7"/>
      <c r="H930" s="7"/>
      <c r="I930" s="7"/>
      <c r="J930" s="4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7"/>
      <c r="D931" s="7"/>
      <c r="E931" s="7"/>
      <c r="F931" s="7"/>
      <c r="G931" s="7"/>
      <c r="H931" s="7"/>
      <c r="I931" s="7"/>
      <c r="J931" s="4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7"/>
      <c r="D932" s="7"/>
      <c r="E932" s="7"/>
      <c r="F932" s="7"/>
      <c r="G932" s="7"/>
      <c r="H932" s="7"/>
      <c r="I932" s="7"/>
      <c r="J932" s="4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7"/>
      <c r="D933" s="7"/>
      <c r="E933" s="7"/>
      <c r="F933" s="7"/>
      <c r="G933" s="7"/>
      <c r="H933" s="7"/>
      <c r="I933" s="7"/>
      <c r="J933" s="4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7"/>
      <c r="D934" s="7"/>
      <c r="E934" s="7"/>
      <c r="F934" s="7"/>
      <c r="G934" s="7"/>
      <c r="H934" s="7"/>
      <c r="I934" s="7"/>
      <c r="J934" s="4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7"/>
      <c r="D935" s="7"/>
      <c r="E935" s="7"/>
      <c r="F935" s="7"/>
      <c r="G935" s="7"/>
      <c r="H935" s="7"/>
      <c r="I935" s="7"/>
      <c r="J935" s="4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7"/>
      <c r="D936" s="7"/>
      <c r="E936" s="7"/>
      <c r="F936" s="7"/>
      <c r="G936" s="7"/>
      <c r="H936" s="7"/>
      <c r="I936" s="7"/>
      <c r="J936" s="4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7"/>
      <c r="D937" s="7"/>
      <c r="E937" s="7"/>
      <c r="F937" s="7"/>
      <c r="G937" s="7"/>
      <c r="H937" s="7"/>
      <c r="I937" s="7"/>
      <c r="J937" s="4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7"/>
      <c r="D938" s="7"/>
      <c r="E938" s="7"/>
      <c r="F938" s="7"/>
      <c r="G938" s="7"/>
      <c r="H938" s="7"/>
      <c r="I938" s="7"/>
      <c r="J938" s="4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7"/>
      <c r="D939" s="7"/>
      <c r="E939" s="7"/>
      <c r="F939" s="7"/>
      <c r="G939" s="7"/>
      <c r="H939" s="7"/>
      <c r="I939" s="7"/>
      <c r="J939" s="4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7"/>
      <c r="D940" s="7"/>
      <c r="E940" s="7"/>
      <c r="F940" s="7"/>
      <c r="G940" s="7"/>
      <c r="H940" s="7"/>
      <c r="I940" s="7"/>
      <c r="J940" s="4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7"/>
      <c r="D941" s="7"/>
      <c r="E941" s="7"/>
      <c r="F941" s="7"/>
      <c r="G941" s="7"/>
      <c r="H941" s="7"/>
      <c r="I941" s="7"/>
      <c r="J941" s="4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7"/>
      <c r="D942" s="7"/>
      <c r="E942" s="7"/>
      <c r="F942" s="7"/>
      <c r="G942" s="7"/>
      <c r="H942" s="7"/>
      <c r="I942" s="7"/>
      <c r="J942" s="4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7"/>
      <c r="D943" s="7"/>
      <c r="E943" s="7"/>
      <c r="F943" s="7"/>
      <c r="G943" s="7"/>
      <c r="H943" s="7"/>
      <c r="I943" s="7"/>
      <c r="J943" s="4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7"/>
      <c r="D944" s="7"/>
      <c r="E944" s="7"/>
      <c r="F944" s="7"/>
      <c r="G944" s="7"/>
      <c r="H944" s="7"/>
      <c r="I944" s="7"/>
      <c r="J944" s="4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7"/>
      <c r="D945" s="7"/>
      <c r="E945" s="7"/>
      <c r="F945" s="7"/>
      <c r="G945" s="7"/>
      <c r="H945" s="7"/>
      <c r="I945" s="7"/>
      <c r="J945" s="4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7"/>
      <c r="D946" s="7"/>
      <c r="E946" s="7"/>
      <c r="F946" s="7"/>
      <c r="G946" s="7"/>
      <c r="H946" s="7"/>
      <c r="I946" s="7"/>
      <c r="J946" s="4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7"/>
      <c r="D947" s="7"/>
      <c r="E947" s="7"/>
      <c r="F947" s="7"/>
      <c r="G947" s="7"/>
      <c r="H947" s="7"/>
      <c r="I947" s="7"/>
      <c r="J947" s="4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7"/>
      <c r="D948" s="7"/>
      <c r="E948" s="7"/>
      <c r="F948" s="7"/>
      <c r="G948" s="7"/>
      <c r="H948" s="7"/>
      <c r="I948" s="7"/>
      <c r="J948" s="4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7"/>
      <c r="D949" s="7"/>
      <c r="E949" s="7"/>
      <c r="F949" s="7"/>
      <c r="G949" s="7"/>
      <c r="H949" s="7"/>
      <c r="I949" s="7"/>
      <c r="J949" s="4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7"/>
      <c r="D950" s="7"/>
      <c r="E950" s="7"/>
      <c r="F950" s="7"/>
      <c r="G950" s="7"/>
      <c r="H950" s="7"/>
      <c r="I950" s="7"/>
      <c r="J950" s="4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7"/>
      <c r="D951" s="7"/>
      <c r="E951" s="7"/>
      <c r="F951" s="7"/>
      <c r="G951" s="7"/>
      <c r="H951" s="7"/>
      <c r="I951" s="7"/>
      <c r="J951" s="4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7"/>
      <c r="D952" s="7"/>
      <c r="E952" s="7"/>
      <c r="F952" s="7"/>
      <c r="G952" s="7"/>
      <c r="H952" s="7"/>
      <c r="I952" s="7"/>
      <c r="J952" s="4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7"/>
      <c r="D953" s="7"/>
      <c r="E953" s="7"/>
      <c r="F953" s="7"/>
      <c r="G953" s="7"/>
      <c r="H953" s="7"/>
      <c r="I953" s="7"/>
      <c r="J953" s="4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7"/>
      <c r="D954" s="7"/>
      <c r="E954" s="7"/>
      <c r="F954" s="7"/>
      <c r="G954" s="7"/>
      <c r="H954" s="7"/>
      <c r="I954" s="7"/>
      <c r="J954" s="4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7"/>
      <c r="D955" s="7"/>
      <c r="E955" s="7"/>
      <c r="F955" s="7"/>
      <c r="G955" s="7"/>
      <c r="H955" s="7"/>
      <c r="I955" s="7"/>
      <c r="J955" s="4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7"/>
      <c r="D956" s="7"/>
      <c r="E956" s="7"/>
      <c r="F956" s="7"/>
      <c r="G956" s="7"/>
      <c r="H956" s="7"/>
      <c r="I956" s="7"/>
      <c r="J956" s="4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7"/>
      <c r="D957" s="7"/>
      <c r="E957" s="7"/>
      <c r="F957" s="7"/>
      <c r="G957" s="7"/>
      <c r="H957" s="7"/>
      <c r="I957" s="7"/>
      <c r="J957" s="4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7"/>
      <c r="D958" s="7"/>
      <c r="E958" s="7"/>
      <c r="F958" s="7"/>
      <c r="G958" s="7"/>
      <c r="H958" s="7"/>
      <c r="I958" s="7"/>
      <c r="J958" s="4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7"/>
      <c r="D959" s="7"/>
      <c r="E959" s="7"/>
      <c r="F959" s="7"/>
      <c r="G959" s="7"/>
      <c r="H959" s="7"/>
      <c r="I959" s="7"/>
      <c r="J959" s="4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7"/>
      <c r="D960" s="7"/>
      <c r="E960" s="7"/>
      <c r="F960" s="7"/>
      <c r="G960" s="7"/>
      <c r="H960" s="7"/>
      <c r="I960" s="7"/>
      <c r="J960" s="4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7"/>
      <c r="D961" s="7"/>
      <c r="E961" s="7"/>
      <c r="F961" s="7"/>
      <c r="G961" s="7"/>
      <c r="H961" s="7"/>
      <c r="I961" s="7"/>
      <c r="J961" s="4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7"/>
      <c r="D962" s="7"/>
      <c r="E962" s="7"/>
      <c r="F962" s="7"/>
      <c r="G962" s="7"/>
      <c r="H962" s="7"/>
      <c r="I962" s="7"/>
      <c r="J962" s="4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7"/>
      <c r="D963" s="7"/>
      <c r="E963" s="7"/>
      <c r="F963" s="7"/>
      <c r="G963" s="7"/>
      <c r="H963" s="7"/>
      <c r="I963" s="7"/>
      <c r="J963" s="4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7"/>
      <c r="D964" s="7"/>
      <c r="E964" s="7"/>
      <c r="F964" s="7"/>
      <c r="G964" s="7"/>
      <c r="H964" s="7"/>
      <c r="I964" s="7"/>
      <c r="J964" s="4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7"/>
      <c r="D965" s="7"/>
      <c r="E965" s="7"/>
      <c r="F965" s="7"/>
      <c r="G965" s="7"/>
      <c r="H965" s="7"/>
      <c r="I965" s="7"/>
      <c r="J965" s="4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7"/>
      <c r="D966" s="7"/>
      <c r="E966" s="7"/>
      <c r="F966" s="7"/>
      <c r="G966" s="7"/>
      <c r="H966" s="7"/>
      <c r="I966" s="7"/>
      <c r="J966" s="4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7"/>
      <c r="D967" s="7"/>
      <c r="E967" s="7"/>
      <c r="F967" s="7"/>
      <c r="G967" s="7"/>
      <c r="H967" s="7"/>
      <c r="I967" s="7"/>
      <c r="J967" s="4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7"/>
      <c r="D968" s="7"/>
      <c r="E968" s="7"/>
      <c r="F968" s="7"/>
      <c r="G968" s="7"/>
      <c r="H968" s="7"/>
      <c r="I968" s="7"/>
      <c r="J968" s="4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7"/>
      <c r="D969" s="7"/>
      <c r="E969" s="7"/>
      <c r="F969" s="7"/>
      <c r="G969" s="7"/>
      <c r="H969" s="7"/>
      <c r="I969" s="7"/>
      <c r="J969" s="4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7"/>
      <c r="D970" s="7"/>
      <c r="E970" s="7"/>
      <c r="F970" s="7"/>
      <c r="G970" s="7"/>
      <c r="H970" s="7"/>
      <c r="I970" s="7"/>
      <c r="J970" s="4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7"/>
      <c r="D971" s="7"/>
      <c r="E971" s="7"/>
      <c r="F971" s="7"/>
      <c r="G971" s="7"/>
      <c r="H971" s="7"/>
      <c r="I971" s="7"/>
      <c r="J971" s="4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7"/>
      <c r="D972" s="7"/>
      <c r="E972" s="7"/>
      <c r="F972" s="7"/>
      <c r="G972" s="7"/>
      <c r="H972" s="7"/>
      <c r="I972" s="7"/>
      <c r="J972" s="4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7"/>
      <c r="D973" s="7"/>
      <c r="E973" s="7"/>
      <c r="F973" s="7"/>
      <c r="G973" s="7"/>
      <c r="H973" s="7"/>
      <c r="I973" s="7"/>
      <c r="J973" s="4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7"/>
      <c r="D974" s="7"/>
      <c r="E974" s="7"/>
      <c r="F974" s="7"/>
      <c r="G974" s="7"/>
      <c r="H974" s="7"/>
      <c r="I974" s="7"/>
      <c r="J974" s="4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7"/>
      <c r="D975" s="7"/>
      <c r="E975" s="7"/>
      <c r="F975" s="7"/>
      <c r="G975" s="7"/>
      <c r="H975" s="7"/>
      <c r="I975" s="7"/>
      <c r="J975" s="4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7"/>
      <c r="D976" s="7"/>
      <c r="E976" s="7"/>
      <c r="F976" s="7"/>
      <c r="G976" s="7"/>
      <c r="H976" s="7"/>
      <c r="I976" s="7"/>
      <c r="J976" s="4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7"/>
      <c r="D977" s="7"/>
      <c r="E977" s="7"/>
      <c r="F977" s="7"/>
      <c r="G977" s="7"/>
      <c r="H977" s="7"/>
      <c r="I977" s="7"/>
      <c r="J977" s="4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7"/>
      <c r="D978" s="7"/>
      <c r="E978" s="7"/>
      <c r="F978" s="7"/>
      <c r="G978" s="7"/>
      <c r="H978" s="7"/>
      <c r="I978" s="7"/>
      <c r="J978" s="4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7"/>
      <c r="D979" s="7"/>
      <c r="E979" s="7"/>
      <c r="F979" s="7"/>
      <c r="G979" s="7"/>
      <c r="H979" s="7"/>
      <c r="I979" s="7"/>
      <c r="J979" s="4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7"/>
      <c r="D980" s="7"/>
      <c r="E980" s="7"/>
      <c r="F980" s="7"/>
      <c r="G980" s="7"/>
      <c r="H980" s="7"/>
      <c r="I980" s="7"/>
      <c r="J980" s="4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7"/>
      <c r="D981" s="7"/>
      <c r="E981" s="7"/>
      <c r="F981" s="7"/>
      <c r="G981" s="7"/>
      <c r="H981" s="7"/>
      <c r="I981" s="7"/>
      <c r="J981" s="4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7"/>
      <c r="D982" s="7"/>
      <c r="E982" s="7"/>
      <c r="F982" s="7"/>
      <c r="G982" s="7"/>
      <c r="H982" s="7"/>
      <c r="I982" s="7"/>
      <c r="J982" s="4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7"/>
      <c r="D983" s="7"/>
      <c r="E983" s="7"/>
      <c r="F983" s="7"/>
      <c r="G983" s="7"/>
      <c r="H983" s="7"/>
      <c r="I983" s="7"/>
      <c r="J983" s="4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7"/>
      <c r="D984" s="7"/>
      <c r="E984" s="7"/>
      <c r="F984" s="7"/>
      <c r="G984" s="7"/>
      <c r="H984" s="7"/>
      <c r="I984" s="7"/>
      <c r="J984" s="4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7"/>
      <c r="D985" s="7"/>
      <c r="E985" s="7"/>
      <c r="F985" s="7"/>
      <c r="G985" s="7"/>
      <c r="H985" s="7"/>
      <c r="I985" s="7"/>
      <c r="J985" s="4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7"/>
      <c r="D986" s="7"/>
      <c r="E986" s="7"/>
      <c r="F986" s="7"/>
      <c r="G986" s="7"/>
      <c r="H986" s="7"/>
      <c r="I986" s="7"/>
      <c r="J986" s="4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7"/>
      <c r="D987" s="7"/>
      <c r="E987" s="7"/>
      <c r="F987" s="7"/>
      <c r="G987" s="7"/>
      <c r="H987" s="7"/>
      <c r="I987" s="7"/>
      <c r="J987" s="4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7"/>
      <c r="D988" s="7"/>
      <c r="E988" s="7"/>
      <c r="F988" s="7"/>
      <c r="G988" s="7"/>
      <c r="H988" s="7"/>
      <c r="I988" s="7"/>
      <c r="J988" s="4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7"/>
      <c r="D989" s="7"/>
      <c r="E989" s="7"/>
      <c r="F989" s="7"/>
      <c r="G989" s="7"/>
      <c r="H989" s="7"/>
      <c r="I989" s="7"/>
      <c r="J989" s="4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7"/>
      <c r="D990" s="7"/>
      <c r="E990" s="7"/>
      <c r="F990" s="7"/>
      <c r="G990" s="7"/>
      <c r="H990" s="7"/>
      <c r="I990" s="7"/>
      <c r="J990" s="4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7"/>
      <c r="D991" s="7"/>
      <c r="E991" s="7"/>
      <c r="F991" s="7"/>
      <c r="G991" s="7"/>
      <c r="H991" s="7"/>
      <c r="I991" s="7"/>
      <c r="J991" s="4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7"/>
      <c r="D992" s="7"/>
      <c r="E992" s="7"/>
      <c r="F992" s="7"/>
      <c r="G992" s="7"/>
      <c r="H992" s="7"/>
      <c r="I992" s="7"/>
      <c r="J992" s="4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7"/>
      <c r="D993" s="7"/>
      <c r="E993" s="7"/>
      <c r="F993" s="7"/>
      <c r="G993" s="7"/>
      <c r="H993" s="7"/>
      <c r="I993" s="7"/>
      <c r="J993" s="4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7"/>
      <c r="D994" s="7"/>
      <c r="E994" s="7"/>
      <c r="F994" s="7"/>
      <c r="G994" s="7"/>
      <c r="H994" s="7"/>
      <c r="I994" s="7"/>
      <c r="J994" s="4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7"/>
      <c r="D995" s="7"/>
      <c r="E995" s="7"/>
      <c r="F995" s="7"/>
      <c r="G995" s="7"/>
      <c r="H995" s="7"/>
      <c r="I995" s="7"/>
      <c r="J995" s="4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7"/>
      <c r="D996" s="7"/>
      <c r="E996" s="7"/>
      <c r="F996" s="7"/>
      <c r="G996" s="7"/>
      <c r="H996" s="7"/>
      <c r="I996" s="7"/>
      <c r="J996" s="4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7"/>
      <c r="D997" s="7"/>
      <c r="E997" s="7"/>
      <c r="F997" s="7"/>
      <c r="G997" s="7"/>
      <c r="H997" s="7"/>
      <c r="I997" s="7"/>
      <c r="J997" s="4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7"/>
      <c r="D998" s="7"/>
      <c r="E998" s="7"/>
      <c r="F998" s="7"/>
      <c r="G998" s="7"/>
      <c r="H998" s="7"/>
      <c r="I998" s="7"/>
      <c r="J998" s="4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7"/>
      <c r="D999" s="7"/>
      <c r="E999" s="7"/>
      <c r="F999" s="7"/>
      <c r="G999" s="7"/>
      <c r="H999" s="7"/>
      <c r="I999" s="7"/>
      <c r="J999" s="4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7"/>
      <c r="D1000" s="7"/>
      <c r="E1000" s="7"/>
      <c r="F1000" s="7"/>
      <c r="G1000" s="7"/>
      <c r="H1000" s="7"/>
      <c r="I1000" s="7"/>
      <c r="J1000" s="4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7"/>
      <c r="C1001" s="7"/>
      <c r="D1001" s="7"/>
      <c r="E1001" s="7"/>
      <c r="F1001" s="7"/>
      <c r="G1001" s="7"/>
      <c r="H1001" s="7"/>
      <c r="I1001" s="7"/>
      <c r="J1001" s="4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3"/>
      <c r="C1002" s="23"/>
      <c r="D1002" s="23"/>
      <c r="E1002" s="23"/>
      <c r="F1002" s="23"/>
      <c r="G1002" s="23"/>
      <c r="H1002" s="23"/>
      <c r="I1002" s="23"/>
      <c r="J1002" s="4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3"/>
      <c r="C1003" s="23"/>
      <c r="D1003" s="23"/>
      <c r="E1003" s="23"/>
      <c r="F1003" s="23"/>
      <c r="G1003" s="23"/>
      <c r="H1003" s="23"/>
      <c r="I1003" s="23"/>
      <c r="J1003" s="42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3"/>
      <c r="C1004" s="23"/>
      <c r="D1004" s="23"/>
      <c r="E1004" s="23"/>
      <c r="F1004" s="23"/>
      <c r="G1004" s="23"/>
      <c r="H1004" s="23"/>
      <c r="I1004" s="23"/>
      <c r="J1004" s="42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3"/>
      <c r="C1005" s="23"/>
      <c r="D1005" s="23"/>
      <c r="E1005" s="23"/>
      <c r="F1005" s="23"/>
      <c r="G1005" s="23"/>
      <c r="H1005" s="23"/>
      <c r="I1005" s="23"/>
      <c r="J1005" s="42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3"/>
      <c r="C1006" s="23"/>
      <c r="D1006" s="23"/>
      <c r="E1006" s="23"/>
      <c r="F1006" s="23"/>
      <c r="G1006" s="23"/>
      <c r="H1006" s="23"/>
      <c r="I1006" s="23"/>
      <c r="J1006" s="42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3"/>
      <c r="C1007" s="23"/>
      <c r="D1007" s="23"/>
      <c r="E1007" s="23"/>
      <c r="F1007" s="23"/>
      <c r="G1007" s="23"/>
      <c r="H1007" s="23"/>
      <c r="I1007" s="23"/>
      <c r="J1007" s="42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3"/>
      <c r="C1008" s="23"/>
      <c r="D1008" s="23"/>
      <c r="E1008" s="23"/>
      <c r="F1008" s="23"/>
      <c r="G1008" s="23"/>
      <c r="H1008" s="23"/>
      <c r="I1008" s="23"/>
      <c r="J1008" s="42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3"/>
      <c r="C1009" s="23"/>
      <c r="D1009" s="23"/>
      <c r="E1009" s="23"/>
      <c r="F1009" s="23"/>
      <c r="G1009" s="23"/>
      <c r="H1009" s="23"/>
      <c r="I1009" s="23"/>
      <c r="J1009" s="42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3"/>
      <c r="C1010" s="23"/>
      <c r="D1010" s="23"/>
      <c r="E1010" s="23"/>
      <c r="F1010" s="23"/>
      <c r="G1010" s="23"/>
      <c r="H1010" s="23"/>
      <c r="I1010" s="23"/>
      <c r="J1010" s="42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3"/>
      <c r="C1011" s="23"/>
      <c r="D1011" s="23"/>
      <c r="E1011" s="23"/>
      <c r="F1011" s="23"/>
      <c r="G1011" s="23"/>
      <c r="H1011" s="23"/>
      <c r="I1011" s="23"/>
      <c r="J1011" s="42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3"/>
      <c r="C1012" s="23"/>
      <c r="D1012" s="23"/>
      <c r="E1012" s="23"/>
      <c r="F1012" s="23"/>
      <c r="G1012" s="23"/>
      <c r="H1012" s="23"/>
      <c r="I1012" s="23"/>
      <c r="J1012" s="42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3"/>
      <c r="C1013" s="23"/>
      <c r="D1013" s="23"/>
      <c r="E1013" s="23"/>
      <c r="F1013" s="23"/>
      <c r="G1013" s="23"/>
      <c r="H1013" s="23"/>
      <c r="I1013" s="23"/>
      <c r="J1013" s="42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3"/>
      <c r="C1014" s="23"/>
      <c r="D1014" s="23"/>
      <c r="E1014" s="23"/>
      <c r="F1014" s="23"/>
      <c r="G1014" s="23"/>
      <c r="H1014" s="23"/>
      <c r="I1014" s="23"/>
      <c r="J1014" s="42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3"/>
      <c r="C1015" s="23"/>
      <c r="D1015" s="23"/>
      <c r="E1015" s="23"/>
      <c r="F1015" s="23"/>
      <c r="G1015" s="23"/>
      <c r="H1015" s="23"/>
      <c r="I1015" s="23"/>
      <c r="J1015" s="42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3"/>
      <c r="C1016" s="23"/>
      <c r="D1016" s="23"/>
      <c r="E1016" s="23"/>
      <c r="F1016" s="23"/>
      <c r="G1016" s="23"/>
      <c r="H1016" s="23"/>
      <c r="I1016" s="23"/>
      <c r="J1016" s="4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3"/>
      <c r="C1017" s="23"/>
      <c r="D1017" s="23"/>
      <c r="E1017" s="23"/>
      <c r="F1017" s="23"/>
      <c r="G1017" s="23"/>
      <c r="H1017" s="23"/>
      <c r="I1017" s="23"/>
      <c r="J1017" s="4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3"/>
      <c r="C1018" s="23"/>
      <c r="D1018" s="23"/>
      <c r="E1018" s="23"/>
      <c r="F1018" s="23"/>
      <c r="G1018" s="23"/>
      <c r="H1018" s="23"/>
      <c r="I1018" s="23"/>
      <c r="J1018" s="4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3"/>
      <c r="C1019" s="23"/>
      <c r="D1019" s="23"/>
      <c r="E1019" s="23"/>
      <c r="F1019" s="23"/>
      <c r="G1019" s="23"/>
      <c r="H1019" s="23"/>
      <c r="I1019" s="23"/>
      <c r="J1019" s="4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3"/>
      <c r="C1020" s="23"/>
      <c r="D1020" s="23"/>
      <c r="E1020" s="23"/>
      <c r="F1020" s="23"/>
      <c r="G1020" s="23"/>
      <c r="H1020" s="23"/>
      <c r="I1020" s="23"/>
      <c r="J1020" s="4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3"/>
      <c r="C1021" s="23"/>
      <c r="D1021" s="23"/>
      <c r="E1021" s="23"/>
      <c r="F1021" s="23"/>
      <c r="G1021" s="23"/>
      <c r="H1021" s="23"/>
      <c r="I1021" s="23"/>
      <c r="J1021" s="4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3"/>
      <c r="C1022" s="23"/>
      <c r="D1022" s="23"/>
      <c r="E1022" s="23"/>
      <c r="F1022" s="23"/>
      <c r="G1022" s="23"/>
      <c r="H1022" s="23"/>
      <c r="I1022" s="23"/>
      <c r="J1022" s="4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3"/>
      <c r="C1023" s="23"/>
      <c r="D1023" s="23"/>
      <c r="E1023" s="23"/>
      <c r="F1023" s="23"/>
      <c r="G1023" s="23"/>
      <c r="H1023" s="23"/>
      <c r="I1023" s="23"/>
      <c r="J1023" s="4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3"/>
      <c r="C1024" s="23"/>
      <c r="D1024" s="23"/>
      <c r="E1024" s="23"/>
      <c r="F1024" s="23"/>
      <c r="G1024" s="23"/>
      <c r="H1024" s="23"/>
      <c r="I1024" s="23"/>
      <c r="J1024" s="4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3"/>
      <c r="C1025" s="23"/>
      <c r="D1025" s="23"/>
      <c r="E1025" s="23"/>
      <c r="F1025" s="23"/>
      <c r="G1025" s="23"/>
      <c r="H1025" s="23"/>
      <c r="I1025" s="23"/>
      <c r="J1025" s="4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3"/>
      <c r="C1026" s="23"/>
      <c r="D1026" s="23"/>
      <c r="E1026" s="23"/>
      <c r="F1026" s="23"/>
      <c r="G1026" s="23"/>
      <c r="H1026" s="23"/>
      <c r="I1026" s="23"/>
      <c r="J1026" s="4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3"/>
      <c r="C1027" s="23"/>
      <c r="D1027" s="23"/>
      <c r="E1027" s="23"/>
      <c r="F1027" s="23"/>
      <c r="G1027" s="23"/>
      <c r="H1027" s="23"/>
      <c r="I1027" s="23"/>
      <c r="J1027" s="4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3"/>
      <c r="C1028" s="23"/>
      <c r="D1028" s="23"/>
      <c r="E1028" s="23"/>
      <c r="F1028" s="23"/>
      <c r="G1028" s="23"/>
      <c r="H1028" s="23"/>
      <c r="I1028" s="23"/>
      <c r="J1028" s="4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3"/>
      <c r="C1029" s="23"/>
      <c r="D1029" s="23"/>
      <c r="E1029" s="23"/>
      <c r="F1029" s="23"/>
      <c r="G1029" s="23"/>
      <c r="H1029" s="23"/>
      <c r="I1029" s="23"/>
      <c r="J1029" s="42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3"/>
      <c r="C1030" s="23"/>
      <c r="D1030" s="23"/>
      <c r="E1030" s="23"/>
      <c r="F1030" s="23"/>
      <c r="G1030" s="23"/>
      <c r="H1030" s="23"/>
      <c r="I1030" s="23"/>
      <c r="J1030" s="42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3"/>
      <c r="C1031" s="23"/>
      <c r="D1031" s="23"/>
      <c r="E1031" s="23"/>
      <c r="F1031" s="23"/>
      <c r="G1031" s="23"/>
      <c r="H1031" s="23"/>
      <c r="I1031" s="23"/>
      <c r="J1031" s="42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3"/>
      <c r="C1032" s="23"/>
      <c r="D1032" s="23"/>
      <c r="E1032" s="23"/>
      <c r="F1032" s="23"/>
      <c r="G1032" s="23"/>
      <c r="H1032" s="23"/>
      <c r="I1032" s="23"/>
      <c r="J1032" s="42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3"/>
      <c r="C1033" s="23"/>
      <c r="D1033" s="23"/>
      <c r="E1033" s="23"/>
      <c r="F1033" s="23"/>
      <c r="G1033" s="23"/>
      <c r="H1033" s="23"/>
      <c r="I1033" s="23"/>
      <c r="J1033" s="42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3"/>
      <c r="C1034" s="23"/>
      <c r="D1034" s="23"/>
      <c r="E1034" s="23"/>
      <c r="F1034" s="23"/>
      <c r="G1034" s="23"/>
      <c r="H1034" s="23"/>
      <c r="I1034" s="23"/>
      <c r="J1034" s="42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3"/>
      <c r="C1035" s="23"/>
      <c r="D1035" s="23"/>
      <c r="E1035" s="23"/>
      <c r="F1035" s="23"/>
      <c r="G1035" s="23"/>
      <c r="H1035" s="23"/>
      <c r="I1035" s="23"/>
      <c r="J1035" s="42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3"/>
      <c r="C1036" s="23"/>
      <c r="D1036" s="23"/>
      <c r="E1036" s="23"/>
      <c r="F1036" s="23"/>
      <c r="G1036" s="23"/>
      <c r="H1036" s="23"/>
      <c r="I1036" s="23"/>
      <c r="J1036" s="42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3"/>
      <c r="C1037" s="23"/>
      <c r="D1037" s="23"/>
      <c r="E1037" s="23"/>
      <c r="F1037" s="23"/>
      <c r="G1037" s="23"/>
      <c r="H1037" s="23"/>
      <c r="I1037" s="23"/>
      <c r="J1037" s="42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3"/>
      <c r="C1038" s="23"/>
      <c r="D1038" s="23"/>
      <c r="E1038" s="23"/>
      <c r="F1038" s="23"/>
      <c r="G1038" s="23"/>
      <c r="H1038" s="23"/>
      <c r="I1038" s="23"/>
      <c r="J1038" s="42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3"/>
      <c r="C1039" s="23"/>
      <c r="D1039" s="23"/>
      <c r="E1039" s="23"/>
      <c r="F1039" s="23"/>
      <c r="G1039" s="23"/>
      <c r="H1039" s="23"/>
      <c r="I1039" s="23"/>
      <c r="J1039" s="42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3"/>
      <c r="C1040" s="23"/>
      <c r="D1040" s="23"/>
      <c r="E1040" s="23"/>
      <c r="F1040" s="23"/>
      <c r="G1040" s="23"/>
      <c r="H1040" s="23"/>
      <c r="I1040" s="23"/>
      <c r="J1040" s="42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3"/>
      <c r="C1041" s="23"/>
      <c r="D1041" s="23"/>
      <c r="E1041" s="23"/>
      <c r="F1041" s="23"/>
      <c r="G1041" s="23"/>
      <c r="H1041" s="23"/>
      <c r="I1041" s="23"/>
      <c r="J1041" s="42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3"/>
      <c r="C1042" s="23"/>
      <c r="D1042" s="23"/>
      <c r="E1042" s="23"/>
      <c r="F1042" s="23"/>
      <c r="G1042" s="23"/>
      <c r="H1042" s="23"/>
      <c r="I1042" s="23"/>
      <c r="J1042" s="42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3"/>
      <c r="C1043" s="23"/>
      <c r="D1043" s="23"/>
      <c r="E1043" s="23"/>
      <c r="F1043" s="23"/>
      <c r="G1043" s="23"/>
      <c r="H1043" s="23"/>
      <c r="I1043" s="23"/>
      <c r="J1043" s="42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3"/>
      <c r="C1044" s="23"/>
      <c r="D1044" s="23"/>
      <c r="E1044" s="23"/>
      <c r="F1044" s="23"/>
      <c r="G1044" s="23"/>
      <c r="H1044" s="23"/>
      <c r="I1044" s="23"/>
      <c r="J1044" s="4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3"/>
      <c r="C1045" s="23"/>
      <c r="D1045" s="23"/>
      <c r="E1045" s="23"/>
      <c r="F1045" s="23"/>
      <c r="G1045" s="23"/>
      <c r="H1045" s="23"/>
      <c r="I1045" s="23"/>
      <c r="J1045" s="42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3"/>
      <c r="C1046" s="23"/>
      <c r="D1046" s="23"/>
      <c r="E1046" s="23"/>
      <c r="F1046" s="23"/>
      <c r="G1046" s="23"/>
      <c r="H1046" s="23"/>
      <c r="I1046" s="23"/>
      <c r="J1046" s="42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23"/>
      <c r="C1047" s="23"/>
      <c r="D1047" s="23"/>
      <c r="E1047" s="23"/>
      <c r="F1047" s="23"/>
      <c r="G1047" s="23"/>
      <c r="H1047" s="23"/>
      <c r="I1047" s="23"/>
      <c r="J1047" s="42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23"/>
      <c r="C1048" s="23"/>
      <c r="D1048" s="23"/>
      <c r="E1048" s="23"/>
      <c r="F1048" s="23"/>
      <c r="G1048" s="23"/>
      <c r="H1048" s="23"/>
      <c r="I1048" s="23"/>
      <c r="J1048" s="42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23"/>
      <c r="C1049" s="23"/>
      <c r="D1049" s="23"/>
      <c r="E1049" s="23"/>
      <c r="F1049" s="23"/>
      <c r="G1049" s="23"/>
      <c r="H1049" s="23"/>
      <c r="I1049" s="23"/>
      <c r="J1049" s="42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23"/>
      <c r="C1050" s="23"/>
      <c r="D1050" s="23"/>
      <c r="E1050" s="23"/>
      <c r="F1050" s="23"/>
      <c r="G1050" s="23"/>
      <c r="H1050" s="23"/>
      <c r="I1050" s="23"/>
      <c r="J1050" s="42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23"/>
      <c r="C1051" s="23"/>
      <c r="D1051" s="23"/>
      <c r="E1051" s="23"/>
      <c r="F1051" s="23"/>
      <c r="G1051" s="23"/>
      <c r="H1051" s="23"/>
      <c r="I1051" s="23"/>
      <c r="J1051" s="42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23"/>
      <c r="C1052" s="23"/>
      <c r="D1052" s="23"/>
      <c r="E1052" s="23"/>
      <c r="F1052" s="23"/>
      <c r="G1052" s="23"/>
      <c r="H1052" s="23"/>
      <c r="I1052" s="23"/>
      <c r="J1052" s="42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23"/>
      <c r="C1053" s="23"/>
      <c r="D1053" s="23"/>
      <c r="E1053" s="23"/>
      <c r="F1053" s="23"/>
      <c r="G1053" s="23"/>
      <c r="H1053" s="23"/>
      <c r="I1053" s="23"/>
      <c r="J1053" s="42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23"/>
      <c r="C1054" s="23"/>
      <c r="D1054" s="23"/>
      <c r="E1054" s="23"/>
      <c r="F1054" s="23"/>
      <c r="G1054" s="23"/>
      <c r="H1054" s="23"/>
      <c r="I1054" s="23"/>
      <c r="J1054" s="42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23"/>
      <c r="C1055" s="23"/>
      <c r="D1055" s="23"/>
      <c r="E1055" s="23"/>
      <c r="F1055" s="23"/>
      <c r="G1055" s="23"/>
      <c r="H1055" s="23"/>
      <c r="I1055" s="23"/>
      <c r="J1055" s="42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23"/>
      <c r="C1056" s="23"/>
      <c r="D1056" s="23"/>
      <c r="E1056" s="23"/>
      <c r="F1056" s="23"/>
      <c r="G1056" s="23"/>
      <c r="H1056" s="23"/>
      <c r="I1056" s="23"/>
      <c r="J1056" s="42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23"/>
      <c r="C1057" s="23"/>
      <c r="D1057" s="23"/>
      <c r="E1057" s="23"/>
      <c r="F1057" s="23"/>
      <c r="G1057" s="23"/>
      <c r="H1057" s="23"/>
      <c r="I1057" s="23"/>
      <c r="J1057" s="42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23"/>
      <c r="C1058" s="23"/>
      <c r="D1058" s="23"/>
      <c r="E1058" s="23"/>
      <c r="F1058" s="23"/>
      <c r="G1058" s="23"/>
      <c r="H1058" s="23"/>
      <c r="I1058" s="23"/>
      <c r="J1058" s="42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23"/>
      <c r="C1059" s="23"/>
      <c r="D1059" s="23"/>
      <c r="E1059" s="23"/>
      <c r="F1059" s="23"/>
      <c r="G1059" s="23"/>
      <c r="H1059" s="23"/>
      <c r="I1059" s="23"/>
      <c r="J1059" s="42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23"/>
      <c r="C1060" s="23"/>
      <c r="D1060" s="23"/>
      <c r="E1060" s="23"/>
      <c r="F1060" s="23"/>
      <c r="G1060" s="23"/>
      <c r="H1060" s="23"/>
      <c r="I1060" s="23"/>
      <c r="J1060" s="42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23"/>
      <c r="C1061" s="23"/>
      <c r="D1061" s="23"/>
      <c r="E1061" s="23"/>
      <c r="F1061" s="23"/>
      <c r="G1061" s="23"/>
      <c r="H1061" s="23"/>
      <c r="I1061" s="23"/>
      <c r="J1061" s="42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23"/>
      <c r="C1062" s="23"/>
      <c r="D1062" s="23"/>
      <c r="E1062" s="23"/>
      <c r="F1062" s="23"/>
      <c r="G1062" s="23"/>
      <c r="H1062" s="23"/>
      <c r="I1062" s="23"/>
      <c r="J1062" s="42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23"/>
      <c r="C1063" s="23"/>
      <c r="D1063" s="23"/>
      <c r="E1063" s="23"/>
      <c r="F1063" s="23"/>
      <c r="G1063" s="23"/>
      <c r="H1063" s="23"/>
      <c r="I1063" s="23"/>
      <c r="J1063" s="42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23"/>
      <c r="C1064" s="23"/>
      <c r="D1064" s="23"/>
      <c r="E1064" s="23"/>
      <c r="F1064" s="23"/>
      <c r="G1064" s="23"/>
      <c r="H1064" s="23"/>
      <c r="I1064" s="23"/>
      <c r="J1064" s="42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23"/>
      <c r="C1065" s="23"/>
      <c r="D1065" s="23"/>
      <c r="E1065" s="23"/>
      <c r="F1065" s="23"/>
      <c r="G1065" s="23"/>
      <c r="H1065" s="23"/>
      <c r="I1065" s="23"/>
      <c r="J1065" s="42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23"/>
      <c r="C1066" s="23"/>
      <c r="D1066" s="23"/>
      <c r="E1066" s="23"/>
      <c r="F1066" s="23"/>
      <c r="G1066" s="23"/>
      <c r="H1066" s="23"/>
      <c r="I1066" s="23"/>
      <c r="J1066" s="42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23"/>
      <c r="C1067" s="23"/>
      <c r="D1067" s="23"/>
      <c r="E1067" s="23"/>
      <c r="F1067" s="23"/>
      <c r="G1067" s="23"/>
      <c r="H1067" s="23"/>
      <c r="I1067" s="23"/>
      <c r="J1067" s="42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23"/>
      <c r="C1068" s="23"/>
      <c r="D1068" s="23"/>
      <c r="E1068" s="23"/>
      <c r="F1068" s="23"/>
      <c r="G1068" s="23"/>
      <c r="H1068" s="23"/>
      <c r="I1068" s="23"/>
      <c r="J1068" s="42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23"/>
      <c r="C1069" s="23"/>
      <c r="D1069" s="23"/>
      <c r="E1069" s="23"/>
      <c r="F1069" s="23"/>
      <c r="G1069" s="23"/>
      <c r="H1069" s="23"/>
      <c r="I1069" s="23"/>
      <c r="J1069" s="42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23"/>
      <c r="C1070" s="23"/>
      <c r="D1070" s="23"/>
      <c r="E1070" s="23"/>
      <c r="F1070" s="23"/>
      <c r="G1070" s="23"/>
      <c r="H1070" s="23"/>
      <c r="I1070" s="23"/>
      <c r="J1070" s="42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23"/>
      <c r="C1071" s="23"/>
      <c r="D1071" s="23"/>
      <c r="E1071" s="23"/>
      <c r="F1071" s="23"/>
      <c r="G1071" s="23"/>
      <c r="H1071" s="23"/>
      <c r="I1071" s="23"/>
      <c r="J1071" s="42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23"/>
      <c r="C1072" s="23"/>
      <c r="D1072" s="23"/>
      <c r="E1072" s="23"/>
      <c r="F1072" s="23"/>
      <c r="G1072" s="23"/>
      <c r="H1072" s="23"/>
      <c r="I1072" s="23"/>
      <c r="J1072" s="42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23"/>
      <c r="C1073" s="23"/>
      <c r="D1073" s="23"/>
      <c r="E1073" s="23"/>
      <c r="F1073" s="23"/>
      <c r="G1073" s="23"/>
      <c r="H1073" s="23"/>
      <c r="I1073" s="23"/>
      <c r="J1073" s="42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23"/>
      <c r="C1074" s="23"/>
      <c r="D1074" s="23"/>
      <c r="E1074" s="23"/>
      <c r="F1074" s="23"/>
      <c r="G1074" s="23"/>
      <c r="H1074" s="23"/>
      <c r="I1074" s="23"/>
      <c r="J1074" s="42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23"/>
      <c r="C1075" s="23"/>
      <c r="D1075" s="23"/>
      <c r="E1075" s="23"/>
      <c r="F1075" s="23"/>
      <c r="G1075" s="23"/>
      <c r="H1075" s="23"/>
      <c r="I1075" s="23"/>
      <c r="J1075" s="42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23"/>
      <c r="C1076" s="23"/>
      <c r="D1076" s="23"/>
      <c r="E1076" s="23"/>
      <c r="F1076" s="23"/>
      <c r="G1076" s="23"/>
      <c r="H1076" s="23"/>
      <c r="I1076" s="23"/>
      <c r="J1076" s="42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23"/>
      <c r="C1077" s="23"/>
      <c r="D1077" s="23"/>
      <c r="E1077" s="23"/>
      <c r="F1077" s="23"/>
      <c r="G1077" s="23"/>
      <c r="H1077" s="23"/>
      <c r="I1077" s="23"/>
      <c r="J1077" s="42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23"/>
      <c r="C1078" s="23"/>
      <c r="D1078" s="23"/>
      <c r="E1078" s="23"/>
      <c r="F1078" s="23"/>
      <c r="G1078" s="23"/>
      <c r="H1078" s="23"/>
      <c r="I1078" s="23"/>
      <c r="J1078" s="42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23"/>
      <c r="C1079" s="23"/>
      <c r="D1079" s="23"/>
      <c r="E1079" s="23"/>
      <c r="F1079" s="23"/>
      <c r="G1079" s="23"/>
      <c r="H1079" s="23"/>
      <c r="I1079" s="23"/>
      <c r="J1079" s="42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23"/>
      <c r="C1080" s="23"/>
      <c r="D1080" s="23"/>
      <c r="E1080" s="23"/>
      <c r="F1080" s="23"/>
      <c r="G1080" s="23"/>
      <c r="H1080" s="23"/>
      <c r="I1080" s="23"/>
      <c r="J1080" s="42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23"/>
      <c r="C1081" s="23"/>
      <c r="D1081" s="23"/>
      <c r="E1081" s="23"/>
      <c r="F1081" s="23"/>
      <c r="G1081" s="23"/>
      <c r="H1081" s="23"/>
      <c r="I1081" s="23"/>
      <c r="J1081" s="42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23"/>
      <c r="C1082" s="23"/>
      <c r="D1082" s="23"/>
      <c r="E1082" s="23"/>
      <c r="F1082" s="23"/>
      <c r="G1082" s="23"/>
      <c r="H1082" s="23"/>
      <c r="I1082" s="23"/>
      <c r="J1082" s="42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23"/>
      <c r="C1083" s="23"/>
      <c r="D1083" s="23"/>
      <c r="E1083" s="23"/>
      <c r="F1083" s="23"/>
      <c r="G1083" s="23"/>
      <c r="H1083" s="23"/>
      <c r="I1083" s="23"/>
      <c r="J1083" s="42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23"/>
      <c r="C1084" s="23"/>
      <c r="D1084" s="23"/>
      <c r="E1084" s="23"/>
      <c r="F1084" s="23"/>
      <c r="G1084" s="23"/>
      <c r="H1084" s="23"/>
      <c r="I1084" s="23"/>
      <c r="J1084" s="42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23"/>
      <c r="C1085" s="23"/>
      <c r="D1085" s="23"/>
      <c r="E1085" s="23"/>
      <c r="F1085" s="23"/>
      <c r="G1085" s="23"/>
      <c r="H1085" s="23"/>
      <c r="I1085" s="23"/>
      <c r="J1085" s="42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23"/>
      <c r="C1086" s="23"/>
      <c r="D1086" s="23"/>
      <c r="E1086" s="23"/>
      <c r="F1086" s="23"/>
      <c r="G1086" s="23"/>
      <c r="H1086" s="23"/>
      <c r="I1086" s="23"/>
      <c r="J1086" s="42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23"/>
      <c r="C1087" s="23"/>
      <c r="D1087" s="23"/>
      <c r="E1087" s="23"/>
      <c r="F1087" s="23"/>
      <c r="G1087" s="23"/>
      <c r="H1087" s="23"/>
      <c r="I1087" s="23"/>
      <c r="J1087" s="42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23"/>
      <c r="C1088" s="23"/>
      <c r="D1088" s="23"/>
      <c r="E1088" s="23"/>
      <c r="F1088" s="23"/>
      <c r="G1088" s="23"/>
      <c r="H1088" s="23"/>
      <c r="I1088" s="23"/>
      <c r="J1088" s="42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23"/>
      <c r="C1089" s="23"/>
      <c r="D1089" s="23"/>
      <c r="E1089" s="23"/>
      <c r="F1089" s="23"/>
      <c r="G1089" s="23"/>
      <c r="H1089" s="23"/>
      <c r="I1089" s="23"/>
      <c r="J1089" s="42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23"/>
      <c r="C1090" s="23"/>
      <c r="D1090" s="23"/>
      <c r="E1090" s="23"/>
      <c r="F1090" s="23"/>
      <c r="G1090" s="23"/>
      <c r="H1090" s="23"/>
      <c r="I1090" s="23"/>
      <c r="J1090" s="42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23"/>
      <c r="C1091" s="23"/>
      <c r="D1091" s="23"/>
      <c r="E1091" s="23"/>
      <c r="F1091" s="23"/>
      <c r="G1091" s="23"/>
      <c r="H1091" s="23"/>
      <c r="I1091" s="23"/>
      <c r="J1091" s="42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23"/>
      <c r="C1092" s="23"/>
      <c r="D1092" s="23"/>
      <c r="E1092" s="23"/>
      <c r="F1092" s="23"/>
      <c r="G1092" s="23"/>
      <c r="H1092" s="23"/>
      <c r="I1092" s="23"/>
      <c r="J1092" s="42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23"/>
      <c r="C1093" s="23"/>
      <c r="D1093" s="23"/>
      <c r="E1093" s="23"/>
      <c r="F1093" s="23"/>
      <c r="G1093" s="23"/>
      <c r="H1093" s="23"/>
      <c r="I1093" s="23"/>
      <c r="J1093" s="42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23"/>
      <c r="C1094" s="23"/>
      <c r="D1094" s="23"/>
      <c r="E1094" s="23"/>
      <c r="F1094" s="23"/>
      <c r="G1094" s="23"/>
      <c r="H1094" s="23"/>
      <c r="I1094" s="23"/>
      <c r="J1094" s="42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23"/>
      <c r="C1095" s="23"/>
      <c r="D1095" s="23"/>
      <c r="E1095" s="23"/>
      <c r="F1095" s="23"/>
      <c r="G1095" s="23"/>
      <c r="H1095" s="23"/>
      <c r="I1095" s="23"/>
      <c r="J1095" s="42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23"/>
      <c r="C1096" s="23"/>
      <c r="D1096" s="23"/>
      <c r="E1096" s="23"/>
      <c r="F1096" s="23"/>
      <c r="G1096" s="23"/>
      <c r="H1096" s="23"/>
      <c r="I1096" s="23"/>
      <c r="J1096" s="42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23"/>
      <c r="C1097" s="23"/>
      <c r="D1097" s="23"/>
      <c r="E1097" s="23"/>
      <c r="F1097" s="23"/>
      <c r="G1097" s="23"/>
      <c r="H1097" s="23"/>
      <c r="I1097" s="23"/>
      <c r="J1097" s="42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23"/>
      <c r="C1098" s="23"/>
      <c r="D1098" s="23"/>
      <c r="E1098" s="23"/>
      <c r="F1098" s="23"/>
      <c r="G1098" s="23"/>
      <c r="H1098" s="23"/>
      <c r="I1098" s="23"/>
      <c r="J1098" s="42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23"/>
      <c r="C1099" s="23"/>
      <c r="D1099" s="23"/>
      <c r="E1099" s="23"/>
      <c r="F1099" s="23"/>
      <c r="G1099" s="23"/>
      <c r="H1099" s="23"/>
      <c r="I1099" s="23"/>
      <c r="J1099" s="42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23"/>
      <c r="C1100" s="23"/>
      <c r="D1100" s="23"/>
      <c r="E1100" s="23"/>
      <c r="F1100" s="23"/>
      <c r="G1100" s="23"/>
      <c r="H1100" s="23"/>
      <c r="I1100" s="23"/>
      <c r="J1100" s="42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23"/>
      <c r="C1101" s="23"/>
      <c r="D1101" s="23"/>
      <c r="E1101" s="23"/>
      <c r="F1101" s="23"/>
      <c r="G1101" s="23"/>
      <c r="H1101" s="23"/>
      <c r="I1101" s="23"/>
      <c r="J1101" s="42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23"/>
      <c r="C1102" s="23"/>
      <c r="D1102" s="23"/>
      <c r="E1102" s="23"/>
      <c r="F1102" s="23"/>
      <c r="G1102" s="23"/>
      <c r="H1102" s="23"/>
      <c r="I1102" s="23"/>
      <c r="J1102" s="42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23"/>
      <c r="C1103" s="23"/>
      <c r="D1103" s="23"/>
      <c r="E1103" s="23"/>
      <c r="F1103" s="23"/>
      <c r="G1103" s="23"/>
      <c r="H1103" s="23"/>
      <c r="I1103" s="23"/>
      <c r="J1103" s="42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23"/>
      <c r="C1104" s="23"/>
      <c r="D1104" s="23"/>
      <c r="E1104" s="23"/>
      <c r="F1104" s="23"/>
      <c r="G1104" s="23"/>
      <c r="H1104" s="23"/>
      <c r="I1104" s="23"/>
      <c r="J1104" s="42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23"/>
      <c r="C1105" s="23"/>
      <c r="D1105" s="23"/>
      <c r="E1105" s="23"/>
      <c r="F1105" s="23"/>
      <c r="G1105" s="23"/>
      <c r="H1105" s="23"/>
      <c r="I1105" s="23"/>
      <c r="J1105" s="42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23"/>
      <c r="C1106" s="23"/>
      <c r="D1106" s="23"/>
      <c r="E1106" s="23"/>
      <c r="F1106" s="23"/>
      <c r="G1106" s="23"/>
      <c r="H1106" s="23"/>
      <c r="I1106" s="23"/>
      <c r="J1106" s="42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23"/>
      <c r="C1107" s="23"/>
      <c r="D1107" s="23"/>
      <c r="E1107" s="23"/>
      <c r="F1107" s="23"/>
      <c r="G1107" s="23"/>
      <c r="H1107" s="23"/>
      <c r="I1107" s="23"/>
      <c r="J1107" s="42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23"/>
      <c r="C1108" s="23"/>
      <c r="D1108" s="23"/>
      <c r="E1108" s="23"/>
      <c r="F1108" s="23"/>
      <c r="G1108" s="23"/>
      <c r="H1108" s="23"/>
      <c r="I1108" s="23"/>
      <c r="J1108" s="42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23"/>
      <c r="C1109" s="23"/>
      <c r="D1109" s="23"/>
      <c r="E1109" s="23"/>
      <c r="F1109" s="23"/>
      <c r="G1109" s="23"/>
      <c r="H1109" s="23"/>
      <c r="I1109" s="23"/>
      <c r="J1109" s="42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23"/>
      <c r="C1110" s="23"/>
      <c r="D1110" s="23"/>
      <c r="E1110" s="23"/>
      <c r="F1110" s="23"/>
      <c r="G1110" s="23"/>
      <c r="H1110" s="23"/>
      <c r="I1110" s="23"/>
      <c r="J1110" s="42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23"/>
      <c r="C1111" s="23"/>
      <c r="D1111" s="23"/>
      <c r="E1111" s="23"/>
      <c r="F1111" s="23"/>
      <c r="G1111" s="23"/>
      <c r="H1111" s="23"/>
      <c r="I1111" s="23"/>
      <c r="J1111" s="42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23"/>
      <c r="C1112" s="23"/>
      <c r="D1112" s="23"/>
      <c r="E1112" s="23"/>
      <c r="F1112" s="23"/>
      <c r="G1112" s="23"/>
      <c r="H1112" s="23"/>
      <c r="I1112" s="23"/>
      <c r="J1112" s="42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23"/>
      <c r="C1113" s="23"/>
      <c r="D1113" s="23"/>
      <c r="E1113" s="23"/>
      <c r="F1113" s="23"/>
      <c r="G1113" s="23"/>
      <c r="H1113" s="23"/>
      <c r="I1113" s="23"/>
      <c r="J1113" s="42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23"/>
      <c r="C1114" s="23"/>
      <c r="D1114" s="23"/>
      <c r="E1114" s="23"/>
      <c r="F1114" s="23"/>
      <c r="G1114" s="23"/>
      <c r="H1114" s="23"/>
      <c r="I1114" s="23"/>
      <c r="J1114" s="42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23"/>
      <c r="C1115" s="23"/>
      <c r="D1115" s="23"/>
      <c r="E1115" s="23"/>
      <c r="F1115" s="23"/>
      <c r="G1115" s="23"/>
      <c r="H1115" s="23"/>
      <c r="I1115" s="23"/>
      <c r="J1115" s="42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23"/>
      <c r="C1116" s="23"/>
      <c r="D1116" s="23"/>
      <c r="E1116" s="23"/>
      <c r="F1116" s="23"/>
      <c r="G1116" s="23"/>
      <c r="H1116" s="23"/>
      <c r="I1116" s="23"/>
      <c r="J1116" s="42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23"/>
      <c r="C1117" s="23"/>
      <c r="D1117" s="23"/>
      <c r="E1117" s="23"/>
      <c r="F1117" s="23"/>
      <c r="G1117" s="23"/>
      <c r="H1117" s="23"/>
      <c r="I1117" s="23"/>
      <c r="J1117" s="42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23"/>
      <c r="C1118" s="23"/>
      <c r="D1118" s="23"/>
      <c r="E1118" s="23"/>
      <c r="F1118" s="23"/>
      <c r="G1118" s="23"/>
      <c r="H1118" s="23"/>
      <c r="I1118" s="23"/>
      <c r="J1118" s="42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23"/>
      <c r="C1119" s="23"/>
      <c r="D1119" s="23"/>
      <c r="E1119" s="23"/>
      <c r="F1119" s="23"/>
      <c r="G1119" s="23"/>
      <c r="H1119" s="23"/>
      <c r="I1119" s="23"/>
      <c r="J1119" s="42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23"/>
      <c r="C1120" s="23"/>
      <c r="D1120" s="23"/>
      <c r="E1120" s="23"/>
      <c r="F1120" s="23"/>
      <c r="G1120" s="23"/>
      <c r="H1120" s="23"/>
      <c r="I1120" s="23"/>
      <c r="J1120" s="42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23"/>
      <c r="C1121" s="23"/>
      <c r="D1121" s="23"/>
      <c r="E1121" s="23"/>
      <c r="F1121" s="23"/>
      <c r="G1121" s="23"/>
      <c r="H1121" s="23"/>
      <c r="I1121" s="23"/>
      <c r="J1121" s="42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23"/>
      <c r="C1122" s="23"/>
      <c r="D1122" s="23"/>
      <c r="E1122" s="23"/>
      <c r="F1122" s="23"/>
      <c r="G1122" s="23"/>
      <c r="H1122" s="23"/>
      <c r="I1122" s="23"/>
      <c r="J1122" s="42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23"/>
      <c r="C1123" s="23"/>
      <c r="D1123" s="23"/>
      <c r="E1123" s="23"/>
      <c r="F1123" s="23"/>
      <c r="G1123" s="23"/>
      <c r="H1123" s="23"/>
      <c r="I1123" s="23"/>
      <c r="J1123" s="42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23"/>
      <c r="C1124" s="23"/>
      <c r="D1124" s="23"/>
      <c r="E1124" s="23"/>
      <c r="F1124" s="23"/>
      <c r="G1124" s="23"/>
      <c r="H1124" s="23"/>
      <c r="I1124" s="23"/>
      <c r="J1124" s="42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23"/>
      <c r="C1125" s="23"/>
      <c r="D1125" s="23"/>
      <c r="E1125" s="23"/>
      <c r="F1125" s="23"/>
      <c r="G1125" s="23"/>
      <c r="H1125" s="23"/>
      <c r="I1125" s="23"/>
      <c r="J1125" s="42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23"/>
      <c r="C1126" s="23"/>
      <c r="D1126" s="23"/>
      <c r="E1126" s="23"/>
      <c r="F1126" s="23"/>
      <c r="G1126" s="23"/>
      <c r="H1126" s="23"/>
      <c r="I1126" s="23"/>
      <c r="J1126" s="42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23"/>
      <c r="C1127" s="23"/>
      <c r="D1127" s="23"/>
      <c r="E1127" s="23"/>
      <c r="F1127" s="23"/>
      <c r="G1127" s="23"/>
      <c r="H1127" s="23"/>
      <c r="I1127" s="23"/>
      <c r="J1127" s="42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23"/>
      <c r="C1128" s="23"/>
      <c r="D1128" s="23"/>
      <c r="E1128" s="23"/>
      <c r="F1128" s="23"/>
      <c r="G1128" s="23"/>
      <c r="H1128" s="23"/>
      <c r="I1128" s="23"/>
      <c r="J1128" s="42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23"/>
      <c r="C1129" s="23"/>
      <c r="D1129" s="23"/>
      <c r="E1129" s="23"/>
      <c r="F1129" s="23"/>
      <c r="G1129" s="23"/>
      <c r="H1129" s="23"/>
      <c r="I1129" s="23"/>
      <c r="J1129" s="42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23"/>
      <c r="C1130" s="23"/>
      <c r="D1130" s="23"/>
      <c r="E1130" s="23"/>
      <c r="F1130" s="23"/>
      <c r="G1130" s="23"/>
      <c r="H1130" s="23"/>
      <c r="I1130" s="23"/>
      <c r="J1130" s="42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23"/>
      <c r="C1131" s="23"/>
      <c r="D1131" s="23"/>
      <c r="E1131" s="23"/>
      <c r="F1131" s="23"/>
      <c r="G1131" s="23"/>
      <c r="H1131" s="23"/>
      <c r="I1131" s="23"/>
      <c r="J1131" s="42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23"/>
      <c r="C1132" s="23"/>
      <c r="D1132" s="23"/>
      <c r="E1132" s="23"/>
      <c r="F1132" s="23"/>
      <c r="G1132" s="23"/>
      <c r="H1132" s="23"/>
      <c r="I1132" s="23"/>
      <c r="J1132" s="42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23"/>
      <c r="C1133" s="23"/>
      <c r="D1133" s="23"/>
      <c r="E1133" s="23"/>
      <c r="F1133" s="23"/>
      <c r="G1133" s="23"/>
      <c r="H1133" s="23"/>
      <c r="I1133" s="23"/>
      <c r="J1133" s="42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23"/>
      <c r="C1134" s="23"/>
      <c r="D1134" s="23"/>
      <c r="E1134" s="23"/>
      <c r="F1134" s="23"/>
      <c r="G1134" s="23"/>
      <c r="H1134" s="23"/>
      <c r="I1134" s="23"/>
      <c r="J1134" s="42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23"/>
      <c r="C1135" s="23"/>
      <c r="D1135" s="23"/>
      <c r="E1135" s="23"/>
      <c r="F1135" s="23"/>
      <c r="G1135" s="23"/>
      <c r="H1135" s="23"/>
      <c r="I1135" s="23"/>
      <c r="J1135" s="42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23"/>
      <c r="C1136" s="23"/>
      <c r="D1136" s="23"/>
      <c r="E1136" s="23"/>
      <c r="F1136" s="23"/>
      <c r="G1136" s="23"/>
      <c r="H1136" s="23"/>
      <c r="I1136" s="23"/>
      <c r="J1136" s="42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23"/>
      <c r="C1137" s="23"/>
      <c r="D1137" s="23"/>
      <c r="E1137" s="23"/>
      <c r="F1137" s="23"/>
      <c r="G1137" s="23"/>
      <c r="H1137" s="23"/>
      <c r="I1137" s="23"/>
      <c r="J1137" s="42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23"/>
      <c r="C1138" s="23"/>
      <c r="D1138" s="23"/>
      <c r="E1138" s="23"/>
      <c r="F1138" s="23"/>
      <c r="G1138" s="23"/>
      <c r="H1138" s="23"/>
      <c r="I1138" s="23"/>
      <c r="J1138" s="42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23"/>
      <c r="C1139" s="23"/>
      <c r="D1139" s="23"/>
      <c r="E1139" s="23"/>
      <c r="F1139" s="23"/>
      <c r="G1139" s="23"/>
      <c r="H1139" s="23"/>
      <c r="I1139" s="23"/>
      <c r="J1139" s="42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23"/>
      <c r="C1140" s="23"/>
      <c r="D1140" s="23"/>
      <c r="E1140" s="23"/>
      <c r="F1140" s="23"/>
      <c r="G1140" s="23"/>
      <c r="H1140" s="23"/>
      <c r="I1140" s="23"/>
      <c r="J1140" s="42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23"/>
      <c r="C1141" s="23"/>
      <c r="D1141" s="23"/>
      <c r="E1141" s="23"/>
      <c r="F1141" s="23"/>
      <c r="G1141" s="23"/>
      <c r="H1141" s="23"/>
      <c r="I1141" s="23"/>
      <c r="J1141" s="42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23"/>
      <c r="C1142" s="23"/>
      <c r="D1142" s="23"/>
      <c r="E1142" s="23"/>
      <c r="F1142" s="23"/>
      <c r="G1142" s="23"/>
      <c r="H1142" s="23"/>
      <c r="I1142" s="23"/>
      <c r="J1142" s="42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23"/>
      <c r="C1143" s="23"/>
      <c r="D1143" s="23"/>
      <c r="E1143" s="23"/>
      <c r="F1143" s="23"/>
      <c r="G1143" s="23"/>
      <c r="H1143" s="23"/>
      <c r="I1143" s="23"/>
      <c r="J1143" s="42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23"/>
      <c r="C1144" s="23"/>
      <c r="D1144" s="23"/>
      <c r="E1144" s="23"/>
      <c r="F1144" s="23"/>
      <c r="G1144" s="23"/>
      <c r="H1144" s="23"/>
      <c r="I1144" s="23"/>
      <c r="J1144" s="42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23"/>
      <c r="C1145" s="23"/>
      <c r="D1145" s="23"/>
      <c r="E1145" s="23"/>
      <c r="F1145" s="23"/>
      <c r="G1145" s="23"/>
      <c r="H1145" s="23"/>
      <c r="I1145" s="23"/>
      <c r="J1145" s="42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23"/>
      <c r="C1146" s="23"/>
      <c r="D1146" s="23"/>
      <c r="E1146" s="23"/>
      <c r="F1146" s="23"/>
      <c r="G1146" s="23"/>
      <c r="H1146" s="23"/>
      <c r="I1146" s="23"/>
      <c r="J1146" s="42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23"/>
      <c r="C1147" s="23"/>
      <c r="D1147" s="23"/>
      <c r="E1147" s="23"/>
      <c r="F1147" s="23"/>
      <c r="G1147" s="23"/>
      <c r="H1147" s="23"/>
      <c r="I1147" s="23"/>
      <c r="J1147" s="42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23"/>
      <c r="C1148" s="23"/>
      <c r="D1148" s="23"/>
      <c r="E1148" s="23"/>
      <c r="F1148" s="23"/>
      <c r="G1148" s="23"/>
      <c r="H1148" s="23"/>
      <c r="I1148" s="23"/>
      <c r="J1148" s="42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23"/>
      <c r="C1149" s="23"/>
      <c r="D1149" s="23"/>
      <c r="E1149" s="23"/>
      <c r="F1149" s="23"/>
      <c r="G1149" s="23"/>
      <c r="H1149" s="23"/>
      <c r="I1149" s="23"/>
      <c r="J1149" s="42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23"/>
      <c r="C1150" s="23"/>
      <c r="D1150" s="23"/>
      <c r="E1150" s="23"/>
      <c r="F1150" s="23"/>
      <c r="G1150" s="23"/>
      <c r="H1150" s="23"/>
      <c r="I1150" s="23"/>
      <c r="J1150" s="42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23"/>
      <c r="C1151" s="23"/>
      <c r="D1151" s="23"/>
      <c r="E1151" s="23"/>
      <c r="F1151" s="23"/>
      <c r="G1151" s="23"/>
      <c r="H1151" s="23"/>
      <c r="I1151" s="23"/>
      <c r="J1151" s="42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23"/>
      <c r="C1152" s="23"/>
      <c r="D1152" s="23"/>
      <c r="E1152" s="23"/>
      <c r="F1152" s="23"/>
      <c r="G1152" s="23"/>
      <c r="H1152" s="23"/>
      <c r="I1152" s="23"/>
      <c r="J1152" s="42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23"/>
      <c r="C1153" s="23"/>
      <c r="D1153" s="23"/>
      <c r="E1153" s="23"/>
      <c r="F1153" s="23"/>
      <c r="G1153" s="23"/>
      <c r="H1153" s="23"/>
      <c r="I1153" s="23"/>
      <c r="J1153" s="42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23"/>
      <c r="C1154" s="23"/>
      <c r="D1154" s="23"/>
      <c r="E1154" s="23"/>
      <c r="F1154" s="23"/>
      <c r="G1154" s="23"/>
      <c r="H1154" s="23"/>
      <c r="I1154" s="23"/>
      <c r="J1154" s="42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23"/>
      <c r="C1155" s="23"/>
      <c r="D1155" s="23"/>
      <c r="E1155" s="23"/>
      <c r="F1155" s="23"/>
      <c r="G1155" s="23"/>
      <c r="H1155" s="23"/>
      <c r="I1155" s="23"/>
      <c r="J1155" s="42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23"/>
      <c r="C1156" s="23"/>
      <c r="D1156" s="23"/>
      <c r="E1156" s="23"/>
      <c r="F1156" s="23"/>
      <c r="G1156" s="23"/>
      <c r="H1156" s="23"/>
      <c r="I1156" s="23"/>
      <c r="J1156" s="42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23"/>
      <c r="C1157" s="23"/>
      <c r="D1157" s="23"/>
      <c r="E1157" s="23"/>
      <c r="F1157" s="23"/>
      <c r="G1157" s="23"/>
      <c r="H1157" s="23"/>
      <c r="I1157" s="23"/>
      <c r="J1157" s="42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23"/>
      <c r="C1158" s="23"/>
      <c r="D1158" s="23"/>
      <c r="E1158" s="23"/>
      <c r="F1158" s="23"/>
      <c r="G1158" s="23"/>
      <c r="H1158" s="23"/>
      <c r="I1158" s="23"/>
      <c r="J1158" s="42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23"/>
      <c r="C1159" s="23"/>
      <c r="D1159" s="23"/>
      <c r="E1159" s="23"/>
      <c r="F1159" s="23"/>
      <c r="G1159" s="23"/>
      <c r="H1159" s="23"/>
      <c r="I1159" s="23"/>
      <c r="J1159" s="42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23"/>
      <c r="C1160" s="23"/>
      <c r="D1160" s="23"/>
      <c r="E1160" s="23"/>
      <c r="F1160" s="23"/>
      <c r="G1160" s="23"/>
      <c r="H1160" s="23"/>
      <c r="I1160" s="23"/>
      <c r="J1160" s="42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23"/>
      <c r="C1161" s="23"/>
      <c r="D1161" s="23"/>
      <c r="E1161" s="23"/>
      <c r="F1161" s="23"/>
      <c r="G1161" s="23"/>
      <c r="H1161" s="23"/>
      <c r="I1161" s="23"/>
      <c r="J1161" s="42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23"/>
      <c r="C1162" s="23"/>
      <c r="D1162" s="23"/>
      <c r="E1162" s="23"/>
      <c r="F1162" s="23"/>
      <c r="G1162" s="23"/>
      <c r="H1162" s="23"/>
      <c r="I1162" s="23"/>
      <c r="J1162" s="42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23"/>
      <c r="C1163" s="23"/>
      <c r="D1163" s="23"/>
      <c r="E1163" s="23"/>
      <c r="F1163" s="23"/>
      <c r="G1163" s="23"/>
      <c r="H1163" s="23"/>
      <c r="I1163" s="23"/>
      <c r="J1163" s="42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23"/>
      <c r="C1164" s="23"/>
      <c r="D1164" s="23"/>
      <c r="E1164" s="23"/>
      <c r="F1164" s="23"/>
      <c r="G1164" s="23"/>
      <c r="H1164" s="23"/>
      <c r="I1164" s="23"/>
      <c r="J1164" s="42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23"/>
      <c r="C1165" s="23"/>
      <c r="D1165" s="23"/>
      <c r="E1165" s="23"/>
      <c r="F1165" s="23"/>
      <c r="G1165" s="23"/>
      <c r="H1165" s="23"/>
      <c r="I1165" s="23"/>
      <c r="J1165" s="42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23"/>
      <c r="C1166" s="23"/>
      <c r="D1166" s="23"/>
      <c r="E1166" s="23"/>
      <c r="F1166" s="23"/>
      <c r="G1166" s="23"/>
      <c r="H1166" s="23"/>
      <c r="I1166" s="23"/>
      <c r="J1166" s="42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23"/>
      <c r="C1167" s="23"/>
      <c r="D1167" s="23"/>
      <c r="E1167" s="23"/>
      <c r="F1167" s="23"/>
      <c r="G1167" s="23"/>
      <c r="H1167" s="23"/>
      <c r="I1167" s="23"/>
      <c r="J1167" s="42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23"/>
      <c r="C1168" s="23"/>
      <c r="D1168" s="23"/>
      <c r="E1168" s="23"/>
      <c r="F1168" s="23"/>
      <c r="G1168" s="23"/>
      <c r="H1168" s="23"/>
      <c r="I1168" s="23"/>
      <c r="J1168" s="42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23"/>
      <c r="C1169" s="23"/>
      <c r="D1169" s="23"/>
      <c r="E1169" s="23"/>
      <c r="F1169" s="23"/>
      <c r="G1169" s="23"/>
      <c r="H1169" s="23"/>
      <c r="I1169" s="23"/>
      <c r="J1169" s="42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23"/>
      <c r="C1170" s="23"/>
      <c r="D1170" s="23"/>
      <c r="E1170" s="23"/>
      <c r="F1170" s="23"/>
      <c r="G1170" s="23"/>
      <c r="H1170" s="23"/>
      <c r="I1170" s="23"/>
      <c r="J1170" s="42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23"/>
      <c r="C1171" s="23"/>
      <c r="D1171" s="23"/>
      <c r="E1171" s="23"/>
      <c r="F1171" s="23"/>
      <c r="G1171" s="23"/>
      <c r="H1171" s="23"/>
      <c r="I1171" s="23"/>
      <c r="J1171" s="42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23"/>
      <c r="C1172" s="23"/>
      <c r="D1172" s="23"/>
      <c r="E1172" s="23"/>
      <c r="F1172" s="23"/>
      <c r="G1172" s="23"/>
      <c r="H1172" s="23"/>
      <c r="I1172" s="23"/>
      <c r="J1172" s="42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23"/>
      <c r="C1173" s="23"/>
      <c r="D1173" s="23"/>
      <c r="E1173" s="23"/>
      <c r="F1173" s="23"/>
      <c r="G1173" s="23"/>
      <c r="H1173" s="23"/>
      <c r="I1173" s="23"/>
      <c r="J1173" s="42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23"/>
      <c r="C1174" s="23"/>
      <c r="D1174" s="23"/>
      <c r="E1174" s="23"/>
      <c r="F1174" s="23"/>
      <c r="G1174" s="23"/>
      <c r="H1174" s="23"/>
      <c r="I1174" s="23"/>
      <c r="J1174" s="42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23"/>
      <c r="C1175" s="23"/>
      <c r="D1175" s="23"/>
      <c r="E1175" s="23"/>
      <c r="F1175" s="23"/>
      <c r="G1175" s="23"/>
      <c r="H1175" s="23"/>
      <c r="I1175" s="23"/>
      <c r="J1175" s="42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23"/>
      <c r="C1176" s="23"/>
      <c r="D1176" s="23"/>
      <c r="E1176" s="23"/>
      <c r="F1176" s="23"/>
      <c r="G1176" s="23"/>
      <c r="H1176" s="23"/>
      <c r="I1176" s="23"/>
      <c r="J1176" s="42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23"/>
      <c r="C1177" s="23"/>
      <c r="D1177" s="23"/>
      <c r="E1177" s="23"/>
      <c r="F1177" s="23"/>
      <c r="G1177" s="23"/>
      <c r="H1177" s="23"/>
      <c r="I1177" s="23"/>
      <c r="J1177" s="42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23"/>
      <c r="C1178" s="23"/>
      <c r="D1178" s="23"/>
      <c r="E1178" s="23"/>
      <c r="F1178" s="23"/>
      <c r="G1178" s="23"/>
      <c r="H1178" s="23"/>
      <c r="I1178" s="23"/>
      <c r="J1178" s="42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23"/>
      <c r="C1179" s="23"/>
      <c r="D1179" s="23"/>
      <c r="E1179" s="23"/>
      <c r="F1179" s="23"/>
      <c r="G1179" s="23"/>
      <c r="H1179" s="23"/>
      <c r="I1179" s="23"/>
      <c r="J1179" s="42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23"/>
      <c r="C1180" s="23"/>
      <c r="D1180" s="23"/>
      <c r="E1180" s="23"/>
      <c r="F1180" s="23"/>
      <c r="G1180" s="23"/>
      <c r="H1180" s="23"/>
      <c r="I1180" s="23"/>
      <c r="J1180" s="42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23"/>
      <c r="J1181" s="42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23"/>
      <c r="J1182" s="42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23"/>
      <c r="J1183" s="42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23"/>
      <c r="J1184" s="42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23"/>
      <c r="J1185" s="42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23"/>
      <c r="J1186" s="42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23"/>
      <c r="J1187" s="42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23"/>
      <c r="J1188" s="42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23"/>
      <c r="J1189" s="42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23"/>
      <c r="J1190" s="42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23"/>
      <c r="J1191" s="42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23"/>
      <c r="J1192" s="42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23"/>
      <c r="J1193" s="42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23"/>
      <c r="J1194" s="42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23"/>
      <c r="J1195" s="42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23"/>
      <c r="J1196" s="42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23"/>
      <c r="J1197" s="42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23"/>
      <c r="J1198" s="42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23"/>
      <c r="J1199" s="42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23"/>
      <c r="J1200" s="42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23"/>
      <c r="J1201" s="42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23"/>
      <c r="J1202" s="42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23"/>
      <c r="J1203" s="42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23"/>
      <c r="J1204" s="42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23"/>
      <c r="J1205" s="42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23"/>
      <c r="J1206" s="42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23"/>
      <c r="J1207" s="42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23"/>
      <c r="J1208" s="42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23"/>
      <c r="J1209" s="42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23"/>
      <c r="J1210" s="42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23"/>
      <c r="J1211" s="42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23"/>
      <c r="J1212" s="42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23"/>
      <c r="J1213" s="42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23"/>
      <c r="J1214" s="42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23"/>
      <c r="J1215" s="42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23"/>
      <c r="J1216" s="42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23"/>
      <c r="J1217" s="42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23"/>
      <c r="J1218" s="42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23"/>
      <c r="J1219" s="42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23"/>
      <c r="J1220" s="42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23"/>
      <c r="J1221" s="42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23"/>
      <c r="J1222" s="42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23"/>
      <c r="J1223" s="42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23"/>
      <c r="J1224" s="42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23"/>
      <c r="J1225" s="42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23"/>
      <c r="J1226" s="42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23"/>
      <c r="J1227" s="42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23"/>
      <c r="J1228" s="42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23"/>
      <c r="J1229" s="42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23"/>
      <c r="J1230" s="42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23"/>
      <c r="J1231" s="42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23"/>
      <c r="J1232" s="42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23"/>
      <c r="J1233" s="42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23"/>
      <c r="J1234" s="42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23"/>
      <c r="J1235" s="42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23"/>
      <c r="J1236" s="42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23"/>
      <c r="J1237" s="42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23"/>
      <c r="J1238" s="42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23"/>
      <c r="J1239" s="42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23"/>
      <c r="J1240" s="42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23"/>
      <c r="J1241" s="42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23"/>
      <c r="J1242" s="42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23"/>
      <c r="J1243" s="42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23"/>
      <c r="J1244" s="42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23"/>
      <c r="J1245" s="42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23"/>
      <c r="J1246" s="42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23"/>
      <c r="J1247" s="42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23"/>
      <c r="J1248" s="42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23"/>
      <c r="J1249" s="42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23"/>
      <c r="J1250" s="42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23"/>
      <c r="J1251" s="42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23"/>
      <c r="J1252" s="42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23"/>
      <c r="J1253" s="42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23"/>
      <c r="J1254" s="42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23"/>
      <c r="J1255" s="42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23"/>
      <c r="J1256" s="42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23"/>
      <c r="J1257" s="42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23"/>
      <c r="J1258" s="42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23"/>
      <c r="J1259" s="42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23"/>
      <c r="J1260" s="42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23"/>
      <c r="J1261" s="42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23"/>
      <c r="J1262" s="42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23"/>
      <c r="J1263" s="42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23"/>
      <c r="J1264" s="42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23"/>
      <c r="J1265" s="42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23"/>
      <c r="J1266" s="42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23"/>
      <c r="J1267" s="42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23"/>
      <c r="J1268" s="42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23"/>
      <c r="J1269" s="42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23"/>
      <c r="J1270" s="42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23"/>
      <c r="J1271" s="42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23"/>
      <c r="J1272" s="42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23"/>
      <c r="J1273" s="42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23"/>
      <c r="J1274" s="42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23"/>
      <c r="J1275" s="42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23"/>
      <c r="J1276" s="42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23"/>
      <c r="J1277" s="42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23"/>
      <c r="J1278" s="42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23"/>
      <c r="J1279" s="42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23"/>
      <c r="J1280" s="42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23"/>
      <c r="J1281" s="42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23"/>
      <c r="J1282" s="42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23"/>
      <c r="J1283" s="42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23"/>
      <c r="J1284" s="42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23"/>
      <c r="J1285" s="42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23"/>
      <c r="J1286" s="42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23"/>
      <c r="J1287" s="42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23"/>
      <c r="J1288" s="42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23"/>
      <c r="J1289" s="42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23"/>
      <c r="J1290" s="42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23"/>
      <c r="J1291" s="42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23"/>
      <c r="J1292" s="42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23"/>
      <c r="J1293" s="42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23"/>
      <c r="J1294" s="42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23"/>
      <c r="J1295" s="42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23"/>
      <c r="C1296" s="23"/>
      <c r="D1296" s="23"/>
      <c r="E1296" s="23"/>
      <c r="F1296" s="23"/>
      <c r="G1296" s="23"/>
      <c r="H1296" s="23"/>
      <c r="I1296" s="23"/>
      <c r="J1296" s="42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23"/>
      <c r="C1297" s="23"/>
      <c r="D1297" s="23"/>
      <c r="E1297" s="23"/>
      <c r="F1297" s="23"/>
      <c r="G1297" s="23"/>
      <c r="H1297" s="23"/>
      <c r="I1297" s="23"/>
      <c r="J1297" s="42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23"/>
      <c r="C1298" s="23"/>
      <c r="D1298" s="23"/>
      <c r="E1298" s="23"/>
      <c r="F1298" s="23"/>
      <c r="G1298" s="23"/>
      <c r="H1298" s="23"/>
      <c r="I1298" s="23"/>
      <c r="J1298" s="42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23"/>
      <c r="C1299" s="23"/>
      <c r="D1299" s="23"/>
      <c r="E1299" s="23"/>
      <c r="F1299" s="23"/>
      <c r="G1299" s="23"/>
      <c r="H1299" s="23"/>
      <c r="I1299" s="23"/>
      <c r="J1299" s="42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23"/>
      <c r="C1300" s="23"/>
      <c r="D1300" s="23"/>
      <c r="E1300" s="23"/>
      <c r="F1300" s="23"/>
      <c r="G1300" s="23"/>
      <c r="H1300" s="23"/>
      <c r="I1300" s="23"/>
      <c r="J1300" s="42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23"/>
      <c r="C1301" s="23"/>
      <c r="D1301" s="23"/>
      <c r="E1301" s="23"/>
      <c r="F1301" s="23"/>
      <c r="G1301" s="23"/>
      <c r="H1301" s="23"/>
      <c r="I1301" s="23"/>
      <c r="J1301" s="42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23"/>
      <c r="C1302" s="23"/>
      <c r="D1302" s="23"/>
      <c r="E1302" s="23"/>
      <c r="F1302" s="23"/>
      <c r="G1302" s="23"/>
      <c r="H1302" s="23"/>
      <c r="I1302" s="23"/>
      <c r="J1302" s="42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23"/>
      <c r="C1303" s="23"/>
      <c r="D1303" s="23"/>
      <c r="E1303" s="23"/>
      <c r="F1303" s="23"/>
      <c r="G1303" s="23"/>
      <c r="H1303" s="23"/>
      <c r="I1303" s="23"/>
      <c r="J1303" s="42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23"/>
      <c r="C1304" s="23"/>
      <c r="D1304" s="23"/>
      <c r="E1304" s="23"/>
      <c r="F1304" s="23"/>
      <c r="G1304" s="23"/>
      <c r="H1304" s="23"/>
      <c r="I1304" s="23"/>
      <c r="J1304" s="42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23"/>
      <c r="C1305" s="23"/>
      <c r="D1305" s="23"/>
      <c r="E1305" s="23"/>
      <c r="F1305" s="23"/>
      <c r="G1305" s="23"/>
      <c r="H1305" s="23"/>
      <c r="I1305" s="23"/>
      <c r="J1305" s="42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23"/>
      <c r="C1306" s="23"/>
      <c r="D1306" s="23"/>
      <c r="E1306" s="23"/>
      <c r="F1306" s="23"/>
      <c r="G1306" s="23"/>
      <c r="H1306" s="23"/>
      <c r="I1306" s="23"/>
      <c r="J1306" s="42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23"/>
      <c r="C1307" s="23"/>
      <c r="D1307" s="23"/>
      <c r="E1307" s="23"/>
      <c r="F1307" s="23"/>
      <c r="G1307" s="23"/>
      <c r="H1307" s="23"/>
      <c r="I1307" s="23"/>
      <c r="J1307" s="42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23"/>
      <c r="C1308" s="23"/>
      <c r="D1308" s="23"/>
      <c r="E1308" s="23"/>
      <c r="F1308" s="23"/>
      <c r="G1308" s="23"/>
      <c r="H1308" s="23"/>
      <c r="I1308" s="23"/>
      <c r="J1308" s="42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23"/>
      <c r="C1309" s="23"/>
      <c r="D1309" s="23"/>
      <c r="E1309" s="23"/>
      <c r="F1309" s="23"/>
      <c r="G1309" s="23"/>
      <c r="H1309" s="23"/>
      <c r="I1309" s="23"/>
      <c r="J1309" s="42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23"/>
      <c r="C1310" s="23"/>
      <c r="D1310" s="23"/>
      <c r="E1310" s="23"/>
      <c r="F1310" s="23"/>
      <c r="G1310" s="23"/>
      <c r="H1310" s="23"/>
      <c r="I1310" s="23"/>
      <c r="J1310" s="42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23"/>
      <c r="C1311" s="23"/>
      <c r="D1311" s="23"/>
      <c r="E1311" s="23"/>
      <c r="F1311" s="23"/>
      <c r="G1311" s="23"/>
      <c r="H1311" s="23"/>
      <c r="I1311" s="23"/>
      <c r="J1311" s="42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23"/>
      <c r="C1312" s="23"/>
      <c r="D1312" s="23"/>
      <c r="E1312" s="23"/>
      <c r="F1312" s="23"/>
      <c r="G1312" s="23"/>
      <c r="H1312" s="23"/>
      <c r="I1312" s="23"/>
      <c r="J1312" s="42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23"/>
      <c r="C1313" s="23"/>
      <c r="D1313" s="23"/>
      <c r="E1313" s="23"/>
      <c r="F1313" s="23"/>
      <c r="G1313" s="23"/>
      <c r="H1313" s="23"/>
      <c r="I1313" s="23"/>
      <c r="J1313" s="42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23"/>
      <c r="C1314" s="23"/>
      <c r="D1314" s="23"/>
      <c r="E1314" s="23"/>
      <c r="F1314" s="23"/>
      <c r="G1314" s="23"/>
      <c r="H1314" s="23"/>
      <c r="I1314" s="23"/>
      <c r="J1314" s="42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23"/>
      <c r="C1315" s="23"/>
      <c r="D1315" s="23"/>
      <c r="E1315" s="23"/>
      <c r="F1315" s="23"/>
      <c r="G1315" s="23"/>
      <c r="H1315" s="23"/>
      <c r="I1315" s="23"/>
      <c r="J1315" s="42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23"/>
      <c r="C1316" s="23"/>
      <c r="D1316" s="23"/>
      <c r="E1316" s="23"/>
      <c r="F1316" s="23"/>
      <c r="G1316" s="23"/>
      <c r="H1316" s="23"/>
      <c r="I1316" s="23"/>
      <c r="J1316" s="42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23"/>
      <c r="C1317" s="23"/>
      <c r="D1317" s="23"/>
      <c r="E1317" s="23"/>
      <c r="F1317" s="23"/>
      <c r="G1317" s="23"/>
      <c r="H1317" s="23"/>
      <c r="I1317" s="23"/>
      <c r="J1317" s="42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23"/>
      <c r="C1318" s="23"/>
      <c r="D1318" s="23"/>
      <c r="E1318" s="23"/>
      <c r="F1318" s="23"/>
      <c r="G1318" s="23"/>
      <c r="H1318" s="23"/>
      <c r="I1318" s="23"/>
      <c r="J1318" s="42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23"/>
      <c r="C1319" s="23"/>
      <c r="D1319" s="23"/>
      <c r="E1319" s="23"/>
      <c r="F1319" s="23"/>
      <c r="G1319" s="23"/>
      <c r="H1319" s="23"/>
      <c r="I1319" s="23"/>
      <c r="J1319" s="42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23"/>
      <c r="C1320" s="23"/>
      <c r="D1320" s="23"/>
      <c r="E1320" s="23"/>
      <c r="F1320" s="23"/>
      <c r="G1320" s="23"/>
      <c r="H1320" s="23"/>
      <c r="I1320" s="23"/>
      <c r="J1320" s="42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23"/>
      <c r="C1321" s="23"/>
      <c r="D1321" s="23"/>
      <c r="E1321" s="23"/>
      <c r="F1321" s="23"/>
      <c r="G1321" s="23"/>
      <c r="H1321" s="23"/>
      <c r="I1321" s="23"/>
      <c r="J1321" s="42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23"/>
      <c r="C1322" s="23"/>
      <c r="D1322" s="23"/>
      <c r="E1322" s="23"/>
      <c r="F1322" s="23"/>
      <c r="G1322" s="23"/>
      <c r="H1322" s="23"/>
      <c r="I1322" s="23"/>
      <c r="J1322" s="42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23"/>
      <c r="C1323" s="23"/>
      <c r="D1323" s="23"/>
      <c r="E1323" s="23"/>
      <c r="F1323" s="23"/>
      <c r="G1323" s="23"/>
      <c r="H1323" s="23"/>
      <c r="I1323" s="23"/>
      <c r="J1323" s="42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23"/>
      <c r="C1324" s="23"/>
      <c r="D1324" s="23"/>
      <c r="E1324" s="23"/>
      <c r="F1324" s="23"/>
      <c r="G1324" s="23"/>
      <c r="H1324" s="23"/>
      <c r="I1324" s="23"/>
      <c r="J1324" s="42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23"/>
      <c r="C1325" s="23"/>
      <c r="D1325" s="23"/>
      <c r="E1325" s="23"/>
      <c r="F1325" s="23"/>
      <c r="G1325" s="23"/>
      <c r="H1325" s="23"/>
      <c r="I1325" s="23"/>
      <c r="J1325" s="42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23"/>
      <c r="C1326" s="23"/>
      <c r="D1326" s="23"/>
      <c r="E1326" s="23"/>
      <c r="F1326" s="23"/>
      <c r="G1326" s="23"/>
      <c r="H1326" s="23"/>
      <c r="I1326" s="23"/>
      <c r="J1326" s="42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23"/>
      <c r="C1327" s="23"/>
      <c r="D1327" s="23"/>
      <c r="E1327" s="23"/>
      <c r="F1327" s="23"/>
      <c r="G1327" s="23"/>
      <c r="H1327" s="23"/>
      <c r="I1327" s="23"/>
      <c r="J1327" s="42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23"/>
      <c r="C1328" s="23"/>
      <c r="D1328" s="23"/>
      <c r="E1328" s="23"/>
      <c r="F1328" s="23"/>
      <c r="G1328" s="23"/>
      <c r="H1328" s="23"/>
      <c r="I1328" s="23"/>
      <c r="J1328" s="42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23"/>
      <c r="C1329" s="23"/>
      <c r="D1329" s="23"/>
      <c r="E1329" s="23"/>
      <c r="F1329" s="23"/>
      <c r="G1329" s="23"/>
      <c r="H1329" s="23"/>
      <c r="I1329" s="23"/>
      <c r="J1329" s="42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23"/>
      <c r="C1330" s="23"/>
      <c r="D1330" s="23"/>
      <c r="E1330" s="23"/>
      <c r="F1330" s="23"/>
      <c r="G1330" s="23"/>
      <c r="H1330" s="23"/>
      <c r="I1330" s="23"/>
      <c r="J1330" s="42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23"/>
      <c r="C1331" s="23"/>
      <c r="D1331" s="23"/>
      <c r="E1331" s="23"/>
      <c r="F1331" s="23"/>
      <c r="G1331" s="23"/>
      <c r="H1331" s="23"/>
      <c r="I1331" s="23"/>
      <c r="J1331" s="42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23"/>
      <c r="C1332" s="23"/>
      <c r="D1332" s="23"/>
      <c r="E1332" s="23"/>
      <c r="F1332" s="23"/>
      <c r="G1332" s="23"/>
      <c r="H1332" s="23"/>
      <c r="I1332" s="23"/>
      <c r="J1332" s="42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23"/>
      <c r="C1333" s="23"/>
      <c r="D1333" s="23"/>
      <c r="E1333" s="23"/>
      <c r="F1333" s="23"/>
      <c r="G1333" s="23"/>
      <c r="H1333" s="23"/>
      <c r="I1333" s="23"/>
      <c r="J1333" s="42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23"/>
      <c r="C1334" s="23"/>
      <c r="D1334" s="23"/>
      <c r="E1334" s="23"/>
      <c r="F1334" s="23"/>
      <c r="G1334" s="23"/>
      <c r="H1334" s="23"/>
      <c r="I1334" s="23"/>
      <c r="J1334" s="42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23"/>
      <c r="C1335" s="23"/>
      <c r="D1335" s="23"/>
      <c r="E1335" s="23"/>
      <c r="F1335" s="23"/>
      <c r="G1335" s="23"/>
      <c r="H1335" s="23"/>
      <c r="I1335" s="23"/>
      <c r="J1335" s="42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23"/>
      <c r="C1336" s="23"/>
      <c r="D1336" s="23"/>
      <c r="E1336" s="23"/>
      <c r="F1336" s="23"/>
      <c r="G1336" s="23"/>
      <c r="H1336" s="23"/>
      <c r="I1336" s="23"/>
      <c r="J1336" s="42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23"/>
      <c r="C1337" s="23"/>
      <c r="D1337" s="23"/>
      <c r="E1337" s="23"/>
      <c r="F1337" s="23"/>
      <c r="G1337" s="23"/>
      <c r="H1337" s="23"/>
      <c r="I1337" s="23"/>
      <c r="J1337" s="42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23"/>
      <c r="C1338" s="23"/>
      <c r="D1338" s="23"/>
      <c r="E1338" s="23"/>
      <c r="F1338" s="23"/>
      <c r="G1338" s="23"/>
      <c r="H1338" s="23"/>
      <c r="I1338" s="23"/>
      <c r="J1338" s="42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23"/>
      <c r="C1339" s="23"/>
      <c r="D1339" s="23"/>
      <c r="E1339" s="23"/>
      <c r="F1339" s="23"/>
      <c r="G1339" s="23"/>
      <c r="H1339" s="23"/>
      <c r="I1339" s="23"/>
      <c r="J1339" s="42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23"/>
      <c r="C1340" s="23"/>
      <c r="D1340" s="23"/>
      <c r="E1340" s="23"/>
      <c r="F1340" s="23"/>
      <c r="G1340" s="23"/>
      <c r="H1340" s="23"/>
      <c r="I1340" s="23"/>
      <c r="J1340" s="42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23"/>
      <c r="C1341" s="23"/>
      <c r="D1341" s="23"/>
      <c r="E1341" s="23"/>
      <c r="F1341" s="23"/>
      <c r="G1341" s="23"/>
      <c r="H1341" s="23"/>
      <c r="I1341" s="23"/>
      <c r="J1341" s="42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23"/>
      <c r="C1342" s="23"/>
      <c r="D1342" s="23"/>
      <c r="E1342" s="23"/>
      <c r="F1342" s="23"/>
      <c r="G1342" s="23"/>
      <c r="H1342" s="23"/>
      <c r="I1342" s="23"/>
      <c r="J1342" s="42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23"/>
      <c r="C1343" s="23"/>
      <c r="D1343" s="23"/>
      <c r="E1343" s="23"/>
      <c r="F1343" s="23"/>
      <c r="G1343" s="23"/>
      <c r="H1343" s="23"/>
      <c r="I1343" s="23"/>
      <c r="J1343" s="42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23"/>
      <c r="C1344" s="23"/>
      <c r="D1344" s="23"/>
      <c r="E1344" s="23"/>
      <c r="F1344" s="23"/>
      <c r="G1344" s="23"/>
      <c r="H1344" s="23"/>
      <c r="I1344" s="23"/>
      <c r="J1344" s="42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23"/>
      <c r="C1345" s="23"/>
      <c r="D1345" s="23"/>
      <c r="E1345" s="23"/>
      <c r="F1345" s="23"/>
      <c r="G1345" s="23"/>
      <c r="H1345" s="23"/>
      <c r="I1345" s="23"/>
      <c r="J1345" s="42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23"/>
      <c r="C1346" s="23"/>
      <c r="D1346" s="23"/>
      <c r="E1346" s="23"/>
      <c r="F1346" s="23"/>
      <c r="G1346" s="23"/>
      <c r="H1346" s="23"/>
      <c r="I1346" s="23"/>
      <c r="J1346" s="42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23"/>
      <c r="C1347" s="23"/>
      <c r="D1347" s="23"/>
      <c r="E1347" s="23"/>
      <c r="F1347" s="23"/>
      <c r="G1347" s="23"/>
      <c r="H1347" s="23"/>
      <c r="I1347" s="23"/>
      <c r="J1347" s="42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23"/>
      <c r="C1348" s="23"/>
      <c r="D1348" s="23"/>
      <c r="E1348" s="23"/>
      <c r="F1348" s="23"/>
      <c r="G1348" s="23"/>
      <c r="H1348" s="23"/>
      <c r="I1348" s="23"/>
      <c r="J1348" s="42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23"/>
      <c r="C1349" s="23"/>
      <c r="D1349" s="23"/>
      <c r="E1349" s="23"/>
      <c r="F1349" s="23"/>
      <c r="G1349" s="23"/>
      <c r="H1349" s="23"/>
      <c r="I1349" s="23"/>
      <c r="J1349" s="42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23"/>
      <c r="C1350" s="23"/>
      <c r="D1350" s="23"/>
      <c r="E1350" s="23"/>
      <c r="F1350" s="23"/>
      <c r="G1350" s="23"/>
      <c r="H1350" s="23"/>
      <c r="I1350" s="23"/>
      <c r="J1350" s="42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23"/>
      <c r="C1351" s="23"/>
      <c r="D1351" s="23"/>
      <c r="E1351" s="23"/>
      <c r="F1351" s="23"/>
      <c r="G1351" s="23"/>
      <c r="H1351" s="23"/>
      <c r="I1351" s="23"/>
      <c r="J1351" s="42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23"/>
      <c r="C1352" s="23"/>
      <c r="D1352" s="23"/>
      <c r="E1352" s="23"/>
      <c r="F1352" s="23"/>
      <c r="G1352" s="23"/>
      <c r="H1352" s="23"/>
      <c r="I1352" s="23"/>
      <c r="J1352" s="42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23"/>
      <c r="C1353" s="23"/>
      <c r="D1353" s="23"/>
      <c r="E1353" s="23"/>
      <c r="F1353" s="23"/>
      <c r="G1353" s="23"/>
      <c r="H1353" s="23"/>
      <c r="I1353" s="23"/>
      <c r="J1353" s="42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23"/>
      <c r="C1354" s="23"/>
      <c r="D1354" s="23"/>
      <c r="E1354" s="23"/>
      <c r="F1354" s="23"/>
      <c r="G1354" s="23"/>
      <c r="H1354" s="23"/>
      <c r="I1354" s="23"/>
      <c r="J1354" s="42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23"/>
      <c r="C1355" s="23"/>
      <c r="D1355" s="23"/>
      <c r="E1355" s="23"/>
      <c r="F1355" s="23"/>
      <c r="G1355" s="23"/>
      <c r="H1355" s="23"/>
      <c r="I1355" s="23"/>
      <c r="J1355" s="42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23"/>
      <c r="C1356" s="23"/>
      <c r="D1356" s="23"/>
      <c r="E1356" s="23"/>
      <c r="F1356" s="23"/>
      <c r="G1356" s="23"/>
      <c r="H1356" s="23"/>
      <c r="I1356" s="23"/>
      <c r="J1356" s="42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23"/>
      <c r="C1357" s="23"/>
      <c r="D1357" s="23"/>
      <c r="E1357" s="23"/>
      <c r="F1357" s="23"/>
      <c r="G1357" s="23"/>
      <c r="H1357" s="23"/>
      <c r="I1357" s="23"/>
      <c r="J1357" s="42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23"/>
      <c r="C1358" s="23"/>
      <c r="D1358" s="23"/>
      <c r="E1358" s="23"/>
      <c r="F1358" s="23"/>
      <c r="G1358" s="23"/>
      <c r="H1358" s="23"/>
      <c r="I1358" s="23"/>
      <c r="J1358" s="42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23"/>
      <c r="C1359" s="23"/>
      <c r="D1359" s="23"/>
      <c r="E1359" s="23"/>
      <c r="F1359" s="23"/>
      <c r="G1359" s="23"/>
      <c r="H1359" s="23"/>
      <c r="I1359" s="23"/>
      <c r="J1359" s="42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23"/>
      <c r="C1360" s="23"/>
      <c r="D1360" s="23"/>
      <c r="E1360" s="23"/>
      <c r="F1360" s="23"/>
      <c r="G1360" s="23"/>
      <c r="H1360" s="23"/>
      <c r="I1360" s="23"/>
      <c r="J1360" s="42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23"/>
      <c r="C1361" s="23"/>
      <c r="D1361" s="23"/>
      <c r="E1361" s="23"/>
      <c r="F1361" s="23"/>
      <c r="G1361" s="23"/>
      <c r="H1361" s="23"/>
      <c r="I1361" s="23"/>
      <c r="J1361" s="42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23"/>
      <c r="C1362" s="23"/>
      <c r="D1362" s="23"/>
      <c r="E1362" s="23"/>
      <c r="F1362" s="23"/>
      <c r="G1362" s="23"/>
      <c r="H1362" s="23"/>
      <c r="I1362" s="23"/>
      <c r="J1362" s="42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23"/>
      <c r="C1363" s="23"/>
      <c r="D1363" s="23"/>
      <c r="E1363" s="23"/>
      <c r="F1363" s="23"/>
      <c r="G1363" s="23"/>
      <c r="H1363" s="23"/>
      <c r="I1363" s="23"/>
      <c r="J1363" s="42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23"/>
      <c r="C1364" s="23"/>
      <c r="D1364" s="23"/>
      <c r="E1364" s="23"/>
      <c r="F1364" s="23"/>
      <c r="G1364" s="23"/>
      <c r="H1364" s="23"/>
      <c r="I1364" s="23"/>
      <c r="J1364" s="42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23"/>
      <c r="C1365" s="23"/>
      <c r="D1365" s="23"/>
      <c r="E1365" s="23"/>
      <c r="F1365" s="23"/>
      <c r="G1365" s="23"/>
      <c r="H1365" s="23"/>
      <c r="I1365" s="23"/>
      <c r="J1365" s="42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23"/>
      <c r="C1366" s="23"/>
      <c r="D1366" s="23"/>
      <c r="E1366" s="23"/>
      <c r="F1366" s="23"/>
      <c r="G1366" s="23"/>
      <c r="H1366" s="23"/>
      <c r="I1366" s="23"/>
      <c r="J1366" s="42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23"/>
      <c r="C1367" s="23"/>
      <c r="D1367" s="23"/>
      <c r="E1367" s="23"/>
      <c r="F1367" s="23"/>
      <c r="G1367" s="23"/>
      <c r="H1367" s="23"/>
      <c r="I1367" s="23"/>
      <c r="J1367" s="42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23"/>
      <c r="C1368" s="23"/>
      <c r="D1368" s="23"/>
      <c r="E1368" s="23"/>
      <c r="F1368" s="23"/>
      <c r="G1368" s="23"/>
      <c r="H1368" s="23"/>
      <c r="I1368" s="23"/>
      <c r="J1368" s="42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23"/>
      <c r="C1369" s="23"/>
      <c r="D1369" s="23"/>
      <c r="E1369" s="23"/>
      <c r="F1369" s="23"/>
      <c r="G1369" s="23"/>
      <c r="H1369" s="23"/>
      <c r="I1369" s="23"/>
      <c r="J1369" s="42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23"/>
      <c r="C1370" s="23"/>
      <c r="D1370" s="23"/>
      <c r="E1370" s="23"/>
      <c r="F1370" s="23"/>
      <c r="G1370" s="23"/>
      <c r="H1370" s="23"/>
      <c r="I1370" s="23"/>
      <c r="J1370" s="42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23"/>
      <c r="C1371" s="23"/>
      <c r="D1371" s="23"/>
      <c r="E1371" s="23"/>
      <c r="F1371" s="23"/>
      <c r="G1371" s="23"/>
      <c r="H1371" s="23"/>
      <c r="I1371" s="23"/>
      <c r="J1371" s="42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23"/>
      <c r="C1372" s="23"/>
      <c r="D1372" s="23"/>
      <c r="E1372" s="23"/>
      <c r="F1372" s="23"/>
      <c r="G1372" s="23"/>
      <c r="H1372" s="23"/>
      <c r="I1372" s="23"/>
      <c r="J1372" s="42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23"/>
      <c r="C1373" s="23"/>
      <c r="D1373" s="23"/>
      <c r="E1373" s="23"/>
      <c r="F1373" s="23"/>
      <c r="G1373" s="23"/>
      <c r="H1373" s="23"/>
      <c r="I1373" s="23"/>
      <c r="J1373" s="42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23"/>
      <c r="C1374" s="23"/>
      <c r="D1374" s="23"/>
      <c r="E1374" s="23"/>
      <c r="F1374" s="23"/>
      <c r="G1374" s="23"/>
      <c r="H1374" s="23"/>
      <c r="I1374" s="23"/>
      <c r="J1374" s="42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23"/>
      <c r="C1375" s="23"/>
      <c r="D1375" s="23"/>
      <c r="E1375" s="23"/>
      <c r="F1375" s="23"/>
      <c r="G1375" s="23"/>
      <c r="H1375" s="23"/>
      <c r="I1375" s="23"/>
      <c r="J1375" s="42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23"/>
      <c r="C1376" s="23"/>
      <c r="D1376" s="23"/>
      <c r="E1376" s="23"/>
      <c r="F1376" s="23"/>
      <c r="G1376" s="23"/>
      <c r="H1376" s="23"/>
      <c r="I1376" s="23"/>
      <c r="J1376" s="42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23"/>
      <c r="C1377" s="23"/>
      <c r="D1377" s="23"/>
      <c r="E1377" s="23"/>
      <c r="F1377" s="23"/>
      <c r="G1377" s="23"/>
      <c r="H1377" s="23"/>
      <c r="I1377" s="23"/>
      <c r="J1377" s="42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23"/>
      <c r="C1378" s="23"/>
      <c r="D1378" s="23"/>
      <c r="E1378" s="23"/>
      <c r="F1378" s="23"/>
      <c r="G1378" s="23"/>
      <c r="H1378" s="23"/>
      <c r="I1378" s="23"/>
      <c r="J1378" s="42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23"/>
      <c r="C1379" s="23"/>
      <c r="D1379" s="23"/>
      <c r="E1379" s="23"/>
      <c r="F1379" s="23"/>
      <c r="G1379" s="23"/>
      <c r="H1379" s="23"/>
      <c r="I1379" s="23"/>
      <c r="J1379" s="42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23"/>
      <c r="C1380" s="23"/>
      <c r="D1380" s="23"/>
      <c r="E1380" s="23"/>
      <c r="F1380" s="23"/>
      <c r="G1380" s="23"/>
      <c r="H1380" s="23"/>
      <c r="I1380" s="23"/>
      <c r="J1380" s="42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23"/>
      <c r="C1381" s="23"/>
      <c r="D1381" s="23"/>
      <c r="E1381" s="23"/>
      <c r="F1381" s="23"/>
      <c r="G1381" s="23"/>
      <c r="H1381" s="23"/>
      <c r="I1381" s="23"/>
      <c r="J1381" s="42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23"/>
      <c r="C1382" s="23"/>
      <c r="D1382" s="23"/>
      <c r="E1382" s="23"/>
      <c r="F1382" s="23"/>
      <c r="G1382" s="23"/>
      <c r="H1382" s="23"/>
      <c r="I1382" s="23"/>
      <c r="J1382" s="42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23"/>
      <c r="C1383" s="23"/>
      <c r="D1383" s="23"/>
      <c r="E1383" s="23"/>
      <c r="F1383" s="23"/>
      <c r="G1383" s="23"/>
      <c r="H1383" s="23"/>
      <c r="I1383" s="23"/>
      <c r="J1383" s="42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23"/>
      <c r="C1384" s="23"/>
      <c r="D1384" s="23"/>
      <c r="E1384" s="23"/>
      <c r="F1384" s="23"/>
      <c r="G1384" s="23"/>
      <c r="H1384" s="23"/>
      <c r="I1384" s="23"/>
      <c r="J1384" s="42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23"/>
      <c r="C1385" s="23"/>
      <c r="D1385" s="23"/>
      <c r="E1385" s="23"/>
      <c r="F1385" s="23"/>
      <c r="G1385" s="23"/>
      <c r="H1385" s="23"/>
      <c r="I1385" s="23"/>
      <c r="J1385" s="42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23"/>
      <c r="C1386" s="23"/>
      <c r="D1386" s="23"/>
      <c r="E1386" s="23"/>
      <c r="F1386" s="23"/>
      <c r="G1386" s="23"/>
      <c r="H1386" s="23"/>
      <c r="I1386" s="23"/>
      <c r="J1386" s="42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23"/>
      <c r="C1387" s="23"/>
      <c r="D1387" s="23"/>
      <c r="E1387" s="23"/>
      <c r="F1387" s="23"/>
      <c r="G1387" s="23"/>
      <c r="H1387" s="23"/>
      <c r="I1387" s="23"/>
      <c r="J1387" s="42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23"/>
      <c r="C1388" s="23"/>
      <c r="D1388" s="23"/>
      <c r="E1388" s="23"/>
      <c r="F1388" s="23"/>
      <c r="G1388" s="23"/>
      <c r="H1388" s="23"/>
      <c r="I1388" s="23"/>
      <c r="J1388" s="42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23"/>
      <c r="C1389" s="23"/>
      <c r="D1389" s="23"/>
      <c r="E1389" s="23"/>
      <c r="F1389" s="23"/>
      <c r="G1389" s="23"/>
      <c r="H1389" s="23"/>
      <c r="I1389" s="23"/>
      <c r="J1389" s="42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23"/>
      <c r="C1390" s="23"/>
      <c r="D1390" s="23"/>
      <c r="E1390" s="23"/>
      <c r="F1390" s="23"/>
      <c r="G1390" s="23"/>
      <c r="H1390" s="23"/>
      <c r="I1390" s="23"/>
      <c r="J1390" s="42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23"/>
      <c r="C1391" s="23"/>
      <c r="D1391" s="23"/>
      <c r="E1391" s="23"/>
      <c r="F1391" s="23"/>
      <c r="G1391" s="23"/>
      <c r="H1391" s="23"/>
      <c r="I1391" s="23"/>
      <c r="J1391" s="42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23"/>
      <c r="C1392" s="23"/>
      <c r="D1392" s="23"/>
      <c r="E1392" s="23"/>
      <c r="F1392" s="23"/>
      <c r="G1392" s="23"/>
      <c r="H1392" s="23"/>
      <c r="I1392" s="23"/>
      <c r="J1392" s="42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23"/>
      <c r="C1393" s="23"/>
      <c r="D1393" s="23"/>
      <c r="E1393" s="23"/>
      <c r="F1393" s="23"/>
      <c r="G1393" s="23"/>
      <c r="H1393" s="23"/>
      <c r="I1393" s="23"/>
      <c r="J1393" s="42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23"/>
      <c r="C1394" s="23"/>
      <c r="D1394" s="23"/>
      <c r="E1394" s="23"/>
      <c r="F1394" s="23"/>
      <c r="G1394" s="23"/>
      <c r="H1394" s="23"/>
      <c r="I1394" s="23"/>
      <c r="J1394" s="42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23"/>
      <c r="C1395" s="23"/>
      <c r="D1395" s="23"/>
      <c r="E1395" s="23"/>
      <c r="F1395" s="23"/>
      <c r="G1395" s="23"/>
      <c r="H1395" s="23"/>
      <c r="I1395" s="23"/>
      <c r="J1395" s="42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23"/>
      <c r="C1396" s="23"/>
      <c r="D1396" s="23"/>
      <c r="E1396" s="23"/>
      <c r="F1396" s="23"/>
      <c r="G1396" s="23"/>
      <c r="H1396" s="23"/>
      <c r="I1396" s="23"/>
      <c r="J1396" s="42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23"/>
      <c r="C1397" s="23"/>
      <c r="D1397" s="23"/>
      <c r="E1397" s="23"/>
      <c r="F1397" s="23"/>
      <c r="G1397" s="23"/>
      <c r="H1397" s="23"/>
      <c r="I1397" s="23"/>
      <c r="J1397" s="42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23"/>
      <c r="C1398" s="23"/>
      <c r="D1398" s="23"/>
      <c r="E1398" s="23"/>
      <c r="F1398" s="23"/>
      <c r="G1398" s="23"/>
      <c r="H1398" s="23"/>
      <c r="I1398" s="23"/>
      <c r="J1398" s="42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23"/>
      <c r="C1399" s="23"/>
      <c r="D1399" s="23"/>
      <c r="E1399" s="23"/>
      <c r="F1399" s="23"/>
      <c r="G1399" s="23"/>
      <c r="H1399" s="23"/>
      <c r="I1399" s="23"/>
      <c r="J1399" s="42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23"/>
      <c r="C1400" s="23"/>
      <c r="D1400" s="23"/>
      <c r="E1400" s="23"/>
      <c r="F1400" s="23"/>
      <c r="G1400" s="23"/>
      <c r="H1400" s="23"/>
      <c r="I1400" s="23"/>
      <c r="J1400" s="42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23"/>
      <c r="C1401" s="23"/>
      <c r="D1401" s="23"/>
      <c r="E1401" s="23"/>
      <c r="F1401" s="23"/>
      <c r="G1401" s="23"/>
      <c r="H1401" s="23"/>
      <c r="I1401" s="23"/>
      <c r="J1401" s="42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23"/>
      <c r="C1402" s="23"/>
      <c r="D1402" s="23"/>
      <c r="E1402" s="23"/>
      <c r="F1402" s="23"/>
      <c r="G1402" s="23"/>
      <c r="H1402" s="23"/>
      <c r="I1402" s="23"/>
      <c r="J1402" s="42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23"/>
      <c r="C1403" s="23"/>
      <c r="D1403" s="23"/>
      <c r="E1403" s="23"/>
      <c r="F1403" s="23"/>
      <c r="G1403" s="23"/>
      <c r="H1403" s="23"/>
      <c r="I1403" s="23"/>
      <c r="J1403" s="42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23"/>
      <c r="C1404" s="23"/>
      <c r="D1404" s="23"/>
      <c r="E1404" s="23"/>
      <c r="F1404" s="23"/>
      <c r="G1404" s="23"/>
      <c r="H1404" s="23"/>
      <c r="I1404" s="23"/>
      <c r="J1404" s="42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23"/>
      <c r="C1405" s="23"/>
      <c r="D1405" s="23"/>
      <c r="E1405" s="23"/>
      <c r="F1405" s="23"/>
      <c r="G1405" s="23"/>
      <c r="H1405" s="23"/>
      <c r="I1405" s="23"/>
      <c r="J1405" s="42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23"/>
      <c r="C1406" s="23"/>
      <c r="D1406" s="23"/>
      <c r="E1406" s="23"/>
      <c r="F1406" s="23"/>
      <c r="G1406" s="23"/>
      <c r="H1406" s="23"/>
      <c r="I1406" s="23"/>
      <c r="J1406" s="42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23"/>
      <c r="C1407" s="23"/>
      <c r="D1407" s="23"/>
      <c r="E1407" s="23"/>
      <c r="F1407" s="23"/>
      <c r="G1407" s="23"/>
      <c r="H1407" s="23"/>
      <c r="I1407" s="23"/>
      <c r="J1407" s="42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23"/>
      <c r="C1408" s="23"/>
      <c r="D1408" s="23"/>
      <c r="E1408" s="23"/>
      <c r="F1408" s="23"/>
      <c r="G1408" s="23"/>
      <c r="H1408" s="23"/>
      <c r="I1408" s="23"/>
      <c r="J1408" s="42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23"/>
      <c r="C1409" s="23"/>
      <c r="D1409" s="23"/>
      <c r="E1409" s="23"/>
      <c r="F1409" s="23"/>
      <c r="G1409" s="23"/>
      <c r="H1409" s="23"/>
      <c r="I1409" s="23"/>
      <c r="J1409" s="42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23"/>
      <c r="C1410" s="23"/>
      <c r="D1410" s="23"/>
      <c r="E1410" s="23"/>
      <c r="F1410" s="23"/>
      <c r="G1410" s="23"/>
      <c r="H1410" s="23"/>
      <c r="I1410" s="23"/>
      <c r="J1410" s="42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23"/>
      <c r="C1411" s="23"/>
      <c r="D1411" s="23"/>
      <c r="E1411" s="23"/>
      <c r="F1411" s="23"/>
      <c r="G1411" s="23"/>
      <c r="H1411" s="23"/>
      <c r="I1411" s="23"/>
      <c r="J1411" s="42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23"/>
      <c r="C1412" s="23"/>
      <c r="D1412" s="23"/>
      <c r="E1412" s="23"/>
      <c r="F1412" s="23"/>
      <c r="G1412" s="23"/>
      <c r="H1412" s="23"/>
      <c r="I1412" s="23"/>
      <c r="J1412" s="42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23"/>
      <c r="C1413" s="23"/>
      <c r="D1413" s="23"/>
      <c r="E1413" s="23"/>
      <c r="F1413" s="23"/>
      <c r="G1413" s="23"/>
      <c r="H1413" s="23"/>
      <c r="I1413" s="23"/>
      <c r="J1413" s="42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23"/>
      <c r="C1414" s="23"/>
      <c r="D1414" s="23"/>
      <c r="E1414" s="23"/>
      <c r="F1414" s="23"/>
      <c r="G1414" s="23"/>
      <c r="H1414" s="23"/>
      <c r="I1414" s="23"/>
      <c r="J1414" s="42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23"/>
      <c r="C1415" s="23"/>
      <c r="D1415" s="23"/>
      <c r="E1415" s="23"/>
      <c r="F1415" s="23"/>
      <c r="G1415" s="23"/>
      <c r="H1415" s="23"/>
      <c r="I1415" s="23"/>
      <c r="J1415" s="42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23"/>
      <c r="C1416" s="23"/>
      <c r="D1416" s="23"/>
      <c r="E1416" s="23"/>
      <c r="F1416" s="23"/>
      <c r="G1416" s="23"/>
      <c r="H1416" s="23"/>
      <c r="I1416" s="23"/>
      <c r="J1416" s="42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23"/>
      <c r="C1417" s="23"/>
      <c r="D1417" s="23"/>
      <c r="E1417" s="23"/>
      <c r="F1417" s="23"/>
      <c r="G1417" s="23"/>
      <c r="H1417" s="23"/>
      <c r="I1417" s="23"/>
      <c r="J1417" s="42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23"/>
      <c r="C1418" s="23"/>
      <c r="D1418" s="23"/>
      <c r="E1418" s="23"/>
      <c r="F1418" s="23"/>
      <c r="G1418" s="23"/>
      <c r="H1418" s="23"/>
      <c r="I1418" s="23"/>
      <c r="J1418" s="42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23"/>
      <c r="C1419" s="23"/>
      <c r="D1419" s="23"/>
      <c r="E1419" s="23"/>
      <c r="F1419" s="23"/>
      <c r="G1419" s="23"/>
      <c r="H1419" s="23"/>
      <c r="I1419" s="23"/>
      <c r="J1419" s="42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23"/>
      <c r="C1420" s="23"/>
      <c r="D1420" s="23"/>
      <c r="E1420" s="23"/>
      <c r="F1420" s="23"/>
      <c r="G1420" s="23"/>
      <c r="H1420" s="23"/>
      <c r="I1420" s="23"/>
      <c r="J1420" s="42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23"/>
      <c r="C1421" s="23"/>
      <c r="D1421" s="23"/>
      <c r="E1421" s="23"/>
      <c r="F1421" s="23"/>
      <c r="G1421" s="23"/>
      <c r="H1421" s="23"/>
      <c r="I1421" s="23"/>
      <c r="J1421" s="42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23"/>
      <c r="C1422" s="23"/>
      <c r="D1422" s="23"/>
      <c r="E1422" s="23"/>
      <c r="F1422" s="23"/>
      <c r="G1422" s="23"/>
      <c r="H1422" s="23"/>
      <c r="I1422" s="23"/>
      <c r="J1422" s="42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23"/>
      <c r="C1423" s="23"/>
      <c r="D1423" s="23"/>
      <c r="E1423" s="23"/>
      <c r="F1423" s="23"/>
      <c r="G1423" s="23"/>
      <c r="H1423" s="23"/>
      <c r="I1423" s="23"/>
      <c r="J1423" s="42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23"/>
      <c r="C1424" s="23"/>
      <c r="D1424" s="23"/>
      <c r="E1424" s="23"/>
      <c r="F1424" s="23"/>
      <c r="G1424" s="23"/>
      <c r="H1424" s="23"/>
      <c r="I1424" s="23"/>
      <c r="J1424" s="42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23"/>
      <c r="C1425" s="23"/>
      <c r="D1425" s="23"/>
      <c r="E1425" s="23"/>
      <c r="F1425" s="23"/>
      <c r="G1425" s="23"/>
      <c r="H1425" s="23"/>
      <c r="I1425" s="23"/>
      <c r="J1425" s="42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23"/>
      <c r="C1426" s="23"/>
      <c r="D1426" s="23"/>
      <c r="E1426" s="23"/>
      <c r="F1426" s="23"/>
      <c r="G1426" s="23"/>
      <c r="H1426" s="23"/>
      <c r="I1426" s="23"/>
      <c r="J1426" s="42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23"/>
      <c r="C1427" s="23"/>
      <c r="D1427" s="23"/>
      <c r="E1427" s="23"/>
      <c r="F1427" s="23"/>
      <c r="G1427" s="23"/>
      <c r="H1427" s="23"/>
      <c r="I1427" s="23"/>
      <c r="J1427" s="42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23"/>
      <c r="C1428" s="23"/>
      <c r="D1428" s="23"/>
      <c r="E1428" s="23"/>
      <c r="F1428" s="23"/>
      <c r="G1428" s="23"/>
      <c r="H1428" s="23"/>
      <c r="I1428" s="23"/>
      <c r="J1428" s="42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23"/>
      <c r="C1429" s="23"/>
      <c r="D1429" s="23"/>
      <c r="E1429" s="23"/>
      <c r="F1429" s="23"/>
      <c r="G1429" s="23"/>
      <c r="H1429" s="23"/>
      <c r="I1429" s="23"/>
      <c r="J1429" s="42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23"/>
      <c r="C1430" s="23"/>
      <c r="D1430" s="23"/>
      <c r="E1430" s="23"/>
      <c r="F1430" s="23"/>
      <c r="G1430" s="23"/>
      <c r="H1430" s="23"/>
      <c r="I1430" s="23"/>
      <c r="J1430" s="42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23"/>
      <c r="C1431" s="23"/>
      <c r="D1431" s="23"/>
      <c r="E1431" s="23"/>
      <c r="F1431" s="23"/>
      <c r="G1431" s="23"/>
      <c r="H1431" s="23"/>
      <c r="I1431" s="23"/>
      <c r="J1431" s="42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23"/>
      <c r="C1432" s="23"/>
      <c r="D1432" s="23"/>
      <c r="E1432" s="23"/>
      <c r="F1432" s="23"/>
      <c r="G1432" s="23"/>
      <c r="H1432" s="23"/>
      <c r="I1432" s="23"/>
      <c r="J1432" s="42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23"/>
      <c r="C1433" s="23"/>
      <c r="D1433" s="23"/>
      <c r="E1433" s="23"/>
      <c r="F1433" s="23"/>
      <c r="G1433" s="23"/>
      <c r="H1433" s="23"/>
      <c r="I1433" s="23"/>
      <c r="J1433" s="42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23"/>
      <c r="C1434" s="23"/>
      <c r="D1434" s="23"/>
      <c r="E1434" s="23"/>
      <c r="F1434" s="23"/>
      <c r="G1434" s="23"/>
      <c r="H1434" s="23"/>
      <c r="I1434" s="23"/>
      <c r="J1434" s="42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23"/>
      <c r="C1435" s="23"/>
      <c r="D1435" s="23"/>
      <c r="E1435" s="23"/>
      <c r="F1435" s="23"/>
      <c r="G1435" s="23"/>
      <c r="H1435" s="23"/>
      <c r="I1435" s="23"/>
      <c r="J1435" s="42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23"/>
      <c r="C1436" s="23"/>
      <c r="D1436" s="23"/>
      <c r="E1436" s="23"/>
      <c r="F1436" s="23"/>
      <c r="G1436" s="23"/>
      <c r="H1436" s="23"/>
      <c r="I1436" s="23"/>
      <c r="J1436" s="42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23"/>
      <c r="C1437" s="23"/>
      <c r="D1437" s="23"/>
      <c r="E1437" s="23"/>
      <c r="F1437" s="23"/>
      <c r="G1437" s="23"/>
      <c r="H1437" s="23"/>
      <c r="I1437" s="23"/>
      <c r="J1437" s="42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23"/>
      <c r="C1438" s="23"/>
      <c r="D1438" s="23"/>
      <c r="E1438" s="23"/>
      <c r="F1438" s="23"/>
      <c r="G1438" s="23"/>
      <c r="H1438" s="23"/>
      <c r="I1438" s="23"/>
      <c r="J1438" s="42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23"/>
      <c r="C1439" s="23"/>
      <c r="D1439" s="23"/>
      <c r="E1439" s="23"/>
      <c r="F1439" s="23"/>
      <c r="G1439" s="23"/>
      <c r="H1439" s="23"/>
      <c r="I1439" s="23"/>
      <c r="J1439" s="42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23"/>
      <c r="C1440" s="23"/>
      <c r="D1440" s="23"/>
      <c r="E1440" s="23"/>
      <c r="F1440" s="23"/>
      <c r="G1440" s="23"/>
      <c r="H1440" s="23"/>
      <c r="I1440" s="23"/>
      <c r="J1440" s="42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23"/>
      <c r="C1441" s="23"/>
      <c r="D1441" s="23"/>
      <c r="E1441" s="23"/>
      <c r="F1441" s="23"/>
      <c r="G1441" s="23"/>
      <c r="H1441" s="23"/>
      <c r="I1441" s="23"/>
      <c r="J1441" s="42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23"/>
      <c r="C1442" s="23"/>
      <c r="D1442" s="23"/>
      <c r="E1442" s="23"/>
      <c r="F1442" s="23"/>
      <c r="G1442" s="23"/>
      <c r="H1442" s="23"/>
      <c r="I1442" s="23"/>
      <c r="J1442" s="42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23"/>
      <c r="C1443" s="23"/>
      <c r="D1443" s="23"/>
      <c r="E1443" s="23"/>
      <c r="F1443" s="23"/>
      <c r="G1443" s="23"/>
      <c r="H1443" s="23"/>
      <c r="I1443" s="23"/>
      <c r="J1443" s="42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23"/>
      <c r="C1444" s="23"/>
      <c r="D1444" s="23"/>
      <c r="E1444" s="23"/>
      <c r="F1444" s="23"/>
      <c r="G1444" s="23"/>
      <c r="H1444" s="23"/>
      <c r="I1444" s="23"/>
      <c r="J1444" s="42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23"/>
      <c r="C1445" s="23"/>
      <c r="D1445" s="23"/>
      <c r="E1445" s="23"/>
      <c r="F1445" s="23"/>
      <c r="G1445" s="23"/>
      <c r="H1445" s="23"/>
      <c r="I1445" s="23"/>
      <c r="J1445" s="42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23"/>
      <c r="C1446" s="23"/>
      <c r="D1446" s="23"/>
      <c r="E1446" s="23"/>
      <c r="F1446" s="23"/>
      <c r="G1446" s="23"/>
      <c r="H1446" s="23"/>
      <c r="I1446" s="23"/>
      <c r="J1446" s="42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23"/>
      <c r="C1447" s="23"/>
      <c r="D1447" s="23"/>
      <c r="E1447" s="23"/>
      <c r="F1447" s="23"/>
      <c r="G1447" s="23"/>
      <c r="H1447" s="23"/>
      <c r="I1447" s="23"/>
      <c r="J1447" s="42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23"/>
      <c r="C1448" s="23"/>
      <c r="D1448" s="23"/>
      <c r="E1448" s="23"/>
      <c r="F1448" s="23"/>
      <c r="G1448" s="23"/>
      <c r="H1448" s="23"/>
      <c r="I1448" s="23"/>
      <c r="J1448" s="42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23"/>
      <c r="C1449" s="23"/>
      <c r="D1449" s="23"/>
      <c r="E1449" s="23"/>
      <c r="F1449" s="23"/>
      <c r="G1449" s="23"/>
      <c r="H1449" s="23"/>
      <c r="I1449" s="23"/>
      <c r="J1449" s="42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23"/>
      <c r="C1450" s="23"/>
      <c r="D1450" s="23"/>
      <c r="E1450" s="23"/>
      <c r="F1450" s="23"/>
      <c r="G1450" s="23"/>
      <c r="H1450" s="23"/>
      <c r="I1450" s="23"/>
      <c r="J1450" s="42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23"/>
      <c r="C1451" s="23"/>
      <c r="D1451" s="23"/>
      <c r="E1451" s="23"/>
      <c r="F1451" s="23"/>
      <c r="G1451" s="23"/>
      <c r="H1451" s="23"/>
      <c r="I1451" s="23"/>
      <c r="J1451" s="42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23"/>
      <c r="C1452" s="23"/>
      <c r="D1452" s="23"/>
      <c r="E1452" s="23"/>
      <c r="F1452" s="23"/>
      <c r="G1452" s="23"/>
      <c r="H1452" s="23"/>
      <c r="I1452" s="23"/>
      <c r="J1452" s="42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23"/>
      <c r="C1453" s="23"/>
      <c r="D1453" s="23"/>
      <c r="E1453" s="23"/>
      <c r="F1453" s="23"/>
      <c r="G1453" s="23"/>
      <c r="H1453" s="23"/>
      <c r="I1453" s="23"/>
      <c r="J1453" s="42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23"/>
      <c r="C1454" s="23"/>
      <c r="D1454" s="23"/>
      <c r="E1454" s="23"/>
      <c r="F1454" s="23"/>
      <c r="G1454" s="23"/>
      <c r="H1454" s="23"/>
      <c r="I1454" s="23"/>
      <c r="J1454" s="42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23"/>
      <c r="C1455" s="23"/>
      <c r="D1455" s="23"/>
      <c r="E1455" s="23"/>
      <c r="F1455" s="23"/>
      <c r="G1455" s="23"/>
      <c r="H1455" s="23"/>
      <c r="I1455" s="23"/>
      <c r="J1455" s="42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23"/>
      <c r="C1456" s="23"/>
      <c r="D1456" s="23"/>
      <c r="E1456" s="23"/>
      <c r="F1456" s="23"/>
      <c r="G1456" s="23"/>
      <c r="H1456" s="23"/>
      <c r="I1456" s="23"/>
      <c r="J1456" s="42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23"/>
      <c r="C1457" s="23"/>
      <c r="D1457" s="23"/>
      <c r="E1457" s="23"/>
      <c r="F1457" s="23"/>
      <c r="G1457" s="23"/>
      <c r="H1457" s="23"/>
      <c r="I1457" s="23"/>
      <c r="J1457" s="42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23"/>
      <c r="C1458" s="23"/>
      <c r="D1458" s="23"/>
      <c r="E1458" s="23"/>
      <c r="F1458" s="23"/>
      <c r="G1458" s="23"/>
      <c r="H1458" s="23"/>
      <c r="I1458" s="23"/>
      <c r="J1458" s="42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23"/>
      <c r="C1459" s="23"/>
      <c r="D1459" s="23"/>
      <c r="E1459" s="23"/>
      <c r="F1459" s="23"/>
      <c r="G1459" s="23"/>
      <c r="H1459" s="23"/>
      <c r="I1459" s="23"/>
      <c r="J1459" s="42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23"/>
      <c r="C1460" s="23"/>
      <c r="D1460" s="23"/>
      <c r="E1460" s="23"/>
      <c r="F1460" s="23"/>
      <c r="G1460" s="23"/>
      <c r="H1460" s="23"/>
      <c r="I1460" s="23"/>
      <c r="J1460" s="42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23"/>
      <c r="C1461" s="23"/>
      <c r="D1461" s="23"/>
      <c r="E1461" s="23"/>
      <c r="F1461" s="23"/>
      <c r="G1461" s="23"/>
      <c r="H1461" s="23"/>
      <c r="I1461" s="23"/>
      <c r="J1461" s="42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23"/>
      <c r="C1462" s="23"/>
      <c r="D1462" s="23"/>
      <c r="E1462" s="23"/>
      <c r="F1462" s="23"/>
      <c r="G1462" s="23"/>
      <c r="H1462" s="23"/>
      <c r="I1462" s="23"/>
      <c r="J1462" s="42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23"/>
      <c r="C1463" s="23"/>
      <c r="D1463" s="23"/>
      <c r="E1463" s="23"/>
      <c r="F1463" s="23"/>
      <c r="G1463" s="23"/>
      <c r="H1463" s="23"/>
      <c r="I1463" s="23"/>
      <c r="J1463" s="42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23"/>
      <c r="C1464" s="23"/>
      <c r="D1464" s="23"/>
      <c r="E1464" s="23"/>
      <c r="F1464" s="23"/>
      <c r="G1464" s="23"/>
      <c r="H1464" s="23"/>
      <c r="I1464" s="23"/>
      <c r="J1464" s="42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23"/>
      <c r="C1465" s="23"/>
      <c r="D1465" s="23"/>
      <c r="E1465" s="23"/>
      <c r="F1465" s="23"/>
      <c r="G1465" s="23"/>
      <c r="H1465" s="23"/>
      <c r="I1465" s="23"/>
      <c r="J1465" s="42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23"/>
      <c r="C1466" s="23"/>
      <c r="D1466" s="23"/>
      <c r="E1466" s="23"/>
      <c r="F1466" s="23"/>
      <c r="G1466" s="23"/>
      <c r="H1466" s="23"/>
      <c r="I1466" s="23"/>
      <c r="J1466" s="42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23"/>
      <c r="C1467" s="23"/>
      <c r="D1467" s="23"/>
      <c r="E1467" s="23"/>
      <c r="F1467" s="23"/>
      <c r="G1467" s="23"/>
      <c r="H1467" s="23"/>
      <c r="I1467" s="23"/>
      <c r="J1467" s="42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23"/>
      <c r="C1468" s="23"/>
      <c r="D1468" s="23"/>
      <c r="E1468" s="23"/>
      <c r="F1468" s="23"/>
      <c r="G1468" s="23"/>
      <c r="H1468" s="23"/>
      <c r="I1468" s="23"/>
      <c r="J1468" s="42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23"/>
      <c r="C1469" s="23"/>
      <c r="D1469" s="23"/>
      <c r="E1469" s="23"/>
      <c r="F1469" s="23"/>
      <c r="G1469" s="23"/>
      <c r="H1469" s="23"/>
      <c r="I1469" s="23"/>
      <c r="J1469" s="42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23"/>
      <c r="C1470" s="23"/>
      <c r="D1470" s="23"/>
      <c r="E1470" s="23"/>
      <c r="F1470" s="23"/>
      <c r="G1470" s="23"/>
      <c r="H1470" s="23"/>
      <c r="I1470" s="23"/>
      <c r="J1470" s="42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23"/>
      <c r="C1471" s="23"/>
      <c r="D1471" s="23"/>
      <c r="E1471" s="23"/>
      <c r="F1471" s="23"/>
      <c r="G1471" s="23"/>
      <c r="H1471" s="23"/>
      <c r="I1471" s="23"/>
      <c r="J1471" s="42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23"/>
      <c r="C1472" s="23"/>
      <c r="D1472" s="23"/>
      <c r="E1472" s="23"/>
      <c r="F1472" s="23"/>
      <c r="G1472" s="23"/>
      <c r="H1472" s="23"/>
      <c r="I1472" s="23"/>
      <c r="J1472" s="42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23"/>
      <c r="C1473" s="23"/>
      <c r="D1473" s="23"/>
      <c r="E1473" s="23"/>
      <c r="F1473" s="23"/>
      <c r="G1473" s="23"/>
      <c r="H1473" s="23"/>
      <c r="I1473" s="23"/>
      <c r="J1473" s="42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23"/>
      <c r="C1474" s="23"/>
      <c r="D1474" s="23"/>
      <c r="E1474" s="23"/>
      <c r="F1474" s="23"/>
      <c r="G1474" s="23"/>
      <c r="H1474" s="23"/>
      <c r="I1474" s="23"/>
      <c r="J1474" s="42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23"/>
      <c r="C1475" s="23"/>
      <c r="D1475" s="23"/>
      <c r="E1475" s="23"/>
      <c r="F1475" s="23"/>
      <c r="G1475" s="23"/>
      <c r="H1475" s="23"/>
      <c r="I1475" s="23"/>
      <c r="J1475" s="42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23"/>
      <c r="C1476" s="23"/>
      <c r="D1476" s="23"/>
      <c r="E1476" s="23"/>
      <c r="F1476" s="23"/>
      <c r="G1476" s="23"/>
      <c r="H1476" s="23"/>
      <c r="I1476" s="23"/>
      <c r="J1476" s="42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23"/>
      <c r="C1477" s="23"/>
      <c r="D1477" s="23"/>
      <c r="E1477" s="23"/>
      <c r="F1477" s="23"/>
      <c r="G1477" s="23"/>
      <c r="H1477" s="23"/>
      <c r="I1477" s="23"/>
      <c r="J1477" s="42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23"/>
      <c r="C1478" s="23"/>
      <c r="D1478" s="23"/>
      <c r="E1478" s="23"/>
      <c r="F1478" s="23"/>
      <c r="G1478" s="23"/>
      <c r="H1478" s="23"/>
      <c r="I1478" s="23"/>
      <c r="J1478" s="42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23"/>
      <c r="C1479" s="23"/>
      <c r="D1479" s="23"/>
      <c r="E1479" s="23"/>
      <c r="F1479" s="23"/>
      <c r="G1479" s="23"/>
      <c r="H1479" s="23"/>
      <c r="I1479" s="23"/>
      <c r="J1479" s="42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23"/>
      <c r="C1480" s="23"/>
      <c r="D1480" s="23"/>
      <c r="E1480" s="23"/>
      <c r="F1480" s="23"/>
      <c r="G1480" s="23"/>
      <c r="H1480" s="23"/>
      <c r="I1480" s="23"/>
      <c r="J1480" s="42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23"/>
      <c r="C1481" s="23"/>
      <c r="D1481" s="23"/>
      <c r="E1481" s="23"/>
      <c r="F1481" s="23"/>
      <c r="G1481" s="23"/>
      <c r="H1481" s="23"/>
      <c r="I1481" s="23"/>
      <c r="J1481" s="42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23"/>
      <c r="C1482" s="23"/>
      <c r="D1482" s="23"/>
      <c r="E1482" s="23"/>
      <c r="F1482" s="23"/>
      <c r="G1482" s="23"/>
      <c r="H1482" s="23"/>
      <c r="I1482" s="23"/>
      <c r="J1482" s="42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23"/>
      <c r="C1483" s="23"/>
      <c r="D1483" s="23"/>
      <c r="E1483" s="23"/>
      <c r="F1483" s="23"/>
      <c r="G1483" s="23"/>
      <c r="H1483" s="23"/>
      <c r="I1483" s="23"/>
      <c r="J1483" s="42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23"/>
      <c r="C1484" s="23"/>
      <c r="D1484" s="23"/>
      <c r="E1484" s="23"/>
      <c r="F1484" s="23"/>
      <c r="G1484" s="23"/>
      <c r="H1484" s="23"/>
      <c r="I1484" s="23"/>
      <c r="J1484" s="42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23"/>
      <c r="C1485" s="23"/>
      <c r="D1485" s="23"/>
      <c r="E1485" s="23"/>
      <c r="F1485" s="23"/>
      <c r="G1485" s="23"/>
      <c r="H1485" s="23"/>
      <c r="I1485" s="23"/>
      <c r="J1485" s="42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23"/>
      <c r="C1486" s="23"/>
      <c r="D1486" s="23"/>
      <c r="E1486" s="23"/>
      <c r="F1486" s="23"/>
      <c r="G1486" s="23"/>
      <c r="H1486" s="23"/>
      <c r="I1486" s="23"/>
      <c r="J1486" s="42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23"/>
      <c r="C1487" s="23"/>
      <c r="D1487" s="23"/>
      <c r="E1487" s="23"/>
      <c r="F1487" s="23"/>
      <c r="G1487" s="23"/>
      <c r="H1487" s="23"/>
      <c r="I1487" s="23"/>
      <c r="J1487" s="42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23"/>
      <c r="C1488" s="23"/>
      <c r="D1488" s="23"/>
      <c r="E1488" s="23"/>
      <c r="F1488" s="23"/>
      <c r="G1488" s="23"/>
      <c r="H1488" s="23"/>
      <c r="I1488" s="23"/>
      <c r="J1488" s="42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23"/>
      <c r="C1489" s="23"/>
      <c r="D1489" s="23"/>
      <c r="E1489" s="23"/>
      <c r="F1489" s="23"/>
      <c r="G1489" s="23"/>
      <c r="H1489" s="23"/>
      <c r="I1489" s="23"/>
      <c r="J1489" s="42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23"/>
      <c r="C1490" s="23"/>
      <c r="D1490" s="23"/>
      <c r="E1490" s="23"/>
      <c r="F1490" s="23"/>
      <c r="G1490" s="23"/>
      <c r="H1490" s="23"/>
      <c r="I1490" s="23"/>
      <c r="J1490" s="42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23"/>
      <c r="C1491" s="23"/>
      <c r="D1491" s="23"/>
      <c r="E1491" s="23"/>
      <c r="F1491" s="23"/>
      <c r="G1491" s="23"/>
      <c r="H1491" s="23"/>
      <c r="I1491" s="23"/>
      <c r="J1491" s="42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23"/>
      <c r="C1492" s="23"/>
      <c r="D1492" s="23"/>
      <c r="E1492" s="23"/>
      <c r="F1492" s="23"/>
      <c r="G1492" s="23"/>
      <c r="H1492" s="23"/>
      <c r="I1492" s="23"/>
      <c r="J1492" s="42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23"/>
      <c r="C1493" s="23"/>
      <c r="D1493" s="23"/>
      <c r="E1493" s="23"/>
      <c r="F1493" s="23"/>
      <c r="G1493" s="23"/>
      <c r="H1493" s="23"/>
      <c r="I1493" s="23"/>
      <c r="J1493" s="42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23"/>
      <c r="C1494" s="23"/>
      <c r="D1494" s="23"/>
      <c r="E1494" s="23"/>
      <c r="F1494" s="23"/>
      <c r="G1494" s="23"/>
      <c r="H1494" s="23"/>
      <c r="I1494" s="23"/>
      <c r="J1494" s="42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23"/>
      <c r="C1495" s="23"/>
      <c r="D1495" s="23"/>
      <c r="E1495" s="23"/>
      <c r="F1495" s="23"/>
      <c r="G1495" s="23"/>
      <c r="H1495" s="23"/>
      <c r="I1495" s="23"/>
      <c r="J1495" s="42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23"/>
      <c r="C1496" s="23"/>
      <c r="D1496" s="23"/>
      <c r="E1496" s="23"/>
      <c r="F1496" s="23"/>
      <c r="G1496" s="23"/>
      <c r="H1496" s="23"/>
      <c r="I1496" s="23"/>
      <c r="J1496" s="42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23"/>
      <c r="C1497" s="23"/>
      <c r="D1497" s="23"/>
      <c r="E1497" s="23"/>
      <c r="F1497" s="23"/>
      <c r="G1497" s="23"/>
      <c r="H1497" s="23"/>
      <c r="I1497" s="23"/>
      <c r="J1497" s="42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23"/>
      <c r="C1498" s="23"/>
      <c r="D1498" s="23"/>
      <c r="E1498" s="23"/>
      <c r="F1498" s="23"/>
      <c r="G1498" s="23"/>
      <c r="H1498" s="23"/>
      <c r="I1498" s="23"/>
      <c r="J1498" s="42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23"/>
      <c r="C1499" s="23"/>
      <c r="D1499" s="23"/>
      <c r="E1499" s="23"/>
      <c r="F1499" s="23"/>
      <c r="G1499" s="23"/>
      <c r="H1499" s="23"/>
      <c r="I1499" s="23"/>
      <c r="J1499" s="42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23"/>
      <c r="C1500" s="23"/>
      <c r="D1500" s="23"/>
      <c r="E1500" s="23"/>
      <c r="F1500" s="23"/>
      <c r="G1500" s="23"/>
      <c r="H1500" s="23"/>
      <c r="I1500" s="23"/>
      <c r="J1500" s="42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23"/>
      <c r="C1501" s="23"/>
      <c r="D1501" s="23"/>
      <c r="E1501" s="23"/>
      <c r="F1501" s="23"/>
      <c r="G1501" s="23"/>
      <c r="H1501" s="23"/>
      <c r="I1501" s="23"/>
      <c r="J1501" s="42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23"/>
      <c r="C1502" s="23"/>
      <c r="D1502" s="23"/>
      <c r="E1502" s="23"/>
      <c r="F1502" s="23"/>
      <c r="G1502" s="23"/>
      <c r="H1502" s="23"/>
      <c r="I1502" s="23"/>
      <c r="J1502" s="42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23"/>
      <c r="C1503" s="23"/>
      <c r="D1503" s="23"/>
      <c r="E1503" s="23"/>
      <c r="F1503" s="23"/>
      <c r="G1503" s="23"/>
      <c r="H1503" s="23"/>
      <c r="I1503" s="23"/>
      <c r="J1503" s="42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23"/>
      <c r="C1504" s="23"/>
      <c r="D1504" s="23"/>
      <c r="E1504" s="23"/>
      <c r="F1504" s="23"/>
      <c r="G1504" s="23"/>
      <c r="H1504" s="23"/>
      <c r="I1504" s="23"/>
      <c r="J1504" s="42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23"/>
      <c r="C1505" s="23"/>
      <c r="D1505" s="23"/>
      <c r="E1505" s="23"/>
      <c r="F1505" s="23"/>
      <c r="G1505" s="23"/>
      <c r="H1505" s="23"/>
      <c r="I1505" s="23"/>
      <c r="J1505" s="42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23"/>
      <c r="C1506" s="23"/>
      <c r="D1506" s="23"/>
      <c r="E1506" s="23"/>
      <c r="F1506" s="23"/>
      <c r="G1506" s="23"/>
      <c r="H1506" s="23"/>
      <c r="I1506" s="23"/>
      <c r="J1506" s="42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23"/>
      <c r="C1507" s="23"/>
      <c r="D1507" s="23"/>
      <c r="E1507" s="23"/>
      <c r="F1507" s="23"/>
      <c r="G1507" s="23"/>
      <c r="H1507" s="23"/>
      <c r="I1507" s="23"/>
      <c r="J1507" s="42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23"/>
      <c r="C1508" s="23"/>
      <c r="D1508" s="23"/>
      <c r="E1508" s="23"/>
      <c r="F1508" s="23"/>
      <c r="G1508" s="23"/>
      <c r="H1508" s="23"/>
      <c r="I1508" s="23"/>
      <c r="J1508" s="42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23"/>
      <c r="C1509" s="23"/>
      <c r="D1509" s="23"/>
      <c r="E1509" s="23"/>
      <c r="F1509" s="23"/>
      <c r="G1509" s="23"/>
      <c r="H1509" s="23"/>
      <c r="I1509" s="23"/>
      <c r="J1509" s="42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23"/>
      <c r="C1510" s="23"/>
      <c r="D1510" s="23"/>
      <c r="E1510" s="23"/>
      <c r="F1510" s="23"/>
      <c r="G1510" s="23"/>
      <c r="H1510" s="23"/>
      <c r="I1510" s="23"/>
      <c r="J1510" s="42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23"/>
      <c r="C1511" s="23"/>
      <c r="D1511" s="23"/>
      <c r="E1511" s="23"/>
      <c r="F1511" s="23"/>
      <c r="G1511" s="23"/>
      <c r="H1511" s="23"/>
      <c r="I1511" s="23"/>
      <c r="J1511" s="42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23"/>
      <c r="C1512" s="23"/>
      <c r="D1512" s="23"/>
      <c r="E1512" s="23"/>
      <c r="F1512" s="23"/>
      <c r="G1512" s="23"/>
      <c r="H1512" s="23"/>
      <c r="I1512" s="23"/>
      <c r="J1512" s="42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23"/>
      <c r="C1513" s="23"/>
      <c r="D1513" s="23"/>
      <c r="E1513" s="23"/>
      <c r="F1513" s="23"/>
      <c r="G1513" s="23"/>
      <c r="H1513" s="23"/>
      <c r="I1513" s="23"/>
      <c r="J1513" s="42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23"/>
      <c r="C1514" s="23"/>
      <c r="D1514" s="23"/>
      <c r="E1514" s="23"/>
      <c r="F1514" s="23"/>
      <c r="G1514" s="23"/>
      <c r="H1514" s="23"/>
      <c r="I1514" s="23"/>
      <c r="J1514" s="42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23"/>
      <c r="C1515" s="23"/>
      <c r="D1515" s="23"/>
      <c r="E1515" s="23"/>
      <c r="F1515" s="23"/>
      <c r="G1515" s="23"/>
      <c r="H1515" s="23"/>
      <c r="I1515" s="23"/>
      <c r="J1515" s="42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3"/>
      <c r="C1516" s="23"/>
      <c r="D1516" s="23"/>
      <c r="E1516" s="23"/>
      <c r="F1516" s="23"/>
      <c r="G1516" s="23"/>
      <c r="H1516" s="23"/>
      <c r="I1516" s="23"/>
      <c r="J1516" s="42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3"/>
      <c r="C1517" s="23"/>
      <c r="D1517" s="23"/>
      <c r="E1517" s="23"/>
      <c r="F1517" s="23"/>
      <c r="G1517" s="23"/>
      <c r="H1517" s="23"/>
      <c r="I1517" s="23"/>
      <c r="J1517" s="42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3"/>
      <c r="C1518" s="23"/>
      <c r="D1518" s="23"/>
      <c r="E1518" s="23"/>
      <c r="F1518" s="23"/>
      <c r="G1518" s="23"/>
      <c r="H1518" s="23"/>
      <c r="I1518" s="23"/>
      <c r="J1518" s="42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3"/>
      <c r="C1519" s="23"/>
      <c r="D1519" s="23"/>
      <c r="E1519" s="23"/>
      <c r="F1519" s="23"/>
      <c r="G1519" s="23"/>
      <c r="H1519" s="23"/>
      <c r="I1519" s="23"/>
      <c r="J1519" s="42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3"/>
      <c r="C1520" s="23"/>
      <c r="D1520" s="23"/>
      <c r="E1520" s="23"/>
      <c r="F1520" s="23"/>
      <c r="G1520" s="23"/>
      <c r="H1520" s="23"/>
      <c r="I1520" s="23"/>
      <c r="J1520" s="42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3"/>
      <c r="C1521" s="23"/>
      <c r="D1521" s="23"/>
      <c r="E1521" s="23"/>
      <c r="F1521" s="23"/>
      <c r="G1521" s="23"/>
      <c r="H1521" s="23"/>
      <c r="I1521" s="23"/>
      <c r="J1521" s="42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3"/>
      <c r="C1522" s="23"/>
      <c r="D1522" s="23"/>
      <c r="E1522" s="23"/>
      <c r="F1522" s="23"/>
      <c r="G1522" s="23"/>
      <c r="H1522" s="23"/>
      <c r="I1522" s="23"/>
      <c r="J1522" s="42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3"/>
      <c r="C1523" s="23"/>
      <c r="D1523" s="23"/>
      <c r="E1523" s="23"/>
      <c r="F1523" s="23"/>
      <c r="G1523" s="23"/>
      <c r="H1523" s="23"/>
      <c r="I1523" s="23"/>
      <c r="J1523" s="42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3"/>
      <c r="C1524" s="23"/>
      <c r="D1524" s="23"/>
      <c r="E1524" s="23"/>
      <c r="F1524" s="23"/>
      <c r="G1524" s="23"/>
      <c r="H1524" s="23"/>
      <c r="I1524" s="23"/>
      <c r="J1524" s="42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3"/>
      <c r="C1525" s="23"/>
      <c r="D1525" s="23"/>
      <c r="E1525" s="23"/>
      <c r="F1525" s="23"/>
      <c r="G1525" s="23"/>
      <c r="H1525" s="23"/>
      <c r="I1525" s="23"/>
      <c r="J1525" s="42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3"/>
      <c r="C1526" s="23"/>
      <c r="D1526" s="23"/>
      <c r="E1526" s="23"/>
      <c r="F1526" s="23"/>
      <c r="G1526" s="23"/>
      <c r="H1526" s="23"/>
      <c r="I1526" s="23"/>
      <c r="J1526" s="42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3"/>
      <c r="C1527" s="23"/>
      <c r="D1527" s="23"/>
      <c r="E1527" s="23"/>
      <c r="F1527" s="23"/>
      <c r="G1527" s="23"/>
      <c r="H1527" s="23"/>
      <c r="I1527" s="23"/>
      <c r="J1527" s="42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3"/>
      <c r="C1528" s="23"/>
      <c r="D1528" s="23"/>
      <c r="E1528" s="23"/>
      <c r="F1528" s="23"/>
      <c r="G1528" s="23"/>
      <c r="H1528" s="23"/>
      <c r="I1528" s="23"/>
      <c r="J1528" s="42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3"/>
      <c r="C1529" s="23"/>
      <c r="D1529" s="23"/>
      <c r="E1529" s="23"/>
      <c r="F1529" s="23"/>
      <c r="G1529" s="23"/>
      <c r="H1529" s="23"/>
      <c r="I1529" s="23"/>
      <c r="J1529" s="42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3"/>
      <c r="C1530" s="23"/>
      <c r="D1530" s="23"/>
      <c r="E1530" s="23"/>
      <c r="F1530" s="23"/>
      <c r="G1530" s="23"/>
      <c r="H1530" s="23"/>
      <c r="I1530" s="23"/>
      <c r="J1530" s="42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3"/>
      <c r="C1531" s="23"/>
      <c r="D1531" s="23"/>
      <c r="E1531" s="23"/>
      <c r="F1531" s="23"/>
      <c r="G1531" s="23"/>
      <c r="H1531" s="23"/>
      <c r="I1531" s="23"/>
      <c r="J1531" s="42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3"/>
      <c r="C1532" s="23"/>
      <c r="D1532" s="23"/>
      <c r="E1532" s="23"/>
      <c r="F1532" s="23"/>
      <c r="G1532" s="23"/>
      <c r="H1532" s="23"/>
      <c r="I1532" s="23"/>
      <c r="J1532" s="42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3"/>
      <c r="C1533" s="23"/>
      <c r="D1533" s="23"/>
      <c r="E1533" s="23"/>
      <c r="F1533" s="23"/>
      <c r="G1533" s="23"/>
      <c r="H1533" s="23"/>
      <c r="I1533" s="23"/>
      <c r="J1533" s="42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3"/>
      <c r="C1534" s="23"/>
      <c r="D1534" s="23"/>
      <c r="E1534" s="23"/>
      <c r="F1534" s="23"/>
      <c r="G1534" s="23"/>
      <c r="H1534" s="23"/>
      <c r="I1534" s="23"/>
      <c r="J1534" s="42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3"/>
      <c r="C1535" s="23"/>
      <c r="D1535" s="23"/>
      <c r="E1535" s="23"/>
      <c r="F1535" s="23"/>
      <c r="G1535" s="23"/>
      <c r="H1535" s="23"/>
      <c r="I1535" s="23"/>
      <c r="J1535" s="42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3"/>
      <c r="C1536" s="23"/>
      <c r="D1536" s="23"/>
      <c r="E1536" s="23"/>
      <c r="F1536" s="23"/>
      <c r="G1536" s="23"/>
      <c r="H1536" s="23"/>
      <c r="I1536" s="23"/>
      <c r="J1536" s="42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3"/>
      <c r="C1537" s="23"/>
      <c r="D1537" s="23"/>
      <c r="E1537" s="23"/>
      <c r="F1537" s="23"/>
      <c r="G1537" s="23"/>
      <c r="H1537" s="23"/>
      <c r="I1537" s="23"/>
      <c r="J1537" s="42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3"/>
      <c r="C1538" s="23"/>
      <c r="D1538" s="23"/>
      <c r="E1538" s="23"/>
      <c r="F1538" s="23"/>
      <c r="G1538" s="23"/>
      <c r="H1538" s="23"/>
      <c r="I1538" s="23"/>
      <c r="J1538" s="42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3"/>
      <c r="C1539" s="23"/>
      <c r="D1539" s="23"/>
      <c r="E1539" s="23"/>
      <c r="F1539" s="23"/>
      <c r="G1539" s="23"/>
      <c r="H1539" s="23"/>
      <c r="I1539" s="23"/>
      <c r="J1539" s="42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3"/>
      <c r="C1540" s="23"/>
      <c r="D1540" s="23"/>
      <c r="E1540" s="23"/>
      <c r="F1540" s="23"/>
      <c r="G1540" s="23"/>
      <c r="H1540" s="23"/>
      <c r="I1540" s="23"/>
      <c r="J1540" s="42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3"/>
      <c r="C1541" s="23"/>
      <c r="D1541" s="23"/>
      <c r="E1541" s="23"/>
      <c r="F1541" s="23"/>
      <c r="G1541" s="23"/>
      <c r="H1541" s="23"/>
      <c r="I1541" s="23"/>
      <c r="J1541" s="42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3"/>
      <c r="C1542" s="23"/>
      <c r="D1542" s="23"/>
      <c r="E1542" s="23"/>
      <c r="F1542" s="23"/>
      <c r="G1542" s="23"/>
      <c r="H1542" s="23"/>
      <c r="I1542" s="23"/>
      <c r="J1542" s="42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3"/>
      <c r="C1543" s="23"/>
      <c r="D1543" s="23"/>
      <c r="E1543" s="23"/>
      <c r="F1543" s="23"/>
      <c r="G1543" s="23"/>
      <c r="H1543" s="23"/>
      <c r="I1543" s="23"/>
      <c r="J1543" s="42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3"/>
      <c r="C1544" s="23"/>
      <c r="D1544" s="23"/>
      <c r="E1544" s="23"/>
      <c r="F1544" s="23"/>
      <c r="G1544" s="23"/>
      <c r="H1544" s="23"/>
      <c r="I1544" s="23"/>
      <c r="J1544" s="42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3"/>
      <c r="C1545" s="23"/>
      <c r="D1545" s="23"/>
      <c r="E1545" s="23"/>
      <c r="F1545" s="23"/>
      <c r="G1545" s="23"/>
      <c r="H1545" s="23"/>
      <c r="I1545" s="23"/>
      <c r="J1545" s="42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3"/>
      <c r="C1546" s="23"/>
      <c r="D1546" s="23"/>
      <c r="E1546" s="23"/>
      <c r="F1546" s="23"/>
      <c r="G1546" s="23"/>
      <c r="H1546" s="23"/>
      <c r="I1546" s="23"/>
      <c r="J1546" s="42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3"/>
      <c r="C1547" s="23"/>
      <c r="D1547" s="23"/>
      <c r="E1547" s="23"/>
      <c r="F1547" s="23"/>
      <c r="G1547" s="23"/>
      <c r="H1547" s="23"/>
      <c r="I1547" s="23"/>
      <c r="J1547" s="42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3"/>
      <c r="C1548" s="23"/>
      <c r="D1548" s="23"/>
      <c r="E1548" s="23"/>
      <c r="F1548" s="23"/>
      <c r="G1548" s="23"/>
      <c r="H1548" s="23"/>
      <c r="I1548" s="23"/>
      <c r="J1548" s="42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3"/>
      <c r="C1549" s="23"/>
      <c r="D1549" s="23"/>
      <c r="E1549" s="23"/>
      <c r="F1549" s="23"/>
      <c r="G1549" s="23"/>
      <c r="H1549" s="23"/>
      <c r="I1549" s="23"/>
      <c r="J1549" s="42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3"/>
      <c r="C1550" s="23"/>
      <c r="D1550" s="23"/>
      <c r="E1550" s="23"/>
      <c r="F1550" s="23"/>
      <c r="G1550" s="23"/>
      <c r="H1550" s="23"/>
      <c r="I1550" s="23"/>
      <c r="J1550" s="42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3"/>
      <c r="C1551" s="23"/>
      <c r="D1551" s="23"/>
      <c r="E1551" s="23"/>
      <c r="F1551" s="23"/>
      <c r="G1551" s="23"/>
      <c r="H1551" s="23"/>
      <c r="I1551" s="23"/>
      <c r="J1551" s="42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3"/>
      <c r="C1552" s="23"/>
      <c r="D1552" s="23"/>
      <c r="E1552" s="23"/>
      <c r="F1552" s="23"/>
      <c r="G1552" s="23"/>
      <c r="H1552" s="23"/>
      <c r="I1552" s="23"/>
      <c r="J1552" s="42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3"/>
      <c r="C1553" s="23"/>
      <c r="D1553" s="23"/>
      <c r="E1553" s="23"/>
      <c r="F1553" s="23"/>
      <c r="G1553" s="23"/>
      <c r="H1553" s="23"/>
      <c r="I1553" s="23"/>
      <c r="J1553" s="42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3"/>
      <c r="C1554" s="23"/>
      <c r="D1554" s="23"/>
      <c r="E1554" s="23"/>
      <c r="F1554" s="23"/>
      <c r="G1554" s="23"/>
      <c r="H1554" s="23"/>
      <c r="I1554" s="23"/>
      <c r="J1554" s="42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3"/>
      <c r="C1555" s="23"/>
      <c r="D1555" s="23"/>
      <c r="E1555" s="23"/>
      <c r="F1555" s="23"/>
      <c r="G1555" s="23"/>
      <c r="H1555" s="23"/>
      <c r="I1555" s="23"/>
      <c r="J1555" s="42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3"/>
      <c r="C1556" s="23"/>
      <c r="D1556" s="23"/>
      <c r="E1556" s="23"/>
      <c r="F1556" s="23"/>
      <c r="G1556" s="23"/>
      <c r="H1556" s="23"/>
      <c r="I1556" s="23"/>
      <c r="J1556" s="42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3"/>
      <c r="C1557" s="23"/>
      <c r="D1557" s="23"/>
      <c r="E1557" s="23"/>
      <c r="F1557" s="23"/>
      <c r="G1557" s="23"/>
      <c r="H1557" s="23"/>
      <c r="I1557" s="23"/>
      <c r="J1557" s="42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3"/>
      <c r="C1558" s="23"/>
      <c r="D1558" s="23"/>
      <c r="E1558" s="23"/>
      <c r="F1558" s="23"/>
      <c r="G1558" s="23"/>
      <c r="H1558" s="23"/>
      <c r="I1558" s="23"/>
      <c r="J1558" s="42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3"/>
      <c r="C1559" s="23"/>
      <c r="D1559" s="23"/>
      <c r="E1559" s="23"/>
      <c r="F1559" s="23"/>
      <c r="G1559" s="23"/>
      <c r="H1559" s="23"/>
      <c r="I1559" s="23"/>
      <c r="J1559" s="42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3"/>
      <c r="C1560" s="23"/>
      <c r="D1560" s="23"/>
      <c r="E1560" s="23"/>
      <c r="F1560" s="23"/>
      <c r="G1560" s="23"/>
      <c r="H1560" s="23"/>
      <c r="I1560" s="23"/>
      <c r="J1560" s="42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3"/>
      <c r="C1561" s="23"/>
      <c r="D1561" s="23"/>
      <c r="E1561" s="23"/>
      <c r="F1561" s="23"/>
      <c r="G1561" s="23"/>
      <c r="H1561" s="23"/>
      <c r="I1561" s="23"/>
      <c r="J1561" s="42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3"/>
      <c r="C1562" s="23"/>
      <c r="D1562" s="23"/>
      <c r="E1562" s="23"/>
      <c r="F1562" s="23"/>
      <c r="G1562" s="23"/>
      <c r="H1562" s="23"/>
      <c r="I1562" s="23"/>
      <c r="J1562" s="42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3"/>
      <c r="C1563" s="23"/>
      <c r="D1563" s="23"/>
      <c r="E1563" s="23"/>
      <c r="F1563" s="23"/>
      <c r="G1563" s="23"/>
      <c r="H1563" s="23"/>
      <c r="I1563" s="23"/>
      <c r="J1563" s="42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3"/>
      <c r="C1564" s="23"/>
      <c r="D1564" s="23"/>
      <c r="E1564" s="23"/>
      <c r="F1564" s="23"/>
      <c r="G1564" s="23"/>
      <c r="H1564" s="23"/>
      <c r="I1564" s="23"/>
      <c r="J1564" s="42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3"/>
      <c r="C1565" s="23"/>
      <c r="D1565" s="23"/>
      <c r="E1565" s="23"/>
      <c r="F1565" s="23"/>
      <c r="G1565" s="23"/>
      <c r="H1565" s="23"/>
      <c r="I1565" s="23"/>
      <c r="J1565" s="42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3"/>
      <c r="C1566" s="23"/>
      <c r="D1566" s="23"/>
      <c r="E1566" s="23"/>
      <c r="F1566" s="23"/>
      <c r="G1566" s="23"/>
      <c r="H1566" s="23"/>
      <c r="I1566" s="23"/>
      <c r="J1566" s="42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3"/>
      <c r="C1567" s="23"/>
      <c r="D1567" s="23"/>
      <c r="E1567" s="23"/>
      <c r="F1567" s="23"/>
      <c r="G1567" s="23"/>
      <c r="H1567" s="23"/>
      <c r="I1567" s="23"/>
      <c r="J1567" s="42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3"/>
      <c r="C1568" s="23"/>
      <c r="D1568" s="23"/>
      <c r="E1568" s="23"/>
      <c r="F1568" s="23"/>
      <c r="G1568" s="23"/>
      <c r="H1568" s="23"/>
      <c r="I1568" s="23"/>
      <c r="J1568" s="42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3"/>
      <c r="C1569" s="23"/>
      <c r="D1569" s="23"/>
      <c r="E1569" s="23"/>
      <c r="F1569" s="23"/>
      <c r="G1569" s="23"/>
      <c r="H1569" s="23"/>
      <c r="I1569" s="23"/>
      <c r="J1569" s="42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3"/>
      <c r="C1570" s="23"/>
      <c r="D1570" s="23"/>
      <c r="E1570" s="23"/>
      <c r="F1570" s="23"/>
      <c r="G1570" s="23"/>
      <c r="H1570" s="23"/>
      <c r="I1570" s="23"/>
      <c r="J1570" s="42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3"/>
      <c r="C1571" s="23"/>
      <c r="D1571" s="23"/>
      <c r="E1571" s="23"/>
      <c r="F1571" s="23"/>
      <c r="G1571" s="23"/>
      <c r="H1571" s="23"/>
      <c r="I1571" s="23"/>
      <c r="J1571" s="42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3"/>
      <c r="C1572" s="23"/>
      <c r="D1572" s="23"/>
      <c r="E1572" s="23"/>
      <c r="F1572" s="23"/>
      <c r="G1572" s="23"/>
      <c r="H1572" s="23"/>
      <c r="I1572" s="23"/>
      <c r="J1572" s="42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3"/>
      <c r="C1573" s="23"/>
      <c r="D1573" s="23"/>
      <c r="E1573" s="23"/>
      <c r="F1573" s="23"/>
      <c r="G1573" s="23"/>
      <c r="H1573" s="23"/>
      <c r="I1573" s="23"/>
      <c r="J1573" s="42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3"/>
      <c r="C1574" s="23"/>
      <c r="D1574" s="23"/>
      <c r="E1574" s="23"/>
      <c r="F1574" s="23"/>
      <c r="G1574" s="23"/>
      <c r="H1574" s="23"/>
      <c r="I1574" s="23"/>
      <c r="J1574" s="42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3"/>
      <c r="C1575" s="23"/>
      <c r="D1575" s="23"/>
      <c r="E1575" s="23"/>
      <c r="F1575" s="23"/>
      <c r="G1575" s="23"/>
      <c r="H1575" s="23"/>
      <c r="I1575" s="23"/>
      <c r="J1575" s="42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3"/>
      <c r="C1576" s="23"/>
      <c r="D1576" s="23"/>
      <c r="E1576" s="23"/>
      <c r="F1576" s="23"/>
      <c r="G1576" s="23"/>
      <c r="H1576" s="23"/>
      <c r="I1576" s="23"/>
      <c r="J1576" s="42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3"/>
      <c r="C1577" s="23"/>
      <c r="D1577" s="23"/>
      <c r="E1577" s="23"/>
      <c r="F1577" s="23"/>
      <c r="G1577" s="23"/>
      <c r="H1577" s="23"/>
      <c r="I1577" s="23"/>
      <c r="J1577" s="42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3"/>
      <c r="C1578" s="23"/>
      <c r="D1578" s="23"/>
      <c r="E1578" s="23"/>
      <c r="F1578" s="23"/>
      <c r="G1578" s="23"/>
      <c r="H1578" s="23"/>
      <c r="I1578" s="23"/>
      <c r="J1578" s="42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3"/>
      <c r="C1579" s="23"/>
      <c r="D1579" s="23"/>
      <c r="E1579" s="23"/>
      <c r="F1579" s="23"/>
      <c r="G1579" s="23"/>
      <c r="H1579" s="23"/>
      <c r="I1579" s="23"/>
      <c r="J1579" s="42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3"/>
      <c r="C1580" s="23"/>
      <c r="D1580" s="23"/>
      <c r="E1580" s="23"/>
      <c r="F1580" s="23"/>
      <c r="G1580" s="23"/>
      <c r="H1580" s="23"/>
      <c r="I1580" s="23"/>
      <c r="J1580" s="42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3"/>
      <c r="C1581" s="23"/>
      <c r="D1581" s="23"/>
      <c r="E1581" s="23"/>
      <c r="F1581" s="23"/>
      <c r="G1581" s="23"/>
      <c r="H1581" s="23"/>
      <c r="I1581" s="23"/>
      <c r="J1581" s="42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3"/>
      <c r="C1582" s="23"/>
      <c r="D1582" s="23"/>
      <c r="E1582" s="23"/>
      <c r="F1582" s="23"/>
      <c r="G1582" s="23"/>
      <c r="H1582" s="23"/>
      <c r="I1582" s="23"/>
      <c r="J1582" s="42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3"/>
      <c r="C1583" s="23"/>
      <c r="D1583" s="23"/>
      <c r="E1583" s="23"/>
      <c r="F1583" s="23"/>
      <c r="G1583" s="23"/>
      <c r="H1583" s="23"/>
      <c r="I1583" s="23"/>
      <c r="J1583" s="42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3"/>
      <c r="C1584" s="23"/>
      <c r="D1584" s="23"/>
      <c r="E1584" s="23"/>
      <c r="F1584" s="23"/>
      <c r="G1584" s="23"/>
      <c r="H1584" s="23"/>
      <c r="I1584" s="23"/>
      <c r="J1584" s="42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3"/>
      <c r="C1585" s="23"/>
      <c r="D1585" s="23"/>
      <c r="E1585" s="23"/>
      <c r="F1585" s="23"/>
      <c r="G1585" s="23"/>
      <c r="H1585" s="23"/>
      <c r="I1585" s="23"/>
      <c r="J1585" s="42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3"/>
      <c r="C1586" s="23"/>
      <c r="D1586" s="23"/>
      <c r="E1586" s="23"/>
      <c r="F1586" s="23"/>
      <c r="G1586" s="23"/>
      <c r="H1586" s="23"/>
      <c r="I1586" s="23"/>
      <c r="J1586" s="42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3"/>
      <c r="C1587" s="23"/>
      <c r="D1587" s="23"/>
      <c r="E1587" s="23"/>
      <c r="F1587" s="23"/>
      <c r="G1587" s="23"/>
      <c r="H1587" s="23"/>
      <c r="I1587" s="23"/>
      <c r="J1587" s="42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3"/>
      <c r="C1588" s="23"/>
      <c r="D1588" s="23"/>
      <c r="E1588" s="23"/>
      <c r="F1588" s="23"/>
      <c r="G1588" s="23"/>
      <c r="H1588" s="23"/>
      <c r="I1588" s="23"/>
      <c r="J1588" s="42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3"/>
      <c r="C1589" s="23"/>
      <c r="D1589" s="23"/>
      <c r="E1589" s="23"/>
      <c r="F1589" s="23"/>
      <c r="G1589" s="23"/>
      <c r="H1589" s="23"/>
      <c r="I1589" s="23"/>
      <c r="J1589" s="42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3"/>
      <c r="C1590" s="23"/>
      <c r="D1590" s="23"/>
      <c r="E1590" s="23"/>
      <c r="F1590" s="23"/>
      <c r="G1590" s="23"/>
      <c r="H1590" s="23"/>
      <c r="I1590" s="23"/>
      <c r="J1590" s="42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3"/>
      <c r="C1591" s="23"/>
      <c r="D1591" s="23"/>
      <c r="E1591" s="23"/>
      <c r="F1591" s="23"/>
      <c r="G1591" s="23"/>
      <c r="H1591" s="23"/>
      <c r="I1591" s="23"/>
      <c r="J1591" s="42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3"/>
      <c r="C1592" s="23"/>
      <c r="D1592" s="23"/>
      <c r="E1592" s="23"/>
      <c r="F1592" s="23"/>
      <c r="G1592" s="23"/>
      <c r="H1592" s="23"/>
      <c r="I1592" s="23"/>
      <c r="J1592" s="42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3"/>
      <c r="C1593" s="23"/>
      <c r="D1593" s="23"/>
      <c r="E1593" s="23"/>
      <c r="F1593" s="23"/>
      <c r="G1593" s="23"/>
      <c r="H1593" s="23"/>
      <c r="I1593" s="23"/>
      <c r="J1593" s="42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3"/>
      <c r="C1594" s="23"/>
      <c r="D1594" s="23"/>
      <c r="E1594" s="23"/>
      <c r="F1594" s="23"/>
      <c r="G1594" s="23"/>
      <c r="H1594" s="23"/>
      <c r="I1594" s="23"/>
      <c r="J1594" s="42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3"/>
      <c r="C1595" s="23"/>
      <c r="D1595" s="23"/>
      <c r="E1595" s="23"/>
      <c r="F1595" s="23"/>
      <c r="G1595" s="23"/>
      <c r="H1595" s="23"/>
      <c r="I1595" s="23"/>
      <c r="J1595" s="42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3"/>
      <c r="C1596" s="23"/>
      <c r="D1596" s="23"/>
      <c r="E1596" s="23"/>
      <c r="F1596" s="23"/>
      <c r="G1596" s="23"/>
      <c r="H1596" s="23"/>
      <c r="I1596" s="23"/>
      <c r="J1596" s="42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3"/>
      <c r="C1597" s="23"/>
      <c r="D1597" s="23"/>
      <c r="E1597" s="23"/>
      <c r="F1597" s="23"/>
      <c r="G1597" s="23"/>
      <c r="H1597" s="23"/>
      <c r="I1597" s="23"/>
      <c r="J1597" s="42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3"/>
      <c r="C1598" s="23"/>
      <c r="D1598" s="23"/>
      <c r="E1598" s="23"/>
      <c r="F1598" s="23"/>
      <c r="G1598" s="23"/>
      <c r="H1598" s="23"/>
      <c r="I1598" s="23"/>
      <c r="J1598" s="42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3"/>
      <c r="C1599" s="23"/>
      <c r="D1599" s="23"/>
      <c r="E1599" s="23"/>
      <c r="F1599" s="23"/>
      <c r="G1599" s="23"/>
      <c r="H1599" s="23"/>
      <c r="I1599" s="23"/>
      <c r="J1599" s="42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3"/>
      <c r="C1600" s="23"/>
      <c r="D1600" s="23"/>
      <c r="E1600" s="23"/>
      <c r="F1600" s="23"/>
      <c r="G1600" s="23"/>
      <c r="H1600" s="23"/>
      <c r="I1600" s="23"/>
      <c r="J1600" s="42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3"/>
      <c r="C1601" s="23"/>
      <c r="D1601" s="23"/>
      <c r="E1601" s="23"/>
      <c r="F1601" s="23"/>
      <c r="G1601" s="23"/>
      <c r="H1601" s="23"/>
      <c r="I1601" s="23"/>
      <c r="J1601" s="42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3"/>
      <c r="C1602" s="23"/>
      <c r="D1602" s="23"/>
      <c r="E1602" s="23"/>
      <c r="F1602" s="23"/>
      <c r="G1602" s="23"/>
      <c r="H1602" s="23"/>
      <c r="I1602" s="23"/>
      <c r="J1602" s="42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3"/>
      <c r="C1603" s="23"/>
      <c r="D1603" s="23"/>
      <c r="E1603" s="23"/>
      <c r="F1603" s="23"/>
      <c r="G1603" s="23"/>
      <c r="H1603" s="23"/>
      <c r="I1603" s="23"/>
      <c r="J1603" s="42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3"/>
      <c r="C1604" s="23"/>
      <c r="D1604" s="23"/>
      <c r="E1604" s="23"/>
      <c r="F1604" s="23"/>
      <c r="G1604" s="23"/>
      <c r="H1604" s="23"/>
      <c r="I1604" s="23"/>
      <c r="J1604" s="42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3"/>
      <c r="C1605" s="23"/>
      <c r="D1605" s="23"/>
      <c r="E1605" s="23"/>
      <c r="F1605" s="23"/>
      <c r="G1605" s="23"/>
      <c r="H1605" s="23"/>
      <c r="I1605" s="23"/>
      <c r="J1605" s="42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3"/>
      <c r="C1606" s="23"/>
      <c r="D1606" s="23"/>
      <c r="E1606" s="23"/>
      <c r="F1606" s="23"/>
      <c r="G1606" s="23"/>
      <c r="H1606" s="23"/>
      <c r="I1606" s="23"/>
      <c r="J1606" s="42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3"/>
      <c r="C1607" s="23"/>
      <c r="D1607" s="23"/>
      <c r="E1607" s="23"/>
      <c r="F1607" s="23"/>
      <c r="G1607" s="23"/>
      <c r="H1607" s="23"/>
      <c r="I1607" s="23"/>
      <c r="J1607" s="42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3"/>
      <c r="C1608" s="23"/>
      <c r="D1608" s="23"/>
      <c r="E1608" s="23"/>
      <c r="F1608" s="23"/>
      <c r="G1608" s="23"/>
      <c r="H1608" s="23"/>
      <c r="I1608" s="23"/>
      <c r="J1608" s="42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3"/>
      <c r="C1609" s="23"/>
      <c r="D1609" s="23"/>
      <c r="E1609" s="23"/>
      <c r="F1609" s="23"/>
      <c r="G1609" s="23"/>
      <c r="H1609" s="23"/>
      <c r="I1609" s="23"/>
      <c r="J1609" s="42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3"/>
      <c r="C1610" s="23"/>
      <c r="D1610" s="23"/>
      <c r="E1610" s="23"/>
      <c r="F1610" s="23"/>
      <c r="G1610" s="23"/>
      <c r="H1610" s="23"/>
      <c r="I1610" s="23"/>
      <c r="J1610" s="42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23"/>
      <c r="C1611" s="23"/>
      <c r="D1611" s="23"/>
      <c r="E1611" s="23"/>
      <c r="F1611" s="23"/>
      <c r="G1611" s="23"/>
      <c r="H1611" s="23"/>
      <c r="I1611" s="23"/>
      <c r="J1611" s="42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23"/>
      <c r="C1612" s="23"/>
      <c r="D1612" s="23"/>
      <c r="E1612" s="23"/>
      <c r="F1612" s="23"/>
      <c r="G1612" s="23"/>
      <c r="H1612" s="23"/>
      <c r="I1612" s="23"/>
      <c r="J1612" s="42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23"/>
      <c r="C1613" s="23"/>
      <c r="D1613" s="23"/>
      <c r="E1613" s="23"/>
      <c r="F1613" s="23"/>
      <c r="G1613" s="23"/>
      <c r="H1613" s="23"/>
      <c r="I1613" s="23"/>
      <c r="J1613" s="42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23"/>
      <c r="C1614" s="23"/>
      <c r="D1614" s="23"/>
      <c r="E1614" s="23"/>
      <c r="F1614" s="23"/>
      <c r="G1614" s="23"/>
      <c r="H1614" s="23"/>
      <c r="I1614" s="23"/>
      <c r="J1614" s="42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23"/>
      <c r="C1615" s="23"/>
      <c r="D1615" s="23"/>
      <c r="E1615" s="23"/>
      <c r="F1615" s="23"/>
      <c r="G1615" s="23"/>
      <c r="H1615" s="23"/>
      <c r="I1615" s="23"/>
      <c r="J1615" s="42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23"/>
      <c r="C1616" s="23"/>
      <c r="D1616" s="23"/>
      <c r="E1616" s="23"/>
      <c r="F1616" s="23"/>
      <c r="G1616" s="23"/>
      <c r="H1616" s="23"/>
      <c r="I1616" s="23"/>
      <c r="J1616" s="42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23"/>
      <c r="C1617" s="23"/>
      <c r="D1617" s="23"/>
      <c r="E1617" s="23"/>
      <c r="F1617" s="23"/>
      <c r="G1617" s="23"/>
      <c r="H1617" s="23"/>
      <c r="I1617" s="23"/>
      <c r="J1617" s="42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23"/>
      <c r="C1618" s="23"/>
      <c r="D1618" s="23"/>
      <c r="E1618" s="23"/>
      <c r="F1618" s="23"/>
      <c r="G1618" s="23"/>
      <c r="H1618" s="23"/>
      <c r="I1618" s="23"/>
      <c r="J1618" s="42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23"/>
      <c r="C1619" s="23"/>
      <c r="D1619" s="23"/>
      <c r="E1619" s="23"/>
      <c r="F1619" s="23"/>
      <c r="G1619" s="23"/>
      <c r="H1619" s="23"/>
      <c r="I1619" s="23"/>
      <c r="J1619" s="42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23"/>
      <c r="C1620" s="23"/>
      <c r="D1620" s="23"/>
      <c r="E1620" s="23"/>
      <c r="F1620" s="23"/>
      <c r="G1620" s="23"/>
      <c r="H1620" s="23"/>
      <c r="I1620" s="23"/>
      <c r="J1620" s="42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23"/>
      <c r="C1621" s="23"/>
      <c r="D1621" s="23"/>
      <c r="E1621" s="23"/>
      <c r="F1621" s="23"/>
      <c r="G1621" s="23"/>
      <c r="H1621" s="23"/>
      <c r="I1621" s="23"/>
      <c r="J1621" s="42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3"/>
      <c r="C1622" s="23"/>
      <c r="D1622" s="23"/>
      <c r="E1622" s="23"/>
      <c r="F1622" s="23"/>
      <c r="G1622" s="23"/>
      <c r="H1622" s="23"/>
      <c r="I1622" s="23"/>
      <c r="J1622" s="42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3"/>
      <c r="C1623" s="23"/>
      <c r="D1623" s="23"/>
      <c r="E1623" s="23"/>
      <c r="F1623" s="23"/>
      <c r="G1623" s="23"/>
      <c r="H1623" s="23"/>
      <c r="I1623" s="23"/>
      <c r="J1623" s="42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3"/>
      <c r="C1624" s="23"/>
      <c r="D1624" s="23"/>
      <c r="E1624" s="23"/>
      <c r="F1624" s="23"/>
      <c r="G1624" s="23"/>
      <c r="H1624" s="23"/>
      <c r="I1624" s="23"/>
      <c r="J1624" s="42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3"/>
      <c r="C1625" s="23"/>
      <c r="D1625" s="23"/>
      <c r="E1625" s="23"/>
      <c r="F1625" s="23"/>
      <c r="G1625" s="23"/>
      <c r="H1625" s="23"/>
      <c r="I1625" s="23"/>
      <c r="J1625" s="42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3"/>
      <c r="C1626" s="23"/>
      <c r="D1626" s="23"/>
      <c r="E1626" s="23"/>
      <c r="F1626" s="23"/>
      <c r="G1626" s="23"/>
      <c r="H1626" s="23"/>
      <c r="I1626" s="23"/>
      <c r="J1626" s="42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3"/>
      <c r="C1627" s="23"/>
      <c r="D1627" s="23"/>
      <c r="E1627" s="23"/>
      <c r="F1627" s="23"/>
      <c r="G1627" s="23"/>
      <c r="H1627" s="23"/>
      <c r="I1627" s="23"/>
      <c r="J1627" s="42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3"/>
      <c r="C1628" s="23"/>
      <c r="D1628" s="23"/>
      <c r="E1628" s="23"/>
      <c r="F1628" s="23"/>
      <c r="G1628" s="23"/>
      <c r="H1628" s="23"/>
      <c r="I1628" s="23"/>
      <c r="J1628" s="42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3"/>
      <c r="C1629" s="23"/>
      <c r="D1629" s="23"/>
      <c r="E1629" s="23"/>
      <c r="F1629" s="23"/>
      <c r="G1629" s="23"/>
      <c r="H1629" s="23"/>
      <c r="I1629" s="23"/>
      <c r="J1629" s="42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3"/>
      <c r="C1630" s="23"/>
      <c r="D1630" s="23"/>
      <c r="E1630" s="23"/>
      <c r="F1630" s="23"/>
      <c r="G1630" s="23"/>
      <c r="H1630" s="23"/>
      <c r="I1630" s="23"/>
      <c r="J1630" s="42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3"/>
      <c r="C1631" s="23"/>
      <c r="D1631" s="23"/>
      <c r="E1631" s="23"/>
      <c r="F1631" s="23"/>
      <c r="G1631" s="23"/>
      <c r="H1631" s="23"/>
      <c r="I1631" s="23"/>
      <c r="J1631" s="42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3"/>
      <c r="C1632" s="23"/>
      <c r="D1632" s="23"/>
      <c r="E1632" s="23"/>
      <c r="F1632" s="23"/>
      <c r="G1632" s="23"/>
      <c r="H1632" s="23"/>
      <c r="I1632" s="23"/>
      <c r="J1632" s="42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3"/>
      <c r="C1633" s="23"/>
      <c r="D1633" s="23"/>
      <c r="E1633" s="23"/>
      <c r="F1633" s="23"/>
      <c r="G1633" s="23"/>
      <c r="H1633" s="23"/>
      <c r="I1633" s="23"/>
      <c r="J1633" s="42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3"/>
      <c r="C1634" s="23"/>
      <c r="D1634" s="23"/>
      <c r="E1634" s="23"/>
      <c r="F1634" s="23"/>
      <c r="G1634" s="23"/>
      <c r="H1634" s="23"/>
      <c r="I1634" s="23"/>
      <c r="J1634" s="42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3"/>
      <c r="C1635" s="23"/>
      <c r="D1635" s="23"/>
      <c r="E1635" s="23"/>
      <c r="F1635" s="23"/>
      <c r="G1635" s="23"/>
      <c r="H1635" s="23"/>
      <c r="I1635" s="23"/>
      <c r="J1635" s="42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3"/>
      <c r="C1636" s="23"/>
      <c r="D1636" s="23"/>
      <c r="E1636" s="23"/>
      <c r="F1636" s="23"/>
      <c r="G1636" s="23"/>
      <c r="H1636" s="23"/>
      <c r="I1636" s="23"/>
      <c r="J1636" s="42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3"/>
      <c r="C1637" s="23"/>
      <c r="D1637" s="23"/>
      <c r="E1637" s="23"/>
      <c r="F1637" s="23"/>
      <c r="G1637" s="23"/>
      <c r="H1637" s="23"/>
      <c r="I1637" s="23"/>
      <c r="J1637" s="42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3"/>
      <c r="C1638" s="23"/>
      <c r="D1638" s="23"/>
      <c r="E1638" s="23"/>
      <c r="F1638" s="23"/>
      <c r="G1638" s="23"/>
      <c r="H1638" s="23"/>
      <c r="I1638" s="23"/>
      <c r="J1638" s="42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3"/>
      <c r="C1639" s="23"/>
      <c r="D1639" s="23"/>
      <c r="E1639" s="23"/>
      <c r="F1639" s="23"/>
      <c r="G1639" s="23"/>
      <c r="H1639" s="23"/>
      <c r="I1639" s="23"/>
      <c r="J1639" s="42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3"/>
      <c r="C1640" s="23"/>
      <c r="D1640" s="23"/>
      <c r="E1640" s="23"/>
      <c r="F1640" s="23"/>
      <c r="G1640" s="23"/>
      <c r="H1640" s="23"/>
      <c r="I1640" s="23"/>
      <c r="J1640" s="42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3"/>
      <c r="C1641" s="23"/>
      <c r="D1641" s="23"/>
      <c r="E1641" s="23"/>
      <c r="F1641" s="23"/>
      <c r="G1641" s="23"/>
      <c r="H1641" s="23"/>
      <c r="I1641" s="23"/>
      <c r="J1641" s="42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3"/>
      <c r="C1642" s="23"/>
      <c r="D1642" s="23"/>
      <c r="E1642" s="23"/>
      <c r="F1642" s="23"/>
      <c r="G1642" s="23"/>
      <c r="H1642" s="23"/>
      <c r="I1642" s="23"/>
      <c r="J1642" s="42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3"/>
      <c r="C1643" s="23"/>
      <c r="D1643" s="23"/>
      <c r="E1643" s="23"/>
      <c r="F1643" s="23"/>
      <c r="G1643" s="23"/>
      <c r="H1643" s="23"/>
      <c r="I1643" s="23"/>
      <c r="J1643" s="42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3"/>
      <c r="C1644" s="23"/>
      <c r="D1644" s="23"/>
      <c r="E1644" s="23"/>
      <c r="F1644" s="23"/>
      <c r="G1644" s="23"/>
      <c r="H1644" s="23"/>
      <c r="I1644" s="23"/>
      <c r="J1644" s="42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3"/>
      <c r="C1645" s="23"/>
      <c r="D1645" s="23"/>
      <c r="E1645" s="23"/>
      <c r="F1645" s="23"/>
      <c r="G1645" s="23"/>
      <c r="H1645" s="23"/>
      <c r="I1645" s="23"/>
      <c r="J1645" s="42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3"/>
      <c r="C1646" s="23"/>
      <c r="D1646" s="23"/>
      <c r="E1646" s="23"/>
      <c r="F1646" s="23"/>
      <c r="G1646" s="23"/>
      <c r="H1646" s="23"/>
      <c r="I1646" s="23"/>
      <c r="J1646" s="42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3"/>
      <c r="C1647" s="23"/>
      <c r="D1647" s="23"/>
      <c r="E1647" s="23"/>
      <c r="F1647" s="23"/>
      <c r="G1647" s="23"/>
      <c r="H1647" s="23"/>
      <c r="I1647" s="23"/>
      <c r="J1647" s="42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3"/>
      <c r="C1648" s="23"/>
      <c r="D1648" s="23"/>
      <c r="E1648" s="23"/>
      <c r="F1648" s="23"/>
      <c r="G1648" s="23"/>
      <c r="H1648" s="23"/>
      <c r="I1648" s="23"/>
      <c r="J1648" s="42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3"/>
      <c r="C1649" s="23"/>
      <c r="D1649" s="23"/>
      <c r="E1649" s="23"/>
      <c r="F1649" s="23"/>
      <c r="G1649" s="23"/>
      <c r="H1649" s="23"/>
      <c r="I1649" s="23"/>
      <c r="J1649" s="42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3"/>
      <c r="C1650" s="23"/>
      <c r="D1650" s="23"/>
      <c r="E1650" s="23"/>
      <c r="F1650" s="23"/>
      <c r="G1650" s="23"/>
      <c r="H1650" s="23"/>
      <c r="I1650" s="23"/>
      <c r="J1650" s="42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3"/>
      <c r="C1651" s="23"/>
      <c r="D1651" s="23"/>
      <c r="E1651" s="23"/>
      <c r="F1651" s="23"/>
      <c r="G1651" s="23"/>
      <c r="H1651" s="23"/>
      <c r="I1651" s="23"/>
      <c r="J1651" s="42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3"/>
      <c r="C1652" s="23"/>
      <c r="D1652" s="23"/>
      <c r="E1652" s="23"/>
      <c r="F1652" s="23"/>
      <c r="G1652" s="23"/>
      <c r="H1652" s="23"/>
      <c r="I1652" s="23"/>
      <c r="J1652" s="42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3"/>
      <c r="C1653" s="23"/>
      <c r="D1653" s="23"/>
      <c r="E1653" s="23"/>
      <c r="F1653" s="23"/>
      <c r="G1653" s="23"/>
      <c r="H1653" s="23"/>
      <c r="I1653" s="23"/>
      <c r="J1653" s="42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3"/>
      <c r="C1654" s="23"/>
      <c r="D1654" s="23"/>
      <c r="E1654" s="23"/>
      <c r="F1654" s="23"/>
      <c r="G1654" s="23"/>
      <c r="H1654" s="23"/>
      <c r="I1654" s="23"/>
      <c r="J1654" s="42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3"/>
      <c r="C1655" s="23"/>
      <c r="D1655" s="23"/>
      <c r="E1655" s="23"/>
      <c r="F1655" s="23"/>
      <c r="G1655" s="23"/>
      <c r="H1655" s="23"/>
      <c r="I1655" s="23"/>
      <c r="J1655" s="42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3"/>
      <c r="C1656" s="23"/>
      <c r="D1656" s="23"/>
      <c r="E1656" s="23"/>
      <c r="F1656" s="23"/>
      <c r="G1656" s="23"/>
      <c r="H1656" s="23"/>
      <c r="I1656" s="23"/>
      <c r="J1656" s="42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3"/>
      <c r="C1657" s="23"/>
      <c r="D1657" s="23"/>
      <c r="E1657" s="23"/>
      <c r="F1657" s="23"/>
      <c r="G1657" s="23"/>
      <c r="H1657" s="23"/>
      <c r="I1657" s="23"/>
      <c r="J1657" s="42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3"/>
      <c r="C1658" s="23"/>
      <c r="D1658" s="23"/>
      <c r="E1658" s="23"/>
      <c r="F1658" s="23"/>
      <c r="G1658" s="23"/>
      <c r="H1658" s="23"/>
      <c r="I1658" s="23"/>
      <c r="J1658" s="42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3"/>
      <c r="C1659" s="23"/>
      <c r="D1659" s="23"/>
      <c r="E1659" s="23"/>
      <c r="F1659" s="23"/>
      <c r="G1659" s="23"/>
      <c r="H1659" s="23"/>
      <c r="I1659" s="23"/>
      <c r="J1659" s="42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3"/>
      <c r="C1660" s="23"/>
      <c r="D1660" s="23"/>
      <c r="E1660" s="23"/>
      <c r="F1660" s="23"/>
      <c r="G1660" s="23"/>
      <c r="H1660" s="23"/>
      <c r="I1660" s="23"/>
      <c r="J1660" s="42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3"/>
      <c r="C1661" s="23"/>
      <c r="D1661" s="23"/>
      <c r="E1661" s="23"/>
      <c r="F1661" s="23"/>
      <c r="G1661" s="23"/>
      <c r="H1661" s="23"/>
      <c r="I1661" s="23"/>
      <c r="J1661" s="42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3"/>
      <c r="C1662" s="23"/>
      <c r="D1662" s="23"/>
      <c r="E1662" s="23"/>
      <c r="F1662" s="23"/>
      <c r="G1662" s="23"/>
      <c r="H1662" s="23"/>
      <c r="I1662" s="23"/>
      <c r="J1662" s="42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3"/>
      <c r="C1663" s="23"/>
      <c r="D1663" s="23"/>
      <c r="E1663" s="23"/>
      <c r="F1663" s="23"/>
      <c r="G1663" s="23"/>
      <c r="H1663" s="23"/>
      <c r="I1663" s="23"/>
      <c r="J1663" s="42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3"/>
      <c r="C1664" s="23"/>
      <c r="D1664" s="23"/>
      <c r="E1664" s="23"/>
      <c r="F1664" s="23"/>
      <c r="G1664" s="23"/>
      <c r="H1664" s="23"/>
      <c r="I1664" s="23"/>
      <c r="J1664" s="42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3"/>
      <c r="C1665" s="23"/>
      <c r="D1665" s="23"/>
      <c r="E1665" s="23"/>
      <c r="F1665" s="23"/>
      <c r="G1665" s="23"/>
      <c r="H1665" s="23"/>
      <c r="I1665" s="23"/>
      <c r="J1665" s="42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3"/>
      <c r="C1666" s="23"/>
      <c r="D1666" s="23"/>
      <c r="E1666" s="23"/>
      <c r="F1666" s="23"/>
      <c r="G1666" s="23"/>
      <c r="H1666" s="23"/>
      <c r="I1666" s="23"/>
      <c r="J1666" s="42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3"/>
      <c r="C1667" s="23"/>
      <c r="D1667" s="23"/>
      <c r="E1667" s="23"/>
      <c r="F1667" s="23"/>
      <c r="G1667" s="23"/>
      <c r="H1667" s="23"/>
      <c r="I1667" s="23"/>
      <c r="J1667" s="42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3"/>
      <c r="C1668" s="23"/>
      <c r="D1668" s="23"/>
      <c r="E1668" s="23"/>
      <c r="F1668" s="23"/>
      <c r="G1668" s="23"/>
      <c r="H1668" s="23"/>
      <c r="I1668" s="23"/>
      <c r="J1668" s="42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3"/>
      <c r="C1669" s="23"/>
      <c r="D1669" s="23"/>
      <c r="E1669" s="23"/>
      <c r="F1669" s="23"/>
      <c r="G1669" s="23"/>
      <c r="H1669" s="23"/>
      <c r="I1669" s="23"/>
      <c r="J1669" s="42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3"/>
      <c r="C1670" s="23"/>
      <c r="D1670" s="23"/>
      <c r="E1670" s="23"/>
      <c r="F1670" s="23"/>
      <c r="G1670" s="23"/>
      <c r="H1670" s="23"/>
      <c r="I1670" s="23"/>
      <c r="J1670" s="42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3"/>
      <c r="C1671" s="23"/>
      <c r="D1671" s="23"/>
      <c r="E1671" s="23"/>
      <c r="F1671" s="23"/>
      <c r="G1671" s="23"/>
      <c r="H1671" s="23"/>
      <c r="I1671" s="23"/>
      <c r="J1671" s="42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3"/>
      <c r="C1672" s="23"/>
      <c r="D1672" s="23"/>
      <c r="E1672" s="23"/>
      <c r="F1672" s="23"/>
      <c r="G1672" s="23"/>
      <c r="H1672" s="23"/>
      <c r="I1672" s="23"/>
      <c r="J1672" s="42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3"/>
      <c r="C1673" s="23"/>
      <c r="D1673" s="23"/>
      <c r="E1673" s="23"/>
      <c r="F1673" s="23"/>
      <c r="G1673" s="23"/>
      <c r="H1673" s="23"/>
      <c r="I1673" s="23"/>
      <c r="J1673" s="42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3"/>
      <c r="C1674" s="23"/>
      <c r="D1674" s="23"/>
      <c r="E1674" s="23"/>
      <c r="F1674" s="23"/>
      <c r="G1674" s="23"/>
      <c r="H1674" s="23"/>
      <c r="I1674" s="23"/>
      <c r="J1674" s="42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3"/>
      <c r="C1675" s="23"/>
      <c r="D1675" s="23"/>
      <c r="E1675" s="23"/>
      <c r="F1675" s="23"/>
      <c r="G1675" s="23"/>
      <c r="H1675" s="23"/>
      <c r="I1675" s="23"/>
      <c r="J1675" s="42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3"/>
      <c r="C1676" s="23"/>
      <c r="D1676" s="23"/>
      <c r="E1676" s="23"/>
      <c r="F1676" s="23"/>
      <c r="G1676" s="23"/>
      <c r="H1676" s="23"/>
      <c r="I1676" s="23"/>
      <c r="J1676" s="42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3"/>
      <c r="C1677" s="23"/>
      <c r="D1677" s="23"/>
      <c r="E1677" s="23"/>
      <c r="F1677" s="23"/>
      <c r="G1677" s="23"/>
      <c r="H1677" s="23"/>
      <c r="I1677" s="23"/>
      <c r="J1677" s="42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3"/>
      <c r="C1678" s="23"/>
      <c r="D1678" s="23"/>
      <c r="E1678" s="23"/>
      <c r="F1678" s="23"/>
      <c r="G1678" s="23"/>
      <c r="H1678" s="23"/>
      <c r="I1678" s="23"/>
      <c r="J1678" s="42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3"/>
      <c r="C1679" s="23"/>
      <c r="D1679" s="23"/>
      <c r="E1679" s="23"/>
      <c r="F1679" s="23"/>
      <c r="G1679" s="23"/>
      <c r="H1679" s="23"/>
      <c r="I1679" s="23"/>
      <c r="J1679" s="42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3"/>
      <c r="C1680" s="23"/>
      <c r="D1680" s="23"/>
      <c r="E1680" s="23"/>
      <c r="F1680" s="23"/>
      <c r="G1680" s="23"/>
      <c r="H1680" s="23"/>
      <c r="I1680" s="23"/>
      <c r="J1680" s="42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3"/>
      <c r="C1681" s="23"/>
      <c r="D1681" s="23"/>
      <c r="E1681" s="23"/>
      <c r="F1681" s="23"/>
      <c r="G1681" s="23"/>
      <c r="H1681" s="23"/>
      <c r="I1681" s="23"/>
      <c r="J1681" s="42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3"/>
      <c r="C1682" s="23"/>
      <c r="D1682" s="23"/>
      <c r="E1682" s="23"/>
      <c r="F1682" s="23"/>
      <c r="G1682" s="23"/>
      <c r="H1682" s="23"/>
      <c r="I1682" s="23"/>
      <c r="J1682" s="42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3"/>
      <c r="C1683" s="23"/>
      <c r="D1683" s="23"/>
      <c r="E1683" s="23"/>
      <c r="F1683" s="23"/>
      <c r="G1683" s="23"/>
      <c r="H1683" s="23"/>
      <c r="I1683" s="23"/>
      <c r="J1683" s="42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3"/>
      <c r="C1684" s="23"/>
      <c r="D1684" s="23"/>
      <c r="E1684" s="23"/>
      <c r="F1684" s="23"/>
      <c r="G1684" s="23"/>
      <c r="H1684" s="23"/>
      <c r="I1684" s="23"/>
      <c r="J1684" s="42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3"/>
      <c r="C1685" s="23"/>
      <c r="D1685" s="23"/>
      <c r="E1685" s="23"/>
      <c r="F1685" s="23"/>
      <c r="G1685" s="23"/>
      <c r="H1685" s="23"/>
      <c r="I1685" s="23"/>
      <c r="J1685" s="42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</sheetData>
  <mergeCells count="1">
    <mergeCell ref="A1:A25"/>
  </mergeCells>
  <dataValidations>
    <dataValidation type="list" allowBlank="1" showErrorMessage="1" sqref="I2:I681">
      <formula1>"tentativa de contato,Investimento Baixo,Só especulando,Duplicado,Numero Incorreto,Não é o timing,Achou que vendiamos,não quer pagar,Follow up,Reunião ,Assistencia,Sem interesse,Teste,contato feito,produto inviável,Desistiu,Fechou com concorrente,No Show"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31.5"/>
    <col customWidth="1" min="5" max="5" width="16.63"/>
    <col customWidth="1" min="6" max="6" width="40.38"/>
    <col customWidth="1" min="7" max="7" width="29.13"/>
    <col customWidth="1" min="8" max="8" width="22.38"/>
    <col customWidth="1" min="9" max="9" width="19.75"/>
    <col customWidth="1" min="10" max="10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8">
        <v>45992.0</v>
      </c>
      <c r="C2" s="20">
        <v>2.1418521E7</v>
      </c>
      <c r="D2" s="20" t="s">
        <v>10011</v>
      </c>
      <c r="E2" s="19">
        <v>5521964784775</v>
      </c>
      <c r="F2" s="20" t="s">
        <v>10012</v>
      </c>
      <c r="G2" s="20" t="s">
        <v>8576</v>
      </c>
      <c r="H2" s="19" t="s">
        <v>418</v>
      </c>
      <c r="I2" s="47" t="s">
        <v>2977</v>
      </c>
      <c r="J2" s="4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18">
        <v>45992.0</v>
      </c>
      <c r="C3" s="20">
        <v>2.1419871E7</v>
      </c>
      <c r="D3" s="20" t="s">
        <v>9852</v>
      </c>
      <c r="E3" s="19" t="s">
        <v>10013</v>
      </c>
      <c r="F3" s="20" t="s">
        <v>7323</v>
      </c>
      <c r="G3" s="20" t="s">
        <v>53</v>
      </c>
      <c r="H3" s="19" t="s">
        <v>21</v>
      </c>
      <c r="I3" s="47" t="s">
        <v>2984</v>
      </c>
      <c r="J3" s="4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18">
        <v>45992.0</v>
      </c>
      <c r="C4" s="20">
        <v>2.1420797E7</v>
      </c>
      <c r="D4" s="20" t="s">
        <v>10014</v>
      </c>
      <c r="E4" s="19">
        <v>5521997029202</v>
      </c>
      <c r="F4" s="20" t="s">
        <v>10015</v>
      </c>
      <c r="G4" s="20" t="s">
        <v>8576</v>
      </c>
      <c r="H4" s="19" t="s">
        <v>418</v>
      </c>
      <c r="I4" s="47" t="s">
        <v>130</v>
      </c>
      <c r="J4" s="4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18">
        <v>45992.0</v>
      </c>
      <c r="C5" s="20">
        <v>2.1423015E7</v>
      </c>
      <c r="D5" s="20" t="s">
        <v>10016</v>
      </c>
      <c r="E5" s="19">
        <v>5583982251729</v>
      </c>
      <c r="F5" s="20" t="s">
        <v>10017</v>
      </c>
      <c r="G5" s="20" t="s">
        <v>8547</v>
      </c>
      <c r="H5" s="19" t="s">
        <v>418</v>
      </c>
      <c r="I5" s="47" t="s">
        <v>2984</v>
      </c>
      <c r="J5" s="4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18">
        <v>45992.0</v>
      </c>
      <c r="C6" s="20">
        <v>2.1426603E7</v>
      </c>
      <c r="D6" s="20" t="s">
        <v>9424</v>
      </c>
      <c r="E6" s="19" t="s">
        <v>10018</v>
      </c>
      <c r="F6" s="20" t="s">
        <v>10019</v>
      </c>
      <c r="G6" s="20" t="s">
        <v>53</v>
      </c>
      <c r="H6" s="19" t="s">
        <v>21</v>
      </c>
      <c r="I6" s="47" t="s">
        <v>2977</v>
      </c>
      <c r="J6" s="4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>
        <v>45992.0</v>
      </c>
      <c r="C7" s="6">
        <v>2.1430901E7</v>
      </c>
      <c r="D7" s="6" t="s">
        <v>10020</v>
      </c>
      <c r="E7" s="7">
        <v>5512312321321</v>
      </c>
      <c r="F7" s="6" t="s">
        <v>10021</v>
      </c>
      <c r="G7" s="6" t="s">
        <v>10022</v>
      </c>
      <c r="H7" s="7"/>
      <c r="I7" s="31" t="s">
        <v>1596</v>
      </c>
      <c r="J7" s="4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>
        <v>45992.0</v>
      </c>
      <c r="C8" s="6">
        <v>2.1432273E7</v>
      </c>
      <c r="D8" s="6" t="s">
        <v>10023</v>
      </c>
      <c r="E8" s="7">
        <v>5511963881929</v>
      </c>
      <c r="F8" s="6" t="s">
        <v>10024</v>
      </c>
      <c r="G8" s="6" t="s">
        <v>8597</v>
      </c>
      <c r="H8" s="6" t="s">
        <v>418</v>
      </c>
      <c r="I8" s="31" t="s">
        <v>2984</v>
      </c>
      <c r="J8" s="4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>
        <v>45992.0</v>
      </c>
      <c r="C9" s="6">
        <v>2.1432999E7</v>
      </c>
      <c r="D9" s="6" t="s">
        <v>10025</v>
      </c>
      <c r="E9" s="6" t="s">
        <v>10026</v>
      </c>
      <c r="F9" s="6" t="s">
        <v>10027</v>
      </c>
      <c r="G9" s="6" t="s">
        <v>53</v>
      </c>
      <c r="H9" s="6" t="s">
        <v>21</v>
      </c>
      <c r="I9" s="31" t="s">
        <v>2977</v>
      </c>
      <c r="J9" s="4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>
        <v>45992.0</v>
      </c>
      <c r="C10" s="6">
        <v>2.1433561E7</v>
      </c>
      <c r="D10" s="6" t="s">
        <v>10028</v>
      </c>
      <c r="E10" s="7">
        <v>5521988055559</v>
      </c>
      <c r="F10" s="6" t="s">
        <v>10029</v>
      </c>
      <c r="G10" s="6" t="s">
        <v>8597</v>
      </c>
      <c r="H10" s="6" t="s">
        <v>418</v>
      </c>
      <c r="I10" s="31" t="s">
        <v>2984</v>
      </c>
      <c r="J10" s="4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>
        <v>45993.0</v>
      </c>
      <c r="C11" s="6">
        <v>2.1434657E7</v>
      </c>
      <c r="D11" s="6" t="s">
        <v>10030</v>
      </c>
      <c r="E11" s="7">
        <v>5587988260871</v>
      </c>
      <c r="F11" s="6" t="s">
        <v>10031</v>
      </c>
      <c r="G11" s="6" t="s">
        <v>8576</v>
      </c>
      <c r="H11" s="6" t="s">
        <v>418</v>
      </c>
      <c r="I11" s="31" t="s">
        <v>2984</v>
      </c>
      <c r="J11" s="4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>
        <v>45993.0</v>
      </c>
      <c r="C12" s="6">
        <v>2.1434705E7</v>
      </c>
      <c r="D12" s="6" t="s">
        <v>10032</v>
      </c>
      <c r="E12" s="6" t="s">
        <v>10033</v>
      </c>
      <c r="F12" s="6" t="s">
        <v>10034</v>
      </c>
      <c r="G12" s="6" t="s">
        <v>20</v>
      </c>
      <c r="H12" s="6" t="s">
        <v>21</v>
      </c>
      <c r="I12" s="31" t="s">
        <v>2984</v>
      </c>
      <c r="J12" s="4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>
        <v>45993.0</v>
      </c>
      <c r="C13" s="6">
        <v>2.1435519E7</v>
      </c>
      <c r="D13" s="6" t="s">
        <v>10035</v>
      </c>
      <c r="E13" s="7">
        <v>554398445665</v>
      </c>
      <c r="F13" s="6" t="s">
        <v>10036</v>
      </c>
      <c r="G13" s="6" t="s">
        <v>8597</v>
      </c>
      <c r="H13" s="6" t="s">
        <v>418</v>
      </c>
      <c r="I13" s="31" t="s">
        <v>2984</v>
      </c>
      <c r="J13" s="4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>
        <v>45993.0</v>
      </c>
      <c r="C14" s="6">
        <v>2.1435599E7</v>
      </c>
      <c r="D14" s="6" t="s">
        <v>10037</v>
      </c>
      <c r="E14" s="7">
        <v>5511981711263</v>
      </c>
      <c r="F14" s="6" t="s">
        <v>10038</v>
      </c>
      <c r="G14" s="6" t="s">
        <v>8576</v>
      </c>
      <c r="H14" s="6" t="s">
        <v>418</v>
      </c>
      <c r="I14" s="31" t="s">
        <v>2977</v>
      </c>
      <c r="J14" s="4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>
        <v>45993.0</v>
      </c>
      <c r="C15" s="6">
        <v>2.1435925E7</v>
      </c>
      <c r="D15" s="6" t="s">
        <v>10039</v>
      </c>
      <c r="E15" s="7">
        <v>556792754970</v>
      </c>
      <c r="F15" s="6" t="s">
        <v>10040</v>
      </c>
      <c r="G15" s="6" t="s">
        <v>8597</v>
      </c>
      <c r="H15" s="6" t="s">
        <v>418</v>
      </c>
      <c r="I15" s="31" t="s">
        <v>54</v>
      </c>
      <c r="J15" s="4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>
        <v>45993.0</v>
      </c>
      <c r="C16" s="6">
        <v>2.1436083E7</v>
      </c>
      <c r="D16" s="6" t="s">
        <v>10041</v>
      </c>
      <c r="E16" s="7">
        <v>5592992040466</v>
      </c>
      <c r="F16" s="6" t="s">
        <v>10042</v>
      </c>
      <c r="G16" s="6" t="s">
        <v>8576</v>
      </c>
      <c r="H16" s="6" t="s">
        <v>418</v>
      </c>
      <c r="I16" s="31" t="s">
        <v>2984</v>
      </c>
      <c r="J16" s="4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>
        <v>45993.0</v>
      </c>
      <c r="C17" s="6">
        <v>2.1437167E7</v>
      </c>
      <c r="D17" s="6" t="s">
        <v>10043</v>
      </c>
      <c r="E17" s="6" t="s">
        <v>10044</v>
      </c>
      <c r="F17" s="6" t="s">
        <v>10045</v>
      </c>
      <c r="G17" s="6" t="s">
        <v>20</v>
      </c>
      <c r="H17" s="6" t="s">
        <v>21</v>
      </c>
      <c r="I17" s="31" t="s">
        <v>2977</v>
      </c>
      <c r="J17" s="4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>
        <v>45993.0</v>
      </c>
      <c r="C18" s="6">
        <v>2.1440205E7</v>
      </c>
      <c r="D18" s="6" t="s">
        <v>1606</v>
      </c>
      <c r="E18" s="6" t="s">
        <v>10046</v>
      </c>
      <c r="F18" s="6" t="s">
        <v>10047</v>
      </c>
      <c r="G18" s="6" t="s">
        <v>20</v>
      </c>
      <c r="H18" s="6" t="s">
        <v>21</v>
      </c>
      <c r="I18" s="31" t="s">
        <v>54</v>
      </c>
      <c r="J18" s="4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18">
        <v>45993.0</v>
      </c>
      <c r="C19" s="19">
        <v>2.1439515E7</v>
      </c>
      <c r="D19" s="19" t="s">
        <v>10048</v>
      </c>
      <c r="E19" s="19">
        <v>557799111107</v>
      </c>
      <c r="F19" s="19" t="s">
        <v>10049</v>
      </c>
      <c r="G19" s="19" t="s">
        <v>8547</v>
      </c>
      <c r="H19" s="19" t="s">
        <v>418</v>
      </c>
      <c r="I19" s="31" t="s">
        <v>2977</v>
      </c>
      <c r="J19" s="4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18">
        <v>45993.0</v>
      </c>
      <c r="C20" s="19">
        <v>2.1439567E7</v>
      </c>
      <c r="D20" s="19" t="s">
        <v>10050</v>
      </c>
      <c r="E20" s="19" t="s">
        <v>10051</v>
      </c>
      <c r="F20" s="19" t="s">
        <v>10052</v>
      </c>
      <c r="G20" s="19" t="s">
        <v>20</v>
      </c>
      <c r="H20" s="19" t="s">
        <v>21</v>
      </c>
      <c r="I20" s="31" t="s">
        <v>1875</v>
      </c>
      <c r="J20" s="4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>
        <v>45993.0</v>
      </c>
      <c r="C21" s="6">
        <v>2.1440319E7</v>
      </c>
      <c r="D21" s="6" t="s">
        <v>10053</v>
      </c>
      <c r="E21" s="7">
        <v>5527999500014</v>
      </c>
      <c r="F21" s="6" t="s">
        <v>10054</v>
      </c>
      <c r="G21" s="6" t="s">
        <v>8547</v>
      </c>
      <c r="H21" s="6" t="s">
        <v>418</v>
      </c>
      <c r="I21" s="31" t="s">
        <v>2984</v>
      </c>
      <c r="J21" s="4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>
        <v>45993.0</v>
      </c>
      <c r="C22" s="6">
        <v>2.1440327E7</v>
      </c>
      <c r="D22" s="6" t="s">
        <v>10055</v>
      </c>
      <c r="E22" s="7">
        <v>5511212124487</v>
      </c>
      <c r="F22" s="6" t="s">
        <v>10056</v>
      </c>
      <c r="G22" s="6" t="s">
        <v>10022</v>
      </c>
      <c r="H22" s="7"/>
      <c r="I22" s="31" t="s">
        <v>1596</v>
      </c>
      <c r="J22" s="4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>
        <v>45993.0</v>
      </c>
      <c r="C23" s="6">
        <v>2.1440391E7</v>
      </c>
      <c r="D23" s="6" t="s">
        <v>10057</v>
      </c>
      <c r="E23" s="7">
        <v>5579991438797</v>
      </c>
      <c r="F23" s="6" t="s">
        <v>10058</v>
      </c>
      <c r="G23" s="6" t="s">
        <v>8597</v>
      </c>
      <c r="H23" s="6" t="s">
        <v>418</v>
      </c>
      <c r="I23" s="31" t="s">
        <v>114</v>
      </c>
      <c r="J23" s="4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>
        <v>45993.0</v>
      </c>
      <c r="C24" s="6">
        <v>2.1440395E7</v>
      </c>
      <c r="D24" s="6" t="s">
        <v>10059</v>
      </c>
      <c r="E24" s="7">
        <v>5579999242120</v>
      </c>
      <c r="F24" s="6" t="s">
        <v>10060</v>
      </c>
      <c r="G24" s="6" t="s">
        <v>26</v>
      </c>
      <c r="H24" s="6" t="s">
        <v>27</v>
      </c>
      <c r="I24" s="31" t="s">
        <v>2984</v>
      </c>
      <c r="J24" s="4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">
        <v>45993.0</v>
      </c>
      <c r="C25" s="6">
        <v>2.1446365E7</v>
      </c>
      <c r="D25" s="6" t="s">
        <v>10061</v>
      </c>
      <c r="E25" s="7">
        <v>5512981242355</v>
      </c>
      <c r="F25" s="6" t="s">
        <v>10062</v>
      </c>
      <c r="G25" s="6" t="s">
        <v>8597</v>
      </c>
      <c r="H25" s="6" t="s">
        <v>418</v>
      </c>
      <c r="I25" s="31" t="s">
        <v>2977</v>
      </c>
      <c r="J25" s="4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>
        <v>45993.0</v>
      </c>
      <c r="C26" s="6">
        <v>2.1446531E7</v>
      </c>
      <c r="D26" s="6" t="s">
        <v>10063</v>
      </c>
      <c r="E26" s="7">
        <v>5535984259644</v>
      </c>
      <c r="F26" s="6" t="s">
        <v>10064</v>
      </c>
      <c r="G26" s="6" t="s">
        <v>8597</v>
      </c>
      <c r="H26" s="6" t="s">
        <v>418</v>
      </c>
      <c r="I26" s="31" t="s">
        <v>2984</v>
      </c>
      <c r="J26" s="4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>
        <v>45994.0</v>
      </c>
      <c r="C27" s="6">
        <v>2.1447165E7</v>
      </c>
      <c r="D27" s="6" t="s">
        <v>10065</v>
      </c>
      <c r="E27" s="6" t="s">
        <v>10066</v>
      </c>
      <c r="F27" s="6" t="s">
        <v>10067</v>
      </c>
      <c r="G27" s="6" t="s">
        <v>20</v>
      </c>
      <c r="H27" s="6" t="s">
        <v>21</v>
      </c>
      <c r="I27" s="31" t="s">
        <v>2984</v>
      </c>
      <c r="J27" s="4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>
        <v>45994.0</v>
      </c>
      <c r="C28" s="6">
        <v>2.1447537E7</v>
      </c>
      <c r="D28" s="6" t="s">
        <v>10068</v>
      </c>
      <c r="E28" s="7">
        <v>556699138857</v>
      </c>
      <c r="F28" s="6" t="s">
        <v>10069</v>
      </c>
      <c r="G28" s="6" t="s">
        <v>8547</v>
      </c>
      <c r="H28" s="6" t="s">
        <v>418</v>
      </c>
      <c r="I28" s="31" t="s">
        <v>2984</v>
      </c>
      <c r="J28" s="4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>
        <v>45994.0</v>
      </c>
      <c r="C29" s="6">
        <v>2.1447657E7</v>
      </c>
      <c r="D29" s="6" t="s">
        <v>10070</v>
      </c>
      <c r="E29" s="7">
        <v>5512997240753</v>
      </c>
      <c r="F29" s="6" t="s">
        <v>10071</v>
      </c>
      <c r="G29" s="6" t="s">
        <v>8597</v>
      </c>
      <c r="H29" s="6" t="s">
        <v>418</v>
      </c>
      <c r="I29" s="31" t="s">
        <v>22</v>
      </c>
      <c r="J29" s="4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>
        <v>45994.0</v>
      </c>
      <c r="C30" s="6">
        <v>2.1448955E7</v>
      </c>
      <c r="D30" s="6" t="s">
        <v>10072</v>
      </c>
      <c r="E30" s="7">
        <v>5569993417181</v>
      </c>
      <c r="F30" s="6" t="s">
        <v>10073</v>
      </c>
      <c r="G30" s="6" t="s">
        <v>8597</v>
      </c>
      <c r="H30" s="6" t="s">
        <v>418</v>
      </c>
      <c r="I30" s="31" t="s">
        <v>2984</v>
      </c>
      <c r="J30" s="4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>
        <v>45994.0</v>
      </c>
      <c r="C31" s="6">
        <v>2.1448967E7</v>
      </c>
      <c r="D31" s="6" t="s">
        <v>10074</v>
      </c>
      <c r="E31" s="7">
        <v>5512988036606</v>
      </c>
      <c r="F31" s="6" t="s">
        <v>10075</v>
      </c>
      <c r="G31" s="6" t="s">
        <v>1162</v>
      </c>
      <c r="H31" s="6" t="s">
        <v>109</v>
      </c>
      <c r="I31" s="31" t="s">
        <v>1875</v>
      </c>
      <c r="J31" s="4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>
        <v>45994.0</v>
      </c>
      <c r="C32" s="6">
        <v>2.1449071E7</v>
      </c>
      <c r="D32" s="6" t="s">
        <v>10076</v>
      </c>
      <c r="E32" s="7">
        <v>5541996164069</v>
      </c>
      <c r="F32" s="6" t="s">
        <v>10077</v>
      </c>
      <c r="G32" s="6" t="s">
        <v>8597</v>
      </c>
      <c r="H32" s="6" t="s">
        <v>418</v>
      </c>
      <c r="I32" s="31" t="s">
        <v>2984</v>
      </c>
      <c r="J32" s="4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>
        <v>45994.0</v>
      </c>
      <c r="C33" s="6">
        <v>2.1449511E7</v>
      </c>
      <c r="D33" s="6" t="s">
        <v>10078</v>
      </c>
      <c r="E33" s="7">
        <v>5527981111931</v>
      </c>
      <c r="F33" s="6" t="s">
        <v>10079</v>
      </c>
      <c r="G33" s="6" t="s">
        <v>8597</v>
      </c>
      <c r="H33" s="6" t="s">
        <v>418</v>
      </c>
      <c r="I33" s="31" t="s">
        <v>2984</v>
      </c>
      <c r="J33" s="4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>
        <v>45994.0</v>
      </c>
      <c r="C34" s="6">
        <v>2.1450609E7</v>
      </c>
      <c r="D34" s="6" t="s">
        <v>10080</v>
      </c>
      <c r="E34" s="7">
        <v>5573971236584</v>
      </c>
      <c r="F34" s="6" t="s">
        <v>10081</v>
      </c>
      <c r="G34" s="6" t="s">
        <v>26</v>
      </c>
      <c r="H34" s="6" t="s">
        <v>27</v>
      </c>
      <c r="I34" s="31" t="s">
        <v>114</v>
      </c>
      <c r="J34" s="4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>
        <v>45994.0</v>
      </c>
      <c r="C35" s="6">
        <v>2.1450649E7</v>
      </c>
      <c r="D35" s="6" t="s">
        <v>10082</v>
      </c>
      <c r="E35" s="6" t="s">
        <v>10083</v>
      </c>
      <c r="F35" s="6" t="s">
        <v>10081</v>
      </c>
      <c r="G35" s="6" t="s">
        <v>20</v>
      </c>
      <c r="H35" s="6" t="s">
        <v>21</v>
      </c>
      <c r="I35" s="31" t="s">
        <v>114</v>
      </c>
      <c r="J35" s="4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>
        <v>45994.0</v>
      </c>
      <c r="C36" s="6">
        <v>2.1451247E7</v>
      </c>
      <c r="D36" s="6" t="s">
        <v>10084</v>
      </c>
      <c r="E36" s="7">
        <v>5562983381145</v>
      </c>
      <c r="F36" s="6" t="s">
        <v>10085</v>
      </c>
      <c r="G36" s="6" t="s">
        <v>8597</v>
      </c>
      <c r="H36" s="6" t="s">
        <v>418</v>
      </c>
      <c r="I36" s="31" t="s">
        <v>2984</v>
      </c>
      <c r="J36" s="4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>
        <v>45994.0</v>
      </c>
      <c r="C37" s="6">
        <v>2.1451339E7</v>
      </c>
      <c r="D37" s="6" t="s">
        <v>10086</v>
      </c>
      <c r="E37" s="7">
        <v>5575998364235</v>
      </c>
      <c r="F37" s="6" t="s">
        <v>10087</v>
      </c>
      <c r="G37" s="6" t="s">
        <v>8597</v>
      </c>
      <c r="H37" s="6" t="s">
        <v>418</v>
      </c>
      <c r="I37" s="31" t="s">
        <v>2984</v>
      </c>
      <c r="J37" s="4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>
        <v>45994.0</v>
      </c>
      <c r="C38" s="6">
        <v>2.1452421E7</v>
      </c>
      <c r="D38" s="6" t="s">
        <v>10088</v>
      </c>
      <c r="E38" s="7">
        <v>5594984464498</v>
      </c>
      <c r="F38" s="6" t="s">
        <v>10089</v>
      </c>
      <c r="G38" s="6" t="s">
        <v>8597</v>
      </c>
      <c r="H38" s="6" t="s">
        <v>418</v>
      </c>
      <c r="I38" s="31" t="s">
        <v>2977</v>
      </c>
      <c r="J38" s="4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>
        <v>45994.0</v>
      </c>
      <c r="C39" s="6">
        <v>2.1452499E7</v>
      </c>
      <c r="D39" s="6" t="s">
        <v>10090</v>
      </c>
      <c r="E39" s="7">
        <v>5527992842657</v>
      </c>
      <c r="F39" s="6" t="s">
        <v>10091</v>
      </c>
      <c r="G39" s="6" t="s">
        <v>8597</v>
      </c>
      <c r="H39" s="6" t="s">
        <v>418</v>
      </c>
      <c r="I39" s="31" t="s">
        <v>130</v>
      </c>
      <c r="J39" s="4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>
        <v>45994.0</v>
      </c>
      <c r="C40" s="6">
        <v>2.1455199E7</v>
      </c>
      <c r="D40" s="6" t="s">
        <v>10092</v>
      </c>
      <c r="E40" s="7">
        <v>5585986638134</v>
      </c>
      <c r="F40" s="6" t="s">
        <v>10093</v>
      </c>
      <c r="G40" s="6" t="s">
        <v>8597</v>
      </c>
      <c r="H40" s="6" t="s">
        <v>418</v>
      </c>
      <c r="I40" s="31" t="s">
        <v>2984</v>
      </c>
      <c r="J40" s="4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>
        <v>45994.0</v>
      </c>
      <c r="C41" s="6">
        <v>2.1455265E7</v>
      </c>
      <c r="D41" s="6" t="s">
        <v>10094</v>
      </c>
      <c r="E41" s="7">
        <v>5551997894079</v>
      </c>
      <c r="F41" s="6" t="s">
        <v>10095</v>
      </c>
      <c r="G41" s="7"/>
      <c r="H41" s="6" t="s">
        <v>27</v>
      </c>
      <c r="I41" s="31" t="s">
        <v>130</v>
      </c>
      <c r="J41" s="4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>
        <v>45994.0</v>
      </c>
      <c r="C42" s="6">
        <v>2.1455365E7</v>
      </c>
      <c r="D42" s="6" t="s">
        <v>10096</v>
      </c>
      <c r="E42" s="7">
        <v>5511965146846</v>
      </c>
      <c r="F42" s="6" t="s">
        <v>10097</v>
      </c>
      <c r="G42" s="6" t="s">
        <v>8597</v>
      </c>
      <c r="H42" s="6" t="s">
        <v>418</v>
      </c>
      <c r="I42" s="31" t="s">
        <v>2984</v>
      </c>
      <c r="J42" s="4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>
        <v>45994.0</v>
      </c>
      <c r="C43" s="6">
        <v>2.1455859E7</v>
      </c>
      <c r="D43" s="6" t="s">
        <v>10098</v>
      </c>
      <c r="E43" s="7">
        <v>5583986385212</v>
      </c>
      <c r="F43" s="6" t="s">
        <v>10099</v>
      </c>
      <c r="G43" s="6" t="s">
        <v>8576</v>
      </c>
      <c r="H43" s="6" t="s">
        <v>418</v>
      </c>
      <c r="I43" s="31" t="s">
        <v>114</v>
      </c>
      <c r="J43" s="4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>
        <v>45994.0</v>
      </c>
      <c r="C44" s="6">
        <v>2.1458583E7</v>
      </c>
      <c r="D44" s="6" t="s">
        <v>10100</v>
      </c>
      <c r="E44" s="7">
        <v>5541995209515</v>
      </c>
      <c r="F44" s="6" t="s">
        <v>10101</v>
      </c>
      <c r="G44" s="6" t="s">
        <v>8576</v>
      </c>
      <c r="H44" s="6" t="s">
        <v>418</v>
      </c>
      <c r="I44" s="31" t="s">
        <v>2984</v>
      </c>
      <c r="J44" s="4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>
        <v>45994.0</v>
      </c>
      <c r="C45" s="6">
        <v>2.1458841E7</v>
      </c>
      <c r="D45" s="6" t="s">
        <v>10102</v>
      </c>
      <c r="E45" s="7">
        <v>5573999550829</v>
      </c>
      <c r="F45" s="6" t="s">
        <v>10103</v>
      </c>
      <c r="G45" s="6" t="s">
        <v>8576</v>
      </c>
      <c r="H45" s="6" t="s">
        <v>418</v>
      </c>
      <c r="I45" s="31" t="s">
        <v>2984</v>
      </c>
      <c r="J45" s="4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>
        <v>45994.0</v>
      </c>
      <c r="C46" s="6">
        <v>2.1464837E7</v>
      </c>
      <c r="D46" s="6" t="s">
        <v>10104</v>
      </c>
      <c r="E46" s="7">
        <v>558186967313</v>
      </c>
      <c r="F46" s="6" t="s">
        <v>8681</v>
      </c>
      <c r="G46" s="6" t="s">
        <v>8597</v>
      </c>
      <c r="H46" s="6" t="s">
        <v>418</v>
      </c>
      <c r="I46" s="31" t="s">
        <v>2984</v>
      </c>
      <c r="J46" s="4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>
        <v>45995.0</v>
      </c>
      <c r="C47" s="6">
        <v>2.1465433E7</v>
      </c>
      <c r="D47" s="6" t="s">
        <v>10105</v>
      </c>
      <c r="E47" s="7">
        <v>5561981851569</v>
      </c>
      <c r="F47" s="6" t="s">
        <v>10106</v>
      </c>
      <c r="G47" s="6" t="s">
        <v>8597</v>
      </c>
      <c r="H47" s="6" t="s">
        <v>418</v>
      </c>
      <c r="I47" s="31" t="s">
        <v>2984</v>
      </c>
      <c r="J47" s="4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>
        <v>45995.0</v>
      </c>
      <c r="C48" s="6">
        <v>2.1466321E7</v>
      </c>
      <c r="D48" s="6" t="s">
        <v>10107</v>
      </c>
      <c r="E48" s="7">
        <v>5517981713434</v>
      </c>
      <c r="F48" s="6" t="s">
        <v>10108</v>
      </c>
      <c r="G48" s="6" t="s">
        <v>8597</v>
      </c>
      <c r="H48" s="6" t="s">
        <v>418</v>
      </c>
      <c r="I48" s="31" t="s">
        <v>54</v>
      </c>
      <c r="J48" s="4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>
        <v>45995.0</v>
      </c>
      <c r="C49" s="6">
        <v>2.1466507E7</v>
      </c>
      <c r="D49" s="6" t="s">
        <v>10109</v>
      </c>
      <c r="E49" s="7">
        <v>553798053925</v>
      </c>
      <c r="F49" s="6" t="s">
        <v>10110</v>
      </c>
      <c r="G49" s="6" t="s">
        <v>8597</v>
      </c>
      <c r="H49" s="6" t="s">
        <v>418</v>
      </c>
      <c r="I49" s="31" t="s">
        <v>2984</v>
      </c>
      <c r="J49" s="4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>
        <v>45995.0</v>
      </c>
      <c r="C50" s="6">
        <v>2.1466907E7</v>
      </c>
      <c r="D50" s="6" t="s">
        <v>2263</v>
      </c>
      <c r="E50" s="6" t="s">
        <v>10111</v>
      </c>
      <c r="F50" s="6" t="s">
        <v>10112</v>
      </c>
      <c r="G50" s="6" t="s">
        <v>20</v>
      </c>
      <c r="H50" s="6" t="s">
        <v>21</v>
      </c>
      <c r="I50" s="31" t="s">
        <v>2977</v>
      </c>
      <c r="J50" s="4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>
        <v>45995.0</v>
      </c>
      <c r="C51" s="6">
        <v>2.1469389E7</v>
      </c>
      <c r="D51" s="6" t="s">
        <v>10113</v>
      </c>
      <c r="E51" s="6" t="s">
        <v>10114</v>
      </c>
      <c r="F51" s="6" t="s">
        <v>10115</v>
      </c>
      <c r="G51" s="6" t="s">
        <v>20</v>
      </c>
      <c r="H51" s="6" t="s">
        <v>21</v>
      </c>
      <c r="I51" s="31" t="s">
        <v>54</v>
      </c>
      <c r="J51" s="4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>
        <v>45995.0</v>
      </c>
      <c r="C52" s="6">
        <v>2.1469617E7</v>
      </c>
      <c r="D52" s="6" t="s">
        <v>10116</v>
      </c>
      <c r="E52" s="7">
        <v>5547997516803</v>
      </c>
      <c r="F52" s="6" t="s">
        <v>10117</v>
      </c>
      <c r="G52" s="6" t="s">
        <v>8576</v>
      </c>
      <c r="H52" s="6" t="s">
        <v>418</v>
      </c>
      <c r="I52" s="31" t="s">
        <v>2984</v>
      </c>
      <c r="J52" s="4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>
        <v>45995.0</v>
      </c>
      <c r="C53" s="6">
        <v>2.1470473E7</v>
      </c>
      <c r="D53" s="6" t="s">
        <v>10118</v>
      </c>
      <c r="E53" s="7">
        <v>5532984501817</v>
      </c>
      <c r="F53" s="6" t="s">
        <v>10119</v>
      </c>
      <c r="G53" s="6" t="s">
        <v>8597</v>
      </c>
      <c r="H53" s="6" t="s">
        <v>418</v>
      </c>
      <c r="I53" s="31" t="s">
        <v>549</v>
      </c>
      <c r="J53" s="4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>
        <v>45995.0</v>
      </c>
      <c r="C54" s="6">
        <v>2.1471291E7</v>
      </c>
      <c r="D54" s="6" t="s">
        <v>10120</v>
      </c>
      <c r="E54" s="6" t="s">
        <v>10121</v>
      </c>
      <c r="F54" s="6" t="s">
        <v>10122</v>
      </c>
      <c r="G54" s="6" t="s">
        <v>20</v>
      </c>
      <c r="H54" s="6" t="s">
        <v>21</v>
      </c>
      <c r="I54" s="31" t="s">
        <v>130</v>
      </c>
      <c r="J54" s="4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>
        <v>45995.0</v>
      </c>
      <c r="C55" s="6">
        <v>2.1472469E7</v>
      </c>
      <c r="D55" s="6" t="s">
        <v>10123</v>
      </c>
      <c r="E55" s="7">
        <v>5579996792947</v>
      </c>
      <c r="F55" s="6" t="s">
        <v>10124</v>
      </c>
      <c r="G55" s="6" t="s">
        <v>8576</v>
      </c>
      <c r="H55" s="6" t="s">
        <v>418</v>
      </c>
      <c r="I55" s="31" t="s">
        <v>2984</v>
      </c>
      <c r="J55" s="4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>
        <v>45995.0</v>
      </c>
      <c r="C56" s="6">
        <v>2.1473071E7</v>
      </c>
      <c r="D56" s="6" t="s">
        <v>10125</v>
      </c>
      <c r="E56" s="7">
        <v>557799353458</v>
      </c>
      <c r="F56" s="6" t="s">
        <v>10126</v>
      </c>
      <c r="G56" s="6" t="s">
        <v>1162</v>
      </c>
      <c r="H56" s="6" t="s">
        <v>27</v>
      </c>
      <c r="I56" s="31" t="s">
        <v>2984</v>
      </c>
      <c r="J56" s="4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>
        <v>45995.0</v>
      </c>
      <c r="C57" s="6">
        <v>2.1473249E7</v>
      </c>
      <c r="D57" s="6" t="s">
        <v>10127</v>
      </c>
      <c r="E57" s="7">
        <v>5521964133363</v>
      </c>
      <c r="F57" s="6" t="s">
        <v>10128</v>
      </c>
      <c r="G57" s="6" t="s">
        <v>8576</v>
      </c>
      <c r="H57" s="6" t="s">
        <v>418</v>
      </c>
      <c r="I57" s="31" t="s">
        <v>2984</v>
      </c>
      <c r="J57" s="4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>
        <v>45995.0</v>
      </c>
      <c r="C58" s="6">
        <v>2.1473409E7</v>
      </c>
      <c r="D58" s="6" t="s">
        <v>10129</v>
      </c>
      <c r="E58" s="7">
        <v>5584981611905</v>
      </c>
      <c r="F58" s="6" t="s">
        <v>10130</v>
      </c>
      <c r="G58" s="6" t="s">
        <v>8597</v>
      </c>
      <c r="H58" s="6" t="s">
        <v>418</v>
      </c>
      <c r="I58" s="31" t="s">
        <v>2984</v>
      </c>
      <c r="J58" s="4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>
        <v>45995.0</v>
      </c>
      <c r="C59" s="6">
        <v>2.1473651E7</v>
      </c>
      <c r="D59" s="6" t="s">
        <v>10131</v>
      </c>
      <c r="E59" s="7">
        <v>5579999935813</v>
      </c>
      <c r="F59" s="6" t="s">
        <v>10132</v>
      </c>
      <c r="G59" s="6" t="s">
        <v>26</v>
      </c>
      <c r="H59" s="6" t="s">
        <v>27</v>
      </c>
      <c r="I59" s="31" t="s">
        <v>2984</v>
      </c>
      <c r="J59" s="4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>
        <v>45996.0</v>
      </c>
      <c r="C60" s="6">
        <v>2.1474299E7</v>
      </c>
      <c r="D60" s="6" t="s">
        <v>10133</v>
      </c>
      <c r="E60" s="7">
        <v>5555929849816</v>
      </c>
      <c r="F60" s="6" t="s">
        <v>10134</v>
      </c>
      <c r="G60" s="6" t="s">
        <v>8597</v>
      </c>
      <c r="H60" s="6" t="s">
        <v>418</v>
      </c>
      <c r="I60" s="31" t="s">
        <v>114</v>
      </c>
      <c r="J60" s="4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>
        <v>45996.0</v>
      </c>
      <c r="C61" s="6">
        <v>2.1474571E7</v>
      </c>
      <c r="D61" s="6" t="s">
        <v>915</v>
      </c>
      <c r="E61" s="7">
        <v>5589981498001</v>
      </c>
      <c r="F61" s="6" t="s">
        <v>10135</v>
      </c>
      <c r="G61" s="6" t="s">
        <v>8597</v>
      </c>
      <c r="H61" s="6" t="s">
        <v>418</v>
      </c>
      <c r="I61" s="31" t="s">
        <v>114</v>
      </c>
      <c r="J61" s="4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>
        <v>45996.0</v>
      </c>
      <c r="C62" s="6">
        <v>2.1474861E7</v>
      </c>
      <c r="D62" s="6" t="s">
        <v>10136</v>
      </c>
      <c r="E62" s="7">
        <v>5511982728438</v>
      </c>
      <c r="F62" s="6" t="s">
        <v>10137</v>
      </c>
      <c r="G62" s="6" t="s">
        <v>8597</v>
      </c>
      <c r="H62" s="6" t="s">
        <v>418</v>
      </c>
      <c r="I62" s="31" t="s">
        <v>2984</v>
      </c>
      <c r="J62" s="4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>
        <v>45996.0</v>
      </c>
      <c r="C63" s="6">
        <v>2.1475019E7</v>
      </c>
      <c r="D63" s="6" t="s">
        <v>10138</v>
      </c>
      <c r="E63" s="6" t="s">
        <v>10139</v>
      </c>
      <c r="F63" s="6" t="s">
        <v>10140</v>
      </c>
      <c r="G63" s="6" t="s">
        <v>53</v>
      </c>
      <c r="H63" s="6" t="s">
        <v>21</v>
      </c>
      <c r="I63" s="31" t="s">
        <v>105</v>
      </c>
      <c r="J63" s="4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>
        <v>45996.0</v>
      </c>
      <c r="C64" s="6">
        <v>2.1475047E7</v>
      </c>
      <c r="D64" s="6" t="s">
        <v>10141</v>
      </c>
      <c r="E64" s="7">
        <v>5514996110193</v>
      </c>
      <c r="F64" s="6" t="s">
        <v>10142</v>
      </c>
      <c r="G64" s="6" t="s">
        <v>8597</v>
      </c>
      <c r="H64" s="6" t="s">
        <v>418</v>
      </c>
      <c r="I64" s="31" t="s">
        <v>1875</v>
      </c>
      <c r="J64" s="4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>
        <v>45996.0</v>
      </c>
      <c r="C65" s="6">
        <v>2.1475163E7</v>
      </c>
      <c r="D65" s="6" t="s">
        <v>10143</v>
      </c>
      <c r="E65" s="7">
        <v>5561986796793</v>
      </c>
      <c r="F65" s="6" t="s">
        <v>10144</v>
      </c>
      <c r="G65" s="6" t="s">
        <v>8597</v>
      </c>
      <c r="H65" s="6" t="s">
        <v>418</v>
      </c>
      <c r="I65" s="31" t="s">
        <v>2984</v>
      </c>
      <c r="J65" s="4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>
        <v>45996.0</v>
      </c>
      <c r="C66" s="6">
        <v>2.1475861E7</v>
      </c>
      <c r="D66" s="6" t="s">
        <v>10145</v>
      </c>
      <c r="E66" s="7">
        <v>5577981629571</v>
      </c>
      <c r="F66" s="6" t="s">
        <v>10146</v>
      </c>
      <c r="G66" s="6" t="s">
        <v>8597</v>
      </c>
      <c r="H66" s="6" t="s">
        <v>418</v>
      </c>
      <c r="I66" s="31" t="s">
        <v>54</v>
      </c>
      <c r="J66" s="4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>
        <v>45996.0</v>
      </c>
      <c r="C67" s="6">
        <v>2.1475973E7</v>
      </c>
      <c r="D67" s="6" t="s">
        <v>6906</v>
      </c>
      <c r="E67" s="7">
        <v>5569984413129</v>
      </c>
      <c r="F67" s="6" t="s">
        <v>6907</v>
      </c>
      <c r="G67" s="6" t="s">
        <v>8597</v>
      </c>
      <c r="H67" s="6" t="s">
        <v>418</v>
      </c>
      <c r="I67" s="31" t="s">
        <v>2984</v>
      </c>
      <c r="J67" s="4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>
        <v>45996.0</v>
      </c>
      <c r="C68" s="6">
        <v>2.1475975E7</v>
      </c>
      <c r="D68" s="6" t="s">
        <v>10147</v>
      </c>
      <c r="E68" s="7">
        <v>5594999530157</v>
      </c>
      <c r="F68" s="6" t="s">
        <v>10148</v>
      </c>
      <c r="G68" s="6" t="s">
        <v>8597</v>
      </c>
      <c r="H68" s="6" t="s">
        <v>418</v>
      </c>
      <c r="I68" s="31" t="s">
        <v>2984</v>
      </c>
      <c r="J68" s="4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>
        <v>45996.0</v>
      </c>
      <c r="C69" s="6">
        <v>2.1476299E7</v>
      </c>
      <c r="D69" s="6" t="s">
        <v>10149</v>
      </c>
      <c r="E69" s="7">
        <v>5555989132390</v>
      </c>
      <c r="F69" s="6" t="s">
        <v>10150</v>
      </c>
      <c r="G69" s="6" t="s">
        <v>8547</v>
      </c>
      <c r="H69" s="6" t="s">
        <v>418</v>
      </c>
      <c r="I69" s="31" t="s">
        <v>114</v>
      </c>
      <c r="J69" s="4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>
        <v>45996.0</v>
      </c>
      <c r="C70" s="6">
        <v>2.1476491E7</v>
      </c>
      <c r="D70" s="6" t="s">
        <v>10151</v>
      </c>
      <c r="E70" s="7">
        <v>5579999524685</v>
      </c>
      <c r="F70" s="6" t="s">
        <v>10152</v>
      </c>
      <c r="G70" s="6" t="s">
        <v>8597</v>
      </c>
      <c r="H70" s="6" t="s">
        <v>418</v>
      </c>
      <c r="I70" s="31" t="s">
        <v>2054</v>
      </c>
      <c r="J70" s="4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>
        <v>45996.0</v>
      </c>
      <c r="C71" s="6">
        <v>2.1476609E7</v>
      </c>
      <c r="D71" s="6" t="s">
        <v>3697</v>
      </c>
      <c r="E71" s="7">
        <v>5596991406313</v>
      </c>
      <c r="F71" s="6" t="s">
        <v>10153</v>
      </c>
      <c r="G71" s="6" t="s">
        <v>8597</v>
      </c>
      <c r="H71" s="6" t="s">
        <v>418</v>
      </c>
      <c r="I71" s="31" t="s">
        <v>2984</v>
      </c>
      <c r="J71" s="4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>
        <v>45996.0</v>
      </c>
      <c r="C72" s="6">
        <v>2.1477455E7</v>
      </c>
      <c r="D72" s="6" t="s">
        <v>10154</v>
      </c>
      <c r="E72" s="7">
        <v>5531988750256</v>
      </c>
      <c r="F72" s="6" t="s">
        <v>10155</v>
      </c>
      <c r="G72" s="6" t="s">
        <v>26</v>
      </c>
      <c r="H72" s="28" t="s">
        <v>1556</v>
      </c>
      <c r="I72" s="31" t="s">
        <v>54</v>
      </c>
      <c r="J72" s="4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>
        <v>45996.0</v>
      </c>
      <c r="C73" s="6">
        <v>2.1477575E7</v>
      </c>
      <c r="D73" s="6" t="s">
        <v>10156</v>
      </c>
      <c r="E73" s="7">
        <v>5511972938020</v>
      </c>
      <c r="F73" s="6" t="s">
        <v>10157</v>
      </c>
      <c r="G73" s="6" t="s">
        <v>8597</v>
      </c>
      <c r="H73" s="6" t="s">
        <v>418</v>
      </c>
      <c r="I73" s="31" t="s">
        <v>2984</v>
      </c>
      <c r="J73" s="4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>
        <v>45996.0</v>
      </c>
      <c r="C74" s="6">
        <v>2.1477749E7</v>
      </c>
      <c r="D74" s="6" t="s">
        <v>10158</v>
      </c>
      <c r="E74" s="7">
        <v>5577988784282</v>
      </c>
      <c r="F74" s="6" t="s">
        <v>10159</v>
      </c>
      <c r="G74" s="6" t="s">
        <v>8597</v>
      </c>
      <c r="H74" s="6" t="s">
        <v>418</v>
      </c>
      <c r="I74" s="31" t="s">
        <v>41</v>
      </c>
      <c r="J74" s="4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>
        <v>45996.0</v>
      </c>
      <c r="C75" s="6">
        <v>2.1477779E7</v>
      </c>
      <c r="D75" s="6" t="s">
        <v>10160</v>
      </c>
      <c r="E75" s="7">
        <v>5511945089707</v>
      </c>
      <c r="F75" s="6" t="s">
        <v>10161</v>
      </c>
      <c r="G75" s="6" t="s">
        <v>8597</v>
      </c>
      <c r="H75" s="6" t="s">
        <v>418</v>
      </c>
      <c r="I75" s="31" t="s">
        <v>2984</v>
      </c>
      <c r="J75" s="43" t="s">
        <v>1481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>
        <v>45996.0</v>
      </c>
      <c r="C76" s="6">
        <v>2.1477861E7</v>
      </c>
      <c r="D76" s="6" t="s">
        <v>10162</v>
      </c>
      <c r="E76" s="7">
        <v>5587991505446</v>
      </c>
      <c r="F76" s="6" t="s">
        <v>10163</v>
      </c>
      <c r="G76" s="6" t="s">
        <v>26</v>
      </c>
      <c r="H76" s="6" t="s">
        <v>27</v>
      </c>
      <c r="I76" s="31" t="s">
        <v>2984</v>
      </c>
      <c r="J76" s="4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>
        <v>45996.0</v>
      </c>
      <c r="C77" s="6">
        <v>2.1479831E7</v>
      </c>
      <c r="D77" s="6" t="s">
        <v>10164</v>
      </c>
      <c r="E77" s="7">
        <v>5554996653035</v>
      </c>
      <c r="F77" s="6" t="s">
        <v>10165</v>
      </c>
      <c r="G77" s="6" t="s">
        <v>8597</v>
      </c>
      <c r="H77" s="6" t="s">
        <v>418</v>
      </c>
      <c r="I77" s="31" t="s">
        <v>2984</v>
      </c>
      <c r="J77" s="4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>
        <v>45996.0</v>
      </c>
      <c r="C78" s="6">
        <v>2.1479835E7</v>
      </c>
      <c r="D78" s="6" t="s">
        <v>10166</v>
      </c>
      <c r="E78" s="7">
        <v>5544999613394</v>
      </c>
      <c r="F78" s="6" t="s">
        <v>10167</v>
      </c>
      <c r="G78" s="6" t="s">
        <v>8597</v>
      </c>
      <c r="H78" s="6" t="s">
        <v>418</v>
      </c>
      <c r="I78" s="31" t="s">
        <v>2984</v>
      </c>
      <c r="J78" s="4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>
        <v>45996.0</v>
      </c>
      <c r="C79" s="6">
        <v>2.1479839E7</v>
      </c>
      <c r="D79" s="6" t="s">
        <v>10168</v>
      </c>
      <c r="E79" s="7">
        <v>5511972650996</v>
      </c>
      <c r="F79" s="6" t="s">
        <v>10169</v>
      </c>
      <c r="G79" s="6" t="s">
        <v>26</v>
      </c>
      <c r="H79" s="6" t="s">
        <v>109</v>
      </c>
      <c r="I79" s="31" t="s">
        <v>2984</v>
      </c>
      <c r="J79" s="4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>
        <v>45996.0</v>
      </c>
      <c r="C80" s="6">
        <v>2.1479991E7</v>
      </c>
      <c r="D80" s="6" t="s">
        <v>10170</v>
      </c>
      <c r="E80" s="7">
        <v>5573988118757</v>
      </c>
      <c r="F80" s="6" t="s">
        <v>10171</v>
      </c>
      <c r="G80" s="6" t="s">
        <v>8597</v>
      </c>
      <c r="H80" s="6" t="s">
        <v>418</v>
      </c>
      <c r="I80" s="31" t="s">
        <v>2984</v>
      </c>
      <c r="J80" s="4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>
        <v>45996.0</v>
      </c>
      <c r="C81" s="6">
        <v>2.1480143E7</v>
      </c>
      <c r="D81" s="6" t="s">
        <v>10172</v>
      </c>
      <c r="E81" s="7">
        <v>5511937565652</v>
      </c>
      <c r="F81" s="6" t="s">
        <v>10173</v>
      </c>
      <c r="G81" s="6" t="s">
        <v>8597</v>
      </c>
      <c r="H81" s="6" t="s">
        <v>418</v>
      </c>
      <c r="I81" s="31" t="s">
        <v>2984</v>
      </c>
      <c r="J81" s="4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>
        <v>45996.0</v>
      </c>
      <c r="C82" s="6">
        <v>2.1480379E7</v>
      </c>
      <c r="D82" s="6" t="s">
        <v>10174</v>
      </c>
      <c r="E82" s="7">
        <v>5598985586460</v>
      </c>
      <c r="F82" s="6" t="s">
        <v>10175</v>
      </c>
      <c r="G82" s="6" t="s">
        <v>8597</v>
      </c>
      <c r="H82" s="6" t="s">
        <v>418</v>
      </c>
      <c r="I82" s="31" t="s">
        <v>114</v>
      </c>
      <c r="J82" s="4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>
        <v>45996.0</v>
      </c>
      <c r="C83" s="6">
        <v>2.1480433E7</v>
      </c>
      <c r="D83" s="6" t="s">
        <v>3810</v>
      </c>
      <c r="E83" s="7">
        <v>5533998512740</v>
      </c>
      <c r="F83" s="6" t="s">
        <v>10176</v>
      </c>
      <c r="G83" s="6" t="s">
        <v>8576</v>
      </c>
      <c r="H83" s="6" t="s">
        <v>418</v>
      </c>
      <c r="I83" s="31" t="s">
        <v>2984</v>
      </c>
      <c r="J83" s="4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>
        <v>45997.0</v>
      </c>
      <c r="C84" s="6">
        <v>2.1480469E7</v>
      </c>
      <c r="D84" s="6" t="s">
        <v>10177</v>
      </c>
      <c r="E84" s="7">
        <v>5531987359510</v>
      </c>
      <c r="F84" s="6" t="s">
        <v>10178</v>
      </c>
      <c r="G84" s="6" t="s">
        <v>8597</v>
      </c>
      <c r="H84" s="6" t="s">
        <v>418</v>
      </c>
      <c r="I84" s="31" t="s">
        <v>2984</v>
      </c>
      <c r="J84" s="4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>
        <v>45997.0</v>
      </c>
      <c r="C85" s="6">
        <v>2.1480515E7</v>
      </c>
      <c r="D85" s="6" t="s">
        <v>10179</v>
      </c>
      <c r="E85" s="7">
        <v>557391183065</v>
      </c>
      <c r="F85" s="6" t="s">
        <v>10180</v>
      </c>
      <c r="G85" s="6" t="s">
        <v>8597</v>
      </c>
      <c r="H85" s="6" t="s">
        <v>418</v>
      </c>
      <c r="I85" s="31" t="s">
        <v>130</v>
      </c>
      <c r="J85" s="4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>
        <v>45997.0</v>
      </c>
      <c r="C86" s="6">
        <v>2.1480861E7</v>
      </c>
      <c r="D86" s="6" t="s">
        <v>3711</v>
      </c>
      <c r="E86" s="7">
        <v>5579998735628</v>
      </c>
      <c r="F86" s="6" t="s">
        <v>10181</v>
      </c>
      <c r="G86" s="6" t="s">
        <v>26</v>
      </c>
      <c r="H86" s="6" t="s">
        <v>27</v>
      </c>
      <c r="I86" s="31" t="s">
        <v>2984</v>
      </c>
      <c r="J86" s="4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>
        <v>45997.0</v>
      </c>
      <c r="C87" s="6">
        <v>2.1480867E7</v>
      </c>
      <c r="D87" s="6" t="s">
        <v>10182</v>
      </c>
      <c r="E87" s="7">
        <v>5579998735628</v>
      </c>
      <c r="F87" s="6" t="s">
        <v>10183</v>
      </c>
      <c r="G87" s="6" t="s">
        <v>8597</v>
      </c>
      <c r="H87" s="6" t="s">
        <v>418</v>
      </c>
      <c r="I87" s="31" t="s">
        <v>105</v>
      </c>
      <c r="J87" s="4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>
        <v>45997.0</v>
      </c>
      <c r="C88" s="6">
        <v>2.1481451E7</v>
      </c>
      <c r="D88" s="6" t="s">
        <v>10184</v>
      </c>
      <c r="E88" s="7">
        <v>5584987479781</v>
      </c>
      <c r="F88" s="6" t="s">
        <v>10185</v>
      </c>
      <c r="G88" s="6" t="s">
        <v>8547</v>
      </c>
      <c r="H88" s="6" t="s">
        <v>418</v>
      </c>
      <c r="I88" s="31" t="s">
        <v>1875</v>
      </c>
      <c r="J88" s="4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>
        <v>45997.0</v>
      </c>
      <c r="C89" s="6">
        <v>2.1481557E7</v>
      </c>
      <c r="D89" s="6" t="s">
        <v>10186</v>
      </c>
      <c r="E89" s="6" t="s">
        <v>10187</v>
      </c>
      <c r="F89" s="6" t="s">
        <v>10188</v>
      </c>
      <c r="G89" s="6" t="s">
        <v>102</v>
      </c>
      <c r="H89" s="6" t="s">
        <v>21</v>
      </c>
      <c r="I89" s="31" t="s">
        <v>99</v>
      </c>
      <c r="J89" s="4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>
        <v>45997.0</v>
      </c>
      <c r="C90" s="6">
        <v>2.1481867E7</v>
      </c>
      <c r="D90" s="6" t="s">
        <v>10189</v>
      </c>
      <c r="E90" s="7">
        <v>5597984388941</v>
      </c>
      <c r="F90" s="6" t="s">
        <v>10190</v>
      </c>
      <c r="G90" s="6" t="s">
        <v>8597</v>
      </c>
      <c r="H90" s="6" t="s">
        <v>418</v>
      </c>
      <c r="I90" s="31" t="s">
        <v>2984</v>
      </c>
      <c r="J90" s="4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>
        <v>45997.0</v>
      </c>
      <c r="C91" s="6">
        <v>2.1481917E7</v>
      </c>
      <c r="D91" s="6" t="s">
        <v>263</v>
      </c>
      <c r="E91" s="6" t="s">
        <v>10191</v>
      </c>
      <c r="F91" s="6" t="s">
        <v>10192</v>
      </c>
      <c r="G91" s="6" t="s">
        <v>20</v>
      </c>
      <c r="H91" s="6" t="s">
        <v>21</v>
      </c>
      <c r="I91" s="31" t="s">
        <v>54</v>
      </c>
      <c r="J91" s="4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>
        <v>45997.0</v>
      </c>
      <c r="C92" s="6">
        <v>2.1482755E7</v>
      </c>
      <c r="D92" s="6" t="s">
        <v>10193</v>
      </c>
      <c r="E92" s="7">
        <v>5531989295449</v>
      </c>
      <c r="F92" s="6" t="s">
        <v>10194</v>
      </c>
      <c r="G92" s="6" t="s">
        <v>8597</v>
      </c>
      <c r="H92" s="6" t="s">
        <v>418</v>
      </c>
      <c r="I92" s="31" t="s">
        <v>130</v>
      </c>
      <c r="J92" s="4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>
        <v>45997.0</v>
      </c>
      <c r="C93" s="6">
        <v>2.1482909E7</v>
      </c>
      <c r="D93" s="6" t="s">
        <v>10195</v>
      </c>
      <c r="E93" s="7">
        <v>5582993935948</v>
      </c>
      <c r="F93" s="6" t="s">
        <v>10196</v>
      </c>
      <c r="G93" s="6" t="s">
        <v>26</v>
      </c>
      <c r="H93" s="6" t="s">
        <v>27</v>
      </c>
      <c r="I93" s="31" t="s">
        <v>105</v>
      </c>
      <c r="J93" s="4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>
        <v>45997.0</v>
      </c>
      <c r="C94" s="6">
        <v>2.1482913E7</v>
      </c>
      <c r="D94" s="6" t="s">
        <v>10197</v>
      </c>
      <c r="E94" s="7">
        <v>5582993935948</v>
      </c>
      <c r="F94" s="6" t="s">
        <v>10198</v>
      </c>
      <c r="G94" s="6" t="s">
        <v>8597</v>
      </c>
      <c r="H94" s="6" t="s">
        <v>418</v>
      </c>
      <c r="I94" s="31" t="s">
        <v>2977</v>
      </c>
      <c r="J94" s="4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>
        <v>45997.0</v>
      </c>
      <c r="C95" s="6">
        <v>2.1483275E7</v>
      </c>
      <c r="D95" s="6" t="s">
        <v>10199</v>
      </c>
      <c r="E95" s="7">
        <v>5597984436969</v>
      </c>
      <c r="F95" s="6" t="s">
        <v>10200</v>
      </c>
      <c r="G95" s="6" t="s">
        <v>8597</v>
      </c>
      <c r="H95" s="6" t="s">
        <v>418</v>
      </c>
      <c r="I95" s="31" t="s">
        <v>2984</v>
      </c>
      <c r="J95" s="4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>
        <v>45997.0</v>
      </c>
      <c r="C96" s="6">
        <v>2.1483309E7</v>
      </c>
      <c r="D96" s="6" t="s">
        <v>10201</v>
      </c>
      <c r="E96" s="7">
        <v>558781313890</v>
      </c>
      <c r="F96" s="6" t="s">
        <v>10202</v>
      </c>
      <c r="G96" s="6" t="s">
        <v>8547</v>
      </c>
      <c r="H96" s="6" t="s">
        <v>418</v>
      </c>
      <c r="I96" s="31" t="s">
        <v>2984</v>
      </c>
      <c r="J96" s="4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>
        <v>45997.0</v>
      </c>
      <c r="C97" s="6">
        <v>2.1483399E7</v>
      </c>
      <c r="D97" s="6" t="s">
        <v>10203</v>
      </c>
      <c r="E97" s="7">
        <v>5583988081880</v>
      </c>
      <c r="F97" s="6" t="s">
        <v>10204</v>
      </c>
      <c r="G97" s="6" t="s">
        <v>8597</v>
      </c>
      <c r="H97" s="6" t="s">
        <v>418</v>
      </c>
      <c r="I97" s="31" t="s">
        <v>2984</v>
      </c>
      <c r="J97" s="4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>
        <v>45997.0</v>
      </c>
      <c r="C98" s="6">
        <v>2.1483603E7</v>
      </c>
      <c r="D98" s="6" t="s">
        <v>10205</v>
      </c>
      <c r="E98" s="7">
        <v>5596981038110</v>
      </c>
      <c r="F98" s="6" t="s">
        <v>10206</v>
      </c>
      <c r="G98" s="6" t="s">
        <v>8597</v>
      </c>
      <c r="H98" s="6" t="s">
        <v>418</v>
      </c>
      <c r="I98" s="31" t="s">
        <v>54</v>
      </c>
      <c r="J98" s="4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>
        <v>45997.0</v>
      </c>
      <c r="C99" s="6">
        <v>2.1483773E7</v>
      </c>
      <c r="D99" s="6" t="s">
        <v>10207</v>
      </c>
      <c r="E99" s="7">
        <v>5586995102645</v>
      </c>
      <c r="F99" s="6" t="s">
        <v>10208</v>
      </c>
      <c r="G99" s="6" t="s">
        <v>8597</v>
      </c>
      <c r="H99" s="6" t="s">
        <v>418</v>
      </c>
      <c r="I99" s="31" t="s">
        <v>130</v>
      </c>
      <c r="J99" s="4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>
        <v>45997.0</v>
      </c>
      <c r="C100" s="6">
        <v>2.1483963E7</v>
      </c>
      <c r="D100" s="6" t="s">
        <v>10209</v>
      </c>
      <c r="E100" s="7">
        <v>5562991111492</v>
      </c>
      <c r="F100" s="6" t="s">
        <v>10210</v>
      </c>
      <c r="G100" s="6" t="s">
        <v>8597</v>
      </c>
      <c r="H100" s="6" t="s">
        <v>418</v>
      </c>
      <c r="I100" s="31" t="s">
        <v>2984</v>
      </c>
      <c r="J100" s="4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>
        <v>45997.0</v>
      </c>
      <c r="C101" s="6">
        <v>2.1484205E7</v>
      </c>
      <c r="D101" s="6" t="s">
        <v>10211</v>
      </c>
      <c r="E101" s="7">
        <v>5573999931093</v>
      </c>
      <c r="F101" s="6" t="s">
        <v>10212</v>
      </c>
      <c r="G101" s="6" t="s">
        <v>8597</v>
      </c>
      <c r="H101" s="6" t="s">
        <v>418</v>
      </c>
      <c r="I101" s="31" t="s">
        <v>41</v>
      </c>
      <c r="J101" s="4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>
        <v>45997.0</v>
      </c>
      <c r="C102" s="6">
        <v>2.1484255E7</v>
      </c>
      <c r="D102" s="6" t="s">
        <v>10213</v>
      </c>
      <c r="E102" s="7">
        <v>5577991445260</v>
      </c>
      <c r="F102" s="6" t="s">
        <v>10214</v>
      </c>
      <c r="G102" s="6" t="s">
        <v>8597</v>
      </c>
      <c r="H102" s="6" t="s">
        <v>418</v>
      </c>
      <c r="I102" s="31" t="s">
        <v>130</v>
      </c>
      <c r="J102" s="4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>
        <v>45997.0</v>
      </c>
      <c r="C103" s="6">
        <v>2.1484483E7</v>
      </c>
      <c r="D103" s="6" t="s">
        <v>10215</v>
      </c>
      <c r="E103" s="7">
        <v>5543998497000</v>
      </c>
      <c r="F103" s="6" t="s">
        <v>10216</v>
      </c>
      <c r="G103" s="6" t="s">
        <v>8597</v>
      </c>
      <c r="H103" s="6" t="s">
        <v>418</v>
      </c>
      <c r="I103" s="31" t="s">
        <v>2984</v>
      </c>
      <c r="J103" s="4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>
        <v>45997.0</v>
      </c>
      <c r="C104" s="6">
        <v>2.1484537E7</v>
      </c>
      <c r="D104" s="6" t="s">
        <v>10217</v>
      </c>
      <c r="E104" s="6" t="s">
        <v>10218</v>
      </c>
      <c r="F104" s="6" t="s">
        <v>10219</v>
      </c>
      <c r="G104" s="6" t="s">
        <v>53</v>
      </c>
      <c r="H104" s="6" t="s">
        <v>21</v>
      </c>
      <c r="I104" s="31" t="s">
        <v>2984</v>
      </c>
      <c r="J104" s="4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>
        <v>45997.0</v>
      </c>
      <c r="C105" s="6">
        <v>2.1485621E7</v>
      </c>
      <c r="D105" s="6" t="s">
        <v>10220</v>
      </c>
      <c r="E105" s="7">
        <v>5588996362817</v>
      </c>
      <c r="F105" s="6" t="s">
        <v>10221</v>
      </c>
      <c r="G105" s="6" t="s">
        <v>8547</v>
      </c>
      <c r="H105" s="6" t="s">
        <v>418</v>
      </c>
      <c r="I105" s="31" t="s">
        <v>114</v>
      </c>
      <c r="J105" s="4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>
        <v>45997.0</v>
      </c>
      <c r="C106" s="6">
        <v>2.1485657E7</v>
      </c>
      <c r="D106" s="6" t="s">
        <v>10222</v>
      </c>
      <c r="E106" s="7">
        <v>5521965132639</v>
      </c>
      <c r="F106" s="6" t="s">
        <v>10223</v>
      </c>
      <c r="G106" s="6" t="s">
        <v>8597</v>
      </c>
      <c r="H106" s="6" t="s">
        <v>418</v>
      </c>
      <c r="I106" s="31" t="s">
        <v>2984</v>
      </c>
      <c r="J106" s="4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>
        <v>45997.0</v>
      </c>
      <c r="C107" s="6">
        <v>2.1485779E7</v>
      </c>
      <c r="D107" s="6" t="s">
        <v>10224</v>
      </c>
      <c r="E107" s="7">
        <v>55559886240378</v>
      </c>
      <c r="F107" s="6" t="s">
        <v>10225</v>
      </c>
      <c r="G107" s="6" t="s">
        <v>8576</v>
      </c>
      <c r="H107" s="6" t="s">
        <v>418</v>
      </c>
      <c r="I107" s="31" t="s">
        <v>114</v>
      </c>
      <c r="J107" s="4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>
        <v>45997.0</v>
      </c>
      <c r="C108" s="6">
        <v>2.1485809E7</v>
      </c>
      <c r="D108" s="6" t="s">
        <v>10226</v>
      </c>
      <c r="E108" s="7">
        <v>5527996063523</v>
      </c>
      <c r="F108" s="6" t="s">
        <v>10227</v>
      </c>
      <c r="G108" s="6" t="s">
        <v>8597</v>
      </c>
      <c r="H108" s="6" t="s">
        <v>418</v>
      </c>
      <c r="I108" s="31" t="s">
        <v>2984</v>
      </c>
      <c r="J108" s="4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>
        <v>45997.0</v>
      </c>
      <c r="C109" s="6">
        <v>2.1485821E7</v>
      </c>
      <c r="D109" s="6" t="s">
        <v>10228</v>
      </c>
      <c r="E109" s="7">
        <v>558195688938</v>
      </c>
      <c r="F109" s="6" t="s">
        <v>10229</v>
      </c>
      <c r="G109" s="6" t="s">
        <v>8597</v>
      </c>
      <c r="H109" s="6" t="s">
        <v>418</v>
      </c>
      <c r="I109" s="31" t="s">
        <v>54</v>
      </c>
      <c r="J109" s="4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>
        <v>45998.0</v>
      </c>
      <c r="C110" s="6">
        <v>2.1486215E7</v>
      </c>
      <c r="D110" s="6" t="s">
        <v>10230</v>
      </c>
      <c r="E110" s="7">
        <v>5584996934212</v>
      </c>
      <c r="F110" s="6" t="s">
        <v>10231</v>
      </c>
      <c r="G110" s="6" t="s">
        <v>8597</v>
      </c>
      <c r="H110" s="6" t="s">
        <v>418</v>
      </c>
      <c r="I110" s="31" t="s">
        <v>2984</v>
      </c>
      <c r="J110" s="4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>
        <v>45998.0</v>
      </c>
      <c r="C111" s="6">
        <v>2.1486391E7</v>
      </c>
      <c r="D111" s="6" t="s">
        <v>10232</v>
      </c>
      <c r="E111" s="7">
        <v>556993023965</v>
      </c>
      <c r="F111" s="6" t="s">
        <v>10233</v>
      </c>
      <c r="G111" s="6" t="s">
        <v>8576</v>
      </c>
      <c r="H111" s="6" t="s">
        <v>418</v>
      </c>
      <c r="I111" s="31" t="s">
        <v>2984</v>
      </c>
      <c r="J111" s="4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>
        <v>45998.0</v>
      </c>
      <c r="C112" s="6">
        <v>2.1486399E7</v>
      </c>
      <c r="D112" s="6" t="s">
        <v>195</v>
      </c>
      <c r="E112" s="7">
        <v>5516981584625</v>
      </c>
      <c r="F112" s="6" t="s">
        <v>10234</v>
      </c>
      <c r="G112" s="6" t="s">
        <v>8597</v>
      </c>
      <c r="H112" s="6" t="s">
        <v>418</v>
      </c>
      <c r="I112" s="31" t="s">
        <v>2984</v>
      </c>
      <c r="J112" s="4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>
        <v>45998.0</v>
      </c>
      <c r="C113" s="6">
        <v>2.1486601E7</v>
      </c>
      <c r="D113" s="6" t="s">
        <v>10235</v>
      </c>
      <c r="E113" s="7">
        <v>5565999615228</v>
      </c>
      <c r="F113" s="6" t="s">
        <v>10236</v>
      </c>
      <c r="G113" s="6" t="s">
        <v>8547</v>
      </c>
      <c r="H113" s="6" t="s">
        <v>418</v>
      </c>
      <c r="I113" s="31" t="s">
        <v>549</v>
      </c>
      <c r="J113" s="4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>
        <v>45998.0</v>
      </c>
      <c r="C114" s="6">
        <v>2.1487267E7</v>
      </c>
      <c r="D114" s="6" t="s">
        <v>10237</v>
      </c>
      <c r="E114" s="7">
        <v>5517996495044</v>
      </c>
      <c r="F114" s="6" t="s">
        <v>10238</v>
      </c>
      <c r="G114" s="6" t="s">
        <v>8597</v>
      </c>
      <c r="H114" s="6" t="s">
        <v>418</v>
      </c>
      <c r="I114" s="31" t="s">
        <v>41</v>
      </c>
      <c r="J114" s="4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>
        <v>45998.0</v>
      </c>
      <c r="C115" s="6">
        <v>2.1487843E7</v>
      </c>
      <c r="D115" s="6" t="s">
        <v>10239</v>
      </c>
      <c r="E115" s="7">
        <v>5577981642711</v>
      </c>
      <c r="F115" s="6" t="s">
        <v>10240</v>
      </c>
      <c r="G115" s="6" t="s">
        <v>8597</v>
      </c>
      <c r="H115" s="6" t="s">
        <v>418</v>
      </c>
      <c r="I115" s="31" t="s">
        <v>54</v>
      </c>
      <c r="J115" s="4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>
        <v>45998.0</v>
      </c>
      <c r="C116" s="6">
        <v>2.1487877E7</v>
      </c>
      <c r="D116" s="6" t="s">
        <v>10241</v>
      </c>
      <c r="E116" s="7">
        <v>5581987879867</v>
      </c>
      <c r="F116" s="6" t="s">
        <v>10242</v>
      </c>
      <c r="G116" s="6" t="s">
        <v>8547</v>
      </c>
      <c r="H116" s="6" t="s">
        <v>418</v>
      </c>
      <c r="I116" s="31" t="s">
        <v>130</v>
      </c>
      <c r="J116" s="4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>
        <v>45998.0</v>
      </c>
      <c r="C117" s="6">
        <v>2.1488007E7</v>
      </c>
      <c r="D117" s="6" t="s">
        <v>10243</v>
      </c>
      <c r="E117" s="6" t="s">
        <v>10244</v>
      </c>
      <c r="F117" s="6" t="s">
        <v>10245</v>
      </c>
      <c r="G117" s="6" t="s">
        <v>20</v>
      </c>
      <c r="H117" s="6" t="s">
        <v>21</v>
      </c>
      <c r="I117" s="31" t="s">
        <v>130</v>
      </c>
      <c r="J117" s="4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>
        <v>45998.0</v>
      </c>
      <c r="C118" s="6">
        <v>2.1488061E7</v>
      </c>
      <c r="D118" s="6" t="s">
        <v>10246</v>
      </c>
      <c r="E118" s="7">
        <v>5511993226007</v>
      </c>
      <c r="F118" s="6" t="s">
        <v>10247</v>
      </c>
      <c r="G118" s="6" t="s">
        <v>1162</v>
      </c>
      <c r="H118" s="6" t="s">
        <v>109</v>
      </c>
      <c r="I118" s="31" t="s">
        <v>105</v>
      </c>
      <c r="J118" s="4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>
        <v>45998.0</v>
      </c>
      <c r="C119" s="6">
        <v>2.1488205E7</v>
      </c>
      <c r="D119" s="6" t="s">
        <v>10248</v>
      </c>
      <c r="E119" s="7">
        <v>5543999426664</v>
      </c>
      <c r="F119" s="6" t="s">
        <v>10249</v>
      </c>
      <c r="G119" s="6" t="s">
        <v>8597</v>
      </c>
      <c r="H119" s="6" t="s">
        <v>418</v>
      </c>
      <c r="I119" s="31" t="s">
        <v>114</v>
      </c>
      <c r="J119" s="4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>
        <v>45998.0</v>
      </c>
      <c r="C120" s="6">
        <v>2.1488391E7</v>
      </c>
      <c r="D120" s="6" t="s">
        <v>10250</v>
      </c>
      <c r="E120" s="7">
        <v>5574999183894</v>
      </c>
      <c r="F120" s="6" t="s">
        <v>10251</v>
      </c>
      <c r="G120" s="6" t="s">
        <v>8597</v>
      </c>
      <c r="H120" s="6" t="s">
        <v>418</v>
      </c>
      <c r="I120" s="31" t="s">
        <v>2977</v>
      </c>
      <c r="J120" s="4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>
        <v>45998.0</v>
      </c>
      <c r="C121" s="6">
        <v>2.1488497E7</v>
      </c>
      <c r="D121" s="6" t="s">
        <v>10252</v>
      </c>
      <c r="E121" s="7">
        <v>5511989228075</v>
      </c>
      <c r="F121" s="6" t="s">
        <v>10253</v>
      </c>
      <c r="G121" s="6" t="s">
        <v>8547</v>
      </c>
      <c r="H121" s="6" t="s">
        <v>418</v>
      </c>
      <c r="I121" s="31" t="s">
        <v>2984</v>
      </c>
      <c r="J121" s="4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>
        <v>45998.0</v>
      </c>
      <c r="C122" s="6">
        <v>2.1488813E7</v>
      </c>
      <c r="D122" s="6" t="s">
        <v>1418</v>
      </c>
      <c r="E122" s="7">
        <v>5535988313374</v>
      </c>
      <c r="F122" s="6" t="s">
        <v>1419</v>
      </c>
      <c r="G122" s="6" t="s">
        <v>8547</v>
      </c>
      <c r="H122" s="6" t="s">
        <v>418</v>
      </c>
      <c r="I122" s="31" t="s">
        <v>54</v>
      </c>
      <c r="J122" s="4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>
        <v>45998.0</v>
      </c>
      <c r="C123" s="6">
        <v>2.1489257E7</v>
      </c>
      <c r="D123" s="6" t="s">
        <v>9846</v>
      </c>
      <c r="E123" s="7">
        <v>556599479957</v>
      </c>
      <c r="F123" s="6" t="s">
        <v>9847</v>
      </c>
      <c r="G123" s="6" t="s">
        <v>8547</v>
      </c>
      <c r="H123" s="6" t="s">
        <v>418</v>
      </c>
      <c r="I123" s="31" t="s">
        <v>2984</v>
      </c>
      <c r="J123" s="4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>
        <v>45998.0</v>
      </c>
      <c r="C124" s="6">
        <v>2.1489269E7</v>
      </c>
      <c r="D124" s="6" t="s">
        <v>10254</v>
      </c>
      <c r="E124" s="7">
        <v>557591291995</v>
      </c>
      <c r="F124" s="6" t="s">
        <v>10255</v>
      </c>
      <c r="G124" s="6" t="s">
        <v>8597</v>
      </c>
      <c r="H124" s="6" t="s">
        <v>418</v>
      </c>
      <c r="I124" s="31" t="s">
        <v>2984</v>
      </c>
      <c r="J124" s="4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>
        <v>45998.0</v>
      </c>
      <c r="C125" s="6">
        <v>2.1489299E7</v>
      </c>
      <c r="D125" s="6" t="s">
        <v>10256</v>
      </c>
      <c r="E125" s="7">
        <v>556792389152</v>
      </c>
      <c r="F125" s="6" t="s">
        <v>10257</v>
      </c>
      <c r="G125" s="6" t="s">
        <v>8547</v>
      </c>
      <c r="H125" s="6" t="s">
        <v>418</v>
      </c>
      <c r="I125" s="31" t="s">
        <v>2984</v>
      </c>
      <c r="J125" s="4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>
        <v>45998.0</v>
      </c>
      <c r="C126" s="6">
        <v>2.1489449E7</v>
      </c>
      <c r="D126" s="6" t="s">
        <v>10258</v>
      </c>
      <c r="E126" s="7">
        <v>5516996268249</v>
      </c>
      <c r="F126" s="6" t="s">
        <v>10259</v>
      </c>
      <c r="G126" s="6" t="s">
        <v>8597</v>
      </c>
      <c r="H126" s="6" t="s">
        <v>418</v>
      </c>
      <c r="I126" s="31" t="s">
        <v>130</v>
      </c>
      <c r="J126" s="4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>
        <v>45998.0</v>
      </c>
      <c r="C127" s="6">
        <v>2.1490195E7</v>
      </c>
      <c r="D127" s="6" t="s">
        <v>10260</v>
      </c>
      <c r="E127" s="7">
        <v>5584999487968</v>
      </c>
      <c r="F127" s="6" t="s">
        <v>10261</v>
      </c>
      <c r="G127" s="6" t="s">
        <v>8597</v>
      </c>
      <c r="H127" s="6" t="s">
        <v>418</v>
      </c>
      <c r="I127" s="31" t="s">
        <v>2984</v>
      </c>
      <c r="J127" s="4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>
        <v>45998.0</v>
      </c>
      <c r="C128" s="6">
        <v>2.1491595E7</v>
      </c>
      <c r="D128" s="6" t="s">
        <v>10262</v>
      </c>
      <c r="E128" s="7">
        <v>5551998182876</v>
      </c>
      <c r="F128" s="6" t="s">
        <v>10263</v>
      </c>
      <c r="G128" s="6" t="s">
        <v>8597</v>
      </c>
      <c r="H128" s="6" t="s">
        <v>418</v>
      </c>
      <c r="I128" s="31" t="s">
        <v>130</v>
      </c>
      <c r="J128" s="4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>
        <v>45998.0</v>
      </c>
      <c r="C129" s="6">
        <v>2.1491813E7</v>
      </c>
      <c r="D129" s="6" t="s">
        <v>9484</v>
      </c>
      <c r="E129" s="6" t="s">
        <v>10264</v>
      </c>
      <c r="F129" s="6" t="s">
        <v>10265</v>
      </c>
      <c r="G129" s="6" t="s">
        <v>102</v>
      </c>
      <c r="H129" s="6" t="s">
        <v>21</v>
      </c>
      <c r="I129" s="31" t="s">
        <v>2977</v>
      </c>
      <c r="J129" s="4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>
        <v>45998.0</v>
      </c>
      <c r="C130" s="6">
        <v>2.1491815E7</v>
      </c>
      <c r="D130" s="6" t="s">
        <v>10266</v>
      </c>
      <c r="E130" s="7">
        <v>5533991380543</v>
      </c>
      <c r="F130" s="6" t="s">
        <v>10267</v>
      </c>
      <c r="G130" s="6" t="s">
        <v>8576</v>
      </c>
      <c r="H130" s="6" t="s">
        <v>418</v>
      </c>
      <c r="I130" s="31" t="s">
        <v>41</v>
      </c>
      <c r="J130" s="4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>
        <v>45999.0</v>
      </c>
      <c r="C131" s="6">
        <v>2.1492317E7</v>
      </c>
      <c r="D131" s="6" t="s">
        <v>10268</v>
      </c>
      <c r="E131" s="7">
        <v>559881859242</v>
      </c>
      <c r="F131" s="6" t="s">
        <v>10269</v>
      </c>
      <c r="G131" s="6" t="s">
        <v>8597</v>
      </c>
      <c r="H131" s="6" t="s">
        <v>418</v>
      </c>
      <c r="I131" s="31" t="s">
        <v>2984</v>
      </c>
      <c r="J131" s="4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>
        <v>45999.0</v>
      </c>
      <c r="C132" s="6">
        <v>2.1493529E7</v>
      </c>
      <c r="D132" s="6" t="s">
        <v>10270</v>
      </c>
      <c r="E132" s="7">
        <v>5588994611024</v>
      </c>
      <c r="F132" s="6" t="s">
        <v>10271</v>
      </c>
      <c r="G132" s="6" t="s">
        <v>8547</v>
      </c>
      <c r="H132" s="6" t="s">
        <v>418</v>
      </c>
      <c r="I132" s="31" t="s">
        <v>2984</v>
      </c>
      <c r="J132" s="4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>
        <v>45999.0</v>
      </c>
      <c r="C133" s="6">
        <v>2.1493909E7</v>
      </c>
      <c r="D133" s="6" t="s">
        <v>10272</v>
      </c>
      <c r="E133" s="7">
        <v>5533988212176</v>
      </c>
      <c r="F133" s="6" t="s">
        <v>10273</v>
      </c>
      <c r="G133" s="6" t="s">
        <v>8597</v>
      </c>
      <c r="H133" s="6" t="s">
        <v>418</v>
      </c>
      <c r="I133" s="31" t="s">
        <v>105</v>
      </c>
      <c r="J133" s="4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>
        <v>45999.0</v>
      </c>
      <c r="C134" s="6">
        <v>2.1494173E7</v>
      </c>
      <c r="D134" s="6" t="s">
        <v>7686</v>
      </c>
      <c r="E134" s="6" t="s">
        <v>10274</v>
      </c>
      <c r="F134" s="6" t="s">
        <v>10275</v>
      </c>
      <c r="G134" s="6" t="s">
        <v>20</v>
      </c>
      <c r="H134" s="6" t="s">
        <v>21</v>
      </c>
      <c r="I134" s="31" t="s">
        <v>54</v>
      </c>
      <c r="J134" s="4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>
        <v>45999.0</v>
      </c>
      <c r="C135" s="6">
        <v>2.1494325E7</v>
      </c>
      <c r="D135" s="6" t="s">
        <v>10276</v>
      </c>
      <c r="E135" s="7">
        <v>558499253044</v>
      </c>
      <c r="F135" s="6" t="s">
        <v>10277</v>
      </c>
      <c r="G135" s="6" t="s">
        <v>8597</v>
      </c>
      <c r="H135" s="6" t="s">
        <v>418</v>
      </c>
      <c r="I135" s="31" t="s">
        <v>2984</v>
      </c>
      <c r="J135" s="4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>
        <v>45999.0</v>
      </c>
      <c r="C136" s="6">
        <v>2.1496057E7</v>
      </c>
      <c r="D136" s="6" t="s">
        <v>10278</v>
      </c>
      <c r="E136" s="7">
        <v>5583999410526</v>
      </c>
      <c r="F136" s="6" t="s">
        <v>10279</v>
      </c>
      <c r="G136" s="6" t="s">
        <v>8597</v>
      </c>
      <c r="H136" s="6" t="s">
        <v>418</v>
      </c>
      <c r="I136" s="31" t="s">
        <v>41</v>
      </c>
      <c r="J136" s="4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>
        <v>45999.0</v>
      </c>
      <c r="C137" s="6">
        <v>2.1500177E7</v>
      </c>
      <c r="D137" s="6" t="s">
        <v>10280</v>
      </c>
      <c r="E137" s="7"/>
      <c r="F137" s="6"/>
      <c r="G137" s="6"/>
      <c r="H137" s="6"/>
      <c r="I137" s="31" t="s">
        <v>1875</v>
      </c>
      <c r="J137" s="4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>
        <v>45999.0</v>
      </c>
      <c r="C138" s="6">
        <v>2.1496067E7</v>
      </c>
      <c r="D138" s="6" t="s">
        <v>10281</v>
      </c>
      <c r="E138" s="7">
        <v>558396949151</v>
      </c>
      <c r="F138" s="6" t="s">
        <v>10279</v>
      </c>
      <c r="G138" s="7"/>
      <c r="H138" s="6" t="s">
        <v>27</v>
      </c>
      <c r="I138" s="31" t="s">
        <v>2984</v>
      </c>
      <c r="J138" s="4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>
        <v>45999.0</v>
      </c>
      <c r="C139" s="6">
        <v>2.1496289E7</v>
      </c>
      <c r="D139" s="6" t="s">
        <v>10282</v>
      </c>
      <c r="E139" s="7">
        <v>5574999971672</v>
      </c>
      <c r="F139" s="6" t="s">
        <v>10283</v>
      </c>
      <c r="G139" s="6" t="s">
        <v>8576</v>
      </c>
      <c r="H139" s="6" t="s">
        <v>418</v>
      </c>
      <c r="I139" s="31" t="s">
        <v>41</v>
      </c>
      <c r="J139" s="4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>
        <v>45999.0</v>
      </c>
      <c r="C140" s="6">
        <v>2.1496591E7</v>
      </c>
      <c r="D140" s="6" t="s">
        <v>10284</v>
      </c>
      <c r="E140" s="7">
        <v>5512988491732</v>
      </c>
      <c r="F140" s="6" t="s">
        <v>10285</v>
      </c>
      <c r="G140" s="6" t="s">
        <v>8597</v>
      </c>
      <c r="H140" s="6" t="s">
        <v>418</v>
      </c>
      <c r="I140" s="31" t="s">
        <v>2977</v>
      </c>
      <c r="J140" s="4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>
        <v>45999.0</v>
      </c>
      <c r="C141" s="6">
        <v>2.1496813E7</v>
      </c>
      <c r="D141" s="6" t="s">
        <v>10286</v>
      </c>
      <c r="E141" s="7">
        <v>5571982385510</v>
      </c>
      <c r="F141" s="6" t="s">
        <v>10287</v>
      </c>
      <c r="G141" s="6" t="s">
        <v>8597</v>
      </c>
      <c r="H141" s="6" t="s">
        <v>418</v>
      </c>
      <c r="I141" s="31" t="s">
        <v>114</v>
      </c>
      <c r="J141" s="4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>
        <v>45999.0</v>
      </c>
      <c r="C142" s="6">
        <v>2.1497051E7</v>
      </c>
      <c r="D142" s="6" t="s">
        <v>10288</v>
      </c>
      <c r="E142" s="7">
        <v>5537998567201</v>
      </c>
      <c r="F142" s="6" t="s">
        <v>10289</v>
      </c>
      <c r="G142" s="6" t="s">
        <v>8597</v>
      </c>
      <c r="H142" s="6" t="s">
        <v>418</v>
      </c>
      <c r="I142" s="31" t="s">
        <v>54</v>
      </c>
      <c r="J142" s="4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>
        <v>45999.0</v>
      </c>
      <c r="C143" s="6">
        <v>2.1498007E7</v>
      </c>
      <c r="D143" s="6" t="s">
        <v>10290</v>
      </c>
      <c r="E143" s="6" t="s">
        <v>10291</v>
      </c>
      <c r="F143" s="6" t="s">
        <v>10292</v>
      </c>
      <c r="G143" s="6" t="s">
        <v>20</v>
      </c>
      <c r="H143" s="6" t="s">
        <v>21</v>
      </c>
      <c r="I143" s="31" t="s">
        <v>2977</v>
      </c>
      <c r="J143" s="4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>
        <v>45999.0</v>
      </c>
      <c r="C144" s="6">
        <v>2.1498643E7</v>
      </c>
      <c r="D144" s="6" t="s">
        <v>10293</v>
      </c>
      <c r="E144" s="7">
        <v>5531999068002</v>
      </c>
      <c r="F144" s="6" t="s">
        <v>10294</v>
      </c>
      <c r="G144" s="6" t="s">
        <v>8576</v>
      </c>
      <c r="H144" s="6" t="s">
        <v>418</v>
      </c>
      <c r="I144" s="31" t="s">
        <v>2984</v>
      </c>
      <c r="J144" s="4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>
        <v>45999.0</v>
      </c>
      <c r="C145" s="6">
        <v>2.1499591E7</v>
      </c>
      <c r="D145" s="6" t="s">
        <v>10295</v>
      </c>
      <c r="E145" s="7">
        <v>5515997734159</v>
      </c>
      <c r="F145" s="6" t="s">
        <v>10296</v>
      </c>
      <c r="G145" s="6" t="s">
        <v>40</v>
      </c>
      <c r="H145" s="6" t="s">
        <v>27</v>
      </c>
      <c r="I145" s="31" t="s">
        <v>99</v>
      </c>
      <c r="J145" s="4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>
        <v>45999.0</v>
      </c>
      <c r="C146" s="6">
        <v>2.1499615E7</v>
      </c>
      <c r="D146" s="6" t="s">
        <v>10297</v>
      </c>
      <c r="E146" s="7">
        <v>5573999174533</v>
      </c>
      <c r="F146" s="6" t="s">
        <v>10298</v>
      </c>
      <c r="G146" s="6" t="s">
        <v>8597</v>
      </c>
      <c r="H146" s="6" t="s">
        <v>418</v>
      </c>
      <c r="I146" s="31" t="s">
        <v>2984</v>
      </c>
      <c r="J146" s="4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>
        <v>45999.0</v>
      </c>
      <c r="C147" s="6">
        <v>2.1499757E7</v>
      </c>
      <c r="D147" s="6" t="s">
        <v>10299</v>
      </c>
      <c r="E147" s="7">
        <v>5511998570580</v>
      </c>
      <c r="F147" s="6" t="s">
        <v>10300</v>
      </c>
      <c r="G147" s="6" t="s">
        <v>8597</v>
      </c>
      <c r="H147" s="6" t="s">
        <v>418</v>
      </c>
      <c r="I147" s="31" t="s">
        <v>130</v>
      </c>
      <c r="J147" s="4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>
        <v>45999.0</v>
      </c>
      <c r="C148" s="6">
        <v>2.1500105E7</v>
      </c>
      <c r="D148" s="6" t="s">
        <v>10301</v>
      </c>
      <c r="E148" s="7">
        <v>5514998644629</v>
      </c>
      <c r="F148" s="6" t="s">
        <v>10302</v>
      </c>
      <c r="G148" s="6" t="s">
        <v>26</v>
      </c>
      <c r="H148" s="6" t="s">
        <v>27</v>
      </c>
      <c r="I148" s="31" t="s">
        <v>2984</v>
      </c>
      <c r="J148" s="4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>
        <v>45999.0</v>
      </c>
      <c r="C149" s="6">
        <v>2.1500155E7</v>
      </c>
      <c r="D149" s="6" t="s">
        <v>10303</v>
      </c>
      <c r="E149" s="7">
        <v>5564993370084</v>
      </c>
      <c r="F149" s="6" t="s">
        <v>10304</v>
      </c>
      <c r="G149" s="6" t="s">
        <v>8576</v>
      </c>
      <c r="H149" s="6" t="s">
        <v>418</v>
      </c>
      <c r="I149" s="31" t="s">
        <v>2984</v>
      </c>
      <c r="J149" s="4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>
        <v>45999.0</v>
      </c>
      <c r="C150" s="6">
        <v>2.1500201E7</v>
      </c>
      <c r="D150" s="6" t="s">
        <v>10305</v>
      </c>
      <c r="E150" s="7">
        <v>5531985940498</v>
      </c>
      <c r="F150" s="6" t="s">
        <v>10306</v>
      </c>
      <c r="G150" s="6" t="s">
        <v>8547</v>
      </c>
      <c r="H150" s="6" t="s">
        <v>418</v>
      </c>
      <c r="I150" s="31" t="s">
        <v>2984</v>
      </c>
      <c r="J150" s="4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>
        <v>45999.0</v>
      </c>
      <c r="C151" s="6">
        <v>2.1500501E7</v>
      </c>
      <c r="D151" s="6" t="s">
        <v>10307</v>
      </c>
      <c r="E151" s="7">
        <v>5533987281820</v>
      </c>
      <c r="F151" s="6" t="s">
        <v>10308</v>
      </c>
      <c r="G151" s="6" t="s">
        <v>8597</v>
      </c>
      <c r="H151" s="6" t="s">
        <v>418</v>
      </c>
      <c r="I151" s="31" t="s">
        <v>105</v>
      </c>
      <c r="J151" s="4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>
        <v>45999.0</v>
      </c>
      <c r="C152" s="6">
        <v>2.1500623E7</v>
      </c>
      <c r="D152" s="6" t="s">
        <v>10309</v>
      </c>
      <c r="E152" s="7">
        <v>5521995551116</v>
      </c>
      <c r="F152" s="6" t="s">
        <v>10310</v>
      </c>
      <c r="G152" s="6" t="s">
        <v>8597</v>
      </c>
      <c r="H152" s="6" t="s">
        <v>418</v>
      </c>
      <c r="I152" s="31" t="s">
        <v>2984</v>
      </c>
      <c r="J152" s="4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>
        <v>45999.0</v>
      </c>
      <c r="C153" s="6">
        <v>2.1500635E7</v>
      </c>
      <c r="D153" s="6" t="s">
        <v>10311</v>
      </c>
      <c r="E153" s="7">
        <v>5569992450954</v>
      </c>
      <c r="F153" s="6" t="s">
        <v>10312</v>
      </c>
      <c r="G153" s="6" t="s">
        <v>8576</v>
      </c>
      <c r="H153" s="6" t="s">
        <v>418</v>
      </c>
      <c r="I153" s="31" t="s">
        <v>2984</v>
      </c>
      <c r="J153" s="4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>
        <v>45999.0</v>
      </c>
      <c r="C154" s="6">
        <v>2.1500727E7</v>
      </c>
      <c r="D154" s="6" t="s">
        <v>10313</v>
      </c>
      <c r="E154" s="7">
        <v>5521979552400</v>
      </c>
      <c r="F154" s="6" t="s">
        <v>10314</v>
      </c>
      <c r="G154" s="6" t="s">
        <v>1162</v>
      </c>
      <c r="H154" s="6" t="s">
        <v>27</v>
      </c>
      <c r="I154" s="31" t="s">
        <v>2984</v>
      </c>
      <c r="J154" s="4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>
        <v>46000.0</v>
      </c>
      <c r="C155" s="6">
        <v>2.1501907E7</v>
      </c>
      <c r="D155" s="6" t="s">
        <v>10315</v>
      </c>
      <c r="E155" s="7">
        <v>5586994367223</v>
      </c>
      <c r="F155" s="6" t="s">
        <v>10316</v>
      </c>
      <c r="G155" s="6" t="s">
        <v>8597</v>
      </c>
      <c r="H155" s="6" t="s">
        <v>418</v>
      </c>
      <c r="I155" s="31" t="s">
        <v>2977</v>
      </c>
      <c r="J155" s="4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>
        <v>46000.0</v>
      </c>
      <c r="C156" s="6">
        <v>2.1502511E7</v>
      </c>
      <c r="D156" s="6" t="s">
        <v>10317</v>
      </c>
      <c r="E156" s="7">
        <v>5514997008040</v>
      </c>
      <c r="F156" s="6" t="s">
        <v>10318</v>
      </c>
      <c r="G156" s="6" t="s">
        <v>8547</v>
      </c>
      <c r="H156" s="6" t="s">
        <v>418</v>
      </c>
      <c r="I156" s="31" t="s">
        <v>99</v>
      </c>
      <c r="J156" s="4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>
        <v>46000.0</v>
      </c>
      <c r="C157" s="6">
        <v>2.1503233E7</v>
      </c>
      <c r="D157" s="6" t="s">
        <v>10319</v>
      </c>
      <c r="E157" s="7">
        <v>5577988685421</v>
      </c>
      <c r="F157" s="6" t="s">
        <v>10320</v>
      </c>
      <c r="G157" s="6" t="s">
        <v>8597</v>
      </c>
      <c r="H157" s="6" t="s">
        <v>418</v>
      </c>
      <c r="I157" s="31" t="s">
        <v>2984</v>
      </c>
      <c r="J157" s="4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>
        <v>46000.0</v>
      </c>
      <c r="C158" s="6">
        <v>2.1503473E7</v>
      </c>
      <c r="D158" s="6" t="s">
        <v>10321</v>
      </c>
      <c r="E158" s="7">
        <v>5531988885820</v>
      </c>
      <c r="F158" s="6" t="s">
        <v>10322</v>
      </c>
      <c r="G158" s="6" t="s">
        <v>26</v>
      </c>
      <c r="H158" s="6" t="s">
        <v>109</v>
      </c>
      <c r="I158" s="31" t="s">
        <v>130</v>
      </c>
      <c r="J158" s="4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>
        <v>46000.0</v>
      </c>
      <c r="C159" s="6">
        <v>2.1505871E7</v>
      </c>
      <c r="D159" s="6" t="s">
        <v>10323</v>
      </c>
      <c r="E159" s="7">
        <v>5535998698390</v>
      </c>
      <c r="F159" s="6" t="s">
        <v>10324</v>
      </c>
      <c r="G159" s="6" t="s">
        <v>8576</v>
      </c>
      <c r="H159" s="6" t="s">
        <v>418</v>
      </c>
      <c r="I159" s="31" t="s">
        <v>41</v>
      </c>
      <c r="J159" s="4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>
        <v>46000.0</v>
      </c>
      <c r="C160" s="6">
        <v>2.1506187E7</v>
      </c>
      <c r="D160" s="6" t="s">
        <v>10325</v>
      </c>
      <c r="E160" s="6" t="s">
        <v>10326</v>
      </c>
      <c r="F160" s="6" t="s">
        <v>10327</v>
      </c>
      <c r="G160" s="6" t="s">
        <v>53</v>
      </c>
      <c r="H160" s="6" t="s">
        <v>21</v>
      </c>
      <c r="I160" s="31" t="s">
        <v>1596</v>
      </c>
      <c r="J160" s="4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>
        <v>46000.0</v>
      </c>
      <c r="C161" s="6">
        <v>2.1506431E7</v>
      </c>
      <c r="D161" s="6" t="s">
        <v>10328</v>
      </c>
      <c r="E161" s="7">
        <v>5513996997278</v>
      </c>
      <c r="F161" s="6" t="s">
        <v>10329</v>
      </c>
      <c r="G161" s="6" t="s">
        <v>8597</v>
      </c>
      <c r="H161" s="6" t="s">
        <v>418</v>
      </c>
      <c r="I161" s="31" t="s">
        <v>114</v>
      </c>
      <c r="J161" s="4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>
        <v>46000.0</v>
      </c>
      <c r="C162" s="6">
        <v>2.1506459E7</v>
      </c>
      <c r="D162" s="6" t="s">
        <v>10330</v>
      </c>
      <c r="E162" s="7">
        <v>5527999975307</v>
      </c>
      <c r="F162" s="6" t="s">
        <v>10331</v>
      </c>
      <c r="G162" s="6" t="s">
        <v>8576</v>
      </c>
      <c r="H162" s="6" t="s">
        <v>418</v>
      </c>
      <c r="I162" s="31" t="s">
        <v>2984</v>
      </c>
      <c r="J162" s="4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>
        <v>46000.0</v>
      </c>
      <c r="C163" s="6">
        <v>2.1507027E7</v>
      </c>
      <c r="D163" s="6" t="s">
        <v>10332</v>
      </c>
      <c r="E163" s="7">
        <v>5583996408947</v>
      </c>
      <c r="F163" s="6" t="s">
        <v>10333</v>
      </c>
      <c r="G163" s="6" t="s">
        <v>8547</v>
      </c>
      <c r="H163" s="6" t="s">
        <v>418</v>
      </c>
      <c r="I163" s="31" t="s">
        <v>2984</v>
      </c>
      <c r="J163" s="4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>
        <v>46000.0</v>
      </c>
      <c r="C164" s="6">
        <v>2.1507227E7</v>
      </c>
      <c r="D164" s="6" t="s">
        <v>10334</v>
      </c>
      <c r="E164" s="7">
        <v>5561992926028</v>
      </c>
      <c r="F164" s="6" t="s">
        <v>10335</v>
      </c>
      <c r="G164" s="6" t="s">
        <v>8597</v>
      </c>
      <c r="H164" s="6" t="s">
        <v>418</v>
      </c>
      <c r="I164" s="31" t="s">
        <v>105</v>
      </c>
      <c r="J164" s="4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>
        <v>46000.0</v>
      </c>
      <c r="C165" s="6">
        <v>2.1507229E7</v>
      </c>
      <c r="D165" s="6" t="s">
        <v>10336</v>
      </c>
      <c r="E165" s="7">
        <v>5561992926028</v>
      </c>
      <c r="F165" s="6" t="s">
        <v>10335</v>
      </c>
      <c r="G165" s="6" t="s">
        <v>26</v>
      </c>
      <c r="H165" s="6" t="s">
        <v>27</v>
      </c>
      <c r="I165" s="31" t="s">
        <v>1875</v>
      </c>
      <c r="J165" s="4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>
        <v>46000.0</v>
      </c>
      <c r="C166" s="6">
        <v>2.1508071E7</v>
      </c>
      <c r="D166" s="6" t="s">
        <v>10337</v>
      </c>
      <c r="E166" s="7">
        <v>5548998529780</v>
      </c>
      <c r="F166" s="6" t="s">
        <v>10338</v>
      </c>
      <c r="G166" s="6" t="s">
        <v>8547</v>
      </c>
      <c r="H166" s="6" t="s">
        <v>418</v>
      </c>
      <c r="I166" s="31" t="s">
        <v>99</v>
      </c>
      <c r="J166" s="4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>
        <v>46000.0</v>
      </c>
      <c r="C167" s="6">
        <v>2.1508075E7</v>
      </c>
      <c r="D167" s="6" t="s">
        <v>10339</v>
      </c>
      <c r="E167" s="7">
        <v>5598989078158</v>
      </c>
      <c r="F167" s="6" t="s">
        <v>10340</v>
      </c>
      <c r="G167" s="6" t="s">
        <v>8597</v>
      </c>
      <c r="H167" s="6" t="s">
        <v>418</v>
      </c>
      <c r="I167" s="31" t="s">
        <v>2984</v>
      </c>
      <c r="J167" s="4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>
        <v>46000.0</v>
      </c>
      <c r="C168" s="6">
        <v>2.1508329E7</v>
      </c>
      <c r="D168" s="6" t="s">
        <v>10341</v>
      </c>
      <c r="E168" s="7">
        <v>5588999000048</v>
      </c>
      <c r="F168" s="6" t="s">
        <v>10342</v>
      </c>
      <c r="G168" s="6" t="s">
        <v>26</v>
      </c>
      <c r="H168" s="6" t="s">
        <v>27</v>
      </c>
      <c r="I168" s="31" t="s">
        <v>54</v>
      </c>
      <c r="J168" s="4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>
        <v>46000.0</v>
      </c>
      <c r="C169" s="6">
        <v>2.1508349E7</v>
      </c>
      <c r="D169" s="6" t="s">
        <v>10343</v>
      </c>
      <c r="E169" s="7">
        <v>5588999000048</v>
      </c>
      <c r="F169" s="6" t="s">
        <v>10342</v>
      </c>
      <c r="G169" s="6" t="s">
        <v>8597</v>
      </c>
      <c r="H169" s="6" t="s">
        <v>418</v>
      </c>
      <c r="I169" s="31" t="s">
        <v>105</v>
      </c>
      <c r="J169" s="4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>
        <v>46000.0</v>
      </c>
      <c r="C170" s="6">
        <v>2.1508455E7</v>
      </c>
      <c r="D170" s="6" t="s">
        <v>10344</v>
      </c>
      <c r="E170" s="7">
        <v>5511988590273</v>
      </c>
      <c r="F170" s="6" t="s">
        <v>10345</v>
      </c>
      <c r="G170" s="6" t="s">
        <v>8597</v>
      </c>
      <c r="H170" s="6" t="s">
        <v>418</v>
      </c>
      <c r="I170" s="31" t="s">
        <v>41</v>
      </c>
      <c r="J170" s="4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>
        <v>46000.0</v>
      </c>
      <c r="C171" s="6">
        <v>2.1508989E7</v>
      </c>
      <c r="D171" s="6" t="s">
        <v>10346</v>
      </c>
      <c r="E171" s="7">
        <v>5561996663004</v>
      </c>
      <c r="F171" s="6" t="s">
        <v>10347</v>
      </c>
      <c r="G171" s="6" t="s">
        <v>8547</v>
      </c>
      <c r="H171" s="6" t="s">
        <v>418</v>
      </c>
      <c r="I171" s="31" t="s">
        <v>2984</v>
      </c>
      <c r="J171" s="4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>
        <v>46000.0</v>
      </c>
      <c r="C172" s="6">
        <v>2.1509083E7</v>
      </c>
      <c r="D172" s="6" t="s">
        <v>10348</v>
      </c>
      <c r="E172" s="7">
        <v>5521968364444</v>
      </c>
      <c r="F172" s="6" t="s">
        <v>10349</v>
      </c>
      <c r="G172" s="6" t="s">
        <v>8597</v>
      </c>
      <c r="H172" s="6" t="s">
        <v>418</v>
      </c>
      <c r="I172" s="31" t="s">
        <v>41</v>
      </c>
      <c r="J172" s="4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>
        <v>46000.0</v>
      </c>
      <c r="C173" s="6">
        <v>2.1509263E7</v>
      </c>
      <c r="D173" s="6" t="s">
        <v>10350</v>
      </c>
      <c r="E173" s="7">
        <v>5521994760580</v>
      </c>
      <c r="F173" s="6" t="s">
        <v>10351</v>
      </c>
      <c r="G173" s="6" t="s">
        <v>8576</v>
      </c>
      <c r="H173" s="6" t="s">
        <v>418</v>
      </c>
      <c r="I173" s="31" t="s">
        <v>99</v>
      </c>
      <c r="J173" s="4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>
        <v>46000.0</v>
      </c>
      <c r="C174" s="6">
        <v>2.1509311E7</v>
      </c>
      <c r="D174" s="6" t="s">
        <v>10352</v>
      </c>
      <c r="E174" s="7">
        <v>5531997240109</v>
      </c>
      <c r="F174" s="6" t="s">
        <v>10353</v>
      </c>
      <c r="G174" s="6" t="s">
        <v>8597</v>
      </c>
      <c r="H174" s="6" t="s">
        <v>418</v>
      </c>
      <c r="I174" s="31" t="s">
        <v>2984</v>
      </c>
      <c r="J174" s="4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>
        <v>46000.0</v>
      </c>
      <c r="C175" s="6">
        <v>2.1509409E7</v>
      </c>
      <c r="D175" s="6" t="s">
        <v>10354</v>
      </c>
      <c r="E175" s="7">
        <v>5582993161533</v>
      </c>
      <c r="F175" s="6" t="s">
        <v>10355</v>
      </c>
      <c r="G175" s="6" t="s">
        <v>8547</v>
      </c>
      <c r="H175" s="6" t="s">
        <v>418</v>
      </c>
      <c r="I175" s="31" t="s">
        <v>2984</v>
      </c>
      <c r="J175" s="4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8">
        <v>46001.0</v>
      </c>
      <c r="C176" s="6">
        <v>2.1509491E7</v>
      </c>
      <c r="D176" s="6" t="s">
        <v>10356</v>
      </c>
      <c r="E176" s="7">
        <v>5579998931563</v>
      </c>
      <c r="F176" s="6" t="s">
        <v>10357</v>
      </c>
      <c r="G176" s="6" t="s">
        <v>8597</v>
      </c>
      <c r="H176" s="6" t="s">
        <v>418</v>
      </c>
      <c r="I176" s="31" t="s">
        <v>2984</v>
      </c>
      <c r="J176" s="4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8">
        <v>46001.0</v>
      </c>
      <c r="C177" s="6">
        <v>2.1509889E7</v>
      </c>
      <c r="D177" s="6" t="s">
        <v>10358</v>
      </c>
      <c r="E177" s="7">
        <v>5581993877109</v>
      </c>
      <c r="F177" s="6" t="s">
        <v>10359</v>
      </c>
      <c r="G177" s="6" t="s">
        <v>8597</v>
      </c>
      <c r="H177" s="6" t="s">
        <v>418</v>
      </c>
      <c r="I177" s="31" t="s">
        <v>2984</v>
      </c>
      <c r="J177" s="4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8">
        <v>46001.0</v>
      </c>
      <c r="C178" s="6">
        <v>2.1510029E7</v>
      </c>
      <c r="D178" s="6" t="s">
        <v>10360</v>
      </c>
      <c r="E178" s="7">
        <v>5521970732293</v>
      </c>
      <c r="F178" s="6" t="s">
        <v>10361</v>
      </c>
      <c r="G178" s="6" t="s">
        <v>8576</v>
      </c>
      <c r="H178" s="6" t="s">
        <v>418</v>
      </c>
      <c r="I178" s="31" t="s">
        <v>2984</v>
      </c>
      <c r="J178" s="4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8">
        <v>46001.0</v>
      </c>
      <c r="C179" s="6">
        <v>2.1510809E7</v>
      </c>
      <c r="D179" s="6" t="s">
        <v>10362</v>
      </c>
      <c r="E179" s="7">
        <v>552899019511</v>
      </c>
      <c r="F179" s="6" t="s">
        <v>10363</v>
      </c>
      <c r="G179" s="6" t="s">
        <v>8597</v>
      </c>
      <c r="H179" s="6" t="s">
        <v>418</v>
      </c>
      <c r="I179" s="31" t="s">
        <v>2630</v>
      </c>
      <c r="J179" s="4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8">
        <v>46001.0</v>
      </c>
      <c r="C180" s="6">
        <v>2.1511015E7</v>
      </c>
      <c r="D180" s="6" t="s">
        <v>10364</v>
      </c>
      <c r="E180" s="7">
        <v>5533999257109</v>
      </c>
      <c r="F180" s="6" t="s">
        <v>10365</v>
      </c>
      <c r="G180" s="6" t="s">
        <v>1162</v>
      </c>
      <c r="H180" s="6" t="s">
        <v>27</v>
      </c>
      <c r="I180" s="31" t="s">
        <v>41</v>
      </c>
      <c r="J180" s="4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8">
        <v>46001.0</v>
      </c>
      <c r="C181" s="6">
        <v>2.1511133E7</v>
      </c>
      <c r="D181" s="6" t="s">
        <v>10366</v>
      </c>
      <c r="E181" s="7">
        <v>5511981876933</v>
      </c>
      <c r="F181" s="6" t="s">
        <v>10367</v>
      </c>
      <c r="G181" s="6" t="s">
        <v>8597</v>
      </c>
      <c r="H181" s="6" t="s">
        <v>418</v>
      </c>
      <c r="I181" s="31" t="s">
        <v>2984</v>
      </c>
      <c r="J181" s="4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8">
        <v>46001.0</v>
      </c>
      <c r="C182" s="6">
        <v>2.1511135E7</v>
      </c>
      <c r="D182" s="6" t="s">
        <v>10368</v>
      </c>
      <c r="E182" s="7">
        <v>5577999718533</v>
      </c>
      <c r="F182" s="6" t="s">
        <v>10369</v>
      </c>
      <c r="G182" s="6" t="s">
        <v>8597</v>
      </c>
      <c r="H182" s="6" t="s">
        <v>418</v>
      </c>
      <c r="I182" s="31" t="s">
        <v>2984</v>
      </c>
      <c r="J182" s="4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8">
        <v>46001.0</v>
      </c>
      <c r="C183" s="6">
        <v>2.1511261E7</v>
      </c>
      <c r="D183" s="6" t="s">
        <v>10370</v>
      </c>
      <c r="E183" s="7">
        <v>5538998290820</v>
      </c>
      <c r="F183" s="6" t="s">
        <v>10371</v>
      </c>
      <c r="G183" s="6" t="s">
        <v>8597</v>
      </c>
      <c r="H183" s="6" t="s">
        <v>418</v>
      </c>
      <c r="I183" s="31" t="s">
        <v>2984</v>
      </c>
      <c r="J183" s="4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8">
        <v>46001.0</v>
      </c>
      <c r="C184" s="6">
        <v>2.1511307E7</v>
      </c>
      <c r="D184" s="6" t="s">
        <v>10372</v>
      </c>
      <c r="E184" s="6" t="s">
        <v>10373</v>
      </c>
      <c r="F184" s="6" t="s">
        <v>10374</v>
      </c>
      <c r="G184" s="6" t="s">
        <v>20</v>
      </c>
      <c r="H184" s="6" t="s">
        <v>21</v>
      </c>
      <c r="I184" s="31" t="s">
        <v>2977</v>
      </c>
      <c r="J184" s="4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8">
        <v>46001.0</v>
      </c>
      <c r="C185" s="6">
        <v>2.1511433E7</v>
      </c>
      <c r="D185" s="6" t="s">
        <v>10375</v>
      </c>
      <c r="E185" s="7">
        <v>558399649068</v>
      </c>
      <c r="F185" s="6" t="s">
        <v>10376</v>
      </c>
      <c r="G185" s="6" t="s">
        <v>8597</v>
      </c>
      <c r="H185" s="6" t="s">
        <v>418</v>
      </c>
      <c r="I185" s="31" t="s">
        <v>2984</v>
      </c>
      <c r="J185" s="4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8">
        <v>46001.0</v>
      </c>
      <c r="C186" s="6">
        <v>2.1511489E7</v>
      </c>
      <c r="D186" s="6" t="s">
        <v>10377</v>
      </c>
      <c r="E186" s="7">
        <v>5547996461744</v>
      </c>
      <c r="F186" s="6" t="s">
        <v>10378</v>
      </c>
      <c r="G186" s="6" t="s">
        <v>8597</v>
      </c>
      <c r="H186" s="6" t="s">
        <v>418</v>
      </c>
      <c r="I186" s="31" t="s">
        <v>2984</v>
      </c>
      <c r="J186" s="4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8">
        <v>46001.0</v>
      </c>
      <c r="C187" s="6">
        <v>2.1511701E7</v>
      </c>
      <c r="D187" s="6" t="s">
        <v>10379</v>
      </c>
      <c r="E187" s="7">
        <v>5511945618616</v>
      </c>
      <c r="F187" s="6" t="s">
        <v>10380</v>
      </c>
      <c r="G187" s="6" t="s">
        <v>8597</v>
      </c>
      <c r="H187" s="6" t="s">
        <v>418</v>
      </c>
      <c r="I187" s="31" t="s">
        <v>2984</v>
      </c>
      <c r="J187" s="4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8">
        <v>46001.0</v>
      </c>
      <c r="C188" s="6">
        <v>2.1513309E7</v>
      </c>
      <c r="D188" s="6" t="s">
        <v>10381</v>
      </c>
      <c r="E188" s="7">
        <v>556598750842</v>
      </c>
      <c r="F188" s="6" t="s">
        <v>10382</v>
      </c>
      <c r="G188" s="6" t="s">
        <v>8597</v>
      </c>
      <c r="H188" s="6" t="s">
        <v>418</v>
      </c>
      <c r="I188" s="31" t="s">
        <v>114</v>
      </c>
      <c r="J188" s="4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8">
        <v>46001.0</v>
      </c>
      <c r="C189" s="6">
        <v>2.1513373E7</v>
      </c>
      <c r="D189" s="6" t="s">
        <v>10383</v>
      </c>
      <c r="E189" s="7">
        <v>556299907925</v>
      </c>
      <c r="F189" s="6" t="s">
        <v>10384</v>
      </c>
      <c r="G189" s="6" t="s">
        <v>8597</v>
      </c>
      <c r="H189" s="6" t="s">
        <v>418</v>
      </c>
      <c r="I189" s="31" t="s">
        <v>114</v>
      </c>
      <c r="J189" s="4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8">
        <v>46001.0</v>
      </c>
      <c r="C190" s="6">
        <v>2.1513449E7</v>
      </c>
      <c r="D190" s="6" t="s">
        <v>10385</v>
      </c>
      <c r="E190" s="7">
        <v>5577988229733</v>
      </c>
      <c r="F190" s="6" t="s">
        <v>10386</v>
      </c>
      <c r="G190" s="6" t="s">
        <v>8547</v>
      </c>
      <c r="H190" s="6" t="s">
        <v>418</v>
      </c>
      <c r="I190" s="31" t="s">
        <v>1875</v>
      </c>
      <c r="J190" s="4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8">
        <v>46001.0</v>
      </c>
      <c r="C191" s="6">
        <v>2.1513605E7</v>
      </c>
      <c r="D191" s="6" t="s">
        <v>10387</v>
      </c>
      <c r="E191" s="7">
        <v>557799424610</v>
      </c>
      <c r="F191" s="6" t="s">
        <v>10388</v>
      </c>
      <c r="G191" s="6" t="s">
        <v>8597</v>
      </c>
      <c r="H191" s="6" t="s">
        <v>418</v>
      </c>
      <c r="I191" s="31" t="s">
        <v>2984</v>
      </c>
      <c r="J191" s="4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8">
        <v>46001.0</v>
      </c>
      <c r="C192" s="6">
        <v>2.1513723E7</v>
      </c>
      <c r="D192" s="6" t="s">
        <v>10389</v>
      </c>
      <c r="E192" s="7">
        <v>554898206000</v>
      </c>
      <c r="F192" s="6" t="s">
        <v>10390</v>
      </c>
      <c r="G192" s="6" t="s">
        <v>8576</v>
      </c>
      <c r="H192" s="6" t="s">
        <v>418</v>
      </c>
      <c r="I192" s="31" t="s">
        <v>2984</v>
      </c>
      <c r="J192" s="4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8">
        <v>46001.0</v>
      </c>
      <c r="C193" s="6">
        <v>2.1513903E7</v>
      </c>
      <c r="D193" s="6" t="s">
        <v>2087</v>
      </c>
      <c r="E193" s="7">
        <v>5584994534480</v>
      </c>
      <c r="F193" s="6" t="s">
        <v>10391</v>
      </c>
      <c r="G193" s="6" t="s">
        <v>8597</v>
      </c>
      <c r="H193" s="6" t="s">
        <v>418</v>
      </c>
      <c r="I193" s="31" t="s">
        <v>1875</v>
      </c>
      <c r="J193" s="4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8">
        <v>46001.0</v>
      </c>
      <c r="C194" s="6">
        <v>2.1514643E7</v>
      </c>
      <c r="D194" s="6" t="s">
        <v>10392</v>
      </c>
      <c r="E194" s="7">
        <v>5516997417595</v>
      </c>
      <c r="F194" s="6" t="s">
        <v>3532</v>
      </c>
      <c r="G194" s="6" t="s">
        <v>26</v>
      </c>
      <c r="H194" s="6" t="s">
        <v>109</v>
      </c>
      <c r="I194" s="31" t="s">
        <v>2977</v>
      </c>
      <c r="J194" s="4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8">
        <v>46001.0</v>
      </c>
      <c r="C195" s="6">
        <v>2.1514873E7</v>
      </c>
      <c r="D195" s="6" t="s">
        <v>10393</v>
      </c>
      <c r="E195" s="7">
        <v>5553999910778</v>
      </c>
      <c r="F195" s="6" t="s">
        <v>10394</v>
      </c>
      <c r="G195" s="6" t="s">
        <v>8597</v>
      </c>
      <c r="H195" s="6" t="s">
        <v>418</v>
      </c>
      <c r="I195" s="31" t="s">
        <v>2984</v>
      </c>
      <c r="J195" s="4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8">
        <v>46001.0</v>
      </c>
      <c r="C196" s="6">
        <v>2.1515041E7</v>
      </c>
      <c r="D196" s="6" t="s">
        <v>10395</v>
      </c>
      <c r="E196" s="7">
        <v>5582991935681</v>
      </c>
      <c r="F196" s="6" t="s">
        <v>10396</v>
      </c>
      <c r="G196" s="6" t="s">
        <v>8597</v>
      </c>
      <c r="H196" s="6" t="s">
        <v>418</v>
      </c>
      <c r="I196" s="31" t="s">
        <v>2984</v>
      </c>
      <c r="J196" s="4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8">
        <v>46001.0</v>
      </c>
      <c r="C197" s="6">
        <v>2.1516449E7</v>
      </c>
      <c r="D197" s="6" t="s">
        <v>10397</v>
      </c>
      <c r="E197" s="7">
        <v>5589994020510</v>
      </c>
      <c r="F197" s="6" t="s">
        <v>10398</v>
      </c>
      <c r="G197" s="6" t="s">
        <v>8597</v>
      </c>
      <c r="H197" s="6" t="s">
        <v>418</v>
      </c>
      <c r="I197" s="31" t="s">
        <v>114</v>
      </c>
      <c r="J197" s="4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8">
        <v>46001.0</v>
      </c>
      <c r="C198" s="6">
        <v>2.1516693E7</v>
      </c>
      <c r="D198" s="6" t="s">
        <v>10399</v>
      </c>
      <c r="E198" s="7">
        <v>5563992754874</v>
      </c>
      <c r="F198" s="6" t="s">
        <v>10400</v>
      </c>
      <c r="G198" s="6" t="s">
        <v>26</v>
      </c>
      <c r="H198" s="6" t="s">
        <v>27</v>
      </c>
      <c r="I198" s="31" t="s">
        <v>2984</v>
      </c>
      <c r="J198" s="4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8">
        <v>46001.0</v>
      </c>
      <c r="C199" s="6">
        <v>2.1516703E7</v>
      </c>
      <c r="D199" s="6" t="s">
        <v>10401</v>
      </c>
      <c r="E199" s="7">
        <v>5563992165674</v>
      </c>
      <c r="F199" s="6" t="s">
        <v>10402</v>
      </c>
      <c r="G199" s="6" t="s">
        <v>8597</v>
      </c>
      <c r="H199" s="6" t="s">
        <v>418</v>
      </c>
      <c r="I199" s="31" t="s">
        <v>2984</v>
      </c>
      <c r="J199" s="4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8">
        <v>46001.0</v>
      </c>
      <c r="C200" s="6">
        <v>2.1517257E7</v>
      </c>
      <c r="D200" s="6" t="s">
        <v>10403</v>
      </c>
      <c r="E200" s="7">
        <v>5575999191252</v>
      </c>
      <c r="F200" s="6" t="s">
        <v>10404</v>
      </c>
      <c r="G200" s="6" t="s">
        <v>8576</v>
      </c>
      <c r="H200" s="6" t="s">
        <v>418</v>
      </c>
      <c r="I200" s="31" t="s">
        <v>2984</v>
      </c>
      <c r="J200" s="4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8">
        <v>46001.0</v>
      </c>
      <c r="C201" s="6">
        <v>2.1517353E7</v>
      </c>
      <c r="D201" s="6" t="s">
        <v>10405</v>
      </c>
      <c r="E201" s="6" t="s">
        <v>10406</v>
      </c>
      <c r="F201" s="6" t="s">
        <v>10407</v>
      </c>
      <c r="G201" s="6" t="s">
        <v>20</v>
      </c>
      <c r="H201" s="6" t="s">
        <v>21</v>
      </c>
      <c r="I201" s="31" t="s">
        <v>2984</v>
      </c>
      <c r="J201" s="4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8">
        <v>46002.0</v>
      </c>
      <c r="C202" s="6">
        <v>2.1517675E7</v>
      </c>
      <c r="D202" s="6" t="s">
        <v>10408</v>
      </c>
      <c r="E202" s="7">
        <v>557599626329</v>
      </c>
      <c r="F202" s="6" t="s">
        <v>10409</v>
      </c>
      <c r="G202" s="6" t="s">
        <v>8597</v>
      </c>
      <c r="H202" s="6" t="s">
        <v>418</v>
      </c>
      <c r="I202" s="31" t="s">
        <v>2984</v>
      </c>
      <c r="J202" s="4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8">
        <v>46002.0</v>
      </c>
      <c r="C203" s="6">
        <v>2.1517799E7</v>
      </c>
      <c r="D203" s="6" t="s">
        <v>10410</v>
      </c>
      <c r="E203" s="7">
        <v>554196406201</v>
      </c>
      <c r="F203" s="6" t="s">
        <v>10411</v>
      </c>
      <c r="G203" s="6" t="s">
        <v>8597</v>
      </c>
      <c r="H203" s="6" t="s">
        <v>418</v>
      </c>
      <c r="I203" s="31" t="s">
        <v>2984</v>
      </c>
      <c r="J203" s="4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8">
        <v>46002.0</v>
      </c>
      <c r="C204" s="6">
        <v>2.1518369E7</v>
      </c>
      <c r="D204" s="6" t="s">
        <v>10412</v>
      </c>
      <c r="E204" s="7">
        <v>5511994926725</v>
      </c>
      <c r="F204" s="6" t="s">
        <v>10413</v>
      </c>
      <c r="G204" s="6" t="s">
        <v>8576</v>
      </c>
      <c r="H204" s="6" t="s">
        <v>418</v>
      </c>
      <c r="I204" s="31" t="s">
        <v>2984</v>
      </c>
      <c r="J204" s="4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8">
        <v>46002.0</v>
      </c>
      <c r="C205" s="6">
        <v>2.1518949E7</v>
      </c>
      <c r="D205" s="6" t="s">
        <v>7220</v>
      </c>
      <c r="E205" s="7">
        <v>5521969754890</v>
      </c>
      <c r="F205" s="6" t="s">
        <v>10414</v>
      </c>
      <c r="G205" s="6" t="s">
        <v>26</v>
      </c>
      <c r="H205" s="6" t="s">
        <v>27</v>
      </c>
      <c r="I205" s="31" t="s">
        <v>2984</v>
      </c>
      <c r="J205" s="4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8">
        <v>46002.0</v>
      </c>
      <c r="C206" s="6">
        <v>2.1518961E7</v>
      </c>
      <c r="D206" s="6" t="s">
        <v>10415</v>
      </c>
      <c r="E206" s="7">
        <v>5521969754890</v>
      </c>
      <c r="F206" s="6" t="s">
        <v>10416</v>
      </c>
      <c r="G206" s="6" t="s">
        <v>8597</v>
      </c>
      <c r="H206" s="6" t="s">
        <v>418</v>
      </c>
      <c r="I206" s="31" t="s">
        <v>105</v>
      </c>
      <c r="J206" s="4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8">
        <v>46002.0</v>
      </c>
      <c r="C207" s="6">
        <v>2.1519351E7</v>
      </c>
      <c r="D207" s="6" t="s">
        <v>10417</v>
      </c>
      <c r="E207" s="7">
        <v>559981690734</v>
      </c>
      <c r="F207" s="6" t="s">
        <v>10418</v>
      </c>
      <c r="G207" s="6" t="s">
        <v>8597</v>
      </c>
      <c r="H207" s="6" t="s">
        <v>418</v>
      </c>
      <c r="I207" s="31" t="s">
        <v>2984</v>
      </c>
      <c r="J207" s="4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8">
        <v>46002.0</v>
      </c>
      <c r="C208" s="6">
        <v>2.1520101E7</v>
      </c>
      <c r="D208" s="6" t="s">
        <v>10419</v>
      </c>
      <c r="E208" s="7">
        <v>5582991332494</v>
      </c>
      <c r="F208" s="6" t="s">
        <v>10420</v>
      </c>
      <c r="G208" s="6" t="s">
        <v>8597</v>
      </c>
      <c r="H208" s="6" t="s">
        <v>418</v>
      </c>
      <c r="I208" s="31" t="s">
        <v>2984</v>
      </c>
      <c r="J208" s="4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8">
        <v>46002.0</v>
      </c>
      <c r="C209" s="6">
        <v>2.1520417E7</v>
      </c>
      <c r="D209" s="6" t="s">
        <v>10421</v>
      </c>
      <c r="E209" s="7">
        <v>5594992622207</v>
      </c>
      <c r="F209" s="6" t="s">
        <v>10422</v>
      </c>
      <c r="G209" s="6" t="s">
        <v>8576</v>
      </c>
      <c r="H209" s="6" t="s">
        <v>418</v>
      </c>
      <c r="I209" s="31" t="s">
        <v>114</v>
      </c>
      <c r="J209" s="4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8">
        <v>46002.0</v>
      </c>
      <c r="C210" s="6">
        <v>2.1520991E7</v>
      </c>
      <c r="D210" s="6" t="s">
        <v>10423</v>
      </c>
      <c r="E210" s="7">
        <v>559991075727</v>
      </c>
      <c r="F210" s="6" t="s">
        <v>10424</v>
      </c>
      <c r="G210" s="6" t="s">
        <v>8597</v>
      </c>
      <c r="H210" s="6" t="s">
        <v>418</v>
      </c>
      <c r="I210" s="31" t="s">
        <v>2984</v>
      </c>
      <c r="J210" s="4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8">
        <v>46002.0</v>
      </c>
      <c r="C211" s="6">
        <v>2.1521063E7</v>
      </c>
      <c r="D211" s="6" t="s">
        <v>10425</v>
      </c>
      <c r="E211" s="7">
        <v>5521991007982</v>
      </c>
      <c r="F211" s="6" t="s">
        <v>10426</v>
      </c>
      <c r="G211" s="6" t="s">
        <v>8597</v>
      </c>
      <c r="H211" s="6" t="s">
        <v>418</v>
      </c>
      <c r="I211" s="31" t="s">
        <v>2984</v>
      </c>
      <c r="J211" s="4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8">
        <v>46002.0</v>
      </c>
      <c r="C212" s="6">
        <v>2.1521755E7</v>
      </c>
      <c r="D212" s="6" t="s">
        <v>10427</v>
      </c>
      <c r="E212" s="7">
        <v>5595991705589</v>
      </c>
      <c r="F212" s="6" t="s">
        <v>10428</v>
      </c>
      <c r="G212" s="6" t="s">
        <v>8597</v>
      </c>
      <c r="H212" s="6" t="s">
        <v>418</v>
      </c>
      <c r="I212" s="31" t="s">
        <v>2984</v>
      </c>
      <c r="J212" s="4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8">
        <v>46002.0</v>
      </c>
      <c r="C213" s="6">
        <v>2.1521897E7</v>
      </c>
      <c r="D213" s="6" t="s">
        <v>10429</v>
      </c>
      <c r="E213" s="7">
        <v>5585998562680</v>
      </c>
      <c r="F213" s="6" t="s">
        <v>10430</v>
      </c>
      <c r="G213" s="6" t="s">
        <v>8597</v>
      </c>
      <c r="H213" s="6" t="s">
        <v>418</v>
      </c>
      <c r="I213" s="31" t="s">
        <v>114</v>
      </c>
      <c r="J213" s="4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8">
        <v>46002.0</v>
      </c>
      <c r="C214" s="6">
        <v>2.1522151E7</v>
      </c>
      <c r="D214" s="6" t="s">
        <v>10431</v>
      </c>
      <c r="E214" s="7">
        <v>5521964998074</v>
      </c>
      <c r="F214" s="6" t="s">
        <v>10432</v>
      </c>
      <c r="G214" s="6" t="s">
        <v>8597</v>
      </c>
      <c r="H214" s="6" t="s">
        <v>418</v>
      </c>
      <c r="I214" s="31" t="s">
        <v>2984</v>
      </c>
      <c r="J214" s="4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8">
        <v>46002.0</v>
      </c>
      <c r="C215" s="6">
        <v>2.1523139E7</v>
      </c>
      <c r="D215" s="6" t="s">
        <v>10433</v>
      </c>
      <c r="E215" s="7">
        <v>5531996301915</v>
      </c>
      <c r="F215" s="6" t="s">
        <v>10434</v>
      </c>
      <c r="G215" s="6" t="s">
        <v>8576</v>
      </c>
      <c r="H215" s="6" t="s">
        <v>418</v>
      </c>
      <c r="I215" s="31" t="s">
        <v>2984</v>
      </c>
      <c r="J215" s="4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8">
        <v>46002.0</v>
      </c>
      <c r="C216" s="6">
        <v>2.1523295E7</v>
      </c>
      <c r="D216" s="6" t="s">
        <v>10435</v>
      </c>
      <c r="E216" s="7">
        <v>559188235842</v>
      </c>
      <c r="F216" s="6" t="s">
        <v>10436</v>
      </c>
      <c r="G216" s="6" t="s">
        <v>8597</v>
      </c>
      <c r="H216" s="6" t="s">
        <v>418</v>
      </c>
      <c r="I216" s="31" t="s">
        <v>2984</v>
      </c>
      <c r="J216" s="4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8">
        <v>46002.0</v>
      </c>
      <c r="C217" s="6">
        <v>2.1523393E7</v>
      </c>
      <c r="D217" s="6" t="s">
        <v>10437</v>
      </c>
      <c r="E217" s="7">
        <v>5589981194435</v>
      </c>
      <c r="F217" s="6" t="s">
        <v>10438</v>
      </c>
      <c r="G217" s="6" t="s">
        <v>8576</v>
      </c>
      <c r="H217" s="6" t="s">
        <v>418</v>
      </c>
      <c r="I217" s="31" t="s">
        <v>41</v>
      </c>
      <c r="J217" s="4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8">
        <v>46002.0</v>
      </c>
      <c r="C218" s="6">
        <v>2.1524107E7</v>
      </c>
      <c r="D218" s="6" t="s">
        <v>10439</v>
      </c>
      <c r="E218" s="7">
        <v>5575981079019</v>
      </c>
      <c r="F218" s="6" t="s">
        <v>1795</v>
      </c>
      <c r="G218" s="6" t="s">
        <v>8597</v>
      </c>
      <c r="H218" s="6" t="s">
        <v>418</v>
      </c>
      <c r="I218" s="31" t="s">
        <v>1875</v>
      </c>
      <c r="J218" s="4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8">
        <v>46002.0</v>
      </c>
      <c r="C219" s="6">
        <v>2.1524149E7</v>
      </c>
      <c r="D219" s="6" t="s">
        <v>10440</v>
      </c>
      <c r="E219" s="7">
        <v>5571992518470</v>
      </c>
      <c r="F219" s="6" t="s">
        <v>10441</v>
      </c>
      <c r="G219" s="6" t="s">
        <v>1162</v>
      </c>
      <c r="H219" s="6" t="s">
        <v>109</v>
      </c>
      <c r="I219" s="31" t="s">
        <v>2984</v>
      </c>
      <c r="J219" s="4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8">
        <v>46002.0</v>
      </c>
      <c r="C220" s="6">
        <v>2.1524793E7</v>
      </c>
      <c r="D220" s="6" t="s">
        <v>10442</v>
      </c>
      <c r="E220" s="7">
        <v>554191157116</v>
      </c>
      <c r="F220" s="6" t="s">
        <v>10443</v>
      </c>
      <c r="G220" s="6" t="s">
        <v>8597</v>
      </c>
      <c r="H220" s="6" t="s">
        <v>418</v>
      </c>
      <c r="I220" s="31" t="s">
        <v>2984</v>
      </c>
      <c r="J220" s="4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8">
        <v>46002.0</v>
      </c>
      <c r="C221" s="6">
        <v>2.1524857E7</v>
      </c>
      <c r="D221" s="6" t="s">
        <v>10444</v>
      </c>
      <c r="E221" s="7">
        <v>5522998973331</v>
      </c>
      <c r="F221" s="6" t="s">
        <v>10445</v>
      </c>
      <c r="G221" s="6" t="s">
        <v>8576</v>
      </c>
      <c r="H221" s="6" t="s">
        <v>418</v>
      </c>
      <c r="I221" s="31" t="s">
        <v>549</v>
      </c>
      <c r="J221" s="4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8">
        <v>46002.0</v>
      </c>
      <c r="C222" s="6">
        <v>2.1524947E7</v>
      </c>
      <c r="D222" s="6" t="s">
        <v>10446</v>
      </c>
      <c r="E222" s="7">
        <v>558398282701</v>
      </c>
      <c r="F222" s="6" t="s">
        <v>10447</v>
      </c>
      <c r="G222" s="6" t="s">
        <v>8576</v>
      </c>
      <c r="H222" s="6" t="s">
        <v>418</v>
      </c>
      <c r="I222" s="31" t="s">
        <v>114</v>
      </c>
      <c r="J222" s="4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8">
        <v>46002.0</v>
      </c>
      <c r="C223" s="6">
        <v>2.1524997E7</v>
      </c>
      <c r="D223" s="6" t="s">
        <v>6449</v>
      </c>
      <c r="E223" s="7">
        <v>5588988645455</v>
      </c>
      <c r="F223" s="6" t="s">
        <v>6450</v>
      </c>
      <c r="G223" s="6" t="s">
        <v>8597</v>
      </c>
      <c r="H223" s="6" t="s">
        <v>418</v>
      </c>
      <c r="I223" s="31" t="s">
        <v>2984</v>
      </c>
      <c r="J223" s="4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8">
        <v>46002.0</v>
      </c>
      <c r="C224" s="6">
        <v>2.1525033E7</v>
      </c>
      <c r="D224" s="6" t="s">
        <v>3359</v>
      </c>
      <c r="E224" s="6" t="s">
        <v>10448</v>
      </c>
      <c r="F224" s="6" t="s">
        <v>10449</v>
      </c>
      <c r="G224" s="6" t="s">
        <v>194</v>
      </c>
      <c r="H224" s="6" t="s">
        <v>21</v>
      </c>
      <c r="I224" s="31" t="s">
        <v>2984</v>
      </c>
      <c r="J224" s="4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8">
        <v>46002.0</v>
      </c>
      <c r="C225" s="6">
        <v>2.1525065E7</v>
      </c>
      <c r="D225" s="6" t="s">
        <v>10450</v>
      </c>
      <c r="E225" s="7">
        <v>5587988161427</v>
      </c>
      <c r="F225" s="6" t="s">
        <v>10451</v>
      </c>
      <c r="G225" s="6" t="s">
        <v>40</v>
      </c>
      <c r="H225" s="6" t="s">
        <v>109</v>
      </c>
      <c r="I225" s="31" t="s">
        <v>2984</v>
      </c>
      <c r="J225" s="4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8">
        <v>46002.0</v>
      </c>
      <c r="C226" s="6">
        <v>2.1525171E7</v>
      </c>
      <c r="D226" s="6" t="s">
        <v>10452</v>
      </c>
      <c r="E226" s="7">
        <v>5541997494255</v>
      </c>
      <c r="F226" s="6" t="s">
        <v>10453</v>
      </c>
      <c r="G226" s="6" t="s">
        <v>8576</v>
      </c>
      <c r="H226" s="6" t="s">
        <v>418</v>
      </c>
      <c r="I226" s="31" t="s">
        <v>2984</v>
      </c>
      <c r="J226" s="4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8">
        <v>46002.0</v>
      </c>
      <c r="C227" s="6">
        <v>2.1525255E7</v>
      </c>
      <c r="D227" s="6" t="s">
        <v>10454</v>
      </c>
      <c r="E227" s="7">
        <v>5571991290582</v>
      </c>
      <c r="F227" s="6" t="s">
        <v>2469</v>
      </c>
      <c r="G227" s="6" t="s">
        <v>8547</v>
      </c>
      <c r="H227" s="6" t="s">
        <v>418</v>
      </c>
      <c r="I227" s="31" t="s">
        <v>2984</v>
      </c>
      <c r="J227" s="4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8">
        <v>46002.0</v>
      </c>
      <c r="C228" s="6">
        <v>2.1525467E7</v>
      </c>
      <c r="D228" s="6" t="s">
        <v>10455</v>
      </c>
      <c r="E228" s="7">
        <v>558391021698</v>
      </c>
      <c r="F228" s="6" t="s">
        <v>10456</v>
      </c>
      <c r="G228" s="6" t="s">
        <v>8597</v>
      </c>
      <c r="H228" s="6" t="s">
        <v>418</v>
      </c>
      <c r="I228" s="31" t="s">
        <v>2984</v>
      </c>
      <c r="J228" s="4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8">
        <v>46002.0</v>
      </c>
      <c r="C229" s="6">
        <v>2.1525505E7</v>
      </c>
      <c r="D229" s="6" t="s">
        <v>10457</v>
      </c>
      <c r="E229" s="7">
        <v>5583996896237</v>
      </c>
      <c r="F229" s="6" t="s">
        <v>10458</v>
      </c>
      <c r="G229" s="6" t="s">
        <v>8547</v>
      </c>
      <c r="H229" s="6" t="s">
        <v>418</v>
      </c>
      <c r="I229" s="31" t="s">
        <v>2054</v>
      </c>
      <c r="J229" s="4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8">
        <v>46002.0</v>
      </c>
      <c r="C230" s="6">
        <v>2.1525519E7</v>
      </c>
      <c r="D230" s="6" t="s">
        <v>10459</v>
      </c>
      <c r="E230" s="7">
        <v>5583998723675</v>
      </c>
      <c r="F230" s="6" t="s">
        <v>10460</v>
      </c>
      <c r="G230" s="6" t="s">
        <v>40</v>
      </c>
      <c r="H230" s="6" t="s">
        <v>27</v>
      </c>
      <c r="I230" s="31" t="s">
        <v>54</v>
      </c>
      <c r="J230" s="4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8">
        <v>46002.0</v>
      </c>
      <c r="C231" s="6">
        <v>2.1525585E7</v>
      </c>
      <c r="D231" s="6" t="s">
        <v>10461</v>
      </c>
      <c r="E231" s="7">
        <v>5515997338378</v>
      </c>
      <c r="F231" s="6" t="s">
        <v>10462</v>
      </c>
      <c r="G231" s="6" t="s">
        <v>8576</v>
      </c>
      <c r="H231" s="6" t="s">
        <v>418</v>
      </c>
      <c r="I231" s="31" t="s">
        <v>130</v>
      </c>
      <c r="J231" s="4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8">
        <v>46003.0</v>
      </c>
      <c r="C232" s="6">
        <v>2.1526519E7</v>
      </c>
      <c r="D232" s="6" t="s">
        <v>10463</v>
      </c>
      <c r="E232" s="7">
        <v>5588988883692</v>
      </c>
      <c r="F232" s="6" t="s">
        <v>10464</v>
      </c>
      <c r="G232" s="6" t="s">
        <v>8597</v>
      </c>
      <c r="H232" s="6" t="s">
        <v>418</v>
      </c>
      <c r="I232" s="31" t="s">
        <v>2984</v>
      </c>
      <c r="J232" s="4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8">
        <v>46003.0</v>
      </c>
      <c r="C233" s="6">
        <v>2.1526587E7</v>
      </c>
      <c r="D233" s="6" t="s">
        <v>10465</v>
      </c>
      <c r="E233" s="7">
        <v>5512996508262</v>
      </c>
      <c r="F233" s="6" t="s">
        <v>10466</v>
      </c>
      <c r="G233" s="6" t="s">
        <v>8547</v>
      </c>
      <c r="H233" s="6" t="s">
        <v>418</v>
      </c>
      <c r="I233" s="31" t="s">
        <v>2977</v>
      </c>
      <c r="J233" s="4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8">
        <v>46003.0</v>
      </c>
      <c r="C234" s="6">
        <v>2.1526657E7</v>
      </c>
      <c r="D234" s="6" t="s">
        <v>10467</v>
      </c>
      <c r="E234" s="7">
        <v>5545999242104</v>
      </c>
      <c r="F234" s="6" t="s">
        <v>4990</v>
      </c>
      <c r="G234" s="6" t="s">
        <v>8547</v>
      </c>
      <c r="H234" s="6" t="s">
        <v>418</v>
      </c>
      <c r="I234" s="31" t="s">
        <v>2984</v>
      </c>
      <c r="J234" s="4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8">
        <v>46003.0</v>
      </c>
      <c r="C235" s="6">
        <v>2.1527357E7</v>
      </c>
      <c r="D235" s="6" t="s">
        <v>10468</v>
      </c>
      <c r="E235" s="7">
        <v>553192891135</v>
      </c>
      <c r="F235" s="6" t="s">
        <v>10469</v>
      </c>
      <c r="G235" s="6" t="s">
        <v>8597</v>
      </c>
      <c r="H235" s="6" t="s">
        <v>418</v>
      </c>
      <c r="I235" s="31" t="s">
        <v>2984</v>
      </c>
      <c r="J235" s="4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8">
        <v>46003.0</v>
      </c>
      <c r="C236" s="6">
        <v>2.1527713E7</v>
      </c>
      <c r="D236" s="6" t="s">
        <v>10470</v>
      </c>
      <c r="E236" s="7">
        <v>5527998909425</v>
      </c>
      <c r="F236" s="6" t="s">
        <v>10471</v>
      </c>
      <c r="G236" s="6" t="s">
        <v>8576</v>
      </c>
      <c r="H236" s="6" t="s">
        <v>418</v>
      </c>
      <c r="I236" s="31" t="s">
        <v>114</v>
      </c>
      <c r="J236" s="4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8">
        <v>46003.0</v>
      </c>
      <c r="C237" s="6">
        <v>2.1528163E7</v>
      </c>
      <c r="D237" s="6" t="s">
        <v>10472</v>
      </c>
      <c r="E237" s="7">
        <v>5599988174266</v>
      </c>
      <c r="F237" s="6" t="s">
        <v>10473</v>
      </c>
      <c r="G237" s="6" t="s">
        <v>8547</v>
      </c>
      <c r="H237" s="6" t="s">
        <v>418</v>
      </c>
      <c r="I237" s="31" t="s">
        <v>2984</v>
      </c>
      <c r="J237" s="4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8">
        <v>46003.0</v>
      </c>
      <c r="C238" s="6">
        <v>2.1528333E7</v>
      </c>
      <c r="D238" s="6" t="s">
        <v>10474</v>
      </c>
      <c r="E238" s="7">
        <v>5586994659609</v>
      </c>
      <c r="F238" s="6" t="s">
        <v>586</v>
      </c>
      <c r="G238" s="6" t="s">
        <v>8597</v>
      </c>
      <c r="H238" s="6" t="s">
        <v>418</v>
      </c>
      <c r="I238" s="31" t="s">
        <v>130</v>
      </c>
      <c r="J238" s="4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8">
        <v>46003.0</v>
      </c>
      <c r="C239" s="6">
        <v>2.1528669E7</v>
      </c>
      <c r="D239" s="6" t="s">
        <v>10475</v>
      </c>
      <c r="E239" s="7">
        <v>5519993150259</v>
      </c>
      <c r="F239" s="6" t="s">
        <v>10476</v>
      </c>
      <c r="G239" s="6" t="s">
        <v>26</v>
      </c>
      <c r="H239" s="6" t="s">
        <v>109</v>
      </c>
      <c r="I239" s="31" t="s">
        <v>1875</v>
      </c>
      <c r="J239" s="4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8">
        <v>46003.0</v>
      </c>
      <c r="C240" s="6">
        <v>2.1528721E7</v>
      </c>
      <c r="D240" s="6" t="s">
        <v>10477</v>
      </c>
      <c r="E240" s="7">
        <v>5531987477631</v>
      </c>
      <c r="F240" s="6" t="s">
        <v>10478</v>
      </c>
      <c r="G240" s="6" t="s">
        <v>8597</v>
      </c>
      <c r="H240" s="6" t="s">
        <v>418</v>
      </c>
      <c r="I240" s="31" t="s">
        <v>2984</v>
      </c>
      <c r="J240" s="4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8">
        <v>46003.0</v>
      </c>
      <c r="C241" s="6">
        <v>2.1528875E7</v>
      </c>
      <c r="D241" s="6" t="s">
        <v>10479</v>
      </c>
      <c r="E241" s="7">
        <v>559183000055</v>
      </c>
      <c r="F241" s="6" t="s">
        <v>10480</v>
      </c>
      <c r="G241" s="6" t="s">
        <v>8576</v>
      </c>
      <c r="H241" s="6" t="s">
        <v>418</v>
      </c>
      <c r="I241" s="31" t="s">
        <v>41</v>
      </c>
      <c r="J241" s="4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8">
        <v>46003.0</v>
      </c>
      <c r="C242" s="6">
        <v>2.1529175E7</v>
      </c>
      <c r="D242" s="6" t="s">
        <v>10481</v>
      </c>
      <c r="E242" s="7">
        <v>557781187369</v>
      </c>
      <c r="F242" s="6" t="s">
        <v>10482</v>
      </c>
      <c r="G242" s="6" t="s">
        <v>8597</v>
      </c>
      <c r="H242" s="6" t="s">
        <v>418</v>
      </c>
      <c r="I242" s="31" t="s">
        <v>105</v>
      </c>
      <c r="J242" s="4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8">
        <v>46003.0</v>
      </c>
      <c r="C243" s="6">
        <v>2.1529177E7</v>
      </c>
      <c r="D243" s="6" t="s">
        <v>10483</v>
      </c>
      <c r="E243" s="7">
        <v>5577981187369</v>
      </c>
      <c r="F243" s="6" t="s">
        <v>10482</v>
      </c>
      <c r="G243" s="6" t="s">
        <v>26</v>
      </c>
      <c r="H243" s="6" t="s">
        <v>27</v>
      </c>
      <c r="I243" s="31" t="s">
        <v>2984</v>
      </c>
      <c r="J243" s="4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8">
        <v>46003.0</v>
      </c>
      <c r="C244" s="6">
        <v>2.1529211E7</v>
      </c>
      <c r="D244" s="6" t="s">
        <v>10484</v>
      </c>
      <c r="E244" s="7">
        <v>5583996575607</v>
      </c>
      <c r="F244" s="6" t="s">
        <v>10485</v>
      </c>
      <c r="G244" s="6" t="s">
        <v>26</v>
      </c>
      <c r="H244" s="6" t="s">
        <v>8544</v>
      </c>
      <c r="I244" s="31" t="s">
        <v>2984</v>
      </c>
      <c r="J244" s="4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8">
        <v>46003.0</v>
      </c>
      <c r="C245" s="6">
        <v>2.1529803E7</v>
      </c>
      <c r="D245" s="6" t="s">
        <v>10486</v>
      </c>
      <c r="E245" s="7">
        <v>5569993165</v>
      </c>
      <c r="F245" s="6" t="s">
        <v>10487</v>
      </c>
      <c r="G245" s="6" t="s">
        <v>8597</v>
      </c>
      <c r="H245" s="6" t="s">
        <v>418</v>
      </c>
      <c r="I245" s="31" t="s">
        <v>114</v>
      </c>
      <c r="J245" s="4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8">
        <v>46003.0</v>
      </c>
      <c r="C246" s="6">
        <v>2.1530139E7</v>
      </c>
      <c r="D246" s="6" t="s">
        <v>10488</v>
      </c>
      <c r="E246" s="7">
        <v>5511992592659</v>
      </c>
      <c r="F246" s="6" t="s">
        <v>10489</v>
      </c>
      <c r="G246" s="6" t="s">
        <v>8576</v>
      </c>
      <c r="H246" s="6" t="s">
        <v>418</v>
      </c>
      <c r="I246" s="31" t="s">
        <v>2984</v>
      </c>
      <c r="J246" s="4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8">
        <v>46003.0</v>
      </c>
      <c r="C247" s="6">
        <v>2.1530355E7</v>
      </c>
      <c r="D247" s="6" t="s">
        <v>10490</v>
      </c>
      <c r="E247" s="7">
        <v>5566992819410</v>
      </c>
      <c r="F247" s="6" t="s">
        <v>10491</v>
      </c>
      <c r="G247" s="6" t="s">
        <v>26</v>
      </c>
      <c r="H247" s="6" t="s">
        <v>27</v>
      </c>
      <c r="I247" s="31" t="s">
        <v>2984</v>
      </c>
      <c r="J247" s="4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8">
        <v>46003.0</v>
      </c>
      <c r="C248" s="6">
        <v>2.1530357E7</v>
      </c>
      <c r="D248" s="6" t="s">
        <v>10492</v>
      </c>
      <c r="E248" s="7">
        <v>5566992819410</v>
      </c>
      <c r="F248" s="6" t="s">
        <v>10491</v>
      </c>
      <c r="G248" s="6" t="s">
        <v>8597</v>
      </c>
      <c r="H248" s="6" t="s">
        <v>418</v>
      </c>
      <c r="I248" s="31" t="s">
        <v>105</v>
      </c>
      <c r="J248" s="4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8">
        <v>46003.0</v>
      </c>
      <c r="C249" s="6">
        <v>2.1530465E7</v>
      </c>
      <c r="D249" s="6" t="s">
        <v>10493</v>
      </c>
      <c r="E249" s="7">
        <v>5517988170534</v>
      </c>
      <c r="F249" s="6" t="s">
        <v>10494</v>
      </c>
      <c r="G249" s="6" t="s">
        <v>1162</v>
      </c>
      <c r="H249" s="6" t="s">
        <v>109</v>
      </c>
      <c r="I249" s="31" t="s">
        <v>2984</v>
      </c>
      <c r="J249" s="4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8">
        <v>46003.0</v>
      </c>
      <c r="C250" s="6">
        <v>2.1530845E7</v>
      </c>
      <c r="D250" s="6" t="s">
        <v>10495</v>
      </c>
      <c r="E250" s="7">
        <v>5518988060920</v>
      </c>
      <c r="F250" s="6" t="s">
        <v>10496</v>
      </c>
      <c r="G250" s="6" t="s">
        <v>8597</v>
      </c>
      <c r="H250" s="6" t="s">
        <v>418</v>
      </c>
      <c r="I250" s="31" t="s">
        <v>2984</v>
      </c>
      <c r="J250" s="4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8">
        <v>46003.0</v>
      </c>
      <c r="C251" s="6">
        <v>2.1530935E7</v>
      </c>
      <c r="D251" s="6" t="s">
        <v>10497</v>
      </c>
      <c r="E251" s="7">
        <v>5511984650567</v>
      </c>
      <c r="F251" s="6" t="s">
        <v>10498</v>
      </c>
      <c r="G251" s="6" t="s">
        <v>26</v>
      </c>
      <c r="H251" s="6" t="s">
        <v>8544</v>
      </c>
      <c r="I251" s="31" t="s">
        <v>2977</v>
      </c>
      <c r="J251" s="4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8">
        <v>46003.0</v>
      </c>
      <c r="C252" s="6">
        <v>2.1530975E7</v>
      </c>
      <c r="D252" s="6" t="s">
        <v>10499</v>
      </c>
      <c r="E252" s="7">
        <v>5531991371403</v>
      </c>
      <c r="F252" s="6" t="s">
        <v>10500</v>
      </c>
      <c r="G252" s="6" t="s">
        <v>8597</v>
      </c>
      <c r="H252" s="6" t="s">
        <v>418</v>
      </c>
      <c r="I252" s="31" t="s">
        <v>549</v>
      </c>
      <c r="J252" s="4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8">
        <v>46003.0</v>
      </c>
      <c r="C253" s="6">
        <v>2.1531105E7</v>
      </c>
      <c r="D253" s="6" t="s">
        <v>10501</v>
      </c>
      <c r="E253" s="7">
        <v>5575983257222</v>
      </c>
      <c r="F253" s="6" t="s">
        <v>5184</v>
      </c>
      <c r="G253" s="6" t="s">
        <v>8597</v>
      </c>
      <c r="H253" s="6" t="s">
        <v>418</v>
      </c>
      <c r="I253" s="31" t="s">
        <v>54</v>
      </c>
      <c r="J253" s="4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8">
        <v>46003.0</v>
      </c>
      <c r="C254" s="6">
        <v>2.1531107E7</v>
      </c>
      <c r="D254" s="6" t="s">
        <v>10502</v>
      </c>
      <c r="E254" s="7">
        <v>5543991546647</v>
      </c>
      <c r="F254" s="6" t="s">
        <v>10503</v>
      </c>
      <c r="G254" s="6" t="s">
        <v>8547</v>
      </c>
      <c r="H254" s="6" t="s">
        <v>418</v>
      </c>
      <c r="I254" s="31" t="s">
        <v>54</v>
      </c>
      <c r="J254" s="4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8">
        <v>46003.0</v>
      </c>
      <c r="C255" s="6">
        <v>2.1531113E7</v>
      </c>
      <c r="D255" s="6" t="s">
        <v>5183</v>
      </c>
      <c r="E255" s="6" t="s">
        <v>7684</v>
      </c>
      <c r="F255" s="6" t="s">
        <v>5184</v>
      </c>
      <c r="G255" s="6" t="s">
        <v>20</v>
      </c>
      <c r="H255" s="6" t="s">
        <v>21</v>
      </c>
      <c r="I255" s="31" t="s">
        <v>105</v>
      </c>
      <c r="J255" s="4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8">
        <v>46003.0</v>
      </c>
      <c r="C256" s="6">
        <v>2.1531137E7</v>
      </c>
      <c r="D256" s="6" t="s">
        <v>10504</v>
      </c>
      <c r="E256" s="7">
        <v>5549998241400</v>
      </c>
      <c r="F256" s="6" t="s">
        <v>10505</v>
      </c>
      <c r="G256" s="6" t="s">
        <v>8547</v>
      </c>
      <c r="H256" s="6" t="s">
        <v>418</v>
      </c>
      <c r="I256" s="31" t="s">
        <v>2984</v>
      </c>
      <c r="J256" s="4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8">
        <v>46003.0</v>
      </c>
      <c r="C257" s="6">
        <v>2.1531469E7</v>
      </c>
      <c r="D257" s="6" t="s">
        <v>10506</v>
      </c>
      <c r="E257" s="7">
        <v>5581992869517</v>
      </c>
      <c r="F257" s="6" t="s">
        <v>10507</v>
      </c>
      <c r="G257" s="6" t="s">
        <v>8597</v>
      </c>
      <c r="H257" s="6" t="s">
        <v>418</v>
      </c>
      <c r="I257" s="31" t="s">
        <v>2984</v>
      </c>
      <c r="J257" s="4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8">
        <v>46003.0</v>
      </c>
      <c r="C258" s="6">
        <v>2.1531485E7</v>
      </c>
      <c r="D258" s="6" t="s">
        <v>10508</v>
      </c>
      <c r="E258" s="7">
        <v>5561999674382</v>
      </c>
      <c r="F258" s="6" t="s">
        <v>10509</v>
      </c>
      <c r="G258" s="6" t="s">
        <v>8576</v>
      </c>
      <c r="H258" s="6" t="s">
        <v>418</v>
      </c>
      <c r="I258" s="31" t="s">
        <v>2984</v>
      </c>
      <c r="J258" s="4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8">
        <v>46003.0</v>
      </c>
      <c r="C259" s="6">
        <v>2.1531617E7</v>
      </c>
      <c r="D259" s="6" t="s">
        <v>10510</v>
      </c>
      <c r="E259" s="7">
        <v>16299111029</v>
      </c>
      <c r="F259" s="6" t="s">
        <v>10511</v>
      </c>
      <c r="G259" s="6" t="s">
        <v>8576</v>
      </c>
      <c r="H259" s="6" t="s">
        <v>418</v>
      </c>
      <c r="I259" s="31" t="s">
        <v>114</v>
      </c>
      <c r="J259" s="4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8">
        <v>46003.0</v>
      </c>
      <c r="C260" s="6">
        <v>2.1531639E7</v>
      </c>
      <c r="D260" s="6" t="s">
        <v>10512</v>
      </c>
      <c r="E260" s="7">
        <v>5561999633308</v>
      </c>
      <c r="F260" s="6" t="s">
        <v>10513</v>
      </c>
      <c r="G260" s="6" t="s">
        <v>8597</v>
      </c>
      <c r="H260" s="6" t="s">
        <v>418</v>
      </c>
      <c r="I260" s="31" t="s">
        <v>41</v>
      </c>
      <c r="J260" s="4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8">
        <v>46003.0</v>
      </c>
      <c r="C261" s="6">
        <v>2.1531715E7</v>
      </c>
      <c r="D261" s="6" t="s">
        <v>10514</v>
      </c>
      <c r="E261" s="7">
        <v>557192367840</v>
      </c>
      <c r="F261" s="6" t="s">
        <v>10515</v>
      </c>
      <c r="G261" s="6" t="s">
        <v>8576</v>
      </c>
      <c r="H261" s="6" t="s">
        <v>418</v>
      </c>
      <c r="I261" s="31" t="s">
        <v>2984</v>
      </c>
      <c r="J261" s="4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8">
        <v>46003.0</v>
      </c>
      <c r="C262" s="6">
        <v>2.1531783E7</v>
      </c>
      <c r="D262" s="6" t="s">
        <v>10516</v>
      </c>
      <c r="E262" s="7">
        <v>5581994118582</v>
      </c>
      <c r="F262" s="6" t="s">
        <v>10517</v>
      </c>
      <c r="G262" s="6" t="s">
        <v>8547</v>
      </c>
      <c r="H262" s="6" t="s">
        <v>418</v>
      </c>
      <c r="I262" s="31" t="s">
        <v>2984</v>
      </c>
      <c r="J262" s="4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8">
        <v>46003.0</v>
      </c>
      <c r="C263" s="6">
        <v>2.1531959E7</v>
      </c>
      <c r="D263" s="6" t="s">
        <v>10518</v>
      </c>
      <c r="E263" s="7">
        <v>5586994095159</v>
      </c>
      <c r="F263" s="6" t="s">
        <v>10519</v>
      </c>
      <c r="G263" s="6" t="s">
        <v>8576</v>
      </c>
      <c r="H263" s="6" t="s">
        <v>418</v>
      </c>
      <c r="I263" s="31" t="s">
        <v>2984</v>
      </c>
      <c r="J263" s="4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8">
        <v>46003.0</v>
      </c>
      <c r="C264" s="6">
        <v>2.1532059E7</v>
      </c>
      <c r="D264" s="6" t="s">
        <v>10520</v>
      </c>
      <c r="E264" s="7">
        <v>5512987026180</v>
      </c>
      <c r="F264" s="6" t="s">
        <v>10521</v>
      </c>
      <c r="G264" s="6" t="s">
        <v>8597</v>
      </c>
      <c r="H264" s="6" t="s">
        <v>418</v>
      </c>
      <c r="I264" s="31" t="s">
        <v>2984</v>
      </c>
      <c r="J264" s="4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8">
        <v>46003.0</v>
      </c>
      <c r="C265" s="6">
        <v>2.1532079E7</v>
      </c>
      <c r="D265" s="6" t="s">
        <v>10522</v>
      </c>
      <c r="E265" s="7">
        <v>5571981716175</v>
      </c>
      <c r="F265" s="6" t="s">
        <v>10523</v>
      </c>
      <c r="G265" s="6" t="s">
        <v>8597</v>
      </c>
      <c r="H265" s="6" t="s">
        <v>418</v>
      </c>
      <c r="I265" s="31" t="s">
        <v>114</v>
      </c>
      <c r="J265" s="4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8">
        <v>46004.0</v>
      </c>
      <c r="C266" s="6">
        <v>2.1533351E7</v>
      </c>
      <c r="D266" s="6" t="s">
        <v>10524</v>
      </c>
      <c r="E266" s="7">
        <v>5592986413154</v>
      </c>
      <c r="F266" s="6" t="s">
        <v>10525</v>
      </c>
      <c r="G266" s="6" t="s">
        <v>8547</v>
      </c>
      <c r="H266" s="6" t="s">
        <v>418</v>
      </c>
      <c r="I266" s="31" t="s">
        <v>2984</v>
      </c>
      <c r="J266" s="4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8">
        <v>46004.0</v>
      </c>
      <c r="C267" s="6">
        <v>2.1533379E7</v>
      </c>
      <c r="D267" s="6" t="s">
        <v>10526</v>
      </c>
      <c r="E267" s="7">
        <v>5514996131676</v>
      </c>
      <c r="F267" s="6" t="s">
        <v>10527</v>
      </c>
      <c r="G267" s="6" t="s">
        <v>8547</v>
      </c>
      <c r="H267" s="6" t="s">
        <v>418</v>
      </c>
      <c r="I267" s="31" t="s">
        <v>114</v>
      </c>
      <c r="J267" s="4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8">
        <v>46004.0</v>
      </c>
      <c r="C268" s="6">
        <v>2.1533637E7</v>
      </c>
      <c r="D268" s="6" t="s">
        <v>10528</v>
      </c>
      <c r="E268" s="7">
        <v>5599982081055</v>
      </c>
      <c r="F268" s="6" t="s">
        <v>10529</v>
      </c>
      <c r="G268" s="6" t="s">
        <v>8597</v>
      </c>
      <c r="H268" s="6" t="s">
        <v>418</v>
      </c>
      <c r="I268" s="31" t="s">
        <v>130</v>
      </c>
      <c r="J268" s="4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8">
        <v>46004.0</v>
      </c>
      <c r="C269" s="6">
        <v>2.1533967E7</v>
      </c>
      <c r="D269" s="6" t="s">
        <v>86</v>
      </c>
      <c r="E269" s="6" t="s">
        <v>10530</v>
      </c>
      <c r="F269" s="6" t="s">
        <v>10531</v>
      </c>
      <c r="G269" s="6" t="s">
        <v>53</v>
      </c>
      <c r="H269" s="6" t="s">
        <v>21</v>
      </c>
      <c r="I269" s="31" t="s">
        <v>130</v>
      </c>
      <c r="J269" s="4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8">
        <v>46004.0</v>
      </c>
      <c r="C270" s="6">
        <v>2.1534083E7</v>
      </c>
      <c r="D270" s="6" t="s">
        <v>10532</v>
      </c>
      <c r="E270" s="7">
        <v>5521984400343</v>
      </c>
      <c r="F270" s="6" t="s">
        <v>10533</v>
      </c>
      <c r="G270" s="6" t="s">
        <v>8597</v>
      </c>
      <c r="H270" s="6" t="s">
        <v>418</v>
      </c>
      <c r="I270" s="31" t="s">
        <v>2984</v>
      </c>
      <c r="J270" s="4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8">
        <v>46004.0</v>
      </c>
      <c r="C271" s="6">
        <v>2.1534179E7</v>
      </c>
      <c r="D271" s="6" t="s">
        <v>10534</v>
      </c>
      <c r="E271" s="7">
        <v>5524992195231</v>
      </c>
      <c r="F271" s="6" t="s">
        <v>10535</v>
      </c>
      <c r="G271" s="6" t="s">
        <v>8597</v>
      </c>
      <c r="H271" s="6" t="s">
        <v>418</v>
      </c>
      <c r="I271" s="31" t="s">
        <v>2984</v>
      </c>
      <c r="J271" s="4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8">
        <v>46004.0</v>
      </c>
      <c r="C272" s="6">
        <v>2.1534191E7</v>
      </c>
      <c r="D272" s="6" t="s">
        <v>10536</v>
      </c>
      <c r="E272" s="7">
        <v>5522999460253</v>
      </c>
      <c r="F272" s="6" t="s">
        <v>10537</v>
      </c>
      <c r="G272" s="6" t="s">
        <v>40</v>
      </c>
      <c r="H272" s="6" t="s">
        <v>109</v>
      </c>
      <c r="I272" s="31" t="s">
        <v>2984</v>
      </c>
      <c r="J272" s="4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8">
        <v>46004.0</v>
      </c>
      <c r="C273" s="6">
        <v>2.1534253E7</v>
      </c>
      <c r="D273" s="6" t="s">
        <v>10538</v>
      </c>
      <c r="E273" s="7">
        <v>5596984218972</v>
      </c>
      <c r="F273" s="6" t="s">
        <v>10539</v>
      </c>
      <c r="G273" s="6" t="s">
        <v>8597</v>
      </c>
      <c r="H273" s="6" t="s">
        <v>418</v>
      </c>
      <c r="I273" s="31" t="s">
        <v>2984</v>
      </c>
      <c r="J273" s="4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8">
        <v>46004.0</v>
      </c>
      <c r="C274" s="6">
        <v>2.1534669E7</v>
      </c>
      <c r="D274" s="6" t="s">
        <v>10540</v>
      </c>
      <c r="E274" s="7">
        <v>5593991896075</v>
      </c>
      <c r="F274" s="6" t="s">
        <v>10541</v>
      </c>
      <c r="G274" s="6" t="s">
        <v>8597</v>
      </c>
      <c r="H274" s="6" t="s">
        <v>418</v>
      </c>
      <c r="I274" s="31" t="s">
        <v>2984</v>
      </c>
      <c r="J274" s="4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8">
        <v>46004.0</v>
      </c>
      <c r="C275" s="6">
        <v>2.1535219E7</v>
      </c>
      <c r="D275" s="6" t="s">
        <v>10542</v>
      </c>
      <c r="E275" s="7">
        <v>5521972857660</v>
      </c>
      <c r="F275" s="6" t="s">
        <v>10543</v>
      </c>
      <c r="G275" s="6" t="s">
        <v>1162</v>
      </c>
      <c r="H275" s="6" t="s">
        <v>27</v>
      </c>
      <c r="I275" s="31" t="s">
        <v>105</v>
      </c>
      <c r="J275" s="4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8">
        <v>46004.0</v>
      </c>
      <c r="C276" s="6">
        <v>2.1535245E7</v>
      </c>
      <c r="D276" s="6" t="s">
        <v>10544</v>
      </c>
      <c r="E276" s="7">
        <v>5521972857660</v>
      </c>
      <c r="F276" s="6" t="s">
        <v>10545</v>
      </c>
      <c r="G276" s="6" t="s">
        <v>8547</v>
      </c>
      <c r="H276" s="6" t="s">
        <v>418</v>
      </c>
      <c r="I276" s="31" t="s">
        <v>99</v>
      </c>
      <c r="J276" s="4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8">
        <v>46004.0</v>
      </c>
      <c r="C277" s="6">
        <v>2.1535459E7</v>
      </c>
      <c r="D277" s="6" t="s">
        <v>10546</v>
      </c>
      <c r="E277" s="6" t="s">
        <v>10547</v>
      </c>
      <c r="F277" s="6" t="s">
        <v>10548</v>
      </c>
      <c r="G277" s="6" t="s">
        <v>20</v>
      </c>
      <c r="H277" s="6" t="s">
        <v>21</v>
      </c>
      <c r="I277" s="31" t="s">
        <v>2984</v>
      </c>
      <c r="J277" s="4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8">
        <v>46004.0</v>
      </c>
      <c r="C278" s="6">
        <v>2.1535465E7</v>
      </c>
      <c r="D278" s="6" t="s">
        <v>10549</v>
      </c>
      <c r="E278" s="7">
        <v>5511973352374</v>
      </c>
      <c r="F278" s="6" t="s">
        <v>10550</v>
      </c>
      <c r="G278" s="6" t="s">
        <v>8597</v>
      </c>
      <c r="H278" s="6" t="s">
        <v>418</v>
      </c>
      <c r="I278" s="31" t="s">
        <v>99</v>
      </c>
      <c r="J278" s="4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8">
        <v>46004.0</v>
      </c>
      <c r="C279" s="6">
        <v>2.1535635E7</v>
      </c>
      <c r="D279" s="6" t="s">
        <v>10551</v>
      </c>
      <c r="E279" s="7">
        <v>5591992250038</v>
      </c>
      <c r="F279" s="6" t="s">
        <v>10552</v>
      </c>
      <c r="G279" s="6" t="s">
        <v>8597</v>
      </c>
      <c r="H279" s="6" t="s">
        <v>418</v>
      </c>
      <c r="I279" s="31" t="s">
        <v>2984</v>
      </c>
      <c r="J279" s="4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8">
        <v>46004.0</v>
      </c>
      <c r="C280" s="6">
        <v>2.1536157E7</v>
      </c>
      <c r="D280" s="6" t="s">
        <v>10553</v>
      </c>
      <c r="E280" s="7">
        <v>5569999188467</v>
      </c>
      <c r="F280" s="6" t="s">
        <v>10554</v>
      </c>
      <c r="G280" s="6" t="s">
        <v>26</v>
      </c>
      <c r="H280" s="6" t="s">
        <v>8544</v>
      </c>
      <c r="I280" s="31" t="s">
        <v>99</v>
      </c>
      <c r="J280" s="4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8">
        <v>46004.0</v>
      </c>
      <c r="C281" s="6">
        <v>2.1536193E7</v>
      </c>
      <c r="D281" s="6" t="s">
        <v>10555</v>
      </c>
      <c r="E281" s="7">
        <v>559581210203</v>
      </c>
      <c r="F281" s="6" t="s">
        <v>10556</v>
      </c>
      <c r="G281" s="6" t="s">
        <v>8576</v>
      </c>
      <c r="H281" s="6" t="s">
        <v>418</v>
      </c>
      <c r="I281" s="31" t="s">
        <v>1875</v>
      </c>
      <c r="J281" s="4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8">
        <v>46004.0</v>
      </c>
      <c r="C282" s="6">
        <v>2.1536367E7</v>
      </c>
      <c r="D282" s="6" t="s">
        <v>10557</v>
      </c>
      <c r="E282" s="7">
        <v>5541996444950</v>
      </c>
      <c r="F282" s="6" t="s">
        <v>10558</v>
      </c>
      <c r="G282" s="6" t="s">
        <v>8547</v>
      </c>
      <c r="H282" s="6" t="s">
        <v>418</v>
      </c>
      <c r="I282" s="31" t="s">
        <v>99</v>
      </c>
      <c r="J282" s="4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8">
        <v>46004.0</v>
      </c>
      <c r="C283" s="6">
        <v>2.1536807E7</v>
      </c>
      <c r="D283" s="6" t="s">
        <v>10559</v>
      </c>
      <c r="E283" s="7">
        <v>5512988107881</v>
      </c>
      <c r="F283" s="6" t="s">
        <v>10560</v>
      </c>
      <c r="G283" s="6" t="s">
        <v>8597</v>
      </c>
      <c r="H283" s="6" t="s">
        <v>418</v>
      </c>
      <c r="I283" s="31" t="s">
        <v>2984</v>
      </c>
      <c r="J283" s="4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8">
        <v>46004.0</v>
      </c>
      <c r="C284" s="6">
        <v>2.1536947E7</v>
      </c>
      <c r="D284" s="6" t="s">
        <v>10561</v>
      </c>
      <c r="E284" s="7">
        <v>5599991364750</v>
      </c>
      <c r="F284" s="6" t="s">
        <v>10562</v>
      </c>
      <c r="G284" s="6" t="s">
        <v>8597</v>
      </c>
      <c r="H284" s="6" t="s">
        <v>418</v>
      </c>
      <c r="I284" s="31" t="s">
        <v>54</v>
      </c>
      <c r="J284" s="4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8">
        <v>46004.0</v>
      </c>
      <c r="C285" s="6">
        <v>2.1537127E7</v>
      </c>
      <c r="D285" s="6" t="s">
        <v>10563</v>
      </c>
      <c r="E285" s="7">
        <v>557399910774</v>
      </c>
      <c r="F285" s="6" t="s">
        <v>10564</v>
      </c>
      <c r="G285" s="6" t="s">
        <v>8597</v>
      </c>
      <c r="H285" s="6" t="s">
        <v>418</v>
      </c>
      <c r="I285" s="31" t="s">
        <v>114</v>
      </c>
      <c r="J285" s="4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8">
        <v>46004.0</v>
      </c>
      <c r="C286" s="6">
        <v>2.1537217E7</v>
      </c>
      <c r="D286" s="6" t="s">
        <v>10565</v>
      </c>
      <c r="E286" s="6" t="s">
        <v>10566</v>
      </c>
      <c r="F286" s="6" t="s">
        <v>10567</v>
      </c>
      <c r="G286" s="6" t="s">
        <v>20</v>
      </c>
      <c r="H286" s="6" t="s">
        <v>21</v>
      </c>
      <c r="I286" s="31" t="s">
        <v>2984</v>
      </c>
      <c r="J286" s="4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8">
        <v>46004.0</v>
      </c>
      <c r="C287" s="6">
        <v>2.1537389E7</v>
      </c>
      <c r="D287" s="6" t="s">
        <v>10568</v>
      </c>
      <c r="E287" s="7">
        <v>558187583900</v>
      </c>
      <c r="F287" s="6" t="s">
        <v>10569</v>
      </c>
      <c r="G287" s="6" t="s">
        <v>8576</v>
      </c>
      <c r="H287" s="6" t="s">
        <v>418</v>
      </c>
      <c r="I287" s="31" t="s">
        <v>2984</v>
      </c>
      <c r="J287" s="4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8">
        <v>46004.0</v>
      </c>
      <c r="C288" s="6">
        <v>2.1537395E7</v>
      </c>
      <c r="D288" s="6" t="s">
        <v>10570</v>
      </c>
      <c r="E288" s="7">
        <v>5581985040715</v>
      </c>
      <c r="F288" s="6" t="s">
        <v>10569</v>
      </c>
      <c r="G288" s="6" t="s">
        <v>40</v>
      </c>
      <c r="H288" s="6" t="s">
        <v>27</v>
      </c>
      <c r="I288" s="31" t="s">
        <v>2984</v>
      </c>
      <c r="J288" s="4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8">
        <v>46004.0</v>
      </c>
      <c r="C289" s="6">
        <v>2.1537661E7</v>
      </c>
      <c r="D289" s="6" t="s">
        <v>10571</v>
      </c>
      <c r="E289" s="7">
        <v>5518997542598</v>
      </c>
      <c r="F289" s="6" t="s">
        <v>5402</v>
      </c>
      <c r="G289" s="6" t="s">
        <v>8597</v>
      </c>
      <c r="H289" s="6" t="s">
        <v>418</v>
      </c>
      <c r="I289" s="31" t="s">
        <v>2984</v>
      </c>
      <c r="J289" s="4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8">
        <v>46004.0</v>
      </c>
      <c r="C290" s="6">
        <v>2.1537739E7</v>
      </c>
      <c r="D290" s="6" t="s">
        <v>10572</v>
      </c>
      <c r="E290" s="7">
        <v>5598981215781</v>
      </c>
      <c r="F290" s="6" t="s">
        <v>10573</v>
      </c>
      <c r="G290" s="6" t="s">
        <v>26</v>
      </c>
      <c r="H290" s="6" t="s">
        <v>8544</v>
      </c>
      <c r="I290" s="31" t="s">
        <v>2984</v>
      </c>
      <c r="J290" s="4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8">
        <v>46004.0</v>
      </c>
      <c r="C291" s="6">
        <v>2.1537925E7</v>
      </c>
      <c r="D291" s="6" t="s">
        <v>10574</v>
      </c>
      <c r="E291" s="7">
        <v>5521971032643</v>
      </c>
      <c r="F291" s="6" t="s">
        <v>10575</v>
      </c>
      <c r="G291" s="6" t="s">
        <v>8597</v>
      </c>
      <c r="H291" s="6" t="s">
        <v>418</v>
      </c>
      <c r="I291" s="31" t="s">
        <v>2984</v>
      </c>
      <c r="J291" s="4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8">
        <v>46004.0</v>
      </c>
      <c r="C292" s="6">
        <v>2.1537971E7</v>
      </c>
      <c r="D292" s="6" t="s">
        <v>10576</v>
      </c>
      <c r="E292" s="7">
        <v>5516988774357</v>
      </c>
      <c r="F292" s="6" t="s">
        <v>10577</v>
      </c>
      <c r="G292" s="6" t="s">
        <v>26</v>
      </c>
      <c r="H292" s="6" t="s">
        <v>8544</v>
      </c>
      <c r="I292" s="31" t="s">
        <v>549</v>
      </c>
      <c r="J292" s="4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8">
        <v>46004.0</v>
      </c>
      <c r="C293" s="6">
        <v>2.1537983E7</v>
      </c>
      <c r="D293" s="6" t="s">
        <v>115</v>
      </c>
      <c r="E293" s="7">
        <v>5585996486444</v>
      </c>
      <c r="F293" s="6" t="s">
        <v>10578</v>
      </c>
      <c r="G293" s="6" t="s">
        <v>26</v>
      </c>
      <c r="H293" s="6" t="s">
        <v>8544</v>
      </c>
      <c r="I293" s="31" t="s">
        <v>2984</v>
      </c>
      <c r="J293" s="4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8">
        <v>46005.0</v>
      </c>
      <c r="C294" s="6">
        <v>2.1538033E7</v>
      </c>
      <c r="D294" s="6" t="s">
        <v>10579</v>
      </c>
      <c r="E294" s="7">
        <v>5547996233464</v>
      </c>
      <c r="F294" s="6" t="s">
        <v>10580</v>
      </c>
      <c r="G294" s="6" t="s">
        <v>8576</v>
      </c>
      <c r="H294" s="6" t="s">
        <v>418</v>
      </c>
      <c r="I294" s="31" t="s">
        <v>2984</v>
      </c>
      <c r="J294" s="4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8">
        <v>46005.0</v>
      </c>
      <c r="C295" s="6">
        <v>2.1538151E7</v>
      </c>
      <c r="D295" s="6" t="s">
        <v>10581</v>
      </c>
      <c r="E295" s="7">
        <v>5522998296147</v>
      </c>
      <c r="F295" s="6" t="s">
        <v>10582</v>
      </c>
      <c r="G295" s="6" t="s">
        <v>8597</v>
      </c>
      <c r="H295" s="6" t="s">
        <v>418</v>
      </c>
      <c r="I295" s="31" t="s">
        <v>2984</v>
      </c>
      <c r="J295" s="4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8">
        <v>46005.0</v>
      </c>
      <c r="C296" s="6">
        <v>2.1539313E7</v>
      </c>
      <c r="D296" s="6" t="s">
        <v>3188</v>
      </c>
      <c r="E296" s="7">
        <v>5568999553633</v>
      </c>
      <c r="F296" s="6" t="s">
        <v>10583</v>
      </c>
      <c r="G296" s="6" t="s">
        <v>8576</v>
      </c>
      <c r="H296" s="6" t="s">
        <v>418</v>
      </c>
      <c r="I296" s="31" t="s">
        <v>54</v>
      </c>
      <c r="J296" s="4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8">
        <v>46005.0</v>
      </c>
      <c r="C297" s="6">
        <v>2.1539473E7</v>
      </c>
      <c r="D297" s="6" t="s">
        <v>10584</v>
      </c>
      <c r="E297" s="7">
        <v>553592457123</v>
      </c>
      <c r="F297" s="6" t="s">
        <v>10585</v>
      </c>
      <c r="G297" s="6" t="s">
        <v>8597</v>
      </c>
      <c r="H297" s="6" t="s">
        <v>418</v>
      </c>
      <c r="I297" s="31" t="s">
        <v>2977</v>
      </c>
      <c r="J297" s="4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8">
        <v>46005.0</v>
      </c>
      <c r="C298" s="6">
        <v>2.1539525E7</v>
      </c>
      <c r="D298" s="6" t="s">
        <v>10586</v>
      </c>
      <c r="E298" s="7">
        <v>5511942670902</v>
      </c>
      <c r="F298" s="6" t="s">
        <v>10587</v>
      </c>
      <c r="G298" s="6" t="s">
        <v>8576</v>
      </c>
      <c r="H298" s="6" t="s">
        <v>418</v>
      </c>
      <c r="I298" s="31" t="s">
        <v>2984</v>
      </c>
      <c r="J298" s="4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8">
        <v>46005.0</v>
      </c>
      <c r="C299" s="6">
        <v>2.1539749E7</v>
      </c>
      <c r="D299" s="6" t="s">
        <v>10588</v>
      </c>
      <c r="E299" s="7">
        <v>5511995427384</v>
      </c>
      <c r="F299" s="6" t="s">
        <v>10589</v>
      </c>
      <c r="G299" s="6" t="s">
        <v>8597</v>
      </c>
      <c r="H299" s="6" t="s">
        <v>418</v>
      </c>
      <c r="I299" s="31" t="s">
        <v>2984</v>
      </c>
      <c r="J299" s="4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8">
        <v>46005.0</v>
      </c>
      <c r="C300" s="6">
        <v>2.1539813E7</v>
      </c>
      <c r="D300" s="6" t="s">
        <v>10590</v>
      </c>
      <c r="E300" s="7">
        <v>5594992929109</v>
      </c>
      <c r="F300" s="6" t="s">
        <v>10591</v>
      </c>
      <c r="G300" s="6" t="s">
        <v>8547</v>
      </c>
      <c r="H300" s="6" t="s">
        <v>418</v>
      </c>
      <c r="I300" s="31" t="s">
        <v>2984</v>
      </c>
      <c r="J300" s="4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8">
        <v>46005.0</v>
      </c>
      <c r="C301" s="6">
        <v>2.1540001E7</v>
      </c>
      <c r="D301" s="6" t="s">
        <v>10592</v>
      </c>
      <c r="E301" s="7">
        <v>5579996807087</v>
      </c>
      <c r="F301" s="6" t="s">
        <v>10593</v>
      </c>
      <c r="G301" s="6" t="s">
        <v>8597</v>
      </c>
      <c r="H301" s="6" t="s">
        <v>418</v>
      </c>
      <c r="I301" s="31" t="s">
        <v>2984</v>
      </c>
      <c r="J301" s="4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8">
        <v>46005.0</v>
      </c>
      <c r="C302" s="6">
        <v>2.1540055E7</v>
      </c>
      <c r="D302" s="6" t="s">
        <v>10594</v>
      </c>
      <c r="E302" s="7">
        <v>557193589365</v>
      </c>
      <c r="F302" s="6" t="s">
        <v>10595</v>
      </c>
      <c r="G302" s="6" t="s">
        <v>8597</v>
      </c>
      <c r="H302" s="6" t="s">
        <v>418</v>
      </c>
      <c r="I302" s="31" t="s">
        <v>2977</v>
      </c>
      <c r="J302" s="4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8">
        <v>46005.0</v>
      </c>
      <c r="C303" s="6">
        <v>2.1540075E7</v>
      </c>
      <c r="D303" s="6" t="s">
        <v>10596</v>
      </c>
      <c r="E303" s="7">
        <v>5582993338412</v>
      </c>
      <c r="F303" s="6" t="s">
        <v>10597</v>
      </c>
      <c r="G303" s="6" t="s">
        <v>8597</v>
      </c>
      <c r="H303" s="6" t="s">
        <v>418</v>
      </c>
      <c r="I303" s="31" t="s">
        <v>2984</v>
      </c>
      <c r="J303" s="4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8">
        <v>46005.0</v>
      </c>
      <c r="C304" s="6">
        <v>2.1540703E7</v>
      </c>
      <c r="D304" s="6" t="s">
        <v>10598</v>
      </c>
      <c r="E304" s="7">
        <v>5594991973917</v>
      </c>
      <c r="F304" s="6" t="s">
        <v>10599</v>
      </c>
      <c r="G304" s="6" t="s">
        <v>8597</v>
      </c>
      <c r="H304" s="6" t="s">
        <v>418</v>
      </c>
      <c r="I304" s="31" t="s">
        <v>2984</v>
      </c>
      <c r="J304" s="4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8">
        <v>46005.0</v>
      </c>
      <c r="C305" s="6">
        <v>2.1540881E7</v>
      </c>
      <c r="D305" s="6" t="s">
        <v>10600</v>
      </c>
      <c r="E305" s="7">
        <v>5592993626507</v>
      </c>
      <c r="F305" s="6" t="s">
        <v>10601</v>
      </c>
      <c r="G305" s="6" t="s">
        <v>8597</v>
      </c>
      <c r="H305" s="6" t="s">
        <v>418</v>
      </c>
      <c r="I305" s="31" t="s">
        <v>130</v>
      </c>
      <c r="J305" s="4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8">
        <v>46005.0</v>
      </c>
      <c r="C306" s="6">
        <v>2.1541211E7</v>
      </c>
      <c r="D306" s="6" t="s">
        <v>10602</v>
      </c>
      <c r="E306" s="7">
        <v>5547997929128</v>
      </c>
      <c r="F306" s="6" t="s">
        <v>10603</v>
      </c>
      <c r="G306" s="6" t="s">
        <v>8576</v>
      </c>
      <c r="H306" s="6" t="s">
        <v>418</v>
      </c>
      <c r="I306" s="31" t="s">
        <v>2984</v>
      </c>
      <c r="J306" s="4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8">
        <v>46005.0</v>
      </c>
      <c r="C307" s="6">
        <v>2.1541479E7</v>
      </c>
      <c r="D307" s="6" t="s">
        <v>10604</v>
      </c>
      <c r="E307" s="7">
        <v>5581993382216</v>
      </c>
      <c r="F307" s="6" t="s">
        <v>10605</v>
      </c>
      <c r="G307" s="6" t="s">
        <v>8576</v>
      </c>
      <c r="H307" s="6" t="s">
        <v>418</v>
      </c>
      <c r="I307" s="31" t="s">
        <v>41</v>
      </c>
      <c r="J307" s="4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8">
        <v>46005.0</v>
      </c>
      <c r="C308" s="6">
        <v>2.1541837E7</v>
      </c>
      <c r="D308" s="6" t="s">
        <v>10606</v>
      </c>
      <c r="E308" s="7">
        <v>553498800090</v>
      </c>
      <c r="F308" s="6" t="s">
        <v>10607</v>
      </c>
      <c r="G308" s="6" t="s">
        <v>8597</v>
      </c>
      <c r="H308" s="6" t="s">
        <v>418</v>
      </c>
      <c r="I308" s="31" t="s">
        <v>2984</v>
      </c>
      <c r="J308" s="4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8">
        <v>46005.0</v>
      </c>
      <c r="C309" s="6">
        <v>2.1542075E7</v>
      </c>
      <c r="D309" s="6" t="s">
        <v>10608</v>
      </c>
      <c r="E309" s="7">
        <v>5521998470188</v>
      </c>
      <c r="F309" s="6" t="s">
        <v>10609</v>
      </c>
      <c r="G309" s="6" t="s">
        <v>8547</v>
      </c>
      <c r="H309" s="6" t="s">
        <v>418</v>
      </c>
      <c r="I309" s="31" t="s">
        <v>2977</v>
      </c>
      <c r="J309" s="4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8">
        <v>46005.0</v>
      </c>
      <c r="C310" s="6">
        <v>2.1542141E7</v>
      </c>
      <c r="D310" s="6" t="s">
        <v>10610</v>
      </c>
      <c r="E310" s="7">
        <v>5519974147263</v>
      </c>
      <c r="F310" s="6" t="s">
        <v>10611</v>
      </c>
      <c r="G310" s="6" t="s">
        <v>8547</v>
      </c>
      <c r="H310" s="6" t="s">
        <v>418</v>
      </c>
      <c r="I310" s="31" t="s">
        <v>2977</v>
      </c>
      <c r="J310" s="4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8">
        <v>46005.0</v>
      </c>
      <c r="C311" s="6">
        <v>2.1542149E7</v>
      </c>
      <c r="D311" s="6" t="s">
        <v>10612</v>
      </c>
      <c r="E311" s="7">
        <v>5517991943089</v>
      </c>
      <c r="F311" s="6" t="s">
        <v>10613</v>
      </c>
      <c r="G311" s="6" t="s">
        <v>8597</v>
      </c>
      <c r="H311" s="6" t="s">
        <v>418</v>
      </c>
      <c r="I311" s="31" t="s">
        <v>2984</v>
      </c>
      <c r="J311" s="4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8">
        <v>46005.0</v>
      </c>
      <c r="C312" s="6">
        <v>2.1542937E7</v>
      </c>
      <c r="D312" s="6" t="s">
        <v>730</v>
      </c>
      <c r="E312" s="7">
        <v>5585982162572</v>
      </c>
      <c r="F312" s="6" t="s">
        <v>8636</v>
      </c>
      <c r="G312" s="6" t="s">
        <v>40</v>
      </c>
      <c r="H312" s="6" t="s">
        <v>8544</v>
      </c>
      <c r="I312" s="31" t="s">
        <v>2984</v>
      </c>
      <c r="J312" s="4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8">
        <v>46005.0</v>
      </c>
      <c r="C313" s="6">
        <v>2.1543023E7</v>
      </c>
      <c r="D313" s="6" t="s">
        <v>10614</v>
      </c>
      <c r="E313" s="6" t="s">
        <v>10615</v>
      </c>
      <c r="F313" s="6" t="s">
        <v>10616</v>
      </c>
      <c r="G313" s="6" t="s">
        <v>20</v>
      </c>
      <c r="H313" s="6" t="s">
        <v>21</v>
      </c>
      <c r="I313" s="31" t="s">
        <v>99</v>
      </c>
      <c r="J313" s="4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8">
        <v>46005.0</v>
      </c>
      <c r="C314" s="6">
        <v>2.1543649E7</v>
      </c>
      <c r="D314" s="6" t="s">
        <v>10617</v>
      </c>
      <c r="E314" s="7">
        <v>5518997237676</v>
      </c>
      <c r="F314" s="6" t="s">
        <v>10618</v>
      </c>
      <c r="G314" s="6" t="s">
        <v>8597</v>
      </c>
      <c r="H314" s="6" t="s">
        <v>418</v>
      </c>
      <c r="I314" s="31" t="s">
        <v>2984</v>
      </c>
      <c r="J314" s="4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8">
        <v>46005.0</v>
      </c>
      <c r="C315" s="6">
        <v>2.1543687E7</v>
      </c>
      <c r="D315" s="6" t="s">
        <v>3682</v>
      </c>
      <c r="E315" s="7">
        <v>5563992405339</v>
      </c>
      <c r="F315" s="6" t="s">
        <v>10619</v>
      </c>
      <c r="G315" s="6" t="s">
        <v>8576</v>
      </c>
      <c r="H315" s="6" t="s">
        <v>418</v>
      </c>
      <c r="I315" s="31" t="s">
        <v>2984</v>
      </c>
      <c r="J315" s="4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8">
        <v>46005.0</v>
      </c>
      <c r="C316" s="6">
        <v>2.1543907E7</v>
      </c>
      <c r="D316" s="6" t="s">
        <v>10620</v>
      </c>
      <c r="E316" s="7">
        <v>5554981412421</v>
      </c>
      <c r="F316" s="6" t="s">
        <v>10621</v>
      </c>
      <c r="G316" s="6" t="s">
        <v>26</v>
      </c>
      <c r="H316" s="6" t="s">
        <v>8544</v>
      </c>
      <c r="I316" s="31" t="s">
        <v>1875</v>
      </c>
      <c r="J316" s="4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8">
        <v>46006.0</v>
      </c>
      <c r="C317" s="6">
        <v>2.1544321E7</v>
      </c>
      <c r="D317" s="6" t="s">
        <v>10622</v>
      </c>
      <c r="E317" s="7">
        <v>559985198491</v>
      </c>
      <c r="F317" s="6" t="s">
        <v>10623</v>
      </c>
      <c r="G317" s="6" t="s">
        <v>8597</v>
      </c>
      <c r="H317" s="6" t="s">
        <v>418</v>
      </c>
      <c r="I317" s="31" t="s">
        <v>2984</v>
      </c>
      <c r="J317" s="4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8">
        <v>46006.0</v>
      </c>
      <c r="C318" s="6">
        <v>2.1545305E7</v>
      </c>
      <c r="D318" s="6" t="s">
        <v>315</v>
      </c>
      <c r="E318" s="7">
        <v>5583999878586</v>
      </c>
      <c r="F318" s="6" t="s">
        <v>10624</v>
      </c>
      <c r="G318" s="6" t="s">
        <v>26</v>
      </c>
      <c r="H318" s="6" t="s">
        <v>8544</v>
      </c>
      <c r="I318" s="31" t="s">
        <v>2984</v>
      </c>
      <c r="J318" s="4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8">
        <v>46006.0</v>
      </c>
      <c r="C319" s="6">
        <v>2.1545871E7</v>
      </c>
      <c r="D319" s="6" t="s">
        <v>10625</v>
      </c>
      <c r="E319" s="7">
        <v>5566981512204</v>
      </c>
      <c r="F319" s="6" t="s">
        <v>10626</v>
      </c>
      <c r="G319" s="6" t="s">
        <v>8597</v>
      </c>
      <c r="H319" s="6" t="s">
        <v>418</v>
      </c>
      <c r="I319" s="31" t="s">
        <v>2984</v>
      </c>
      <c r="J319" s="4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8">
        <v>46006.0</v>
      </c>
      <c r="C320" s="6">
        <v>2.1546627E7</v>
      </c>
      <c r="D320" s="6" t="s">
        <v>10627</v>
      </c>
      <c r="E320" s="7">
        <v>5513991934888</v>
      </c>
      <c r="F320" s="6" t="s">
        <v>10628</v>
      </c>
      <c r="G320" s="6" t="s">
        <v>8597</v>
      </c>
      <c r="H320" s="6" t="s">
        <v>418</v>
      </c>
      <c r="I320" s="31" t="s">
        <v>2977</v>
      </c>
      <c r="J320" s="4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8">
        <v>46006.0</v>
      </c>
      <c r="C321" s="6">
        <v>2.1546975E7</v>
      </c>
      <c r="D321" s="6" t="s">
        <v>10629</v>
      </c>
      <c r="E321" s="7">
        <v>5584988286878</v>
      </c>
      <c r="F321" s="6" t="s">
        <v>10630</v>
      </c>
      <c r="G321" s="6" t="s">
        <v>26</v>
      </c>
      <c r="H321" s="6" t="s">
        <v>8544</v>
      </c>
      <c r="I321" s="31" t="s">
        <v>41</v>
      </c>
      <c r="J321" s="4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8">
        <v>46006.0</v>
      </c>
      <c r="C322" s="6">
        <v>2.1547183E7</v>
      </c>
      <c r="D322" s="6" t="s">
        <v>10631</v>
      </c>
      <c r="E322" s="7">
        <v>5582999543598</v>
      </c>
      <c r="F322" s="6" t="s">
        <v>10632</v>
      </c>
      <c r="G322" s="6" t="s">
        <v>8597</v>
      </c>
      <c r="H322" s="6" t="s">
        <v>418</v>
      </c>
      <c r="I322" s="31" t="s">
        <v>2984</v>
      </c>
      <c r="J322" s="4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8">
        <v>46006.0</v>
      </c>
      <c r="C323" s="6">
        <v>2.1547705E7</v>
      </c>
      <c r="D323" s="6" t="s">
        <v>10633</v>
      </c>
      <c r="E323" s="7">
        <v>559151475576</v>
      </c>
      <c r="F323" s="6" t="s">
        <v>10634</v>
      </c>
      <c r="G323" s="6" t="s">
        <v>8547</v>
      </c>
      <c r="H323" s="6" t="s">
        <v>418</v>
      </c>
      <c r="I323" s="31" t="s">
        <v>114</v>
      </c>
      <c r="J323" s="4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8">
        <v>46006.0</v>
      </c>
      <c r="C324" s="6">
        <v>2.1547801E7</v>
      </c>
      <c r="D324" s="6" t="s">
        <v>10635</v>
      </c>
      <c r="E324" s="7">
        <v>5573988071512</v>
      </c>
      <c r="F324" s="6" t="s">
        <v>10636</v>
      </c>
      <c r="G324" s="6" t="s">
        <v>26</v>
      </c>
      <c r="H324" s="6" t="s">
        <v>8544</v>
      </c>
      <c r="I324" s="31" t="s">
        <v>2984</v>
      </c>
      <c r="J324" s="4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8">
        <v>46006.0</v>
      </c>
      <c r="C325" s="6">
        <v>2.1547821E7</v>
      </c>
      <c r="D325" s="6" t="s">
        <v>10637</v>
      </c>
      <c r="E325" s="7">
        <v>5534999239928</v>
      </c>
      <c r="F325" s="6" t="s">
        <v>10638</v>
      </c>
      <c r="G325" s="6" t="s">
        <v>8576</v>
      </c>
      <c r="H325" s="6" t="s">
        <v>418</v>
      </c>
      <c r="I325" s="31" t="s">
        <v>99</v>
      </c>
      <c r="J325" s="4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8">
        <v>46006.0</v>
      </c>
      <c r="C326" s="6">
        <v>2.1548231E7</v>
      </c>
      <c r="D326" s="6" t="s">
        <v>10639</v>
      </c>
      <c r="E326" s="7">
        <v>5519989864281</v>
      </c>
      <c r="F326" s="6" t="s">
        <v>10640</v>
      </c>
      <c r="G326" s="6" t="s">
        <v>8576</v>
      </c>
      <c r="H326" s="6" t="s">
        <v>418</v>
      </c>
      <c r="I326" s="31" t="s">
        <v>2984</v>
      </c>
      <c r="J326" s="4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8">
        <v>46006.0</v>
      </c>
      <c r="C327" s="6">
        <v>2.1548469E7</v>
      </c>
      <c r="D327" s="6" t="s">
        <v>10641</v>
      </c>
      <c r="E327" s="7">
        <v>5573998022839</v>
      </c>
      <c r="F327" s="6" t="s">
        <v>10642</v>
      </c>
      <c r="G327" s="6" t="s">
        <v>26</v>
      </c>
      <c r="H327" s="6" t="s">
        <v>8544</v>
      </c>
      <c r="I327" s="31" t="s">
        <v>99</v>
      </c>
      <c r="J327" s="4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8">
        <v>46006.0</v>
      </c>
      <c r="C328" s="6">
        <v>2.1548849E7</v>
      </c>
      <c r="D328" s="6" t="s">
        <v>10643</v>
      </c>
      <c r="E328" s="7">
        <v>5589981049078</v>
      </c>
      <c r="F328" s="6" t="s">
        <v>10644</v>
      </c>
      <c r="G328" s="6" t="s">
        <v>8597</v>
      </c>
      <c r="H328" s="6" t="s">
        <v>418</v>
      </c>
      <c r="I328" s="31" t="s">
        <v>2984</v>
      </c>
      <c r="J328" s="4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8">
        <v>46006.0</v>
      </c>
      <c r="C329" s="6">
        <v>2.1548889E7</v>
      </c>
      <c r="D329" s="6" t="s">
        <v>10645</v>
      </c>
      <c r="E329" s="7">
        <v>5511949891061</v>
      </c>
      <c r="F329" s="6" t="s">
        <v>10646</v>
      </c>
      <c r="G329" s="6" t="s">
        <v>8597</v>
      </c>
      <c r="H329" s="6" t="s">
        <v>418</v>
      </c>
      <c r="I329" s="31" t="s">
        <v>2984</v>
      </c>
      <c r="J329" s="4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8">
        <v>46006.0</v>
      </c>
      <c r="C330" s="6">
        <v>2.1549299E7</v>
      </c>
      <c r="D330" s="6" t="s">
        <v>10647</v>
      </c>
      <c r="E330" s="7">
        <v>5594992965140</v>
      </c>
      <c r="F330" s="6" t="s">
        <v>10648</v>
      </c>
      <c r="G330" s="6" t="s">
        <v>8597</v>
      </c>
      <c r="H330" s="6" t="s">
        <v>418</v>
      </c>
      <c r="I330" s="31" t="s">
        <v>2984</v>
      </c>
      <c r="J330" s="4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8">
        <v>46006.0</v>
      </c>
      <c r="C331" s="6">
        <v>2.1549333E7</v>
      </c>
      <c r="D331" s="6" t="s">
        <v>10649</v>
      </c>
      <c r="E331" s="7">
        <v>5531987413047</v>
      </c>
      <c r="F331" s="6" t="s">
        <v>10650</v>
      </c>
      <c r="G331" s="6" t="s">
        <v>1162</v>
      </c>
      <c r="H331" s="6" t="s">
        <v>109</v>
      </c>
      <c r="I331" s="31" t="s">
        <v>2984</v>
      </c>
      <c r="J331" s="4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8">
        <v>46006.0</v>
      </c>
      <c r="C332" s="6">
        <v>2.1550393E7</v>
      </c>
      <c r="D332" s="6" t="s">
        <v>10651</v>
      </c>
      <c r="E332" s="7">
        <v>5599984879178</v>
      </c>
      <c r="F332" s="6" t="s">
        <v>10651</v>
      </c>
      <c r="G332" s="6" t="s">
        <v>40</v>
      </c>
      <c r="H332" s="6" t="s">
        <v>8544</v>
      </c>
      <c r="I332" s="31" t="s">
        <v>2984</v>
      </c>
      <c r="J332" s="4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8">
        <v>46006.0</v>
      </c>
      <c r="C333" s="6">
        <v>2.1551561E7</v>
      </c>
      <c r="D333" s="6" t="s">
        <v>10652</v>
      </c>
      <c r="E333" s="7">
        <v>5575991564759</v>
      </c>
      <c r="F333" s="6" t="s">
        <v>10653</v>
      </c>
      <c r="G333" s="6" t="s">
        <v>8576</v>
      </c>
      <c r="H333" s="6" t="s">
        <v>418</v>
      </c>
      <c r="I333" s="31" t="s">
        <v>2984</v>
      </c>
      <c r="J333" s="4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8">
        <v>46006.0</v>
      </c>
      <c r="C334" s="6">
        <v>2.1551621E7</v>
      </c>
      <c r="D334" s="6" t="s">
        <v>10654</v>
      </c>
      <c r="E334" s="7">
        <v>5581987463396</v>
      </c>
      <c r="F334" s="6" t="s">
        <v>10655</v>
      </c>
      <c r="G334" s="6" t="s">
        <v>26</v>
      </c>
      <c r="H334" s="6" t="s">
        <v>8544</v>
      </c>
      <c r="I334" s="31" t="s">
        <v>2984</v>
      </c>
      <c r="J334" s="4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8">
        <v>46006.0</v>
      </c>
      <c r="C335" s="6">
        <v>2.1551785E7</v>
      </c>
      <c r="D335" s="6" t="s">
        <v>10656</v>
      </c>
      <c r="E335" s="7">
        <v>5521979112621</v>
      </c>
      <c r="F335" s="6" t="s">
        <v>10657</v>
      </c>
      <c r="G335" s="6" t="s">
        <v>26</v>
      </c>
      <c r="H335" s="6" t="s">
        <v>27</v>
      </c>
      <c r="I335" s="31" t="s">
        <v>105</v>
      </c>
      <c r="J335" s="4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8">
        <v>46006.0</v>
      </c>
      <c r="C336" s="6">
        <v>2.1551789E7</v>
      </c>
      <c r="D336" s="6" t="s">
        <v>10658</v>
      </c>
      <c r="E336" s="7">
        <v>5521979112621</v>
      </c>
      <c r="F336" s="6" t="s">
        <v>10657</v>
      </c>
      <c r="G336" s="6" t="s">
        <v>8597</v>
      </c>
      <c r="H336" s="6" t="s">
        <v>418</v>
      </c>
      <c r="I336" s="31" t="s">
        <v>2984</v>
      </c>
      <c r="J336" s="4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8">
        <v>46006.0</v>
      </c>
      <c r="C337" s="6">
        <v>2.1551909E7</v>
      </c>
      <c r="D337" s="6" t="s">
        <v>3348</v>
      </c>
      <c r="E337" s="6" t="s">
        <v>10659</v>
      </c>
      <c r="F337" s="6" t="s">
        <v>10660</v>
      </c>
      <c r="G337" s="6" t="s">
        <v>102</v>
      </c>
      <c r="H337" s="6" t="s">
        <v>21</v>
      </c>
      <c r="I337" s="31" t="s">
        <v>2984</v>
      </c>
      <c r="J337" s="4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8">
        <v>46006.0</v>
      </c>
      <c r="C338" s="6">
        <v>2.1551973E7</v>
      </c>
      <c r="D338" s="6" t="s">
        <v>10661</v>
      </c>
      <c r="E338" s="7">
        <v>558599444431</v>
      </c>
      <c r="F338" s="6" t="s">
        <v>10662</v>
      </c>
      <c r="G338" s="6" t="s">
        <v>8597</v>
      </c>
      <c r="H338" s="6" t="s">
        <v>418</v>
      </c>
      <c r="I338" s="31" t="s">
        <v>54</v>
      </c>
      <c r="J338" s="4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8">
        <v>46006.0</v>
      </c>
      <c r="C339" s="6">
        <v>2.1552121E7</v>
      </c>
      <c r="D339" s="6" t="s">
        <v>10663</v>
      </c>
      <c r="E339" s="7">
        <v>5591985510193</v>
      </c>
      <c r="F339" s="6" t="s">
        <v>10664</v>
      </c>
      <c r="G339" s="6" t="s">
        <v>8597</v>
      </c>
      <c r="H339" s="6" t="s">
        <v>418</v>
      </c>
      <c r="I339" s="31" t="s">
        <v>2984</v>
      </c>
      <c r="J339" s="4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8">
        <v>46006.0</v>
      </c>
      <c r="C340" s="6">
        <v>2.1552133E7</v>
      </c>
      <c r="D340" s="6" t="s">
        <v>10665</v>
      </c>
      <c r="E340" s="7">
        <v>5591913212106</v>
      </c>
      <c r="F340" s="6" t="s">
        <v>10666</v>
      </c>
      <c r="G340" s="6" t="s">
        <v>8597</v>
      </c>
      <c r="H340" s="6" t="s">
        <v>418</v>
      </c>
      <c r="I340" s="31" t="s">
        <v>114</v>
      </c>
      <c r="J340" s="4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8">
        <v>46006.0</v>
      </c>
      <c r="C341" s="6">
        <v>2.1552297E7</v>
      </c>
      <c r="D341" s="6" t="s">
        <v>10667</v>
      </c>
      <c r="E341" s="7">
        <v>5511985892043</v>
      </c>
      <c r="F341" s="6" t="s">
        <v>10668</v>
      </c>
      <c r="G341" s="6" t="s">
        <v>8597</v>
      </c>
      <c r="H341" s="6" t="s">
        <v>418</v>
      </c>
      <c r="I341" s="31" t="s">
        <v>2984</v>
      </c>
      <c r="J341" s="4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8">
        <v>46007.0</v>
      </c>
      <c r="C342" s="6">
        <v>2.1552473E7</v>
      </c>
      <c r="D342" s="6" t="s">
        <v>10669</v>
      </c>
      <c r="E342" s="7">
        <v>5565992096397</v>
      </c>
      <c r="F342" s="6" t="s">
        <v>10670</v>
      </c>
      <c r="G342" s="6" t="s">
        <v>8597</v>
      </c>
      <c r="H342" s="6" t="s">
        <v>418</v>
      </c>
      <c r="I342" s="31" t="s">
        <v>2984</v>
      </c>
      <c r="J342" s="4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8">
        <v>46007.0</v>
      </c>
      <c r="C343" s="6">
        <v>2.1553481E7</v>
      </c>
      <c r="D343" s="6" t="s">
        <v>10671</v>
      </c>
      <c r="E343" s="7">
        <v>5598985610691</v>
      </c>
      <c r="F343" s="6" t="s">
        <v>907</v>
      </c>
      <c r="G343" s="6" t="s">
        <v>26</v>
      </c>
      <c r="H343" s="6" t="s">
        <v>27</v>
      </c>
      <c r="I343" s="31" t="s">
        <v>1875</v>
      </c>
      <c r="J343" s="4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8">
        <v>46007.0</v>
      </c>
      <c r="C344" s="6">
        <v>2.1553487E7</v>
      </c>
      <c r="D344" s="6" t="s">
        <v>10672</v>
      </c>
      <c r="E344" s="7">
        <v>5598985610691</v>
      </c>
      <c r="F344" s="6" t="s">
        <v>907</v>
      </c>
      <c r="G344" s="6" t="s">
        <v>8597</v>
      </c>
      <c r="H344" s="6" t="s">
        <v>418</v>
      </c>
      <c r="I344" s="31" t="s">
        <v>105</v>
      </c>
      <c r="J344" s="4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8">
        <v>46007.0</v>
      </c>
      <c r="C345" s="6">
        <v>2.1553779E7</v>
      </c>
      <c r="D345" s="6" t="s">
        <v>10673</v>
      </c>
      <c r="E345" s="7">
        <v>5531996048065</v>
      </c>
      <c r="F345" s="6" t="s">
        <v>10674</v>
      </c>
      <c r="G345" s="6" t="s">
        <v>8597</v>
      </c>
      <c r="H345" s="6" t="s">
        <v>418</v>
      </c>
      <c r="I345" s="31" t="s">
        <v>41</v>
      </c>
      <c r="J345" s="4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8">
        <v>46007.0</v>
      </c>
      <c r="C346" s="6">
        <v>2.1554353E7</v>
      </c>
      <c r="D346" s="6" t="s">
        <v>10675</v>
      </c>
      <c r="E346" s="7">
        <v>5589994089163</v>
      </c>
      <c r="F346" s="6" t="s">
        <v>10675</v>
      </c>
      <c r="G346" s="6" t="s">
        <v>8576</v>
      </c>
      <c r="H346" s="6" t="s">
        <v>418</v>
      </c>
      <c r="I346" s="31" t="s">
        <v>2984</v>
      </c>
      <c r="J346" s="4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8">
        <v>46007.0</v>
      </c>
      <c r="C347" s="6">
        <v>2.1555041E7</v>
      </c>
      <c r="D347" s="6" t="s">
        <v>10676</v>
      </c>
      <c r="E347" s="7">
        <v>555593052044</v>
      </c>
      <c r="F347" s="6" t="s">
        <v>10677</v>
      </c>
      <c r="G347" s="6" t="s">
        <v>8597</v>
      </c>
      <c r="H347" s="6" t="s">
        <v>418</v>
      </c>
      <c r="I347" s="31" t="s">
        <v>114</v>
      </c>
      <c r="J347" s="4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8">
        <v>46007.0</v>
      </c>
      <c r="C348" s="6">
        <v>2.1555967E7</v>
      </c>
      <c r="D348" s="6" t="s">
        <v>10678</v>
      </c>
      <c r="E348" s="7">
        <v>5591991153570</v>
      </c>
      <c r="F348" s="6" t="s">
        <v>10679</v>
      </c>
      <c r="G348" s="6" t="s">
        <v>8597</v>
      </c>
      <c r="H348" s="6" t="s">
        <v>418</v>
      </c>
      <c r="I348" s="31" t="s">
        <v>41</v>
      </c>
      <c r="J348" s="4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8">
        <v>46007.0</v>
      </c>
      <c r="C349" s="6">
        <v>2.1555993E7</v>
      </c>
      <c r="D349" s="6" t="s">
        <v>10680</v>
      </c>
      <c r="E349" s="7">
        <v>5515996542388</v>
      </c>
      <c r="F349" s="6" t="s">
        <v>10681</v>
      </c>
      <c r="G349" s="6" t="s">
        <v>8597</v>
      </c>
      <c r="H349" s="6" t="s">
        <v>418</v>
      </c>
      <c r="I349" s="31" t="s">
        <v>41</v>
      </c>
      <c r="J349" s="4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8">
        <v>46007.0</v>
      </c>
      <c r="C350" s="6">
        <v>2.1556811E7</v>
      </c>
      <c r="D350" s="6" t="s">
        <v>10682</v>
      </c>
      <c r="E350" s="7">
        <v>5575981030470</v>
      </c>
      <c r="F350" s="6" t="s">
        <v>10683</v>
      </c>
      <c r="G350" s="6" t="s">
        <v>8597</v>
      </c>
      <c r="H350" s="6" t="s">
        <v>418</v>
      </c>
      <c r="I350" s="31" t="s">
        <v>2977</v>
      </c>
      <c r="J350" s="4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8">
        <v>46007.0</v>
      </c>
      <c r="C351" s="6">
        <v>2.1556823E7</v>
      </c>
      <c r="D351" s="6" t="s">
        <v>10684</v>
      </c>
      <c r="E351" s="7">
        <v>5513997063921</v>
      </c>
      <c r="F351" s="6" t="s">
        <v>10685</v>
      </c>
      <c r="G351" s="6" t="s">
        <v>26</v>
      </c>
      <c r="H351" s="7"/>
      <c r="I351" s="31" t="s">
        <v>1596</v>
      </c>
      <c r="J351" s="4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8">
        <v>46007.0</v>
      </c>
      <c r="C352" s="6">
        <v>2.1557071E7</v>
      </c>
      <c r="D352" s="6" t="s">
        <v>10686</v>
      </c>
      <c r="E352" s="7">
        <v>5586994879201</v>
      </c>
      <c r="F352" s="6" t="s">
        <v>10687</v>
      </c>
      <c r="G352" s="6" t="s">
        <v>8576</v>
      </c>
      <c r="H352" s="6" t="s">
        <v>418</v>
      </c>
      <c r="I352" s="31" t="s">
        <v>41</v>
      </c>
      <c r="J352" s="4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8">
        <v>46007.0</v>
      </c>
      <c r="C353" s="6">
        <v>2.1557239E7</v>
      </c>
      <c r="D353" s="6" t="s">
        <v>10688</v>
      </c>
      <c r="E353" s="7">
        <v>5591981397250</v>
      </c>
      <c r="F353" s="6" t="s">
        <v>10689</v>
      </c>
      <c r="G353" s="6" t="s">
        <v>8576</v>
      </c>
      <c r="H353" s="6" t="s">
        <v>418</v>
      </c>
      <c r="I353" s="31" t="s">
        <v>1875</v>
      </c>
      <c r="J353" s="4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8">
        <v>46007.0</v>
      </c>
      <c r="C354" s="6">
        <v>2.1557913E7</v>
      </c>
      <c r="D354" s="6" t="s">
        <v>10690</v>
      </c>
      <c r="E354" s="49">
        <v>5.579998102628E12</v>
      </c>
      <c r="F354" s="6" t="s">
        <v>10691</v>
      </c>
      <c r="G354" s="6" t="s">
        <v>26</v>
      </c>
      <c r="H354" s="6" t="s">
        <v>8544</v>
      </c>
      <c r="I354" s="31" t="s">
        <v>2984</v>
      </c>
      <c r="J354" s="4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8">
        <v>46007.0</v>
      </c>
      <c r="C355" s="6">
        <v>2.1558091E7</v>
      </c>
      <c r="D355" s="6" t="s">
        <v>10692</v>
      </c>
      <c r="E355" s="7">
        <v>5515996634995</v>
      </c>
      <c r="F355" s="6" t="s">
        <v>10693</v>
      </c>
      <c r="G355" s="6" t="s">
        <v>8597</v>
      </c>
      <c r="H355" s="6" t="s">
        <v>418</v>
      </c>
      <c r="I355" s="31" t="s">
        <v>2977</v>
      </c>
      <c r="J355" s="4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8">
        <v>46007.0</v>
      </c>
      <c r="C356" s="6">
        <v>2.1559743E7</v>
      </c>
      <c r="D356" s="6" t="s">
        <v>10694</v>
      </c>
      <c r="E356" s="7">
        <v>559891817601</v>
      </c>
      <c r="F356" s="6" t="s">
        <v>10695</v>
      </c>
      <c r="G356" s="6" t="s">
        <v>8597</v>
      </c>
      <c r="H356" s="6" t="s">
        <v>418</v>
      </c>
      <c r="I356" s="31" t="s">
        <v>2984</v>
      </c>
      <c r="J356" s="4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8">
        <v>46007.0</v>
      </c>
      <c r="C357" s="6">
        <v>2.1559859E7</v>
      </c>
      <c r="D357" s="6" t="s">
        <v>10696</v>
      </c>
      <c r="E357" s="7">
        <v>5563992978533</v>
      </c>
      <c r="F357" s="6" t="s">
        <v>10697</v>
      </c>
      <c r="G357" s="6" t="s">
        <v>8597</v>
      </c>
      <c r="H357" s="6" t="s">
        <v>418</v>
      </c>
      <c r="I357" s="31" t="s">
        <v>130</v>
      </c>
      <c r="J357" s="4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8">
        <v>46007.0</v>
      </c>
      <c r="C358" s="6">
        <v>2.1559989E7</v>
      </c>
      <c r="D358" s="6" t="s">
        <v>10698</v>
      </c>
      <c r="E358" s="7">
        <v>557398063364</v>
      </c>
      <c r="F358" s="6" t="s">
        <v>10699</v>
      </c>
      <c r="G358" s="6" t="s">
        <v>8547</v>
      </c>
      <c r="H358" s="6" t="s">
        <v>418</v>
      </c>
      <c r="I358" s="31" t="s">
        <v>2984</v>
      </c>
      <c r="J358" s="4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8">
        <v>46007.0</v>
      </c>
      <c r="C359" s="6">
        <v>2.1560017E7</v>
      </c>
      <c r="D359" s="6" t="s">
        <v>10700</v>
      </c>
      <c r="E359" s="7">
        <v>5566999818518</v>
      </c>
      <c r="F359" s="6" t="s">
        <v>10701</v>
      </c>
      <c r="G359" s="6" t="s">
        <v>8547</v>
      </c>
      <c r="H359" s="6" t="s">
        <v>418</v>
      </c>
      <c r="I359" s="31" t="s">
        <v>41</v>
      </c>
      <c r="J359" s="4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8">
        <v>46007.0</v>
      </c>
      <c r="C360" s="6">
        <v>2.1560099E7</v>
      </c>
      <c r="D360" s="6" t="s">
        <v>10702</v>
      </c>
      <c r="E360" s="7">
        <v>5561994283599</v>
      </c>
      <c r="F360" s="6" t="s">
        <v>10703</v>
      </c>
      <c r="G360" s="6" t="s">
        <v>8576</v>
      </c>
      <c r="H360" s="6" t="s">
        <v>418</v>
      </c>
      <c r="I360" s="31" t="s">
        <v>41</v>
      </c>
      <c r="J360" s="4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8">
        <v>46007.0</v>
      </c>
      <c r="C361" s="6">
        <v>2.1560155E7</v>
      </c>
      <c r="D361" s="6" t="s">
        <v>10704</v>
      </c>
      <c r="E361" s="7">
        <v>5579996522395</v>
      </c>
      <c r="F361" s="6" t="s">
        <v>10705</v>
      </c>
      <c r="G361" s="6" t="s">
        <v>8597</v>
      </c>
      <c r="H361" s="6" t="s">
        <v>418</v>
      </c>
      <c r="I361" s="31" t="s">
        <v>130</v>
      </c>
      <c r="J361" s="4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8">
        <v>46007.0</v>
      </c>
      <c r="C362" s="6">
        <v>2.1560207E7</v>
      </c>
      <c r="D362" s="6" t="s">
        <v>10706</v>
      </c>
      <c r="E362" s="7">
        <v>5588988233931</v>
      </c>
      <c r="F362" s="6" t="s">
        <v>10707</v>
      </c>
      <c r="G362" s="6" t="s">
        <v>26</v>
      </c>
      <c r="H362" s="6" t="s">
        <v>8544</v>
      </c>
      <c r="I362" s="31" t="s">
        <v>2984</v>
      </c>
      <c r="J362" s="4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8">
        <v>46007.0</v>
      </c>
      <c r="C363" s="6">
        <v>2.1560239E7</v>
      </c>
      <c r="D363" s="6" t="s">
        <v>10708</v>
      </c>
      <c r="E363" s="7">
        <v>5599985583800</v>
      </c>
      <c r="F363" s="6" t="s">
        <v>10709</v>
      </c>
      <c r="G363" s="6" t="s">
        <v>8597</v>
      </c>
      <c r="H363" s="6" t="s">
        <v>418</v>
      </c>
      <c r="I363" s="31" t="s">
        <v>2984</v>
      </c>
      <c r="J363" s="4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8">
        <v>46007.0</v>
      </c>
      <c r="C364" s="6">
        <v>2.1560263E7</v>
      </c>
      <c r="D364" s="6" t="s">
        <v>10710</v>
      </c>
      <c r="E364" s="7">
        <v>5581995108075</v>
      </c>
      <c r="F364" s="6" t="s">
        <v>10711</v>
      </c>
      <c r="G364" s="6" t="s">
        <v>8576</v>
      </c>
      <c r="H364" s="6" t="s">
        <v>418</v>
      </c>
      <c r="I364" s="31" t="s">
        <v>2984</v>
      </c>
      <c r="J364" s="4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8">
        <v>46008.0</v>
      </c>
      <c r="C365" s="6">
        <v>2.1560617E7</v>
      </c>
      <c r="D365" s="6" t="s">
        <v>10712</v>
      </c>
      <c r="E365" s="7">
        <v>5567996018988</v>
      </c>
      <c r="F365" s="6" t="s">
        <v>10713</v>
      </c>
      <c r="G365" s="6" t="s">
        <v>1162</v>
      </c>
      <c r="H365" s="6" t="s">
        <v>27</v>
      </c>
      <c r="I365" s="31" t="s">
        <v>130</v>
      </c>
      <c r="J365" s="4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8">
        <v>46008.0</v>
      </c>
      <c r="C366" s="6">
        <v>2.1560631E7</v>
      </c>
      <c r="D366" s="6" t="s">
        <v>10714</v>
      </c>
      <c r="E366" s="7">
        <v>557381800217</v>
      </c>
      <c r="F366" s="6" t="s">
        <v>10715</v>
      </c>
      <c r="G366" s="6" t="s">
        <v>8597</v>
      </c>
      <c r="H366" s="6" t="s">
        <v>418</v>
      </c>
      <c r="I366" s="31" t="s">
        <v>2984</v>
      </c>
      <c r="J366" s="4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8">
        <v>46008.0</v>
      </c>
      <c r="C367" s="6">
        <v>2.1560633E7</v>
      </c>
      <c r="D367" s="6" t="s">
        <v>10716</v>
      </c>
      <c r="E367" s="7">
        <v>5567996018988</v>
      </c>
      <c r="F367" s="6" t="s">
        <v>10713</v>
      </c>
      <c r="G367" s="6" t="s">
        <v>8547</v>
      </c>
      <c r="H367" s="6" t="s">
        <v>418</v>
      </c>
      <c r="I367" s="31" t="s">
        <v>105</v>
      </c>
      <c r="J367" s="4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8">
        <v>46008.0</v>
      </c>
      <c r="C368" s="6">
        <v>2.1562263E7</v>
      </c>
      <c r="D368" s="6" t="s">
        <v>10717</v>
      </c>
      <c r="E368" s="7">
        <v>5591980236141</v>
      </c>
      <c r="F368" s="6" t="s">
        <v>10718</v>
      </c>
      <c r="G368" s="6" t="s">
        <v>8597</v>
      </c>
      <c r="H368" s="6" t="s">
        <v>418</v>
      </c>
      <c r="I368" s="31" t="s">
        <v>114</v>
      </c>
      <c r="J368" s="4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8">
        <v>46008.0</v>
      </c>
      <c r="C369" s="6">
        <v>2.1563345E7</v>
      </c>
      <c r="D369" s="6" t="s">
        <v>2937</v>
      </c>
      <c r="E369" s="7">
        <v>5541996860944</v>
      </c>
      <c r="F369" s="6" t="s">
        <v>10719</v>
      </c>
      <c r="G369" s="6" t="s">
        <v>1162</v>
      </c>
      <c r="H369" s="6" t="s">
        <v>27</v>
      </c>
      <c r="I369" s="31" t="s">
        <v>105</v>
      </c>
      <c r="J369" s="4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8">
        <v>46008.0</v>
      </c>
      <c r="C370" s="6">
        <v>2.1563368E7</v>
      </c>
      <c r="D370" s="6" t="s">
        <v>10720</v>
      </c>
      <c r="E370" s="7">
        <v>554196860944</v>
      </c>
      <c r="F370" s="6" t="s">
        <v>10721</v>
      </c>
      <c r="G370" s="6" t="s">
        <v>8547</v>
      </c>
      <c r="H370" s="6" t="s">
        <v>418</v>
      </c>
      <c r="I370" s="31" t="s">
        <v>2984</v>
      </c>
      <c r="J370" s="4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8">
        <v>46008.0</v>
      </c>
      <c r="C371" s="6">
        <v>2.156348E7</v>
      </c>
      <c r="D371" s="6" t="s">
        <v>10722</v>
      </c>
      <c r="E371" s="7">
        <v>5543996613885</v>
      </c>
      <c r="F371" s="6" t="s">
        <v>1777</v>
      </c>
      <c r="G371" s="6" t="s">
        <v>8597</v>
      </c>
      <c r="H371" s="6" t="s">
        <v>418</v>
      </c>
      <c r="I371" s="31" t="s">
        <v>2977</v>
      </c>
      <c r="J371" s="4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8">
        <v>46008.0</v>
      </c>
      <c r="C372" s="6">
        <v>2.1563756E7</v>
      </c>
      <c r="D372" s="6" t="s">
        <v>10723</v>
      </c>
      <c r="E372" s="7">
        <v>5511947387967</v>
      </c>
      <c r="F372" s="6" t="s">
        <v>10724</v>
      </c>
      <c r="G372" s="6" t="s">
        <v>8576</v>
      </c>
      <c r="H372" s="6" t="s">
        <v>418</v>
      </c>
      <c r="I372" s="31" t="s">
        <v>2984</v>
      </c>
      <c r="J372" s="4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8">
        <v>46008.0</v>
      </c>
      <c r="C373" s="6">
        <v>2.1564432E7</v>
      </c>
      <c r="D373" s="6" t="s">
        <v>1656</v>
      </c>
      <c r="E373" s="6" t="s">
        <v>10725</v>
      </c>
      <c r="F373" s="6" t="s">
        <v>10726</v>
      </c>
      <c r="G373" s="6" t="s">
        <v>20</v>
      </c>
      <c r="H373" s="6" t="s">
        <v>21</v>
      </c>
      <c r="I373" s="31" t="s">
        <v>2984</v>
      </c>
      <c r="J373" s="4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8">
        <v>46008.0</v>
      </c>
      <c r="C374" s="6">
        <v>2.1564666E7</v>
      </c>
      <c r="D374" s="6" t="s">
        <v>10727</v>
      </c>
      <c r="E374" s="7">
        <v>5583991325469</v>
      </c>
      <c r="F374" s="6" t="s">
        <v>10728</v>
      </c>
      <c r="G374" s="6" t="s">
        <v>8597</v>
      </c>
      <c r="H374" s="6" t="s">
        <v>418</v>
      </c>
      <c r="I374" s="31" t="s">
        <v>130</v>
      </c>
      <c r="J374" s="4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8">
        <v>46008.0</v>
      </c>
      <c r="C375" s="6">
        <v>2.1564684E7</v>
      </c>
      <c r="D375" s="6" t="s">
        <v>10729</v>
      </c>
      <c r="E375" s="7">
        <v>5516988204655</v>
      </c>
      <c r="F375" s="6" t="s">
        <v>10730</v>
      </c>
      <c r="G375" s="6" t="s">
        <v>8597</v>
      </c>
      <c r="H375" s="6" t="s">
        <v>418</v>
      </c>
      <c r="I375" s="31" t="s">
        <v>2984</v>
      </c>
      <c r="J375" s="4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8">
        <v>46008.0</v>
      </c>
      <c r="C376" s="6">
        <v>2.1564694E7</v>
      </c>
      <c r="D376" s="6" t="s">
        <v>10731</v>
      </c>
      <c r="E376" s="7">
        <v>5516988204655</v>
      </c>
      <c r="F376" s="6" t="s">
        <v>10730</v>
      </c>
      <c r="G376" s="6" t="s">
        <v>26</v>
      </c>
      <c r="H376" s="6" t="s">
        <v>27</v>
      </c>
      <c r="I376" s="31" t="s">
        <v>2984</v>
      </c>
      <c r="J376" s="4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8">
        <v>46008.0</v>
      </c>
      <c r="C377" s="6">
        <v>2.1564838E7</v>
      </c>
      <c r="D377" s="6" t="s">
        <v>10732</v>
      </c>
      <c r="E377" s="7">
        <v>5555981264344</v>
      </c>
      <c r="F377" s="6" t="s">
        <v>10733</v>
      </c>
      <c r="G377" s="6" t="s">
        <v>8597</v>
      </c>
      <c r="H377" s="6" t="s">
        <v>418</v>
      </c>
      <c r="I377" s="31" t="s">
        <v>2984</v>
      </c>
      <c r="J377" s="4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8">
        <v>46008.0</v>
      </c>
      <c r="C378" s="6">
        <v>2.1564902E7</v>
      </c>
      <c r="D378" s="6" t="s">
        <v>10734</v>
      </c>
      <c r="E378" s="7">
        <v>5521974241662</v>
      </c>
      <c r="F378" s="6" t="s">
        <v>10735</v>
      </c>
      <c r="G378" s="6" t="s">
        <v>8576</v>
      </c>
      <c r="H378" s="6" t="s">
        <v>418</v>
      </c>
      <c r="I378" s="31" t="s">
        <v>2984</v>
      </c>
      <c r="J378" s="4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8">
        <v>46008.0</v>
      </c>
      <c r="C379" s="6">
        <v>2.1565102E7</v>
      </c>
      <c r="D379" s="6" t="s">
        <v>10736</v>
      </c>
      <c r="E379" s="7">
        <v>557499055566</v>
      </c>
      <c r="F379" s="6" t="s">
        <v>10737</v>
      </c>
      <c r="G379" s="6" t="s">
        <v>8547</v>
      </c>
      <c r="H379" s="6" t="s">
        <v>418</v>
      </c>
      <c r="I379" s="31" t="s">
        <v>549</v>
      </c>
      <c r="J379" s="4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8">
        <v>46008.0</v>
      </c>
      <c r="C380" s="6">
        <v>2.1565276E7</v>
      </c>
      <c r="D380" s="6" t="s">
        <v>10738</v>
      </c>
      <c r="E380" s="7">
        <v>554988083377</v>
      </c>
      <c r="F380" s="6" t="s">
        <v>10739</v>
      </c>
      <c r="G380" s="6" t="s">
        <v>8547</v>
      </c>
      <c r="H380" s="6" t="s">
        <v>418</v>
      </c>
      <c r="I380" s="31" t="s">
        <v>2984</v>
      </c>
      <c r="J380" s="4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8">
        <v>46008.0</v>
      </c>
      <c r="C381" s="6">
        <v>2.1565616E7</v>
      </c>
      <c r="D381" s="6" t="s">
        <v>10209</v>
      </c>
      <c r="E381" s="7">
        <v>5562991111492</v>
      </c>
      <c r="F381" s="6" t="s">
        <v>10210</v>
      </c>
      <c r="G381" s="7"/>
      <c r="H381" s="6" t="s">
        <v>8544</v>
      </c>
      <c r="I381" s="31" t="s">
        <v>2984</v>
      </c>
      <c r="J381" s="4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8">
        <v>46008.0</v>
      </c>
      <c r="C382" s="6">
        <v>2.15664E7</v>
      </c>
      <c r="D382" s="6" t="s">
        <v>3291</v>
      </c>
      <c r="E382" s="6" t="s">
        <v>10740</v>
      </c>
      <c r="F382" s="6" t="s">
        <v>10741</v>
      </c>
      <c r="G382" s="6" t="s">
        <v>20</v>
      </c>
      <c r="H382" s="6" t="s">
        <v>21</v>
      </c>
      <c r="I382" s="31" t="s">
        <v>1790</v>
      </c>
      <c r="J382" s="43" t="s">
        <v>10742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8">
        <v>46008.0</v>
      </c>
      <c r="C383" s="6">
        <v>2.1566612E7</v>
      </c>
      <c r="D383" s="6" t="s">
        <v>10743</v>
      </c>
      <c r="E383" s="7">
        <v>5514997251412</v>
      </c>
      <c r="F383" s="6" t="s">
        <v>10744</v>
      </c>
      <c r="G383" s="6" t="s">
        <v>8597</v>
      </c>
      <c r="H383" s="6" t="s">
        <v>418</v>
      </c>
      <c r="I383" s="31" t="s">
        <v>2984</v>
      </c>
      <c r="J383" s="4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8">
        <v>46008.0</v>
      </c>
      <c r="C384" s="6">
        <v>2.156676E7</v>
      </c>
      <c r="D384" s="6" t="s">
        <v>10745</v>
      </c>
      <c r="E384" s="6" t="s">
        <v>10746</v>
      </c>
      <c r="F384" s="6" t="s">
        <v>10747</v>
      </c>
      <c r="G384" s="6" t="s">
        <v>20</v>
      </c>
      <c r="H384" s="6" t="s">
        <v>21</v>
      </c>
      <c r="I384" s="31" t="s">
        <v>2984</v>
      </c>
      <c r="J384" s="4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8">
        <v>46008.0</v>
      </c>
      <c r="C385" s="6">
        <v>2.1566774E7</v>
      </c>
      <c r="D385" s="6" t="s">
        <v>10748</v>
      </c>
      <c r="E385" s="7">
        <v>5581997960194</v>
      </c>
      <c r="F385" s="6" t="s">
        <v>10749</v>
      </c>
      <c r="G385" s="7"/>
      <c r="H385" s="6" t="s">
        <v>8544</v>
      </c>
      <c r="I385" s="31" t="s">
        <v>2984</v>
      </c>
      <c r="J385" s="4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8">
        <v>46008.0</v>
      </c>
      <c r="C386" s="6">
        <v>2.1566856E7</v>
      </c>
      <c r="D386" s="6" t="s">
        <v>10750</v>
      </c>
      <c r="E386" s="7">
        <v>5518996780693</v>
      </c>
      <c r="F386" s="6" t="s">
        <v>10751</v>
      </c>
      <c r="G386" s="6" t="s">
        <v>8547</v>
      </c>
      <c r="H386" s="6" t="s">
        <v>418</v>
      </c>
      <c r="I386" s="31" t="s">
        <v>2984</v>
      </c>
      <c r="J386" s="4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8">
        <v>46008.0</v>
      </c>
      <c r="C387" s="6">
        <v>2.1566934E7</v>
      </c>
      <c r="D387" s="6" t="s">
        <v>2113</v>
      </c>
      <c r="E387" s="7">
        <v>5582982367074</v>
      </c>
      <c r="F387" s="6" t="s">
        <v>10752</v>
      </c>
      <c r="G387" s="6" t="s">
        <v>26</v>
      </c>
      <c r="H387" s="6" t="s">
        <v>8544</v>
      </c>
      <c r="I387" s="31" t="s">
        <v>2984</v>
      </c>
      <c r="J387" s="4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8">
        <v>46008.0</v>
      </c>
      <c r="C388" s="6">
        <v>2.1567086E7</v>
      </c>
      <c r="D388" s="6" t="s">
        <v>10753</v>
      </c>
      <c r="E388" s="7">
        <v>5596991627206</v>
      </c>
      <c r="F388" s="6" t="s">
        <v>10754</v>
      </c>
      <c r="G388" s="6" t="s">
        <v>8597</v>
      </c>
      <c r="H388" s="6" t="s">
        <v>418</v>
      </c>
      <c r="I388" s="31" t="s">
        <v>2984</v>
      </c>
      <c r="J388" s="4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8">
        <v>46008.0</v>
      </c>
      <c r="C389" s="6">
        <v>2.1567116E7</v>
      </c>
      <c r="D389" s="6" t="s">
        <v>10755</v>
      </c>
      <c r="E389" s="6" t="s">
        <v>10756</v>
      </c>
      <c r="F389" s="6" t="s">
        <v>10757</v>
      </c>
      <c r="G389" s="6" t="s">
        <v>102</v>
      </c>
      <c r="H389" s="6" t="s">
        <v>21</v>
      </c>
      <c r="I389" s="31" t="s">
        <v>99</v>
      </c>
      <c r="J389" s="4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8">
        <v>46009.0</v>
      </c>
      <c r="C390" s="6">
        <v>2.1567508E7</v>
      </c>
      <c r="D390" s="6" t="s">
        <v>10758</v>
      </c>
      <c r="E390" s="7">
        <v>5522999713522</v>
      </c>
      <c r="F390" s="6" t="s">
        <v>10759</v>
      </c>
      <c r="G390" s="6" t="s">
        <v>8547</v>
      </c>
      <c r="H390" s="6" t="s">
        <v>418</v>
      </c>
      <c r="I390" s="31" t="s">
        <v>2977</v>
      </c>
      <c r="J390" s="4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8">
        <v>46009.0</v>
      </c>
      <c r="C391" s="6">
        <v>2.1568116E7</v>
      </c>
      <c r="D391" s="6" t="s">
        <v>10760</v>
      </c>
      <c r="E391" s="7">
        <v>5511956495781</v>
      </c>
      <c r="F391" s="6" t="s">
        <v>10761</v>
      </c>
      <c r="G391" s="6" t="s">
        <v>8547</v>
      </c>
      <c r="H391" s="6" t="s">
        <v>418</v>
      </c>
      <c r="I391" s="31" t="s">
        <v>2984</v>
      </c>
      <c r="J391" s="4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8">
        <v>46009.0</v>
      </c>
      <c r="C392" s="6">
        <v>2.1568432E7</v>
      </c>
      <c r="D392" s="6" t="s">
        <v>10762</v>
      </c>
      <c r="E392" s="7">
        <v>5574988439683</v>
      </c>
      <c r="F392" s="6" t="s">
        <v>10763</v>
      </c>
      <c r="G392" s="6" t="s">
        <v>26</v>
      </c>
      <c r="H392" s="6" t="s">
        <v>8544</v>
      </c>
      <c r="I392" s="31" t="s">
        <v>2984</v>
      </c>
      <c r="J392" s="4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8">
        <v>46009.0</v>
      </c>
      <c r="C393" s="6">
        <v>2.1568714E7</v>
      </c>
      <c r="D393" s="6" t="s">
        <v>10764</v>
      </c>
      <c r="E393" s="7">
        <v>5574999702255</v>
      </c>
      <c r="F393" s="6" t="s">
        <v>10765</v>
      </c>
      <c r="G393" s="6" t="s">
        <v>8576</v>
      </c>
      <c r="H393" s="6" t="s">
        <v>418</v>
      </c>
      <c r="I393" s="31" t="s">
        <v>2984</v>
      </c>
      <c r="J393" s="4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8">
        <v>46009.0</v>
      </c>
      <c r="C394" s="6">
        <v>2.1569146E7</v>
      </c>
      <c r="D394" s="6" t="s">
        <v>10766</v>
      </c>
      <c r="E394" s="7">
        <v>556993434178</v>
      </c>
      <c r="F394" s="6" t="s">
        <v>10767</v>
      </c>
      <c r="G394" s="6" t="s">
        <v>8597</v>
      </c>
      <c r="H394" s="6" t="s">
        <v>418</v>
      </c>
      <c r="I394" s="31" t="s">
        <v>2984</v>
      </c>
      <c r="J394" s="4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8">
        <v>46009.0</v>
      </c>
      <c r="C395" s="6">
        <v>2.1570022E7</v>
      </c>
      <c r="D395" s="6" t="s">
        <v>10768</v>
      </c>
      <c r="E395" s="7">
        <v>5589994245269</v>
      </c>
      <c r="F395" s="6" t="s">
        <v>10769</v>
      </c>
      <c r="G395" s="6" t="s">
        <v>8576</v>
      </c>
      <c r="H395" s="6" t="s">
        <v>418</v>
      </c>
      <c r="I395" s="31" t="s">
        <v>2984</v>
      </c>
      <c r="J395" s="4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8">
        <v>46009.0</v>
      </c>
      <c r="C396" s="6">
        <v>2.1570294E7</v>
      </c>
      <c r="D396" s="6" t="s">
        <v>9869</v>
      </c>
      <c r="E396" s="7">
        <v>553198184440</v>
      </c>
      <c r="F396" s="6" t="s">
        <v>9143</v>
      </c>
      <c r="G396" s="6" t="s">
        <v>8597</v>
      </c>
      <c r="H396" s="6" t="s">
        <v>418</v>
      </c>
      <c r="I396" s="31" t="s">
        <v>2977</v>
      </c>
      <c r="J396" s="4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8">
        <v>46009.0</v>
      </c>
      <c r="C397" s="6">
        <v>2.1571524E7</v>
      </c>
      <c r="D397" s="6" t="s">
        <v>10770</v>
      </c>
      <c r="E397" s="7">
        <v>5593992370433</v>
      </c>
      <c r="F397" s="6" t="s">
        <v>10771</v>
      </c>
      <c r="G397" s="6" t="s">
        <v>8576</v>
      </c>
      <c r="H397" s="6" t="s">
        <v>418</v>
      </c>
      <c r="I397" s="31" t="s">
        <v>2984</v>
      </c>
      <c r="J397" s="4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8">
        <v>46009.0</v>
      </c>
      <c r="C398" s="6">
        <v>2.15722E7</v>
      </c>
      <c r="D398" s="6" t="s">
        <v>10772</v>
      </c>
      <c r="E398" s="7">
        <v>5512981882159</v>
      </c>
      <c r="F398" s="6" t="s">
        <v>10773</v>
      </c>
      <c r="G398" s="6" t="s">
        <v>8597</v>
      </c>
      <c r="H398" s="6" t="s">
        <v>418</v>
      </c>
      <c r="I398" s="31" t="s">
        <v>2984</v>
      </c>
      <c r="J398" s="4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8">
        <v>46009.0</v>
      </c>
      <c r="C399" s="6">
        <v>2.1572226E7</v>
      </c>
      <c r="D399" s="6" t="s">
        <v>10774</v>
      </c>
      <c r="E399" s="7">
        <v>5511996470772</v>
      </c>
      <c r="F399" s="6" t="s">
        <v>10775</v>
      </c>
      <c r="G399" s="6" t="s">
        <v>8597</v>
      </c>
      <c r="H399" s="6" t="s">
        <v>418</v>
      </c>
      <c r="I399" s="31" t="s">
        <v>2984</v>
      </c>
      <c r="J399" s="4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8">
        <v>46009.0</v>
      </c>
      <c r="C400" s="6">
        <v>2.1572232E7</v>
      </c>
      <c r="D400" s="6" t="s">
        <v>10776</v>
      </c>
      <c r="E400" s="7">
        <v>5599988286174</v>
      </c>
      <c r="F400" s="6" t="s">
        <v>10777</v>
      </c>
      <c r="G400" s="6" t="s">
        <v>8597</v>
      </c>
      <c r="H400" s="6" t="s">
        <v>418</v>
      </c>
      <c r="I400" s="31" t="s">
        <v>2984</v>
      </c>
      <c r="J400" s="4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8">
        <v>46010.0</v>
      </c>
      <c r="C401" s="6">
        <v>2.1572444E7</v>
      </c>
      <c r="D401" s="6" t="s">
        <v>10778</v>
      </c>
      <c r="E401" s="7">
        <v>559991467781</v>
      </c>
      <c r="F401" s="6" t="s">
        <v>10779</v>
      </c>
      <c r="G401" s="6" t="s">
        <v>8597</v>
      </c>
      <c r="H401" s="6" t="s">
        <v>418</v>
      </c>
      <c r="I401" s="31" t="s">
        <v>2984</v>
      </c>
      <c r="J401" s="4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8">
        <v>46010.0</v>
      </c>
      <c r="C402" s="6">
        <v>2.1572446E7</v>
      </c>
      <c r="D402" s="6" t="s">
        <v>10780</v>
      </c>
      <c r="E402" s="7">
        <v>5561992665883</v>
      </c>
      <c r="F402" s="6" t="s">
        <v>10781</v>
      </c>
      <c r="G402" s="6" t="s">
        <v>8597</v>
      </c>
      <c r="H402" s="6" t="s">
        <v>418</v>
      </c>
      <c r="I402" s="31" t="s">
        <v>2984</v>
      </c>
      <c r="J402" s="4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8">
        <v>46010.0</v>
      </c>
      <c r="C403" s="6">
        <v>2.1572468E7</v>
      </c>
      <c r="D403" s="6" t="s">
        <v>10782</v>
      </c>
      <c r="E403" s="7">
        <v>559298438915</v>
      </c>
      <c r="F403" s="6" t="s">
        <v>10783</v>
      </c>
      <c r="G403" s="6" t="s">
        <v>8597</v>
      </c>
      <c r="H403" s="6" t="s">
        <v>418</v>
      </c>
      <c r="I403" s="31" t="s">
        <v>114</v>
      </c>
      <c r="J403" s="4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8">
        <v>46010.0</v>
      </c>
      <c r="C404" s="6">
        <v>2.1573116E7</v>
      </c>
      <c r="D404" s="6" t="s">
        <v>10772</v>
      </c>
      <c r="E404" s="7">
        <v>5515981882159</v>
      </c>
      <c r="F404" s="6" t="s">
        <v>10784</v>
      </c>
      <c r="G404" s="6" t="s">
        <v>26</v>
      </c>
      <c r="H404" s="6" t="s">
        <v>8544</v>
      </c>
      <c r="I404" s="31" t="s">
        <v>114</v>
      </c>
      <c r="J404" s="4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8">
        <v>46010.0</v>
      </c>
      <c r="C405" s="6">
        <v>2.1573154E7</v>
      </c>
      <c r="D405" s="6" t="s">
        <v>10785</v>
      </c>
      <c r="E405" s="7">
        <v>5521983102243</v>
      </c>
      <c r="F405" s="6" t="s">
        <v>10786</v>
      </c>
      <c r="G405" s="6" t="s">
        <v>8597</v>
      </c>
      <c r="H405" s="6" t="s">
        <v>418</v>
      </c>
      <c r="I405" s="31" t="s">
        <v>2984</v>
      </c>
      <c r="J405" s="4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8">
        <v>46010.0</v>
      </c>
      <c r="C406" s="6">
        <v>2.157344E7</v>
      </c>
      <c r="D406" s="6" t="s">
        <v>10787</v>
      </c>
      <c r="E406" s="7">
        <v>5561984076587</v>
      </c>
      <c r="F406" s="6" t="s">
        <v>10788</v>
      </c>
      <c r="G406" s="6" t="s">
        <v>8547</v>
      </c>
      <c r="H406" s="6" t="s">
        <v>418</v>
      </c>
      <c r="I406" s="31" t="s">
        <v>2984</v>
      </c>
      <c r="J406" s="4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8">
        <v>46010.0</v>
      </c>
      <c r="C407" s="6">
        <v>2.157359E7</v>
      </c>
      <c r="D407" s="6" t="s">
        <v>10789</v>
      </c>
      <c r="E407" s="7">
        <v>5538998375851</v>
      </c>
      <c r="F407" s="6" t="s">
        <v>10790</v>
      </c>
      <c r="G407" s="6" t="s">
        <v>8547</v>
      </c>
      <c r="H407" s="6" t="s">
        <v>418</v>
      </c>
      <c r="I407" s="31" t="s">
        <v>114</v>
      </c>
      <c r="J407" s="4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8">
        <v>46010.0</v>
      </c>
      <c r="C408" s="6">
        <v>2.1573712E7</v>
      </c>
      <c r="D408" s="6" t="s">
        <v>10791</v>
      </c>
      <c r="E408" s="7">
        <v>5597981192415</v>
      </c>
      <c r="F408" s="6" t="s">
        <v>10792</v>
      </c>
      <c r="G408" s="6" t="s">
        <v>8597</v>
      </c>
      <c r="H408" s="6" t="s">
        <v>418</v>
      </c>
      <c r="I408" s="31" t="s">
        <v>2984</v>
      </c>
      <c r="J408" s="4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8">
        <v>46010.0</v>
      </c>
      <c r="C409" s="6">
        <v>2.157387E7</v>
      </c>
      <c r="D409" s="6" t="s">
        <v>10793</v>
      </c>
      <c r="E409" s="7">
        <v>5583981042903</v>
      </c>
      <c r="F409" s="6" t="s">
        <v>10794</v>
      </c>
      <c r="G409" s="6" t="s">
        <v>8597</v>
      </c>
      <c r="H409" s="6" t="s">
        <v>418</v>
      </c>
      <c r="I409" s="31" t="s">
        <v>2984</v>
      </c>
      <c r="J409" s="4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8">
        <v>46010.0</v>
      </c>
      <c r="C410" s="6">
        <v>2.1574008E7</v>
      </c>
      <c r="D410" s="6" t="s">
        <v>10795</v>
      </c>
      <c r="E410" s="7">
        <v>5581992484448</v>
      </c>
      <c r="F410" s="6" t="s">
        <v>10796</v>
      </c>
      <c r="G410" s="6" t="s">
        <v>8547</v>
      </c>
      <c r="H410" s="6" t="s">
        <v>418</v>
      </c>
      <c r="I410" s="31" t="s">
        <v>2984</v>
      </c>
      <c r="J410" s="4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8">
        <v>46010.0</v>
      </c>
      <c r="C411" s="6">
        <v>2.1574042E7</v>
      </c>
      <c r="D411" s="6" t="s">
        <v>10797</v>
      </c>
      <c r="E411" s="7">
        <v>5574999090110</v>
      </c>
      <c r="F411" s="6" t="s">
        <v>10798</v>
      </c>
      <c r="G411" s="6" t="s">
        <v>8597</v>
      </c>
      <c r="H411" s="6" t="s">
        <v>418</v>
      </c>
      <c r="I411" s="31" t="s">
        <v>130</v>
      </c>
      <c r="J411" s="4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8">
        <v>46010.0</v>
      </c>
      <c r="C412" s="6">
        <v>2.1574632E7</v>
      </c>
      <c r="D412" s="6" t="s">
        <v>10799</v>
      </c>
      <c r="E412" s="7">
        <v>5519971188164</v>
      </c>
      <c r="F412" s="6" t="s">
        <v>7892</v>
      </c>
      <c r="G412" s="7"/>
      <c r="H412" s="6" t="s">
        <v>109</v>
      </c>
      <c r="I412" s="31" t="s">
        <v>54</v>
      </c>
      <c r="J412" s="4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8">
        <v>46010.0</v>
      </c>
      <c r="C413" s="6">
        <v>2.1574704E7</v>
      </c>
      <c r="D413" s="6" t="s">
        <v>10800</v>
      </c>
      <c r="E413" s="7">
        <v>5511912817679</v>
      </c>
      <c r="F413" s="6" t="s">
        <v>10801</v>
      </c>
      <c r="G413" s="6" t="s">
        <v>1162</v>
      </c>
      <c r="H413" s="7"/>
      <c r="I413" s="31" t="s">
        <v>1875</v>
      </c>
      <c r="J413" s="4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8">
        <v>46010.0</v>
      </c>
      <c r="C414" s="6">
        <v>2.157505E7</v>
      </c>
      <c r="D414" s="6" t="s">
        <v>10802</v>
      </c>
      <c r="E414" s="7">
        <v>5591985905349</v>
      </c>
      <c r="F414" s="6" t="s">
        <v>10803</v>
      </c>
      <c r="G414" s="6" t="s">
        <v>8547</v>
      </c>
      <c r="H414" s="6" t="s">
        <v>418</v>
      </c>
      <c r="I414" s="31" t="s">
        <v>41</v>
      </c>
      <c r="J414" s="4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8">
        <v>46010.0</v>
      </c>
      <c r="C415" s="6">
        <v>2.1575052E7</v>
      </c>
      <c r="D415" s="6" t="s">
        <v>1860</v>
      </c>
      <c r="E415" s="7">
        <v>5598983097952</v>
      </c>
      <c r="F415" s="6" t="s">
        <v>10804</v>
      </c>
      <c r="G415" s="6" t="s">
        <v>8597</v>
      </c>
      <c r="H415" s="6" t="s">
        <v>418</v>
      </c>
      <c r="I415" s="31" t="s">
        <v>130</v>
      </c>
      <c r="J415" s="4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8">
        <v>46010.0</v>
      </c>
      <c r="C416" s="6">
        <v>2.157546E7</v>
      </c>
      <c r="D416" s="6" t="s">
        <v>10805</v>
      </c>
      <c r="E416" s="6" t="s">
        <v>10806</v>
      </c>
      <c r="F416" s="6" t="s">
        <v>10210</v>
      </c>
      <c r="G416" s="6" t="s">
        <v>53</v>
      </c>
      <c r="H416" s="6" t="s">
        <v>21</v>
      </c>
      <c r="I416" s="31" t="s">
        <v>22</v>
      </c>
      <c r="J416" s="4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8">
        <v>46010.0</v>
      </c>
      <c r="C417" s="6">
        <v>2.1575572E7</v>
      </c>
      <c r="D417" s="6" t="s">
        <v>10807</v>
      </c>
      <c r="E417" s="7">
        <v>5562981378000</v>
      </c>
      <c r="F417" s="6" t="s">
        <v>10808</v>
      </c>
      <c r="G417" s="6" t="s">
        <v>8597</v>
      </c>
      <c r="H417" s="6" t="s">
        <v>418</v>
      </c>
      <c r="I417" s="31" t="s">
        <v>2984</v>
      </c>
      <c r="J417" s="4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8">
        <v>46010.0</v>
      </c>
      <c r="C418" s="6">
        <v>2.157589E7</v>
      </c>
      <c r="D418" s="6" t="s">
        <v>10809</v>
      </c>
      <c r="E418" s="7">
        <v>5583991931232</v>
      </c>
      <c r="F418" s="6" t="s">
        <v>10810</v>
      </c>
      <c r="G418" s="6" t="s">
        <v>8597</v>
      </c>
      <c r="H418" s="6" t="s">
        <v>418</v>
      </c>
      <c r="I418" s="31" t="s">
        <v>2984</v>
      </c>
      <c r="J418" s="4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8">
        <v>46010.0</v>
      </c>
      <c r="C419" s="6">
        <v>2.157596E7</v>
      </c>
      <c r="D419" s="6" t="s">
        <v>2220</v>
      </c>
      <c r="E419" s="7">
        <v>558291983030</v>
      </c>
      <c r="F419" s="6" t="s">
        <v>10811</v>
      </c>
      <c r="G419" s="6" t="s">
        <v>8547</v>
      </c>
      <c r="H419" s="6" t="s">
        <v>418</v>
      </c>
      <c r="I419" s="31" t="s">
        <v>2984</v>
      </c>
      <c r="J419" s="4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8">
        <v>46010.0</v>
      </c>
      <c r="C420" s="6">
        <v>2.1576202E7</v>
      </c>
      <c r="D420" s="6" t="s">
        <v>10812</v>
      </c>
      <c r="E420" s="7">
        <v>5515997783179</v>
      </c>
      <c r="F420" s="6" t="s">
        <v>10813</v>
      </c>
      <c r="G420" s="6" t="s">
        <v>26</v>
      </c>
      <c r="H420" s="6" t="s">
        <v>8544</v>
      </c>
      <c r="I420" s="31" t="s">
        <v>2984</v>
      </c>
      <c r="J420" s="4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8">
        <v>46010.0</v>
      </c>
      <c r="C421" s="6">
        <v>2.1576588E7</v>
      </c>
      <c r="D421" s="6" t="s">
        <v>10814</v>
      </c>
      <c r="E421" s="7">
        <v>5511932718174</v>
      </c>
      <c r="F421" s="6" t="s">
        <v>10815</v>
      </c>
      <c r="G421" s="6" t="s">
        <v>8597</v>
      </c>
      <c r="H421" s="6" t="s">
        <v>418</v>
      </c>
      <c r="I421" s="31" t="s">
        <v>2984</v>
      </c>
      <c r="J421" s="4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8">
        <v>46010.0</v>
      </c>
      <c r="C422" s="6">
        <v>2.157665E7</v>
      </c>
      <c r="D422" s="6" t="s">
        <v>10816</v>
      </c>
      <c r="E422" s="7">
        <v>5599982463170</v>
      </c>
      <c r="F422" s="6" t="s">
        <v>6932</v>
      </c>
      <c r="G422" s="6" t="s">
        <v>8547</v>
      </c>
      <c r="H422" s="6" t="s">
        <v>418</v>
      </c>
      <c r="I422" s="31" t="s">
        <v>2984</v>
      </c>
      <c r="J422" s="4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8">
        <v>46010.0</v>
      </c>
      <c r="C423" s="6">
        <v>2.1576666E7</v>
      </c>
      <c r="D423" s="6" t="s">
        <v>10817</v>
      </c>
      <c r="E423" s="7">
        <v>5585986951084</v>
      </c>
      <c r="F423" s="6" t="s">
        <v>10818</v>
      </c>
      <c r="G423" s="6" t="s">
        <v>8597</v>
      </c>
      <c r="H423" s="6" t="s">
        <v>418</v>
      </c>
      <c r="I423" s="31" t="s">
        <v>2984</v>
      </c>
      <c r="J423" s="4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8">
        <v>46010.0</v>
      </c>
      <c r="C424" s="6">
        <v>2.157701E7</v>
      </c>
      <c r="D424" s="6" t="s">
        <v>10819</v>
      </c>
      <c r="E424" s="7">
        <v>556496444557</v>
      </c>
      <c r="F424" s="6" t="s">
        <v>10820</v>
      </c>
      <c r="G424" s="6" t="s">
        <v>8597</v>
      </c>
      <c r="H424" s="6" t="s">
        <v>418</v>
      </c>
      <c r="I424" s="31" t="s">
        <v>2984</v>
      </c>
      <c r="J424" s="4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8">
        <v>46010.0</v>
      </c>
      <c r="C425" s="6">
        <v>2.157706E7</v>
      </c>
      <c r="D425" s="6" t="s">
        <v>10821</v>
      </c>
      <c r="E425" s="7">
        <v>5528999684207</v>
      </c>
      <c r="F425" s="6" t="s">
        <v>8833</v>
      </c>
      <c r="G425" s="6" t="s">
        <v>8576</v>
      </c>
      <c r="H425" s="6" t="s">
        <v>418</v>
      </c>
      <c r="I425" s="31" t="s">
        <v>2984</v>
      </c>
      <c r="J425" s="4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8">
        <v>46010.0</v>
      </c>
      <c r="C426" s="6">
        <v>2.1577128E7</v>
      </c>
      <c r="D426" s="6" t="s">
        <v>10822</v>
      </c>
      <c r="E426" s="6" t="s">
        <v>10823</v>
      </c>
      <c r="F426" s="6" t="s">
        <v>10824</v>
      </c>
      <c r="G426" s="6" t="s">
        <v>53</v>
      </c>
      <c r="H426" s="6" t="s">
        <v>21</v>
      </c>
      <c r="I426" s="31" t="s">
        <v>130</v>
      </c>
      <c r="J426" s="4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8">
        <v>46011.0</v>
      </c>
      <c r="C427" s="6">
        <v>2.1577248E7</v>
      </c>
      <c r="D427" s="6" t="s">
        <v>10825</v>
      </c>
      <c r="E427" s="7">
        <v>5561996746552</v>
      </c>
      <c r="F427" s="6" t="s">
        <v>10826</v>
      </c>
      <c r="G427" s="6" t="s">
        <v>8576</v>
      </c>
      <c r="H427" s="6" t="s">
        <v>418</v>
      </c>
      <c r="I427" s="31" t="s">
        <v>2984</v>
      </c>
      <c r="J427" s="4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8">
        <v>46011.0</v>
      </c>
      <c r="C428" s="6">
        <v>2.1577464E7</v>
      </c>
      <c r="D428" s="6" t="s">
        <v>10827</v>
      </c>
      <c r="E428" s="7">
        <v>5591982939639</v>
      </c>
      <c r="F428" s="6" t="s">
        <v>10828</v>
      </c>
      <c r="G428" s="6" t="s">
        <v>8576</v>
      </c>
      <c r="H428" s="6" t="s">
        <v>418</v>
      </c>
      <c r="I428" s="31" t="s">
        <v>41</v>
      </c>
      <c r="J428" s="4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8">
        <v>46011.0</v>
      </c>
      <c r="C429" s="6">
        <v>2.157797E7</v>
      </c>
      <c r="D429" s="6" t="s">
        <v>10829</v>
      </c>
      <c r="E429" s="7">
        <v>5516991552662</v>
      </c>
      <c r="F429" s="6" t="s">
        <v>10830</v>
      </c>
      <c r="G429" s="6" t="s">
        <v>8597</v>
      </c>
      <c r="H429" s="6" t="s">
        <v>418</v>
      </c>
      <c r="I429" s="31" t="s">
        <v>2984</v>
      </c>
      <c r="J429" s="4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8">
        <v>46011.0</v>
      </c>
      <c r="C430" s="6">
        <v>2.1577972E7</v>
      </c>
      <c r="D430" s="6" t="s">
        <v>10831</v>
      </c>
      <c r="E430" s="6" t="s">
        <v>10832</v>
      </c>
      <c r="F430" s="6" t="s">
        <v>10833</v>
      </c>
      <c r="G430" s="6" t="s">
        <v>53</v>
      </c>
      <c r="H430" s="6" t="s">
        <v>21</v>
      </c>
      <c r="I430" s="31" t="s">
        <v>2977</v>
      </c>
      <c r="J430" s="4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8">
        <v>46011.0</v>
      </c>
      <c r="C431" s="6">
        <v>2.1578012E7</v>
      </c>
      <c r="D431" s="6" t="s">
        <v>10834</v>
      </c>
      <c r="E431" s="7">
        <v>5571983023806</v>
      </c>
      <c r="F431" s="6" t="s">
        <v>10835</v>
      </c>
      <c r="G431" s="6" t="s">
        <v>8547</v>
      </c>
      <c r="H431" s="6" t="s">
        <v>418</v>
      </c>
      <c r="I431" s="31" t="s">
        <v>2984</v>
      </c>
      <c r="J431" s="4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8">
        <v>46011.0</v>
      </c>
      <c r="C432" s="6">
        <v>2.1578166E7</v>
      </c>
      <c r="D432" s="6" t="s">
        <v>10836</v>
      </c>
      <c r="E432" s="7">
        <v>556294226222</v>
      </c>
      <c r="F432" s="6" t="s">
        <v>10837</v>
      </c>
      <c r="G432" s="6" t="s">
        <v>8597</v>
      </c>
      <c r="H432" s="6" t="s">
        <v>418</v>
      </c>
      <c r="I432" s="31" t="s">
        <v>114</v>
      </c>
      <c r="J432" s="4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8">
        <v>46011.0</v>
      </c>
      <c r="C433" s="6">
        <v>2.157819E7</v>
      </c>
      <c r="D433" s="6" t="s">
        <v>10838</v>
      </c>
      <c r="E433" s="7">
        <v>556598081956</v>
      </c>
      <c r="F433" s="6" t="s">
        <v>10839</v>
      </c>
      <c r="G433" s="6" t="s">
        <v>8597</v>
      </c>
      <c r="H433" s="6" t="s">
        <v>418</v>
      </c>
      <c r="I433" s="31" t="s">
        <v>2984</v>
      </c>
      <c r="J433" s="4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8">
        <v>46011.0</v>
      </c>
      <c r="C434" s="6">
        <v>2.1578194E7</v>
      </c>
      <c r="D434" s="6" t="s">
        <v>10840</v>
      </c>
      <c r="E434" s="7">
        <v>5584999815023</v>
      </c>
      <c r="F434" s="6" t="s">
        <v>10841</v>
      </c>
      <c r="G434" s="6" t="s">
        <v>8576</v>
      </c>
      <c r="H434" s="6" t="s">
        <v>418</v>
      </c>
      <c r="I434" s="31" t="s">
        <v>2984</v>
      </c>
      <c r="J434" s="4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8">
        <v>46011.0</v>
      </c>
      <c r="C435" s="6">
        <v>2.1578366E7</v>
      </c>
      <c r="D435" s="6" t="s">
        <v>10842</v>
      </c>
      <c r="E435" s="7">
        <v>5588996500307</v>
      </c>
      <c r="F435" s="6" t="s">
        <v>10843</v>
      </c>
      <c r="G435" s="6" t="s">
        <v>26</v>
      </c>
      <c r="H435" s="6" t="s">
        <v>8544</v>
      </c>
      <c r="I435" s="31" t="s">
        <v>2984</v>
      </c>
      <c r="J435" s="4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8">
        <v>46011.0</v>
      </c>
      <c r="C436" s="6">
        <v>2.1578386E7</v>
      </c>
      <c r="D436" s="6" t="s">
        <v>10844</v>
      </c>
      <c r="E436" s="7">
        <v>5584999335889</v>
      </c>
      <c r="F436" s="6" t="s">
        <v>10845</v>
      </c>
      <c r="G436" s="6" t="s">
        <v>1162</v>
      </c>
      <c r="H436" s="6" t="s">
        <v>27</v>
      </c>
      <c r="I436" s="31" t="s">
        <v>2984</v>
      </c>
      <c r="J436" s="4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8">
        <v>46011.0</v>
      </c>
      <c r="C437" s="6">
        <v>2.1578458E7</v>
      </c>
      <c r="D437" s="6" t="s">
        <v>10846</v>
      </c>
      <c r="E437" s="7">
        <v>5581983798502</v>
      </c>
      <c r="F437" s="6" t="s">
        <v>10847</v>
      </c>
      <c r="G437" s="6" t="s">
        <v>8597</v>
      </c>
      <c r="H437" s="6" t="s">
        <v>418</v>
      </c>
      <c r="I437" s="31" t="s">
        <v>2984</v>
      </c>
      <c r="J437" s="4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8">
        <v>46011.0</v>
      </c>
      <c r="C438" s="6">
        <v>2.157857E7</v>
      </c>
      <c r="D438" s="6" t="s">
        <v>10848</v>
      </c>
      <c r="E438" s="7">
        <v>5517991999839</v>
      </c>
      <c r="F438" s="6" t="s">
        <v>10849</v>
      </c>
      <c r="G438" s="7"/>
      <c r="H438" s="6" t="s">
        <v>27</v>
      </c>
      <c r="I438" s="31" t="s">
        <v>2977</v>
      </c>
      <c r="J438" s="4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8">
        <v>46011.0</v>
      </c>
      <c r="C439" s="6">
        <v>2.1578572E7</v>
      </c>
      <c r="D439" s="6" t="s">
        <v>10850</v>
      </c>
      <c r="E439" s="7">
        <v>5517991999839</v>
      </c>
      <c r="F439" s="6" t="s">
        <v>10849</v>
      </c>
      <c r="G439" s="6" t="s">
        <v>8597</v>
      </c>
      <c r="H439" s="6" t="s">
        <v>418</v>
      </c>
      <c r="I439" s="31" t="s">
        <v>105</v>
      </c>
      <c r="J439" s="4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8">
        <v>46011.0</v>
      </c>
      <c r="C440" s="6">
        <v>2.157864E7</v>
      </c>
      <c r="D440" s="6" t="s">
        <v>10851</v>
      </c>
      <c r="E440" s="7">
        <v>5588994555664</v>
      </c>
      <c r="F440" s="6" t="s">
        <v>10852</v>
      </c>
      <c r="G440" s="6" t="s">
        <v>8547</v>
      </c>
      <c r="H440" s="6" t="s">
        <v>418</v>
      </c>
      <c r="I440" s="31" t="s">
        <v>114</v>
      </c>
      <c r="J440" s="4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8">
        <v>46011.0</v>
      </c>
      <c r="C441" s="6">
        <v>2.157885E7</v>
      </c>
      <c r="D441" s="6" t="s">
        <v>10853</v>
      </c>
      <c r="E441" s="7">
        <v>5534996395809</v>
      </c>
      <c r="F441" s="6" t="s">
        <v>10854</v>
      </c>
      <c r="G441" s="6" t="s">
        <v>26</v>
      </c>
      <c r="H441" s="6" t="s">
        <v>27</v>
      </c>
      <c r="I441" s="31" t="s">
        <v>105</v>
      </c>
      <c r="J441" s="4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8">
        <v>46011.0</v>
      </c>
      <c r="C442" s="6">
        <v>2.1578854E7</v>
      </c>
      <c r="D442" s="6" t="s">
        <v>10855</v>
      </c>
      <c r="E442" s="7">
        <v>553496395809</v>
      </c>
      <c r="F442" s="6" t="s">
        <v>10854</v>
      </c>
      <c r="G442" s="6" t="s">
        <v>8597</v>
      </c>
      <c r="H442" s="6" t="s">
        <v>418</v>
      </c>
      <c r="I442" s="31" t="s">
        <v>2977</v>
      </c>
      <c r="J442" s="4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8">
        <v>46011.0</v>
      </c>
      <c r="C443" s="6">
        <v>2.1579044E7</v>
      </c>
      <c r="D443" s="6" t="s">
        <v>10856</v>
      </c>
      <c r="E443" s="7">
        <v>5531998291579</v>
      </c>
      <c r="F443" s="6" t="s">
        <v>10857</v>
      </c>
      <c r="G443" s="6" t="s">
        <v>8597</v>
      </c>
      <c r="H443" s="6" t="s">
        <v>418</v>
      </c>
      <c r="I443" s="31" t="s">
        <v>2984</v>
      </c>
      <c r="J443" s="4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8">
        <v>46011.0</v>
      </c>
      <c r="C444" s="6">
        <v>2.1579104E7</v>
      </c>
      <c r="D444" s="6" t="s">
        <v>10858</v>
      </c>
      <c r="E444" s="6" t="s">
        <v>10859</v>
      </c>
      <c r="F444" s="6" t="s">
        <v>10860</v>
      </c>
      <c r="G444" s="6" t="s">
        <v>20</v>
      </c>
      <c r="H444" s="6" t="s">
        <v>21</v>
      </c>
      <c r="I444" s="31" t="s">
        <v>2977</v>
      </c>
      <c r="J444" s="4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8">
        <v>46011.0</v>
      </c>
      <c r="C445" s="6">
        <v>2.1579486E7</v>
      </c>
      <c r="D445" s="6" t="s">
        <v>10861</v>
      </c>
      <c r="E445" s="7">
        <v>17199972149</v>
      </c>
      <c r="F445" s="6" t="s">
        <v>10862</v>
      </c>
      <c r="G445" s="6" t="s">
        <v>8597</v>
      </c>
      <c r="H445" s="6" t="s">
        <v>418</v>
      </c>
      <c r="I445" s="31" t="s">
        <v>114</v>
      </c>
      <c r="J445" s="4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8">
        <v>46011.0</v>
      </c>
      <c r="C446" s="6">
        <v>2.1579704E7</v>
      </c>
      <c r="D446" s="6" t="s">
        <v>10863</v>
      </c>
      <c r="E446" s="7">
        <v>5588994599536</v>
      </c>
      <c r="F446" s="6" t="s">
        <v>10864</v>
      </c>
      <c r="G446" s="6" t="s">
        <v>8597</v>
      </c>
      <c r="H446" s="6" t="s">
        <v>418</v>
      </c>
      <c r="I446" s="31" t="s">
        <v>2984</v>
      </c>
      <c r="J446" s="4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8">
        <v>46011.0</v>
      </c>
      <c r="C447" s="6">
        <v>2.1579802E7</v>
      </c>
      <c r="D447" s="6" t="s">
        <v>10865</v>
      </c>
      <c r="E447" s="7">
        <v>5547992078656</v>
      </c>
      <c r="F447" s="6" t="s">
        <v>10866</v>
      </c>
      <c r="G447" s="6" t="s">
        <v>8597</v>
      </c>
      <c r="H447" s="6" t="s">
        <v>418</v>
      </c>
      <c r="I447" s="31" t="s">
        <v>2984</v>
      </c>
      <c r="J447" s="4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8">
        <v>46011.0</v>
      </c>
      <c r="C448" s="6">
        <v>2.158009E7</v>
      </c>
      <c r="D448" s="6" t="s">
        <v>10867</v>
      </c>
      <c r="E448" s="7">
        <v>5545999401957</v>
      </c>
      <c r="F448" s="6" t="s">
        <v>4867</v>
      </c>
      <c r="G448" s="6" t="s">
        <v>8597</v>
      </c>
      <c r="H448" s="6" t="s">
        <v>418</v>
      </c>
      <c r="I448" s="31" t="s">
        <v>2984</v>
      </c>
      <c r="J448" s="4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8">
        <v>46011.0</v>
      </c>
      <c r="C449" s="6">
        <v>2.1580932E7</v>
      </c>
      <c r="D449" s="6" t="s">
        <v>10868</v>
      </c>
      <c r="E449" s="7">
        <v>5538998426630</v>
      </c>
      <c r="F449" s="6" t="s">
        <v>10869</v>
      </c>
      <c r="G449" s="6" t="s">
        <v>8597</v>
      </c>
      <c r="H449" s="6" t="s">
        <v>418</v>
      </c>
      <c r="I449" s="31" t="s">
        <v>2984</v>
      </c>
      <c r="J449" s="4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8">
        <v>46011.0</v>
      </c>
      <c r="C450" s="6">
        <v>2.1581166E7</v>
      </c>
      <c r="D450" s="6" t="s">
        <v>10870</v>
      </c>
      <c r="E450" s="7">
        <v>5527988241200</v>
      </c>
      <c r="F450" s="6" t="s">
        <v>10871</v>
      </c>
      <c r="G450" s="6" t="s">
        <v>8576</v>
      </c>
      <c r="H450" s="6" t="s">
        <v>418</v>
      </c>
      <c r="I450" s="31" t="s">
        <v>2984</v>
      </c>
      <c r="J450" s="4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8">
        <v>46011.0</v>
      </c>
      <c r="C451" s="6">
        <v>2.158121E7</v>
      </c>
      <c r="D451" s="6" t="s">
        <v>10872</v>
      </c>
      <c r="E451" s="7">
        <v>5581988987345</v>
      </c>
      <c r="F451" s="6" t="s">
        <v>10873</v>
      </c>
      <c r="G451" s="6" t="s">
        <v>8597</v>
      </c>
      <c r="H451" s="6" t="s">
        <v>418</v>
      </c>
      <c r="I451" s="31" t="s">
        <v>2630</v>
      </c>
      <c r="J451" s="4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8">
        <v>46011.0</v>
      </c>
      <c r="C452" s="6">
        <v>2.158136E7</v>
      </c>
      <c r="D452" s="6" t="s">
        <v>10874</v>
      </c>
      <c r="E452" s="7">
        <v>5597984484254</v>
      </c>
      <c r="F452" s="6" t="s">
        <v>10875</v>
      </c>
      <c r="G452" s="6" t="s">
        <v>8547</v>
      </c>
      <c r="H452" s="6" t="s">
        <v>418</v>
      </c>
      <c r="I452" s="31" t="s">
        <v>2984</v>
      </c>
      <c r="J452" s="4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8">
        <v>46012.0</v>
      </c>
      <c r="C453" s="6">
        <v>2.1581598E7</v>
      </c>
      <c r="D453" s="6" t="s">
        <v>10876</v>
      </c>
      <c r="E453" s="7">
        <v>5514981831990</v>
      </c>
      <c r="F453" s="6" t="s">
        <v>10877</v>
      </c>
      <c r="G453" s="6" t="s">
        <v>8547</v>
      </c>
      <c r="H453" s="6" t="s">
        <v>418</v>
      </c>
      <c r="I453" s="31" t="s">
        <v>2984</v>
      </c>
      <c r="J453" s="4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8">
        <v>46012.0</v>
      </c>
      <c r="C454" s="6">
        <v>2.1582584E7</v>
      </c>
      <c r="D454" s="6" t="s">
        <v>10878</v>
      </c>
      <c r="E454" s="7">
        <v>5583981881723</v>
      </c>
      <c r="F454" s="6" t="s">
        <v>10879</v>
      </c>
      <c r="G454" s="6" t="s">
        <v>8597</v>
      </c>
      <c r="H454" s="6" t="s">
        <v>418</v>
      </c>
      <c r="I454" s="31" t="s">
        <v>130</v>
      </c>
      <c r="J454" s="4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8">
        <v>46012.0</v>
      </c>
      <c r="C455" s="6">
        <v>2.1582658E7</v>
      </c>
      <c r="D455" s="6" t="s">
        <v>10880</v>
      </c>
      <c r="E455" s="7">
        <v>5521998662901</v>
      </c>
      <c r="F455" s="6" t="s">
        <v>10881</v>
      </c>
      <c r="G455" s="6" t="s">
        <v>26</v>
      </c>
      <c r="H455" s="6" t="s">
        <v>8544</v>
      </c>
      <c r="I455" s="31" t="s">
        <v>2984</v>
      </c>
      <c r="J455" s="4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8">
        <v>46012.0</v>
      </c>
      <c r="C456" s="6">
        <v>2.1582738E7</v>
      </c>
      <c r="D456" s="6" t="s">
        <v>10882</v>
      </c>
      <c r="E456" s="7">
        <v>5519981571671</v>
      </c>
      <c r="F456" s="6" t="s">
        <v>10883</v>
      </c>
      <c r="G456" s="6" t="s">
        <v>26</v>
      </c>
      <c r="H456" s="6" t="s">
        <v>8544</v>
      </c>
      <c r="I456" s="31" t="s">
        <v>2984</v>
      </c>
      <c r="J456" s="4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8">
        <v>46012.0</v>
      </c>
      <c r="C457" s="6">
        <v>2.158292E7</v>
      </c>
      <c r="D457" s="6" t="s">
        <v>10884</v>
      </c>
      <c r="E457" s="7">
        <v>558399167780</v>
      </c>
      <c r="F457" s="6" t="s">
        <v>10885</v>
      </c>
      <c r="G457" s="6" t="s">
        <v>8597</v>
      </c>
      <c r="H457" s="6" t="s">
        <v>418</v>
      </c>
      <c r="I457" s="31" t="s">
        <v>2977</v>
      </c>
      <c r="J457" s="4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8">
        <v>46012.0</v>
      </c>
      <c r="C458" s="6">
        <v>2.1583022E7</v>
      </c>
      <c r="D458" s="6" t="s">
        <v>10886</v>
      </c>
      <c r="E458" s="7">
        <v>5591982065895</v>
      </c>
      <c r="F458" s="6" t="s">
        <v>10887</v>
      </c>
      <c r="G458" s="6" t="s">
        <v>26</v>
      </c>
      <c r="H458" s="6" t="s">
        <v>27</v>
      </c>
      <c r="I458" s="31" t="s">
        <v>130</v>
      </c>
      <c r="J458" s="4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8">
        <v>46012.0</v>
      </c>
      <c r="C459" s="6">
        <v>2.1583014E7</v>
      </c>
      <c r="D459" s="6" t="s">
        <v>9799</v>
      </c>
      <c r="E459" s="7">
        <v>5522997850465</v>
      </c>
      <c r="F459" s="6" t="s">
        <v>9574</v>
      </c>
      <c r="G459" s="6" t="s">
        <v>26</v>
      </c>
      <c r="H459" s="6" t="s">
        <v>8544</v>
      </c>
      <c r="I459" s="31" t="s">
        <v>2984</v>
      </c>
      <c r="J459" s="4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8">
        <v>46012.0</v>
      </c>
      <c r="C460" s="6">
        <v>2.1583142E7</v>
      </c>
      <c r="D460" s="6" t="s">
        <v>10888</v>
      </c>
      <c r="E460" s="7">
        <v>5584994534480</v>
      </c>
      <c r="F460" s="6" t="s">
        <v>10889</v>
      </c>
      <c r="G460" s="6" t="s">
        <v>26</v>
      </c>
      <c r="H460" s="6" t="s">
        <v>8544</v>
      </c>
      <c r="I460" s="31" t="s">
        <v>2984</v>
      </c>
      <c r="J460" s="4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8">
        <v>46012.0</v>
      </c>
      <c r="C461" s="6">
        <v>2.1583376E7</v>
      </c>
      <c r="D461" s="6" t="s">
        <v>3733</v>
      </c>
      <c r="E461" s="6" t="s">
        <v>10890</v>
      </c>
      <c r="F461" s="6" t="s">
        <v>10891</v>
      </c>
      <c r="G461" s="6" t="s">
        <v>20</v>
      </c>
      <c r="H461" s="6" t="s">
        <v>21</v>
      </c>
      <c r="I461" s="31" t="s">
        <v>99</v>
      </c>
      <c r="J461" s="4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8">
        <v>46012.0</v>
      </c>
      <c r="C462" s="6">
        <v>2.158351E7</v>
      </c>
      <c r="D462" s="6" t="s">
        <v>10892</v>
      </c>
      <c r="E462" s="7">
        <v>5542988494153</v>
      </c>
      <c r="F462" s="6" t="s">
        <v>10893</v>
      </c>
      <c r="G462" s="6" t="s">
        <v>8597</v>
      </c>
      <c r="H462" s="6" t="s">
        <v>418</v>
      </c>
      <c r="I462" s="31" t="s">
        <v>2984</v>
      </c>
      <c r="J462" s="4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8">
        <v>46012.0</v>
      </c>
      <c r="C463" s="6">
        <v>2.1583582E7</v>
      </c>
      <c r="D463" s="6" t="s">
        <v>10894</v>
      </c>
      <c r="E463" s="7">
        <v>5567998495705</v>
      </c>
      <c r="F463" s="6" t="s">
        <v>10895</v>
      </c>
      <c r="G463" s="6" t="s">
        <v>8597</v>
      </c>
      <c r="H463" s="6" t="s">
        <v>418</v>
      </c>
      <c r="I463" s="31" t="s">
        <v>2984</v>
      </c>
      <c r="J463" s="4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8">
        <v>46012.0</v>
      </c>
      <c r="C464" s="6">
        <v>2.1583728E7</v>
      </c>
      <c r="D464" s="6" t="s">
        <v>10896</v>
      </c>
      <c r="E464" s="7">
        <v>5511999623305</v>
      </c>
      <c r="F464" s="6" t="s">
        <v>10897</v>
      </c>
      <c r="G464" s="6" t="s">
        <v>40</v>
      </c>
      <c r="H464" s="6" t="s">
        <v>27</v>
      </c>
      <c r="I464" s="31" t="s">
        <v>105</v>
      </c>
      <c r="J464" s="4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8">
        <v>46012.0</v>
      </c>
      <c r="C465" s="6">
        <v>2.158373E7</v>
      </c>
      <c r="D465" s="6" t="s">
        <v>10898</v>
      </c>
      <c r="E465" s="7">
        <v>5511999623305</v>
      </c>
      <c r="F465" s="6" t="s">
        <v>10897</v>
      </c>
      <c r="G465" s="6" t="s">
        <v>8576</v>
      </c>
      <c r="H465" s="6" t="s">
        <v>418</v>
      </c>
      <c r="I465" s="31" t="s">
        <v>2984</v>
      </c>
      <c r="J465" s="4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8">
        <v>46012.0</v>
      </c>
      <c r="C466" s="6">
        <v>2.1583738E7</v>
      </c>
      <c r="D466" s="6" t="s">
        <v>10899</v>
      </c>
      <c r="E466" s="7">
        <v>554488389362</v>
      </c>
      <c r="F466" s="6" t="s">
        <v>10900</v>
      </c>
      <c r="G466" s="6" t="s">
        <v>8547</v>
      </c>
      <c r="H466" s="6" t="s">
        <v>418</v>
      </c>
      <c r="I466" s="31" t="s">
        <v>2984</v>
      </c>
      <c r="J466" s="4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8">
        <v>46012.0</v>
      </c>
      <c r="C467" s="6">
        <v>2.1583812E7</v>
      </c>
      <c r="D467" s="6" t="s">
        <v>10901</v>
      </c>
      <c r="E467" s="7">
        <v>554899986156</v>
      </c>
      <c r="F467" s="6" t="s">
        <v>10902</v>
      </c>
      <c r="G467" s="6" t="s">
        <v>8576</v>
      </c>
      <c r="H467" s="6" t="s">
        <v>418</v>
      </c>
      <c r="I467" s="31" t="s">
        <v>114</v>
      </c>
      <c r="J467" s="4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8">
        <v>46012.0</v>
      </c>
      <c r="C468" s="6">
        <v>2.1584042E7</v>
      </c>
      <c r="D468" s="6" t="s">
        <v>10903</v>
      </c>
      <c r="E468" s="7">
        <v>5583999749221</v>
      </c>
      <c r="F468" s="6" t="s">
        <v>10904</v>
      </c>
      <c r="G468" s="6" t="s">
        <v>8597</v>
      </c>
      <c r="H468" s="6" t="s">
        <v>418</v>
      </c>
      <c r="I468" s="31" t="s">
        <v>2984</v>
      </c>
      <c r="J468" s="4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8">
        <v>46012.0</v>
      </c>
      <c r="C469" s="6">
        <v>2.1584142E7</v>
      </c>
      <c r="D469" s="6" t="s">
        <v>10905</v>
      </c>
      <c r="E469" s="7">
        <v>5511973453937</v>
      </c>
      <c r="F469" s="6" t="s">
        <v>10906</v>
      </c>
      <c r="G469" s="6" t="s">
        <v>8547</v>
      </c>
      <c r="H469" s="6" t="s">
        <v>418</v>
      </c>
      <c r="I469" s="31" t="s">
        <v>114</v>
      </c>
      <c r="J469" s="4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8">
        <v>46012.0</v>
      </c>
      <c r="C470" s="6">
        <v>2.1584308E7</v>
      </c>
      <c r="D470" s="6" t="s">
        <v>10907</v>
      </c>
      <c r="E470" s="7">
        <v>5598981106023</v>
      </c>
      <c r="F470" s="6" t="s">
        <v>10908</v>
      </c>
      <c r="G470" s="6" t="s">
        <v>8547</v>
      </c>
      <c r="H470" s="6" t="s">
        <v>418</v>
      </c>
      <c r="I470" s="31" t="s">
        <v>2984</v>
      </c>
      <c r="J470" s="4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8">
        <v>46012.0</v>
      </c>
      <c r="C471" s="6">
        <v>2.1584384E7</v>
      </c>
      <c r="D471" s="6" t="s">
        <v>10909</v>
      </c>
      <c r="E471" s="7">
        <v>5571991045565</v>
      </c>
      <c r="F471" s="6" t="s">
        <v>10910</v>
      </c>
      <c r="G471" s="6" t="s">
        <v>8597</v>
      </c>
      <c r="H471" s="6" t="s">
        <v>418</v>
      </c>
      <c r="I471" s="31" t="s">
        <v>2984</v>
      </c>
      <c r="J471" s="4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8">
        <v>46012.0</v>
      </c>
      <c r="C472" s="6">
        <v>2.158461E7</v>
      </c>
      <c r="D472" s="6" t="s">
        <v>1008</v>
      </c>
      <c r="E472" s="7">
        <v>5586999185997</v>
      </c>
      <c r="F472" s="6" t="s">
        <v>10911</v>
      </c>
      <c r="G472" s="6" t="s">
        <v>26</v>
      </c>
      <c r="H472" s="6" t="s">
        <v>8544</v>
      </c>
      <c r="I472" s="31" t="s">
        <v>2984</v>
      </c>
      <c r="J472" s="4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8">
        <v>46012.0</v>
      </c>
      <c r="C473" s="6">
        <v>2.1584612E7</v>
      </c>
      <c r="D473" s="6" t="s">
        <v>10912</v>
      </c>
      <c r="E473" s="7">
        <v>5511994645350</v>
      </c>
      <c r="F473" s="6" t="s">
        <v>10913</v>
      </c>
      <c r="G473" s="6" t="s">
        <v>1162</v>
      </c>
      <c r="H473" s="6" t="s">
        <v>8544</v>
      </c>
      <c r="I473" s="31" t="s">
        <v>2984</v>
      </c>
      <c r="J473" s="4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8">
        <v>46012.0</v>
      </c>
      <c r="C474" s="6">
        <v>2.1585684E7</v>
      </c>
      <c r="D474" s="6" t="s">
        <v>10914</v>
      </c>
      <c r="E474" s="7">
        <v>5535997643795</v>
      </c>
      <c r="F474" s="6" t="s">
        <v>10915</v>
      </c>
      <c r="G474" s="6" t="s">
        <v>8597</v>
      </c>
      <c r="H474" s="6" t="s">
        <v>418</v>
      </c>
      <c r="I474" s="31" t="s">
        <v>2984</v>
      </c>
      <c r="J474" s="4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8">
        <v>46012.0</v>
      </c>
      <c r="C475" s="6">
        <v>2.1585986E7</v>
      </c>
      <c r="D475" s="6" t="s">
        <v>10916</v>
      </c>
      <c r="E475" s="7">
        <v>5597984562726</v>
      </c>
      <c r="F475" s="6" t="s">
        <v>10917</v>
      </c>
      <c r="G475" s="6" t="s">
        <v>8547</v>
      </c>
      <c r="H475" s="6" t="s">
        <v>418</v>
      </c>
      <c r="I475" s="31" t="s">
        <v>114</v>
      </c>
      <c r="J475" s="4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8">
        <v>46012.0</v>
      </c>
      <c r="C476" s="6">
        <v>2.1586122E7</v>
      </c>
      <c r="D476" s="6" t="s">
        <v>7299</v>
      </c>
      <c r="E476" s="7">
        <v>5519992017501</v>
      </c>
      <c r="F476" s="6" t="s">
        <v>7301</v>
      </c>
      <c r="G476" s="6" t="s">
        <v>26</v>
      </c>
      <c r="H476" s="6" t="s">
        <v>8544</v>
      </c>
      <c r="I476" s="31" t="s">
        <v>54</v>
      </c>
      <c r="J476" s="4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8">
        <v>46012.0</v>
      </c>
      <c r="C477" s="6">
        <v>2.158614E7</v>
      </c>
      <c r="D477" s="6" t="s">
        <v>10918</v>
      </c>
      <c r="E477" s="6" t="s">
        <v>10919</v>
      </c>
      <c r="F477" s="6" t="s">
        <v>10920</v>
      </c>
      <c r="G477" s="6" t="s">
        <v>20</v>
      </c>
      <c r="H477" s="6" t="s">
        <v>21</v>
      </c>
      <c r="I477" s="31" t="s">
        <v>54</v>
      </c>
      <c r="J477" s="4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8">
        <v>46012.0</v>
      </c>
      <c r="C478" s="6">
        <v>2.158633E7</v>
      </c>
      <c r="D478" s="6" t="s">
        <v>10921</v>
      </c>
      <c r="E478" s="7">
        <v>5592986114487</v>
      </c>
      <c r="F478" s="6" t="s">
        <v>10922</v>
      </c>
      <c r="G478" s="6" t="s">
        <v>8576</v>
      </c>
      <c r="H478" s="6" t="s">
        <v>418</v>
      </c>
      <c r="I478" s="31" t="s">
        <v>114</v>
      </c>
      <c r="J478" s="4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8">
        <v>46012.0</v>
      </c>
      <c r="C479" s="6">
        <v>2.1586346E7</v>
      </c>
      <c r="D479" s="6" t="s">
        <v>10923</v>
      </c>
      <c r="E479" s="7">
        <v>5581997160226</v>
      </c>
      <c r="F479" s="6" t="s">
        <v>10924</v>
      </c>
      <c r="G479" s="6" t="s">
        <v>8597</v>
      </c>
      <c r="H479" s="6" t="s">
        <v>418</v>
      </c>
      <c r="I479" s="31" t="s">
        <v>2984</v>
      </c>
      <c r="J479" s="4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8">
        <v>46013.0</v>
      </c>
      <c r="C480" s="6">
        <v>2.1586494E7</v>
      </c>
      <c r="D480" s="6" t="s">
        <v>10925</v>
      </c>
      <c r="E480" s="7">
        <v>5555991758380</v>
      </c>
      <c r="F480" s="6" t="s">
        <v>10926</v>
      </c>
      <c r="G480" s="6" t="s">
        <v>8576</v>
      </c>
      <c r="H480" s="6" t="s">
        <v>418</v>
      </c>
      <c r="I480" s="31" t="s">
        <v>2984</v>
      </c>
      <c r="J480" s="4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8">
        <v>46013.0</v>
      </c>
      <c r="C481" s="6">
        <v>2.1586646E7</v>
      </c>
      <c r="D481" s="6" t="s">
        <v>10927</v>
      </c>
      <c r="E481" s="7">
        <v>5575981480594</v>
      </c>
      <c r="F481" s="6" t="s">
        <v>10928</v>
      </c>
      <c r="G481" s="6" t="s">
        <v>8576</v>
      </c>
      <c r="H481" s="6" t="s">
        <v>418</v>
      </c>
      <c r="I481" s="31" t="s">
        <v>2984</v>
      </c>
      <c r="J481" s="4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8">
        <v>46013.0</v>
      </c>
      <c r="C482" s="6">
        <v>2.158744E7</v>
      </c>
      <c r="D482" s="6" t="s">
        <v>10929</v>
      </c>
      <c r="E482" s="7">
        <v>5574999878431</v>
      </c>
      <c r="F482" s="6" t="s">
        <v>10930</v>
      </c>
      <c r="G482" s="6" t="s">
        <v>8547</v>
      </c>
      <c r="H482" s="6" t="s">
        <v>418</v>
      </c>
      <c r="I482" s="31" t="s">
        <v>2984</v>
      </c>
      <c r="J482" s="4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8">
        <v>46013.0</v>
      </c>
      <c r="C483" s="6">
        <v>2.1588106E7</v>
      </c>
      <c r="D483" s="6" t="s">
        <v>10931</v>
      </c>
      <c r="E483" s="7">
        <v>5561991598765</v>
      </c>
      <c r="F483" s="6" t="s">
        <v>10932</v>
      </c>
      <c r="G483" s="6" t="s">
        <v>1162</v>
      </c>
      <c r="H483" s="6" t="s">
        <v>8544</v>
      </c>
      <c r="I483" s="31" t="s">
        <v>2984</v>
      </c>
      <c r="J483" s="4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8">
        <v>46013.0</v>
      </c>
      <c r="C484" s="6">
        <v>2.1588598E7</v>
      </c>
      <c r="D484" s="6" t="s">
        <v>10933</v>
      </c>
      <c r="E484" s="7">
        <v>5527995807227</v>
      </c>
      <c r="F484" s="6" t="s">
        <v>10934</v>
      </c>
      <c r="G484" s="6" t="s">
        <v>8547</v>
      </c>
      <c r="H484" s="6" t="s">
        <v>418</v>
      </c>
      <c r="I484" s="31" t="s">
        <v>2984</v>
      </c>
      <c r="J484" s="4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8">
        <v>46013.0</v>
      </c>
      <c r="C485" s="6">
        <v>2.1589262E7</v>
      </c>
      <c r="D485" s="6" t="s">
        <v>10935</v>
      </c>
      <c r="E485" s="7">
        <v>554192893327</v>
      </c>
      <c r="F485" s="6" t="s">
        <v>10936</v>
      </c>
      <c r="G485" s="6" t="s">
        <v>8597</v>
      </c>
      <c r="H485" s="6" t="s">
        <v>418</v>
      </c>
      <c r="I485" s="31" t="s">
        <v>22</v>
      </c>
      <c r="J485" s="4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8">
        <v>46013.0</v>
      </c>
      <c r="C486" s="6">
        <v>2.1589358E7</v>
      </c>
      <c r="D486" s="6" t="s">
        <v>10937</v>
      </c>
      <c r="E486" s="7">
        <v>5537998712977</v>
      </c>
      <c r="F486" s="6" t="s">
        <v>10938</v>
      </c>
      <c r="G486" s="6" t="s">
        <v>8597</v>
      </c>
      <c r="H486" s="6" t="s">
        <v>418</v>
      </c>
      <c r="I486" s="31" t="s">
        <v>105</v>
      </c>
      <c r="J486" s="4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8">
        <v>46013.0</v>
      </c>
      <c r="C487" s="6">
        <v>2.1589368E7</v>
      </c>
      <c r="D487" s="6" t="s">
        <v>10937</v>
      </c>
      <c r="E487" s="7">
        <v>5537998712977</v>
      </c>
      <c r="F487" s="6" t="s">
        <v>10939</v>
      </c>
      <c r="G487" s="6" t="s">
        <v>26</v>
      </c>
      <c r="H487" s="6" t="s">
        <v>27</v>
      </c>
      <c r="I487" s="31" t="s">
        <v>2984</v>
      </c>
      <c r="J487" s="4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8">
        <v>46013.0</v>
      </c>
      <c r="C488" s="6">
        <v>2.1589382E7</v>
      </c>
      <c r="D488" s="6" t="s">
        <v>10940</v>
      </c>
      <c r="E488" s="7">
        <v>5592991346675</v>
      </c>
      <c r="F488" s="6" t="s">
        <v>10941</v>
      </c>
      <c r="G488" s="6" t="s">
        <v>8547</v>
      </c>
      <c r="H488" s="6" t="s">
        <v>418</v>
      </c>
      <c r="I488" s="31" t="s">
        <v>22</v>
      </c>
      <c r="J488" s="43" t="s">
        <v>10942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8">
        <v>46013.0</v>
      </c>
      <c r="C489" s="6">
        <v>2.1589414E7</v>
      </c>
      <c r="D489" s="6" t="s">
        <v>10943</v>
      </c>
      <c r="E489" s="7">
        <v>5577991511188</v>
      </c>
      <c r="F489" s="6" t="s">
        <v>10944</v>
      </c>
      <c r="G489" s="6" t="s">
        <v>8597</v>
      </c>
      <c r="H489" s="6" t="s">
        <v>418</v>
      </c>
      <c r="I489" s="31" t="s">
        <v>2984</v>
      </c>
      <c r="J489" s="4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8">
        <v>46013.0</v>
      </c>
      <c r="C490" s="6">
        <v>2.1589522E7</v>
      </c>
      <c r="D490" s="6" t="s">
        <v>10945</v>
      </c>
      <c r="E490" s="7">
        <v>5573991484604</v>
      </c>
      <c r="F490" s="6" t="s">
        <v>10946</v>
      </c>
      <c r="G490" s="6" t="s">
        <v>8547</v>
      </c>
      <c r="H490" s="6" t="s">
        <v>418</v>
      </c>
      <c r="I490" s="31" t="s">
        <v>2984</v>
      </c>
      <c r="J490" s="4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8">
        <v>46013.0</v>
      </c>
      <c r="C491" s="6">
        <v>2.158959E7</v>
      </c>
      <c r="D491" s="6" t="s">
        <v>10947</v>
      </c>
      <c r="E491" s="7">
        <v>555196663408</v>
      </c>
      <c r="F491" s="6" t="s">
        <v>10948</v>
      </c>
      <c r="G491" s="6" t="s">
        <v>8576</v>
      </c>
      <c r="H491" s="6" t="s">
        <v>418</v>
      </c>
      <c r="I491" s="31" t="s">
        <v>2984</v>
      </c>
      <c r="J491" s="4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8">
        <v>46013.0</v>
      </c>
      <c r="C492" s="6">
        <v>2.1589594E7</v>
      </c>
      <c r="D492" s="6" t="s">
        <v>10949</v>
      </c>
      <c r="E492" s="7">
        <v>5591984101196</v>
      </c>
      <c r="F492" s="6" t="s">
        <v>10950</v>
      </c>
      <c r="G492" s="6" t="s">
        <v>26</v>
      </c>
      <c r="H492" s="6" t="s">
        <v>8544</v>
      </c>
      <c r="I492" s="31" t="s">
        <v>2977</v>
      </c>
      <c r="J492" s="4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8">
        <v>46013.0</v>
      </c>
      <c r="C493" s="6">
        <v>2.1589934E7</v>
      </c>
      <c r="D493" s="6" t="s">
        <v>10951</v>
      </c>
      <c r="E493" s="6" t="s">
        <v>10952</v>
      </c>
      <c r="F493" s="6" t="s">
        <v>10953</v>
      </c>
      <c r="G493" s="6" t="s">
        <v>20</v>
      </c>
      <c r="H493" s="6" t="s">
        <v>21</v>
      </c>
      <c r="I493" s="31" t="s">
        <v>114</v>
      </c>
      <c r="J493" s="4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8">
        <v>46013.0</v>
      </c>
      <c r="C494" s="6">
        <v>2.1589976E7</v>
      </c>
      <c r="D494" s="6" t="s">
        <v>10954</v>
      </c>
      <c r="E494" s="7">
        <v>555591975394</v>
      </c>
      <c r="F494" s="6" t="s">
        <v>10955</v>
      </c>
      <c r="G494" s="6" t="s">
        <v>8547</v>
      </c>
      <c r="H494" s="6" t="s">
        <v>418</v>
      </c>
      <c r="I494" s="31" t="s">
        <v>2984</v>
      </c>
      <c r="J494" s="4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8">
        <v>46013.0</v>
      </c>
      <c r="C495" s="6">
        <v>2.1590028E7</v>
      </c>
      <c r="D495" s="6" t="s">
        <v>10956</v>
      </c>
      <c r="E495" s="7">
        <v>5573999499261</v>
      </c>
      <c r="F495" s="6" t="s">
        <v>10957</v>
      </c>
      <c r="G495" s="6" t="s">
        <v>8547</v>
      </c>
      <c r="H495" s="6" t="s">
        <v>418</v>
      </c>
      <c r="I495" s="31" t="s">
        <v>41</v>
      </c>
      <c r="J495" s="4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8">
        <v>46013.0</v>
      </c>
      <c r="C496" s="6">
        <v>2.1590476E7</v>
      </c>
      <c r="D496" s="6" t="s">
        <v>10958</v>
      </c>
      <c r="E496" s="7">
        <v>5574981570414</v>
      </c>
      <c r="F496" s="6" t="s">
        <v>10959</v>
      </c>
      <c r="G496" s="6" t="s">
        <v>8547</v>
      </c>
      <c r="H496" s="6" t="s">
        <v>418</v>
      </c>
      <c r="I496" s="31" t="s">
        <v>2984</v>
      </c>
      <c r="J496" s="4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8">
        <v>46013.0</v>
      </c>
      <c r="C497" s="6">
        <v>2.1590724E7</v>
      </c>
      <c r="D497" s="6" t="s">
        <v>10960</v>
      </c>
      <c r="E497" s="7">
        <v>554488126801</v>
      </c>
      <c r="F497" s="6" t="s">
        <v>10961</v>
      </c>
      <c r="G497" s="6" t="s">
        <v>8547</v>
      </c>
      <c r="H497" s="6" t="s">
        <v>418</v>
      </c>
      <c r="I497" s="31" t="s">
        <v>2977</v>
      </c>
      <c r="J497" s="4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8">
        <v>46013.0</v>
      </c>
      <c r="C498" s="6">
        <v>2.1592398E7</v>
      </c>
      <c r="D498" s="6" t="s">
        <v>10962</v>
      </c>
      <c r="E498" s="7">
        <v>5577998026126</v>
      </c>
      <c r="F498" s="6" t="s">
        <v>10963</v>
      </c>
      <c r="G498" s="6" t="s">
        <v>26</v>
      </c>
      <c r="H498" s="6" t="s">
        <v>109</v>
      </c>
      <c r="I498" s="31" t="s">
        <v>2984</v>
      </c>
      <c r="J498" s="4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8">
        <v>46013.0</v>
      </c>
      <c r="C499" s="6">
        <v>2.159303E7</v>
      </c>
      <c r="D499" s="6" t="s">
        <v>10964</v>
      </c>
      <c r="E499" s="7">
        <v>5549998323200</v>
      </c>
      <c r="F499" s="6" t="s">
        <v>10965</v>
      </c>
      <c r="G499" s="6" t="s">
        <v>26</v>
      </c>
      <c r="H499" s="6" t="s">
        <v>8544</v>
      </c>
      <c r="I499" s="31" t="s">
        <v>130</v>
      </c>
      <c r="J499" s="4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8">
        <v>46014.0</v>
      </c>
      <c r="C500" s="6">
        <v>2.1594744E7</v>
      </c>
      <c r="D500" s="6" t="s">
        <v>10966</v>
      </c>
      <c r="E500" s="7">
        <v>5573999028695</v>
      </c>
      <c r="F500" s="6" t="s">
        <v>10967</v>
      </c>
      <c r="G500" s="6" t="s">
        <v>26</v>
      </c>
      <c r="H500" s="6" t="s">
        <v>8544</v>
      </c>
      <c r="I500" s="31" t="s">
        <v>2984</v>
      </c>
      <c r="J500" s="4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8">
        <v>46014.0</v>
      </c>
      <c r="C501" s="6">
        <v>2.159701E7</v>
      </c>
      <c r="D501" s="6" t="s">
        <v>10968</v>
      </c>
      <c r="E501" s="6" t="s">
        <v>10969</v>
      </c>
      <c r="F501" s="6" t="s">
        <v>10970</v>
      </c>
      <c r="G501" s="6" t="s">
        <v>20</v>
      </c>
      <c r="H501" s="6" t="s">
        <v>21</v>
      </c>
      <c r="I501" s="31" t="s">
        <v>2984</v>
      </c>
      <c r="J501" s="4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8">
        <v>46014.0</v>
      </c>
      <c r="C502" s="6">
        <v>2.1598222E7</v>
      </c>
      <c r="D502" s="6" t="s">
        <v>10971</v>
      </c>
      <c r="E502" s="6" t="s">
        <v>10972</v>
      </c>
      <c r="F502" s="6" t="s">
        <v>10973</v>
      </c>
      <c r="G502" s="6" t="s">
        <v>53</v>
      </c>
      <c r="H502" s="6" t="s">
        <v>21</v>
      </c>
      <c r="I502" s="31" t="s">
        <v>2984</v>
      </c>
      <c r="J502" s="4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8">
        <v>46014.0</v>
      </c>
      <c r="C503" s="6">
        <v>2.1598436E7</v>
      </c>
      <c r="D503" s="6" t="s">
        <v>10974</v>
      </c>
      <c r="E503" s="7">
        <v>5566992927126</v>
      </c>
      <c r="F503" s="6" t="s">
        <v>10975</v>
      </c>
      <c r="G503" s="6" t="s">
        <v>8597</v>
      </c>
      <c r="H503" s="6" t="s">
        <v>418</v>
      </c>
      <c r="I503" s="31" t="s">
        <v>2984</v>
      </c>
      <c r="J503" s="4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8">
        <v>46014.0</v>
      </c>
      <c r="C504" s="6">
        <v>2.1599066E7</v>
      </c>
      <c r="D504" s="6" t="s">
        <v>10976</v>
      </c>
      <c r="E504" s="7">
        <v>5531998174261</v>
      </c>
      <c r="F504" s="6" t="s">
        <v>10977</v>
      </c>
      <c r="G504" s="6" t="s">
        <v>26</v>
      </c>
      <c r="H504" s="6" t="s">
        <v>8544</v>
      </c>
      <c r="I504" s="31" t="s">
        <v>54</v>
      </c>
      <c r="J504" s="4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8">
        <v>46014.0</v>
      </c>
      <c r="C505" s="6">
        <v>2.1599128E7</v>
      </c>
      <c r="D505" s="6" t="s">
        <v>4758</v>
      </c>
      <c r="E505" s="7">
        <v>5562991038917</v>
      </c>
      <c r="F505" s="6" t="s">
        <v>10978</v>
      </c>
      <c r="G505" s="6" t="s">
        <v>26</v>
      </c>
      <c r="H505" s="6" t="s">
        <v>8544</v>
      </c>
      <c r="I505" s="31" t="s">
        <v>2984</v>
      </c>
      <c r="J505" s="4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8">
        <v>46014.0</v>
      </c>
      <c r="C506" s="6">
        <v>2.1599354E7</v>
      </c>
      <c r="D506" s="6" t="s">
        <v>10979</v>
      </c>
      <c r="E506" s="7">
        <v>5574999110313</v>
      </c>
      <c r="F506" s="6" t="s">
        <v>10980</v>
      </c>
      <c r="G506" s="6" t="s">
        <v>26</v>
      </c>
      <c r="H506" s="6" t="s">
        <v>8544</v>
      </c>
      <c r="I506" s="31" t="s">
        <v>2984</v>
      </c>
      <c r="J506" s="4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8">
        <v>46014.0</v>
      </c>
      <c r="C507" s="6">
        <v>2.1599612E7</v>
      </c>
      <c r="D507" s="6" t="s">
        <v>10981</v>
      </c>
      <c r="E507" s="7">
        <v>5585999607031</v>
      </c>
      <c r="F507" s="6" t="s">
        <v>10982</v>
      </c>
      <c r="G507" s="6" t="s">
        <v>8576</v>
      </c>
      <c r="H507" s="6" t="s">
        <v>418</v>
      </c>
      <c r="I507" s="31" t="s">
        <v>2984</v>
      </c>
      <c r="J507" s="4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8">
        <v>46014.0</v>
      </c>
      <c r="C508" s="6">
        <v>2.1599652E7</v>
      </c>
      <c r="D508" s="6" t="s">
        <v>10983</v>
      </c>
      <c r="E508" s="7">
        <v>5586998305865</v>
      </c>
      <c r="F508" s="6" t="s">
        <v>10984</v>
      </c>
      <c r="G508" s="6" t="s">
        <v>8597</v>
      </c>
      <c r="H508" s="6" t="s">
        <v>418</v>
      </c>
      <c r="I508" s="31" t="s">
        <v>2984</v>
      </c>
      <c r="J508" s="4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8">
        <v>46014.0</v>
      </c>
      <c r="C509" s="6">
        <v>2.1599756E7</v>
      </c>
      <c r="D509" s="6" t="s">
        <v>2824</v>
      </c>
      <c r="E509" s="7">
        <v>5521972727729</v>
      </c>
      <c r="F509" s="6" t="s">
        <v>1908</v>
      </c>
      <c r="G509" s="6" t="s">
        <v>8597</v>
      </c>
      <c r="H509" s="6" t="s">
        <v>418</v>
      </c>
      <c r="I509" s="31" t="s">
        <v>2984</v>
      </c>
      <c r="J509" s="4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8">
        <v>46015.0</v>
      </c>
      <c r="C510" s="6">
        <v>2.159985E7</v>
      </c>
      <c r="D510" s="6" t="s">
        <v>10985</v>
      </c>
      <c r="E510" s="7">
        <v>5592995290031</v>
      </c>
      <c r="F510" s="6" t="s">
        <v>10986</v>
      </c>
      <c r="G510" s="6" t="s">
        <v>26</v>
      </c>
      <c r="H510" s="6" t="s">
        <v>8544</v>
      </c>
      <c r="I510" s="31" t="s">
        <v>2984</v>
      </c>
      <c r="J510" s="4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8">
        <v>46015.0</v>
      </c>
      <c r="C511" s="6">
        <v>2.1601022E7</v>
      </c>
      <c r="D511" s="6" t="s">
        <v>229</v>
      </c>
      <c r="E511" s="7">
        <v>5562985515924</v>
      </c>
      <c r="F511" s="6" t="s">
        <v>10987</v>
      </c>
      <c r="G511" s="6" t="s">
        <v>26</v>
      </c>
      <c r="H511" s="6" t="s">
        <v>8544</v>
      </c>
      <c r="I511" s="31" t="s">
        <v>2984</v>
      </c>
      <c r="J511" s="4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8">
        <v>46015.0</v>
      </c>
      <c r="C512" s="6">
        <v>2.1601088E7</v>
      </c>
      <c r="D512" s="6" t="s">
        <v>1002</v>
      </c>
      <c r="E512" s="7">
        <v>5527999963001</v>
      </c>
      <c r="F512" s="6" t="s">
        <v>10988</v>
      </c>
      <c r="G512" s="6" t="s">
        <v>40</v>
      </c>
      <c r="H512" s="6" t="s">
        <v>8544</v>
      </c>
      <c r="I512" s="31" t="s">
        <v>2984</v>
      </c>
      <c r="J512" s="4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8">
        <v>46015.0</v>
      </c>
      <c r="C513" s="6">
        <v>2.1601338E7</v>
      </c>
      <c r="D513" s="6" t="s">
        <v>10989</v>
      </c>
      <c r="E513" s="7">
        <v>5564996631784</v>
      </c>
      <c r="F513" s="6" t="s">
        <v>10990</v>
      </c>
      <c r="G513" s="6" t="s">
        <v>1162</v>
      </c>
      <c r="H513" s="6" t="s">
        <v>8544</v>
      </c>
      <c r="I513" s="31" t="s">
        <v>2984</v>
      </c>
      <c r="J513" s="4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8">
        <v>46015.0</v>
      </c>
      <c r="C514" s="6">
        <v>2.160153E7</v>
      </c>
      <c r="D514" s="6" t="s">
        <v>10991</v>
      </c>
      <c r="E514" s="7">
        <v>5583982138833</v>
      </c>
      <c r="F514" s="6" t="s">
        <v>10992</v>
      </c>
      <c r="G514" s="6" t="s">
        <v>1162</v>
      </c>
      <c r="H514" s="6" t="s">
        <v>8544</v>
      </c>
      <c r="I514" s="31" t="s">
        <v>2984</v>
      </c>
      <c r="J514" s="4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8">
        <v>46015.0</v>
      </c>
      <c r="C515" s="6">
        <v>2.1601646E7</v>
      </c>
      <c r="D515" s="6" t="s">
        <v>4866</v>
      </c>
      <c r="E515" s="7">
        <v>5545999401957</v>
      </c>
      <c r="F515" s="6" t="s">
        <v>4867</v>
      </c>
      <c r="G515" s="6" t="s">
        <v>26</v>
      </c>
      <c r="H515" s="6" t="s">
        <v>8544</v>
      </c>
      <c r="I515" s="31" t="s">
        <v>2984</v>
      </c>
      <c r="J515" s="4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8">
        <v>46015.0</v>
      </c>
      <c r="C516" s="6">
        <v>2.1601976E7</v>
      </c>
      <c r="D516" s="6" t="s">
        <v>10993</v>
      </c>
      <c r="E516" s="7">
        <v>5574991047203</v>
      </c>
      <c r="F516" s="6" t="s">
        <v>10994</v>
      </c>
      <c r="G516" s="6" t="s">
        <v>8547</v>
      </c>
      <c r="H516" s="6" t="s">
        <v>418</v>
      </c>
      <c r="I516" s="31" t="s">
        <v>2984</v>
      </c>
      <c r="J516" s="4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8">
        <v>46015.0</v>
      </c>
      <c r="C517" s="6">
        <v>2.1602758E7</v>
      </c>
      <c r="D517" s="6" t="s">
        <v>1347</v>
      </c>
      <c r="E517" s="6" t="s">
        <v>10995</v>
      </c>
      <c r="F517" s="6" t="s">
        <v>10996</v>
      </c>
      <c r="G517" s="6" t="s">
        <v>194</v>
      </c>
      <c r="H517" s="6" t="s">
        <v>21</v>
      </c>
      <c r="I517" s="31" t="s">
        <v>2984</v>
      </c>
      <c r="J517" s="4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8">
        <v>46015.0</v>
      </c>
      <c r="C518" s="6">
        <v>2.1602994E7</v>
      </c>
      <c r="D518" s="6" t="s">
        <v>10997</v>
      </c>
      <c r="E518" s="6" t="s">
        <v>10998</v>
      </c>
      <c r="F518" s="6" t="s">
        <v>10999</v>
      </c>
      <c r="G518" s="6" t="s">
        <v>20</v>
      </c>
      <c r="H518" s="6" t="s">
        <v>21</v>
      </c>
      <c r="I518" s="31" t="s">
        <v>2984</v>
      </c>
      <c r="J518" s="4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8">
        <v>46015.0</v>
      </c>
      <c r="C519" s="6">
        <v>2.1603582E7</v>
      </c>
      <c r="D519" s="6" t="s">
        <v>11000</v>
      </c>
      <c r="E519" s="6" t="s">
        <v>11001</v>
      </c>
      <c r="F519" s="6" t="s">
        <v>11002</v>
      </c>
      <c r="G519" s="6" t="s">
        <v>53</v>
      </c>
      <c r="H519" s="6" t="s">
        <v>21</v>
      </c>
      <c r="I519" s="31" t="s">
        <v>2984</v>
      </c>
      <c r="J519" s="4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8">
        <v>46016.0</v>
      </c>
      <c r="C520" s="6">
        <v>2.1606134E7</v>
      </c>
      <c r="D520" s="6" t="s">
        <v>11003</v>
      </c>
      <c r="E520" s="6" t="s">
        <v>11004</v>
      </c>
      <c r="F520" s="6" t="s">
        <v>11005</v>
      </c>
      <c r="G520" s="6" t="s">
        <v>20</v>
      </c>
      <c r="H520" s="6" t="s">
        <v>21</v>
      </c>
      <c r="I520" s="31" t="s">
        <v>54</v>
      </c>
      <c r="J520" s="4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8">
        <v>46016.0</v>
      </c>
      <c r="C521" s="6">
        <v>2.160656E7</v>
      </c>
      <c r="D521" s="6" t="s">
        <v>11006</v>
      </c>
      <c r="E521" s="6" t="s">
        <v>11007</v>
      </c>
      <c r="F521" s="6" t="s">
        <v>11008</v>
      </c>
      <c r="G521" s="6" t="s">
        <v>20</v>
      </c>
      <c r="H521" s="6" t="s">
        <v>21</v>
      </c>
      <c r="I521" s="31" t="s">
        <v>41</v>
      </c>
      <c r="J521" s="4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8">
        <v>46016.0</v>
      </c>
      <c r="C522" s="6">
        <v>2.1606678E7</v>
      </c>
      <c r="D522" s="6" t="s">
        <v>11009</v>
      </c>
      <c r="E522" s="7">
        <v>5533998012588</v>
      </c>
      <c r="F522" s="6" t="s">
        <v>11010</v>
      </c>
      <c r="G522" s="7"/>
      <c r="H522" s="6" t="s">
        <v>8544</v>
      </c>
      <c r="I522" s="31" t="s">
        <v>2984</v>
      </c>
      <c r="J522" s="4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8">
        <v>46016.0</v>
      </c>
      <c r="C523" s="6">
        <v>2.1606814E7</v>
      </c>
      <c r="D523" s="6" t="s">
        <v>11011</v>
      </c>
      <c r="E523" s="6" t="s">
        <v>11012</v>
      </c>
      <c r="F523" s="6" t="s">
        <v>11013</v>
      </c>
      <c r="G523" s="6" t="s">
        <v>194</v>
      </c>
      <c r="H523" s="6" t="s">
        <v>21</v>
      </c>
      <c r="I523" s="31" t="s">
        <v>22</v>
      </c>
      <c r="J523" s="43" t="s">
        <v>11014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8">
        <v>46016.0</v>
      </c>
      <c r="C524" s="6">
        <v>2.1607006E7</v>
      </c>
      <c r="D524" s="6" t="s">
        <v>11015</v>
      </c>
      <c r="E524" s="7">
        <v>5579999509321</v>
      </c>
      <c r="F524" s="6" t="s">
        <v>11016</v>
      </c>
      <c r="G524" s="6" t="s">
        <v>8597</v>
      </c>
      <c r="H524" s="6" t="s">
        <v>418</v>
      </c>
      <c r="I524" s="31" t="s">
        <v>2984</v>
      </c>
      <c r="J524" s="4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8">
        <v>46016.0</v>
      </c>
      <c r="C525" s="6">
        <v>2.1607268E7</v>
      </c>
      <c r="D525" s="6" t="s">
        <v>11017</v>
      </c>
      <c r="E525" s="7">
        <v>5563999930415</v>
      </c>
      <c r="F525" s="6" t="s">
        <v>11018</v>
      </c>
      <c r="G525" s="6" t="s">
        <v>26</v>
      </c>
      <c r="H525" s="6" t="s">
        <v>8544</v>
      </c>
      <c r="I525" s="31" t="s">
        <v>2984</v>
      </c>
      <c r="J525" s="4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8">
        <v>46016.0</v>
      </c>
      <c r="C526" s="6">
        <v>2.1607546E7</v>
      </c>
      <c r="D526" s="6" t="s">
        <v>11019</v>
      </c>
      <c r="E526" s="7">
        <v>5527997308015</v>
      </c>
      <c r="F526" s="6" t="s">
        <v>11020</v>
      </c>
      <c r="G526" s="6" t="s">
        <v>8597</v>
      </c>
      <c r="H526" s="6" t="s">
        <v>418</v>
      </c>
      <c r="I526" s="31" t="s">
        <v>2984</v>
      </c>
      <c r="J526" s="4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8">
        <v>46016.0</v>
      </c>
      <c r="C527" s="6">
        <v>2.1607776E7</v>
      </c>
      <c r="D527" s="6" t="s">
        <v>11021</v>
      </c>
      <c r="E527" s="6" t="s">
        <v>11022</v>
      </c>
      <c r="F527" s="6" t="s">
        <v>11023</v>
      </c>
      <c r="G527" s="6" t="s">
        <v>102</v>
      </c>
      <c r="H527" s="6" t="s">
        <v>21</v>
      </c>
      <c r="I527" s="31" t="s">
        <v>130</v>
      </c>
      <c r="J527" s="4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8">
        <v>46017.0</v>
      </c>
      <c r="C528" s="6">
        <v>2.1608102E7</v>
      </c>
      <c r="D528" s="6" t="s">
        <v>11024</v>
      </c>
      <c r="E528" s="7">
        <v>5585991709480</v>
      </c>
      <c r="F528" s="6" t="s">
        <v>11025</v>
      </c>
      <c r="G528" s="6" t="s">
        <v>40</v>
      </c>
      <c r="H528" s="6" t="s">
        <v>8544</v>
      </c>
      <c r="I528" s="31" t="s">
        <v>2977</v>
      </c>
      <c r="J528" s="4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8">
        <v>46017.0</v>
      </c>
      <c r="C529" s="6">
        <v>2.160853E7</v>
      </c>
      <c r="D529" s="6" t="s">
        <v>11026</v>
      </c>
      <c r="E529" s="7">
        <v>5518997135520</v>
      </c>
      <c r="F529" s="6" t="s">
        <v>11027</v>
      </c>
      <c r="G529" s="6" t="s">
        <v>26</v>
      </c>
      <c r="H529" s="6" t="s">
        <v>8544</v>
      </c>
      <c r="I529" s="31" t="s">
        <v>2984</v>
      </c>
      <c r="J529" s="4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8">
        <v>46017.0</v>
      </c>
      <c r="C530" s="6">
        <v>2.1608844E7</v>
      </c>
      <c r="D530" s="6" t="s">
        <v>4967</v>
      </c>
      <c r="E530" s="6" t="s">
        <v>11028</v>
      </c>
      <c r="F530" s="6" t="s">
        <v>11029</v>
      </c>
      <c r="G530" s="6" t="s">
        <v>53</v>
      </c>
      <c r="H530" s="6" t="s">
        <v>21</v>
      </c>
      <c r="I530" s="31" t="s">
        <v>2977</v>
      </c>
      <c r="J530" s="4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8">
        <v>46017.0</v>
      </c>
      <c r="C531" s="6">
        <v>2.1609908E7</v>
      </c>
      <c r="D531" s="6" t="s">
        <v>11030</v>
      </c>
      <c r="E531" s="6" t="s">
        <v>11031</v>
      </c>
      <c r="F531" s="6" t="s">
        <v>8615</v>
      </c>
      <c r="G531" s="6" t="s">
        <v>20</v>
      </c>
      <c r="H531" s="6" t="s">
        <v>21</v>
      </c>
      <c r="I531" s="31" t="s">
        <v>130</v>
      </c>
      <c r="J531" s="4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8">
        <v>46017.0</v>
      </c>
      <c r="C532" s="6">
        <v>2.1610054E7</v>
      </c>
      <c r="D532" s="6" t="s">
        <v>11032</v>
      </c>
      <c r="E532" s="7">
        <v>5547992438610</v>
      </c>
      <c r="F532" s="6" t="s">
        <v>11033</v>
      </c>
      <c r="G532" s="6" t="s">
        <v>26</v>
      </c>
      <c r="H532" s="6" t="s">
        <v>8544</v>
      </c>
      <c r="I532" s="31" t="s">
        <v>130</v>
      </c>
      <c r="J532" s="4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8">
        <v>46017.0</v>
      </c>
      <c r="C533" s="6">
        <v>2.1610456E7</v>
      </c>
      <c r="D533" s="6" t="s">
        <v>9681</v>
      </c>
      <c r="E533" s="6" t="s">
        <v>9682</v>
      </c>
      <c r="F533" s="6" t="s">
        <v>9636</v>
      </c>
      <c r="G533" s="6" t="s">
        <v>20</v>
      </c>
      <c r="H533" s="6" t="s">
        <v>21</v>
      </c>
      <c r="I533" s="31" t="s">
        <v>54</v>
      </c>
      <c r="J533" s="4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8">
        <v>46017.0</v>
      </c>
      <c r="C534" s="6">
        <v>2.1611024E7</v>
      </c>
      <c r="D534" s="6" t="s">
        <v>11034</v>
      </c>
      <c r="E534" s="6" t="s">
        <v>11035</v>
      </c>
      <c r="F534" s="6" t="s">
        <v>11036</v>
      </c>
      <c r="G534" s="6" t="s">
        <v>20</v>
      </c>
      <c r="H534" s="6" t="s">
        <v>21</v>
      </c>
      <c r="I534" s="31" t="s">
        <v>130</v>
      </c>
      <c r="J534" s="4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8">
        <v>46017.0</v>
      </c>
      <c r="C535" s="6">
        <v>2.161173E7</v>
      </c>
      <c r="D535" s="6" t="s">
        <v>11037</v>
      </c>
      <c r="E535" s="6" t="s">
        <v>11038</v>
      </c>
      <c r="F535" s="6" t="s">
        <v>11039</v>
      </c>
      <c r="G535" s="6" t="s">
        <v>20</v>
      </c>
      <c r="H535" s="6" t="s">
        <v>21</v>
      </c>
      <c r="I535" s="31" t="s">
        <v>3533</v>
      </c>
      <c r="J535" s="4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8">
        <v>46017.0</v>
      </c>
      <c r="C536" s="6">
        <v>2.1611944E7</v>
      </c>
      <c r="D536" s="6" t="s">
        <v>2916</v>
      </c>
      <c r="E536" s="6" t="s">
        <v>11040</v>
      </c>
      <c r="F536" s="6" t="s">
        <v>11041</v>
      </c>
      <c r="G536" s="6" t="s">
        <v>20</v>
      </c>
      <c r="H536" s="6" t="s">
        <v>21</v>
      </c>
      <c r="I536" s="31" t="s">
        <v>130</v>
      </c>
      <c r="J536" s="4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8">
        <v>46017.0</v>
      </c>
      <c r="C537" s="6">
        <v>2.1612054E7</v>
      </c>
      <c r="D537" s="6" t="s">
        <v>11042</v>
      </c>
      <c r="E537" s="6" t="s">
        <v>11043</v>
      </c>
      <c r="F537" s="6" t="s">
        <v>11044</v>
      </c>
      <c r="G537" s="6" t="s">
        <v>20</v>
      </c>
      <c r="H537" s="6" t="s">
        <v>21</v>
      </c>
      <c r="I537" s="31" t="s">
        <v>2984</v>
      </c>
      <c r="J537" s="4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8">
        <v>46017.0</v>
      </c>
      <c r="C538" s="6">
        <v>2.1612236E7</v>
      </c>
      <c r="D538" s="6" t="s">
        <v>11045</v>
      </c>
      <c r="E538" s="7">
        <v>5583991288003</v>
      </c>
      <c r="F538" s="6" t="s">
        <v>11046</v>
      </c>
      <c r="G538" s="6" t="s">
        <v>8597</v>
      </c>
      <c r="H538" s="6" t="s">
        <v>418</v>
      </c>
      <c r="I538" s="31" t="s">
        <v>2984</v>
      </c>
      <c r="J538" s="4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8">
        <v>46017.0</v>
      </c>
      <c r="C539" s="6">
        <v>2.1612264E7</v>
      </c>
      <c r="D539" s="6" t="s">
        <v>11047</v>
      </c>
      <c r="E539" s="7">
        <v>5571992981642</v>
      </c>
      <c r="F539" s="6" t="s">
        <v>11048</v>
      </c>
      <c r="G539" s="6" t="s">
        <v>8597</v>
      </c>
      <c r="H539" s="6" t="s">
        <v>418</v>
      </c>
      <c r="I539" s="31" t="s">
        <v>2984</v>
      </c>
      <c r="J539" s="4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8">
        <v>46017.0</v>
      </c>
      <c r="C540" s="6">
        <v>2.161241E7</v>
      </c>
      <c r="D540" s="6" t="s">
        <v>11049</v>
      </c>
      <c r="E540" s="7">
        <v>5582991101167</v>
      </c>
      <c r="F540" s="6" t="s">
        <v>11050</v>
      </c>
      <c r="G540" s="6" t="s">
        <v>8547</v>
      </c>
      <c r="H540" s="6" t="s">
        <v>418</v>
      </c>
      <c r="I540" s="31" t="s">
        <v>114</v>
      </c>
      <c r="J540" s="4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8">
        <v>46018.0</v>
      </c>
      <c r="C541" s="6">
        <v>2.1612922E7</v>
      </c>
      <c r="D541" s="6" t="s">
        <v>11051</v>
      </c>
      <c r="E541" s="7">
        <v>5532984411041</v>
      </c>
      <c r="F541" s="6" t="s">
        <v>11052</v>
      </c>
      <c r="G541" s="6" t="s">
        <v>8576</v>
      </c>
      <c r="H541" s="6" t="s">
        <v>418</v>
      </c>
      <c r="I541" s="31" t="s">
        <v>1875</v>
      </c>
      <c r="J541" s="4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8">
        <v>46018.0</v>
      </c>
      <c r="C542" s="6">
        <v>2.161319E7</v>
      </c>
      <c r="D542" s="6" t="s">
        <v>11053</v>
      </c>
      <c r="E542" s="7">
        <v>5511985664000</v>
      </c>
      <c r="F542" s="6" t="s">
        <v>11054</v>
      </c>
      <c r="G542" s="6" t="s">
        <v>8597</v>
      </c>
      <c r="H542" s="6" t="s">
        <v>418</v>
      </c>
      <c r="I542" s="31" t="s">
        <v>99</v>
      </c>
      <c r="J542" s="4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8">
        <v>46018.0</v>
      </c>
      <c r="C543" s="6">
        <v>2.1613474E7</v>
      </c>
      <c r="D543" s="6" t="s">
        <v>11055</v>
      </c>
      <c r="E543" s="7">
        <v>5565998043144</v>
      </c>
      <c r="F543" s="6" t="s">
        <v>8454</v>
      </c>
      <c r="G543" s="6" t="s">
        <v>1162</v>
      </c>
      <c r="H543" s="6" t="s">
        <v>8544</v>
      </c>
      <c r="I543" s="31" t="s">
        <v>2977</v>
      </c>
      <c r="J543" s="4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8">
        <v>46018.0</v>
      </c>
      <c r="C544" s="6">
        <v>2.1613848E7</v>
      </c>
      <c r="D544" s="6" t="s">
        <v>11056</v>
      </c>
      <c r="E544" s="7">
        <v>558199623790</v>
      </c>
      <c r="F544" s="6" t="s">
        <v>11057</v>
      </c>
      <c r="G544" s="6" t="s">
        <v>8597</v>
      </c>
      <c r="H544" s="6" t="s">
        <v>418</v>
      </c>
      <c r="I544" s="31" t="s">
        <v>2984</v>
      </c>
      <c r="J544" s="4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8">
        <v>46018.0</v>
      </c>
      <c r="C545" s="6">
        <v>2.1614068E7</v>
      </c>
      <c r="D545" s="6" t="s">
        <v>11058</v>
      </c>
      <c r="E545" s="7">
        <v>5571984331791</v>
      </c>
      <c r="F545" s="6" t="s">
        <v>11059</v>
      </c>
      <c r="G545" s="6" t="s">
        <v>8597</v>
      </c>
      <c r="H545" s="6" t="s">
        <v>418</v>
      </c>
      <c r="I545" s="31" t="s">
        <v>114</v>
      </c>
      <c r="J545" s="4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8">
        <v>46018.0</v>
      </c>
      <c r="C546" s="6">
        <v>2.161473E7</v>
      </c>
      <c r="D546" s="6" t="s">
        <v>11060</v>
      </c>
      <c r="E546" s="7">
        <v>5581997960194</v>
      </c>
      <c r="F546" s="6" t="s">
        <v>10749</v>
      </c>
      <c r="G546" s="6" t="s">
        <v>1162</v>
      </c>
      <c r="H546" s="6" t="s">
        <v>8544</v>
      </c>
      <c r="I546" s="31" t="s">
        <v>2984</v>
      </c>
      <c r="J546" s="4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8">
        <v>46018.0</v>
      </c>
      <c r="C547" s="6">
        <v>2.1615232E7</v>
      </c>
      <c r="D547" s="6" t="s">
        <v>11061</v>
      </c>
      <c r="E547" s="6" t="s">
        <v>11062</v>
      </c>
      <c r="F547" s="6" t="s">
        <v>11063</v>
      </c>
      <c r="G547" s="6" t="s">
        <v>53</v>
      </c>
      <c r="H547" s="6" t="s">
        <v>21</v>
      </c>
      <c r="I547" s="31" t="s">
        <v>2984</v>
      </c>
      <c r="J547" s="4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8">
        <v>46018.0</v>
      </c>
      <c r="C548" s="6">
        <v>2.1615404E7</v>
      </c>
      <c r="D548" s="6" t="s">
        <v>11064</v>
      </c>
      <c r="E548" s="7">
        <v>5522981113878</v>
      </c>
      <c r="F548" s="6" t="s">
        <v>11065</v>
      </c>
      <c r="G548" s="6" t="s">
        <v>8597</v>
      </c>
      <c r="H548" s="6" t="s">
        <v>418</v>
      </c>
      <c r="I548" s="31" t="s">
        <v>2984</v>
      </c>
      <c r="J548" s="4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8">
        <v>46018.0</v>
      </c>
      <c r="C549" s="6">
        <v>2.1615828E7</v>
      </c>
      <c r="D549" s="6" t="s">
        <v>11066</v>
      </c>
      <c r="E549" s="7">
        <v>558299567637</v>
      </c>
      <c r="F549" s="6" t="s">
        <v>11067</v>
      </c>
      <c r="G549" s="6" t="s">
        <v>8547</v>
      </c>
      <c r="H549" s="6" t="s">
        <v>418</v>
      </c>
      <c r="I549" s="31" t="s">
        <v>2984</v>
      </c>
      <c r="J549" s="4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8">
        <v>46018.0</v>
      </c>
      <c r="C550" s="6">
        <v>2.1616014E7</v>
      </c>
      <c r="D550" s="6" t="s">
        <v>11068</v>
      </c>
      <c r="E550" s="7">
        <v>5577974006313</v>
      </c>
      <c r="F550" s="6" t="s">
        <v>8920</v>
      </c>
      <c r="G550" s="6" t="s">
        <v>26</v>
      </c>
      <c r="H550" s="6" t="s">
        <v>8544</v>
      </c>
      <c r="I550" s="31" t="s">
        <v>114</v>
      </c>
      <c r="J550" s="4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8">
        <v>46018.0</v>
      </c>
      <c r="C551" s="6">
        <v>2.1616274E7</v>
      </c>
      <c r="D551" s="6" t="s">
        <v>11069</v>
      </c>
      <c r="E551" s="7">
        <v>5564996468783</v>
      </c>
      <c r="F551" s="6" t="s">
        <v>11070</v>
      </c>
      <c r="G551" s="6" t="s">
        <v>26</v>
      </c>
      <c r="H551" s="6" t="s">
        <v>8544</v>
      </c>
      <c r="I551" s="31" t="s">
        <v>54</v>
      </c>
      <c r="J551" s="4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8">
        <v>46018.0</v>
      </c>
      <c r="C552" s="6">
        <v>2.1616424E7</v>
      </c>
      <c r="D552" s="6" t="s">
        <v>11071</v>
      </c>
      <c r="E552" s="7">
        <v>5571999913622</v>
      </c>
      <c r="F552" s="6" t="s">
        <v>11072</v>
      </c>
      <c r="G552" s="6" t="s">
        <v>26</v>
      </c>
      <c r="H552" s="6" t="s">
        <v>8544</v>
      </c>
      <c r="I552" s="31" t="s">
        <v>54</v>
      </c>
      <c r="J552" s="4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8">
        <v>46018.0</v>
      </c>
      <c r="C553" s="6">
        <v>2.1616448E7</v>
      </c>
      <c r="D553" s="6" t="s">
        <v>11073</v>
      </c>
      <c r="E553" s="6" t="s">
        <v>11074</v>
      </c>
      <c r="F553" s="6" t="s">
        <v>11075</v>
      </c>
      <c r="G553" s="6" t="s">
        <v>20</v>
      </c>
      <c r="H553" s="6" t="s">
        <v>21</v>
      </c>
      <c r="I553" s="31" t="s">
        <v>2984</v>
      </c>
      <c r="J553" s="4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8">
        <v>46018.0</v>
      </c>
      <c r="C554" s="6">
        <v>2.1616592E7</v>
      </c>
      <c r="D554" s="6" t="s">
        <v>11076</v>
      </c>
      <c r="E554" s="7">
        <v>5568992822058</v>
      </c>
      <c r="F554" s="6" t="s">
        <v>11077</v>
      </c>
      <c r="G554" s="6" t="s">
        <v>26</v>
      </c>
      <c r="H554" s="6" t="s">
        <v>8544</v>
      </c>
      <c r="I554" s="31" t="s">
        <v>2984</v>
      </c>
      <c r="J554" s="4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8">
        <v>46019.0</v>
      </c>
      <c r="C555" s="6">
        <v>2.161716E7</v>
      </c>
      <c r="D555" s="6" t="s">
        <v>11078</v>
      </c>
      <c r="E555" s="7">
        <v>5531983693823</v>
      </c>
      <c r="F555" s="6" t="s">
        <v>11079</v>
      </c>
      <c r="G555" s="6" t="s">
        <v>8597</v>
      </c>
      <c r="H555" s="6" t="s">
        <v>418</v>
      </c>
      <c r="I555" s="31" t="s">
        <v>2984</v>
      </c>
      <c r="J555" s="4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8">
        <v>46019.0</v>
      </c>
      <c r="C556" s="6">
        <v>2.1617236E7</v>
      </c>
      <c r="D556" s="6" t="s">
        <v>11080</v>
      </c>
      <c r="E556" s="7">
        <v>5592991361135</v>
      </c>
      <c r="F556" s="6" t="s">
        <v>11081</v>
      </c>
      <c r="G556" s="6" t="s">
        <v>8576</v>
      </c>
      <c r="H556" s="6" t="s">
        <v>418</v>
      </c>
      <c r="I556" s="31" t="s">
        <v>2984</v>
      </c>
      <c r="J556" s="4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8">
        <v>46019.0</v>
      </c>
      <c r="C557" s="6">
        <v>2.1617672E7</v>
      </c>
      <c r="D557" s="6" t="s">
        <v>11082</v>
      </c>
      <c r="E557" s="7">
        <v>5521968957161</v>
      </c>
      <c r="F557" s="6" t="s">
        <v>11083</v>
      </c>
      <c r="G557" s="6" t="s">
        <v>8597</v>
      </c>
      <c r="H557" s="6" t="s">
        <v>418</v>
      </c>
      <c r="I557" s="31" t="s">
        <v>2984</v>
      </c>
      <c r="J557" s="4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8">
        <v>46019.0</v>
      </c>
      <c r="C558" s="6">
        <v>2.1617674E7</v>
      </c>
      <c r="D558" s="6" t="s">
        <v>11084</v>
      </c>
      <c r="E558" s="7">
        <v>5518991971193</v>
      </c>
      <c r="F558" s="6" t="s">
        <v>11085</v>
      </c>
      <c r="G558" s="6" t="s">
        <v>8547</v>
      </c>
      <c r="H558" s="6" t="s">
        <v>418</v>
      </c>
      <c r="I558" s="31" t="s">
        <v>2984</v>
      </c>
      <c r="J558" s="4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8">
        <v>46019.0</v>
      </c>
      <c r="C559" s="6">
        <v>2.1618276E7</v>
      </c>
      <c r="D559" s="6" t="s">
        <v>11086</v>
      </c>
      <c r="E559" s="7">
        <v>5511970310464</v>
      </c>
      <c r="F559" s="6" t="s">
        <v>11087</v>
      </c>
      <c r="G559" s="6" t="s">
        <v>26</v>
      </c>
      <c r="H559" s="6" t="s">
        <v>27</v>
      </c>
      <c r="I559" s="31" t="s">
        <v>2984</v>
      </c>
      <c r="J559" s="4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8">
        <v>46019.0</v>
      </c>
      <c r="C560" s="6">
        <v>2.1618282E7</v>
      </c>
      <c r="D560" s="6" t="s">
        <v>11088</v>
      </c>
      <c r="E560" s="6" t="s">
        <v>11089</v>
      </c>
      <c r="F560" s="6" t="s">
        <v>11090</v>
      </c>
      <c r="G560" s="6" t="s">
        <v>53</v>
      </c>
      <c r="H560" s="6" t="s">
        <v>21</v>
      </c>
      <c r="I560" s="31" t="s">
        <v>2984</v>
      </c>
      <c r="J560" s="4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8">
        <v>46019.0</v>
      </c>
      <c r="C561" s="6">
        <v>2.1618286E7</v>
      </c>
      <c r="D561" s="6" t="s">
        <v>4454</v>
      </c>
      <c r="E561" s="7">
        <v>5511970310464</v>
      </c>
      <c r="F561" s="6" t="s">
        <v>4455</v>
      </c>
      <c r="G561" s="6" t="s">
        <v>8597</v>
      </c>
      <c r="H561" s="6" t="s">
        <v>418</v>
      </c>
      <c r="I561" s="31" t="s">
        <v>2977</v>
      </c>
      <c r="J561" s="4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8">
        <v>46019.0</v>
      </c>
      <c r="C562" s="6">
        <v>2.1618422E7</v>
      </c>
      <c r="D562" s="6" t="s">
        <v>1948</v>
      </c>
      <c r="E562" s="6" t="s">
        <v>6521</v>
      </c>
      <c r="F562" s="6" t="s">
        <v>6522</v>
      </c>
      <c r="G562" s="6" t="s">
        <v>20</v>
      </c>
      <c r="H562" s="6" t="s">
        <v>21</v>
      </c>
      <c r="I562" s="31" t="s">
        <v>2984</v>
      </c>
      <c r="J562" s="4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8">
        <v>46019.0</v>
      </c>
      <c r="C563" s="6">
        <v>2.1618614E7</v>
      </c>
      <c r="D563" s="6" t="s">
        <v>11091</v>
      </c>
      <c r="E563" s="7">
        <v>5527998668404</v>
      </c>
      <c r="F563" s="6" t="s">
        <v>11092</v>
      </c>
      <c r="G563" s="6" t="s">
        <v>26</v>
      </c>
      <c r="H563" s="6" t="s">
        <v>27</v>
      </c>
      <c r="I563" s="31" t="s">
        <v>2977</v>
      </c>
      <c r="J563" s="4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8">
        <v>46019.0</v>
      </c>
      <c r="C564" s="6">
        <v>2.1618624E7</v>
      </c>
      <c r="D564" s="6" t="s">
        <v>11091</v>
      </c>
      <c r="E564" s="7">
        <v>5527998668404</v>
      </c>
      <c r="F564" s="6" t="s">
        <v>11093</v>
      </c>
      <c r="G564" s="6" t="s">
        <v>8597</v>
      </c>
      <c r="H564" s="6" t="s">
        <v>418</v>
      </c>
      <c r="I564" s="31" t="s">
        <v>105</v>
      </c>
      <c r="J564" s="4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8">
        <v>46019.0</v>
      </c>
      <c r="C565" s="6">
        <v>2.1618716E7</v>
      </c>
      <c r="D565" s="6" t="s">
        <v>11094</v>
      </c>
      <c r="E565" s="7">
        <v>558198212858</v>
      </c>
      <c r="F565" s="6" t="s">
        <v>11095</v>
      </c>
      <c r="G565" s="6" t="s">
        <v>8597</v>
      </c>
      <c r="H565" s="6" t="s">
        <v>418</v>
      </c>
      <c r="I565" s="31" t="s">
        <v>2984</v>
      </c>
      <c r="J565" s="4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8">
        <v>46019.0</v>
      </c>
      <c r="C566" s="6">
        <v>2.1618912E7</v>
      </c>
      <c r="D566" s="6" t="s">
        <v>11096</v>
      </c>
      <c r="E566" s="7">
        <v>5531997510683</v>
      </c>
      <c r="F566" s="6" t="s">
        <v>11097</v>
      </c>
      <c r="G566" s="6" t="s">
        <v>8597</v>
      </c>
      <c r="H566" s="6" t="s">
        <v>418</v>
      </c>
      <c r="I566" s="31" t="s">
        <v>2984</v>
      </c>
      <c r="J566" s="4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8">
        <v>46019.0</v>
      </c>
      <c r="C567" s="6">
        <v>2.161918E7</v>
      </c>
      <c r="D567" s="6" t="s">
        <v>4148</v>
      </c>
      <c r="E567" s="6" t="s">
        <v>11098</v>
      </c>
      <c r="F567" s="6" t="s">
        <v>11099</v>
      </c>
      <c r="G567" s="6" t="s">
        <v>194</v>
      </c>
      <c r="H567" s="6" t="s">
        <v>21</v>
      </c>
      <c r="I567" s="31" t="s">
        <v>22</v>
      </c>
      <c r="J567" s="4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8">
        <v>46019.0</v>
      </c>
      <c r="C568" s="6">
        <v>2.1620676E7</v>
      </c>
      <c r="D568" s="6" t="s">
        <v>11100</v>
      </c>
      <c r="E568" s="6" t="s">
        <v>11101</v>
      </c>
      <c r="F568" s="6" t="s">
        <v>11102</v>
      </c>
      <c r="G568" s="6" t="s">
        <v>20</v>
      </c>
      <c r="H568" s="6" t="s">
        <v>21</v>
      </c>
      <c r="I568" s="31" t="s">
        <v>2984</v>
      </c>
      <c r="J568" s="4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8">
        <v>46019.0</v>
      </c>
      <c r="C569" s="6">
        <v>2.162103E7</v>
      </c>
      <c r="D569" s="6" t="s">
        <v>5401</v>
      </c>
      <c r="E569" s="7">
        <v>5518997542598</v>
      </c>
      <c r="F569" s="6" t="s">
        <v>5402</v>
      </c>
      <c r="G569" s="6" t="s">
        <v>26</v>
      </c>
      <c r="H569" s="6" t="s">
        <v>8544</v>
      </c>
      <c r="I569" s="31" t="s">
        <v>2984</v>
      </c>
      <c r="J569" s="4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8">
        <v>46019.0</v>
      </c>
      <c r="C570" s="6">
        <v>2.1621088E7</v>
      </c>
      <c r="D570" s="6" t="s">
        <v>11103</v>
      </c>
      <c r="E570" s="7">
        <v>5533999847943</v>
      </c>
      <c r="F570" s="6" t="s">
        <v>11104</v>
      </c>
      <c r="G570" s="6" t="s">
        <v>26</v>
      </c>
      <c r="H570" s="6" t="s">
        <v>8544</v>
      </c>
      <c r="I570" s="31" t="s">
        <v>2977</v>
      </c>
      <c r="J570" s="4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8">
        <v>46019.0</v>
      </c>
      <c r="C571" s="6">
        <v>2.1621102E7</v>
      </c>
      <c r="D571" s="6" t="s">
        <v>11105</v>
      </c>
      <c r="E571" s="7">
        <v>5591981180322</v>
      </c>
      <c r="F571" s="6" t="s">
        <v>11106</v>
      </c>
      <c r="G571" s="6" t="s">
        <v>1162</v>
      </c>
      <c r="H571" s="6" t="s">
        <v>8544</v>
      </c>
      <c r="I571" s="31" t="s">
        <v>99</v>
      </c>
      <c r="J571" s="4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8">
        <v>46019.0</v>
      </c>
      <c r="C572" s="6">
        <v>2.1621138E7</v>
      </c>
      <c r="D572" s="6" t="s">
        <v>11107</v>
      </c>
      <c r="E572" s="7">
        <v>5571988320484</v>
      </c>
      <c r="F572" s="6" t="s">
        <v>11108</v>
      </c>
      <c r="G572" s="6" t="s">
        <v>40</v>
      </c>
      <c r="H572" s="6" t="s">
        <v>8544</v>
      </c>
      <c r="I572" s="31" t="s">
        <v>130</v>
      </c>
      <c r="J572" s="4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8">
        <v>46019.0</v>
      </c>
      <c r="C573" s="6">
        <v>2.1621186E7</v>
      </c>
      <c r="D573" s="6" t="s">
        <v>1720</v>
      </c>
      <c r="E573" s="7">
        <v>5598981293601</v>
      </c>
      <c r="F573" s="6" t="s">
        <v>11109</v>
      </c>
      <c r="G573" s="6" t="s">
        <v>1162</v>
      </c>
      <c r="H573" s="6" t="s">
        <v>8544</v>
      </c>
      <c r="I573" s="31" t="s">
        <v>2630</v>
      </c>
      <c r="J573" s="4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8">
        <v>46019.0</v>
      </c>
      <c r="C574" s="6">
        <v>2.1621486E7</v>
      </c>
      <c r="D574" s="6" t="s">
        <v>11110</v>
      </c>
      <c r="E574" s="7">
        <v>5585999225827</v>
      </c>
      <c r="F574" s="6" t="s">
        <v>11111</v>
      </c>
      <c r="G574" s="6" t="s">
        <v>8576</v>
      </c>
      <c r="H574" s="6" t="s">
        <v>418</v>
      </c>
      <c r="I574" s="31" t="s">
        <v>2984</v>
      </c>
      <c r="J574" s="4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8">
        <v>46019.0</v>
      </c>
      <c r="C575" s="6">
        <v>2.1623446E7</v>
      </c>
      <c r="D575" s="6" t="s">
        <v>11112</v>
      </c>
      <c r="E575" s="6" t="s">
        <v>11113</v>
      </c>
      <c r="F575" s="6" t="s">
        <v>11114</v>
      </c>
      <c r="G575" s="6" t="s">
        <v>20</v>
      </c>
      <c r="H575" s="6" t="s">
        <v>21</v>
      </c>
      <c r="I575" s="31" t="s">
        <v>130</v>
      </c>
      <c r="J575" s="4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8">
        <v>46019.0</v>
      </c>
      <c r="C576" s="6">
        <v>2.1623766E7</v>
      </c>
      <c r="D576" s="6" t="s">
        <v>534</v>
      </c>
      <c r="E576" s="7">
        <v>5588997946758</v>
      </c>
      <c r="F576" s="6" t="s">
        <v>11115</v>
      </c>
      <c r="G576" s="6" t="s">
        <v>40</v>
      </c>
      <c r="H576" s="6" t="s">
        <v>8544</v>
      </c>
      <c r="I576" s="31" t="s">
        <v>114</v>
      </c>
      <c r="J576" s="4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8">
        <v>46019.0</v>
      </c>
      <c r="C577" s="6">
        <v>2.1624032E7</v>
      </c>
      <c r="D577" s="6" t="s">
        <v>11116</v>
      </c>
      <c r="E577" s="6" t="s">
        <v>11117</v>
      </c>
      <c r="F577" s="6" t="s">
        <v>11118</v>
      </c>
      <c r="G577" s="6" t="s">
        <v>194</v>
      </c>
      <c r="H577" s="6" t="s">
        <v>21</v>
      </c>
      <c r="I577" s="31" t="s">
        <v>2977</v>
      </c>
      <c r="J577" s="4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8">
        <v>46020.0</v>
      </c>
      <c r="C578" s="6">
        <v>2.1624264E7</v>
      </c>
      <c r="D578" s="6" t="s">
        <v>11119</v>
      </c>
      <c r="E578" s="6" t="s">
        <v>11120</v>
      </c>
      <c r="F578" s="6" t="s">
        <v>11121</v>
      </c>
      <c r="G578" s="6" t="s">
        <v>20</v>
      </c>
      <c r="H578" s="6" t="s">
        <v>21</v>
      </c>
      <c r="I578" s="31" t="s">
        <v>130</v>
      </c>
      <c r="J578" s="4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8">
        <v>46020.0</v>
      </c>
      <c r="C579" s="6">
        <v>2.1625494E7</v>
      </c>
      <c r="D579" s="6" t="s">
        <v>11122</v>
      </c>
      <c r="E579" s="7">
        <v>5534996642299</v>
      </c>
      <c r="F579" s="6" t="s">
        <v>11123</v>
      </c>
      <c r="G579" s="6" t="s">
        <v>26</v>
      </c>
      <c r="H579" s="6" t="s">
        <v>8544</v>
      </c>
      <c r="I579" s="31" t="s">
        <v>130</v>
      </c>
      <c r="J579" s="4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8">
        <v>46020.0</v>
      </c>
      <c r="C580" s="6">
        <v>2.1625498E7</v>
      </c>
      <c r="D580" s="6" t="s">
        <v>11124</v>
      </c>
      <c r="E580" s="6" t="s">
        <v>11125</v>
      </c>
      <c r="F580" s="6" t="s">
        <v>11126</v>
      </c>
      <c r="G580" s="6" t="s">
        <v>53</v>
      </c>
      <c r="H580" s="6" t="s">
        <v>21</v>
      </c>
      <c r="I580" s="31" t="s">
        <v>2984</v>
      </c>
      <c r="J580" s="4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8">
        <v>46020.0</v>
      </c>
      <c r="C581" s="6">
        <v>2.162652E7</v>
      </c>
      <c r="D581" s="6" t="s">
        <v>11127</v>
      </c>
      <c r="E581" s="7">
        <v>556181449869</v>
      </c>
      <c r="F581" s="6" t="s">
        <v>11128</v>
      </c>
      <c r="G581" s="6" t="s">
        <v>8597</v>
      </c>
      <c r="H581" s="6" t="s">
        <v>418</v>
      </c>
      <c r="I581" s="31" t="s">
        <v>2977</v>
      </c>
      <c r="J581" s="4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8">
        <v>46020.0</v>
      </c>
      <c r="C582" s="6">
        <v>2.162759E7</v>
      </c>
      <c r="D582" s="6" t="s">
        <v>11129</v>
      </c>
      <c r="E582" s="6" t="s">
        <v>11130</v>
      </c>
      <c r="F582" s="6" t="s">
        <v>11131</v>
      </c>
      <c r="G582" s="6" t="s">
        <v>20</v>
      </c>
      <c r="H582" s="6" t="s">
        <v>21</v>
      </c>
      <c r="I582" s="31" t="s">
        <v>130</v>
      </c>
      <c r="J582" s="4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8">
        <v>46020.0</v>
      </c>
      <c r="C583" s="6">
        <v>2.1627608E7</v>
      </c>
      <c r="D583" s="6" t="s">
        <v>3691</v>
      </c>
      <c r="E583" s="6" t="s">
        <v>11132</v>
      </c>
      <c r="F583" s="6" t="s">
        <v>11133</v>
      </c>
      <c r="G583" s="6" t="s">
        <v>20</v>
      </c>
      <c r="H583" s="6" t="s">
        <v>21</v>
      </c>
      <c r="I583" s="31" t="s">
        <v>130</v>
      </c>
      <c r="J583" s="4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8">
        <v>46020.0</v>
      </c>
      <c r="C584" s="6">
        <v>2.162779E7</v>
      </c>
      <c r="D584" s="6" t="s">
        <v>10423</v>
      </c>
      <c r="E584" s="7">
        <v>5599991075727</v>
      </c>
      <c r="F584" s="6" t="s">
        <v>10424</v>
      </c>
      <c r="G584" s="6" t="s">
        <v>26</v>
      </c>
      <c r="H584" s="6" t="s">
        <v>8544</v>
      </c>
      <c r="I584" s="31" t="s">
        <v>2984</v>
      </c>
      <c r="J584" s="4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8">
        <v>46020.0</v>
      </c>
      <c r="C585" s="6">
        <v>2.1628012E7</v>
      </c>
      <c r="D585" s="6" t="s">
        <v>11134</v>
      </c>
      <c r="E585" s="6" t="s">
        <v>11135</v>
      </c>
      <c r="F585" s="6" t="s">
        <v>11136</v>
      </c>
      <c r="G585" s="6" t="s">
        <v>53</v>
      </c>
      <c r="H585" s="6" t="s">
        <v>21</v>
      </c>
      <c r="I585" s="31" t="s">
        <v>2984</v>
      </c>
      <c r="J585" s="4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8">
        <v>46020.0</v>
      </c>
      <c r="C586" s="6">
        <v>2.1629698E7</v>
      </c>
      <c r="D586" s="6" t="s">
        <v>11137</v>
      </c>
      <c r="E586" s="7">
        <v>5511940346484</v>
      </c>
      <c r="F586" s="6" t="s">
        <v>11138</v>
      </c>
      <c r="G586" s="6" t="s">
        <v>8547</v>
      </c>
      <c r="H586" s="6" t="s">
        <v>418</v>
      </c>
      <c r="I586" s="31" t="s">
        <v>2984</v>
      </c>
      <c r="J586" s="4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8">
        <v>46020.0</v>
      </c>
      <c r="C587" s="6">
        <v>2.1629976E7</v>
      </c>
      <c r="D587" s="6" t="s">
        <v>11139</v>
      </c>
      <c r="E587" s="7">
        <v>5598984932316</v>
      </c>
      <c r="F587" s="6" t="s">
        <v>5257</v>
      </c>
      <c r="G587" s="6" t="s">
        <v>26</v>
      </c>
      <c r="H587" s="6" t="s">
        <v>8544</v>
      </c>
      <c r="I587" s="31" t="s">
        <v>2984</v>
      </c>
      <c r="J587" s="4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8">
        <v>46021.0</v>
      </c>
      <c r="C588" s="6">
        <v>2.163126E7</v>
      </c>
      <c r="D588" s="6" t="s">
        <v>11140</v>
      </c>
      <c r="E588" s="6" t="s">
        <v>11141</v>
      </c>
      <c r="F588" s="6" t="s">
        <v>11142</v>
      </c>
      <c r="G588" s="6" t="s">
        <v>20</v>
      </c>
      <c r="H588" s="6" t="s">
        <v>21</v>
      </c>
      <c r="I588" s="31" t="s">
        <v>54</v>
      </c>
      <c r="J588" s="4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8">
        <v>46021.0</v>
      </c>
      <c r="C589" s="6">
        <v>2.1631262E7</v>
      </c>
      <c r="D589" s="6" t="s">
        <v>11143</v>
      </c>
      <c r="E589" s="7">
        <v>5581981768882</v>
      </c>
      <c r="F589" s="6" t="s">
        <v>11144</v>
      </c>
      <c r="G589" s="6" t="s">
        <v>26</v>
      </c>
      <c r="H589" s="6" t="s">
        <v>8544</v>
      </c>
      <c r="I589" s="31" t="s">
        <v>2984</v>
      </c>
      <c r="J589" s="4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8">
        <v>46021.0</v>
      </c>
      <c r="C590" s="6">
        <v>2.163169E7</v>
      </c>
      <c r="D590" s="6" t="s">
        <v>11145</v>
      </c>
      <c r="E590" s="7">
        <v>5583999108020</v>
      </c>
      <c r="F590" s="6" t="s">
        <v>4235</v>
      </c>
      <c r="G590" s="6" t="s">
        <v>40</v>
      </c>
      <c r="H590" s="6" t="s">
        <v>8544</v>
      </c>
      <c r="I590" s="31" t="s">
        <v>2984</v>
      </c>
      <c r="J590" s="4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8">
        <v>46021.0</v>
      </c>
      <c r="C591" s="6">
        <v>2.1632614E7</v>
      </c>
      <c r="D591" s="6" t="s">
        <v>11146</v>
      </c>
      <c r="E591" s="6" t="s">
        <v>11147</v>
      </c>
      <c r="F591" s="6" t="s">
        <v>11148</v>
      </c>
      <c r="G591" s="6" t="s">
        <v>20</v>
      </c>
      <c r="H591" s="6" t="s">
        <v>21</v>
      </c>
      <c r="I591" s="31" t="s">
        <v>99</v>
      </c>
      <c r="J591" s="4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8">
        <v>46021.0</v>
      </c>
      <c r="C592" s="6">
        <v>2.1632794E7</v>
      </c>
      <c r="D592" s="6" t="s">
        <v>4866</v>
      </c>
      <c r="E592" s="6" t="s">
        <v>8628</v>
      </c>
      <c r="F592" s="6" t="s">
        <v>4867</v>
      </c>
      <c r="G592" s="6" t="s">
        <v>20</v>
      </c>
      <c r="H592" s="6" t="s">
        <v>21</v>
      </c>
      <c r="I592" s="31" t="s">
        <v>2984</v>
      </c>
      <c r="J592" s="4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8">
        <v>46021.0</v>
      </c>
      <c r="C593" s="6">
        <v>2.1633426E7</v>
      </c>
      <c r="D593" s="6" t="s">
        <v>11149</v>
      </c>
      <c r="E593" s="7">
        <v>5533984360716</v>
      </c>
      <c r="F593" s="6" t="s">
        <v>11150</v>
      </c>
      <c r="G593" s="6" t="s">
        <v>8576</v>
      </c>
      <c r="H593" s="6" t="s">
        <v>418</v>
      </c>
      <c r="I593" s="31" t="s">
        <v>114</v>
      </c>
      <c r="J593" s="4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8">
        <v>46021.0</v>
      </c>
      <c r="C594" s="6">
        <v>2.1635366E7</v>
      </c>
      <c r="D594" s="6" t="s">
        <v>11151</v>
      </c>
      <c r="E594" s="7">
        <v>5562991828934</v>
      </c>
      <c r="F594" s="6" t="s">
        <v>11152</v>
      </c>
      <c r="G594" s="6" t="s">
        <v>26</v>
      </c>
      <c r="H594" s="6" t="s">
        <v>8544</v>
      </c>
      <c r="I594" s="31" t="s">
        <v>2984</v>
      </c>
      <c r="J594" s="4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8">
        <v>46021.0</v>
      </c>
      <c r="C595" s="6">
        <v>2.163711E7</v>
      </c>
      <c r="D595" s="6" t="s">
        <v>11153</v>
      </c>
      <c r="E595" s="7">
        <v>5527998686569</v>
      </c>
      <c r="F595" s="6" t="s">
        <v>11154</v>
      </c>
      <c r="G595" s="6" t="s">
        <v>26</v>
      </c>
      <c r="H595" s="6" t="s">
        <v>8544</v>
      </c>
      <c r="I595" s="31" t="s">
        <v>2977</v>
      </c>
      <c r="J595" s="4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8">
        <v>46021.0</v>
      </c>
      <c r="C596" s="6">
        <v>2.1637934E7</v>
      </c>
      <c r="D596" s="6" t="s">
        <v>11155</v>
      </c>
      <c r="E596" s="7">
        <v>5562985787230</v>
      </c>
      <c r="F596" s="6" t="s">
        <v>11156</v>
      </c>
      <c r="G596" s="6" t="s">
        <v>26</v>
      </c>
      <c r="H596" s="6" t="s">
        <v>8544</v>
      </c>
      <c r="I596" s="31" t="s">
        <v>2984</v>
      </c>
      <c r="J596" s="4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8">
        <v>46021.0</v>
      </c>
      <c r="C597" s="6">
        <v>2.1638088E7</v>
      </c>
      <c r="D597" s="6" t="s">
        <v>5375</v>
      </c>
      <c r="E597" s="6" t="s">
        <v>11157</v>
      </c>
      <c r="F597" s="6" t="s">
        <v>11158</v>
      </c>
      <c r="G597" s="6" t="s">
        <v>20</v>
      </c>
      <c r="H597" s="6" t="s">
        <v>21</v>
      </c>
      <c r="I597" s="31" t="s">
        <v>1727</v>
      </c>
      <c r="J597" s="43" t="s">
        <v>11159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8">
        <v>46021.0</v>
      </c>
      <c r="C598" s="6">
        <v>2.1638138E7</v>
      </c>
      <c r="D598" s="6" t="s">
        <v>11160</v>
      </c>
      <c r="E598" s="6" t="s">
        <v>11161</v>
      </c>
      <c r="F598" s="6" t="s">
        <v>11162</v>
      </c>
      <c r="G598" s="6" t="s">
        <v>20</v>
      </c>
      <c r="H598" s="6" t="s">
        <v>21</v>
      </c>
      <c r="I598" s="31" t="s">
        <v>130</v>
      </c>
      <c r="J598" s="4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8">
        <v>46022.0</v>
      </c>
      <c r="C599" s="6">
        <v>2.163876E7</v>
      </c>
      <c r="D599" s="6" t="s">
        <v>11163</v>
      </c>
      <c r="E599" s="6" t="s">
        <v>11164</v>
      </c>
      <c r="F599" s="6" t="s">
        <v>11165</v>
      </c>
      <c r="G599" s="6" t="s">
        <v>53</v>
      </c>
      <c r="H599" s="6" t="s">
        <v>21</v>
      </c>
      <c r="I599" s="31" t="s">
        <v>2977</v>
      </c>
      <c r="J599" s="4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8">
        <v>46022.0</v>
      </c>
      <c r="C600" s="6">
        <v>2.1639702E7</v>
      </c>
      <c r="D600" s="6" t="s">
        <v>1270</v>
      </c>
      <c r="E600" s="6" t="s">
        <v>1158</v>
      </c>
      <c r="F600" s="6" t="s">
        <v>1159</v>
      </c>
      <c r="G600" s="6" t="s">
        <v>20</v>
      </c>
      <c r="H600" s="6" t="s">
        <v>21</v>
      </c>
      <c r="I600" s="31" t="s">
        <v>2984</v>
      </c>
      <c r="J600" s="4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8">
        <v>46022.0</v>
      </c>
      <c r="C601" s="6">
        <v>2.1639836E7</v>
      </c>
      <c r="D601" s="6" t="s">
        <v>11166</v>
      </c>
      <c r="E601" s="6" t="s">
        <v>11167</v>
      </c>
      <c r="F601" s="6" t="s">
        <v>11168</v>
      </c>
      <c r="G601" s="6" t="s">
        <v>20</v>
      </c>
      <c r="H601" s="6" t="s">
        <v>21</v>
      </c>
      <c r="I601" s="31" t="s">
        <v>2984</v>
      </c>
      <c r="J601" s="4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8">
        <v>46022.0</v>
      </c>
      <c r="C602" s="6">
        <v>2.1640006E7</v>
      </c>
      <c r="D602" s="6" t="s">
        <v>11169</v>
      </c>
      <c r="E602" s="7">
        <v>5569984671919</v>
      </c>
      <c r="F602" s="6" t="s">
        <v>11170</v>
      </c>
      <c r="G602" s="6" t="s">
        <v>40</v>
      </c>
      <c r="H602" s="6" t="s">
        <v>8544</v>
      </c>
      <c r="I602" s="31" t="s">
        <v>22</v>
      </c>
      <c r="J602" s="43" t="s">
        <v>10942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8">
        <v>46022.0</v>
      </c>
      <c r="C603" s="6">
        <v>2.1640264E7</v>
      </c>
      <c r="D603" s="6" t="s">
        <v>11171</v>
      </c>
      <c r="E603" s="6" t="s">
        <v>11172</v>
      </c>
      <c r="F603" s="6" t="s">
        <v>11173</v>
      </c>
      <c r="G603" s="6" t="s">
        <v>20</v>
      </c>
      <c r="H603" s="6" t="s">
        <v>21</v>
      </c>
      <c r="I603" s="31" t="s">
        <v>54</v>
      </c>
      <c r="J603" s="4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8">
        <v>46022.0</v>
      </c>
      <c r="C604" s="6">
        <v>2.1640978E7</v>
      </c>
      <c r="D604" s="6" t="s">
        <v>11174</v>
      </c>
      <c r="E604" s="6" t="s">
        <v>11175</v>
      </c>
      <c r="F604" s="6" t="s">
        <v>11176</v>
      </c>
      <c r="G604" s="6" t="s">
        <v>53</v>
      </c>
      <c r="H604" s="6" t="s">
        <v>21</v>
      </c>
      <c r="I604" s="31" t="s">
        <v>130</v>
      </c>
      <c r="J604" s="4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8">
        <v>46022.0</v>
      </c>
      <c r="C605" s="6">
        <v>2.1641212E7</v>
      </c>
      <c r="D605" s="6" t="s">
        <v>8792</v>
      </c>
      <c r="E605" s="7">
        <v>5551995844829</v>
      </c>
      <c r="F605" s="6" t="s">
        <v>11177</v>
      </c>
      <c r="G605" s="6" t="s">
        <v>8597</v>
      </c>
      <c r="H605" s="6" t="s">
        <v>418</v>
      </c>
      <c r="I605" s="31" t="s">
        <v>2984</v>
      </c>
      <c r="J605" s="4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8">
        <v>46022.0</v>
      </c>
      <c r="C606" s="6">
        <v>2.1641436E7</v>
      </c>
      <c r="D606" s="6" t="s">
        <v>11178</v>
      </c>
      <c r="E606" s="7">
        <v>5521997268436</v>
      </c>
      <c r="F606" s="6" t="s">
        <v>11179</v>
      </c>
      <c r="G606" s="6" t="s">
        <v>8547</v>
      </c>
      <c r="H606" s="6" t="s">
        <v>418</v>
      </c>
      <c r="I606" s="31" t="s">
        <v>2984</v>
      </c>
      <c r="J606" s="4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8">
        <v>46022.0</v>
      </c>
      <c r="C607" s="6">
        <v>2.1642292E7</v>
      </c>
      <c r="D607" s="6" t="s">
        <v>11180</v>
      </c>
      <c r="E607" s="6" t="s">
        <v>11181</v>
      </c>
      <c r="F607" s="6" t="s">
        <v>11182</v>
      </c>
      <c r="G607" s="6" t="s">
        <v>20</v>
      </c>
      <c r="H607" s="6" t="s">
        <v>21</v>
      </c>
      <c r="I607" s="31" t="s">
        <v>2984</v>
      </c>
      <c r="J607" s="4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8">
        <v>46022.0</v>
      </c>
      <c r="C608" s="6">
        <v>2.1642742E7</v>
      </c>
      <c r="D608" s="6" t="s">
        <v>11183</v>
      </c>
      <c r="E608" s="6" t="s">
        <v>11184</v>
      </c>
      <c r="F608" s="6" t="s">
        <v>11185</v>
      </c>
      <c r="G608" s="6" t="s">
        <v>20</v>
      </c>
      <c r="H608" s="6" t="s">
        <v>21</v>
      </c>
      <c r="I608" s="31" t="s">
        <v>2984</v>
      </c>
      <c r="J608" s="4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7"/>
      <c r="D609" s="7"/>
      <c r="E609" s="7"/>
      <c r="F609" s="7"/>
      <c r="G609" s="7"/>
      <c r="H609" s="7"/>
      <c r="I609" s="31"/>
      <c r="J609" s="4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7"/>
      <c r="D610" s="7"/>
      <c r="E610" s="7"/>
      <c r="F610" s="7"/>
      <c r="G610" s="7"/>
      <c r="H610" s="7"/>
      <c r="I610" s="31"/>
      <c r="J610" s="4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7"/>
      <c r="D611" s="7"/>
      <c r="E611" s="7"/>
      <c r="F611" s="7"/>
      <c r="G611" s="7"/>
      <c r="H611" s="7"/>
      <c r="I611" s="31"/>
      <c r="J611" s="4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7"/>
      <c r="D612" s="7"/>
      <c r="E612" s="7"/>
      <c r="F612" s="7"/>
      <c r="G612" s="7"/>
      <c r="H612" s="7"/>
      <c r="I612" s="31"/>
      <c r="J612" s="4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7"/>
      <c r="D613" s="7"/>
      <c r="E613" s="7"/>
      <c r="F613" s="7"/>
      <c r="G613" s="7"/>
      <c r="H613" s="7"/>
      <c r="I613" s="31"/>
      <c r="J613" s="4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7"/>
      <c r="D614" s="7"/>
      <c r="E614" s="7"/>
      <c r="F614" s="7"/>
      <c r="G614" s="7"/>
      <c r="H614" s="7"/>
      <c r="I614" s="31"/>
      <c r="J614" s="4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7"/>
      <c r="D615" s="7"/>
      <c r="E615" s="7"/>
      <c r="F615" s="7"/>
      <c r="G615" s="7"/>
      <c r="H615" s="7"/>
      <c r="I615" s="31"/>
      <c r="J615" s="4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7"/>
      <c r="D616" s="7"/>
      <c r="E616" s="7"/>
      <c r="F616" s="7"/>
      <c r="G616" s="7"/>
      <c r="H616" s="7"/>
      <c r="I616" s="31"/>
      <c r="J616" s="4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7"/>
      <c r="D617" s="7"/>
      <c r="E617" s="7"/>
      <c r="F617" s="7"/>
      <c r="G617" s="7"/>
      <c r="H617" s="7"/>
      <c r="I617" s="31"/>
      <c r="J617" s="4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7"/>
      <c r="D618" s="7"/>
      <c r="E618" s="7"/>
      <c r="F618" s="7"/>
      <c r="G618" s="7"/>
      <c r="H618" s="7"/>
      <c r="I618" s="31"/>
      <c r="J618" s="4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7"/>
      <c r="D619" s="7"/>
      <c r="E619" s="7"/>
      <c r="F619" s="7"/>
      <c r="G619" s="7"/>
      <c r="H619" s="7"/>
      <c r="I619" s="31"/>
      <c r="J619" s="4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7"/>
      <c r="D620" s="7"/>
      <c r="E620" s="7"/>
      <c r="F620" s="7"/>
      <c r="G620" s="7"/>
      <c r="H620" s="7"/>
      <c r="I620" s="31"/>
      <c r="J620" s="4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7"/>
      <c r="D621" s="7"/>
      <c r="E621" s="7"/>
      <c r="F621" s="7"/>
      <c r="G621" s="7"/>
      <c r="H621" s="7"/>
      <c r="I621" s="31"/>
      <c r="J621" s="4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7"/>
      <c r="D622" s="7"/>
      <c r="E622" s="7"/>
      <c r="F622" s="7"/>
      <c r="G622" s="7"/>
      <c r="H622" s="7"/>
      <c r="I622" s="31"/>
      <c r="J622" s="4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7"/>
      <c r="D623" s="7"/>
      <c r="E623" s="7"/>
      <c r="F623" s="7"/>
      <c r="G623" s="7"/>
      <c r="H623" s="7"/>
      <c r="I623" s="31"/>
      <c r="J623" s="4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7"/>
      <c r="D624" s="7"/>
      <c r="E624" s="7"/>
      <c r="F624" s="7"/>
      <c r="G624" s="7"/>
      <c r="H624" s="7"/>
      <c r="I624" s="31"/>
      <c r="J624" s="4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7"/>
      <c r="D625" s="7"/>
      <c r="E625" s="7"/>
      <c r="F625" s="7"/>
      <c r="G625" s="7"/>
      <c r="H625" s="7"/>
      <c r="I625" s="31"/>
      <c r="J625" s="4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7"/>
      <c r="D626" s="7"/>
      <c r="E626" s="7"/>
      <c r="F626" s="7"/>
      <c r="G626" s="7"/>
      <c r="H626" s="7"/>
      <c r="I626" s="31"/>
      <c r="J626" s="4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7"/>
      <c r="D627" s="7"/>
      <c r="E627" s="7"/>
      <c r="F627" s="7"/>
      <c r="G627" s="7"/>
      <c r="H627" s="7"/>
      <c r="I627" s="31"/>
      <c r="J627" s="4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7"/>
      <c r="D628" s="7"/>
      <c r="E628" s="7"/>
      <c r="F628" s="7"/>
      <c r="G628" s="7"/>
      <c r="H628" s="7"/>
      <c r="I628" s="31"/>
      <c r="J628" s="4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7"/>
      <c r="D629" s="7"/>
      <c r="E629" s="7"/>
      <c r="F629" s="7"/>
      <c r="G629" s="7"/>
      <c r="H629" s="7"/>
      <c r="I629" s="31"/>
      <c r="J629" s="4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7"/>
      <c r="D630" s="7"/>
      <c r="E630" s="7"/>
      <c r="F630" s="7"/>
      <c r="G630" s="7"/>
      <c r="H630" s="7"/>
      <c r="I630" s="31"/>
      <c r="J630" s="4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7"/>
      <c r="D631" s="7"/>
      <c r="E631" s="7"/>
      <c r="F631" s="7"/>
      <c r="G631" s="7"/>
      <c r="H631" s="7"/>
      <c r="I631" s="31"/>
      <c r="J631" s="4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7"/>
      <c r="D632" s="7"/>
      <c r="E632" s="7"/>
      <c r="F632" s="7"/>
      <c r="G632" s="7"/>
      <c r="H632" s="7"/>
      <c r="I632" s="31"/>
      <c r="J632" s="4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7"/>
      <c r="D633" s="7"/>
      <c r="E633" s="7"/>
      <c r="F633" s="7"/>
      <c r="G633" s="7"/>
      <c r="H633" s="7"/>
      <c r="I633" s="31"/>
      <c r="J633" s="4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7"/>
      <c r="D634" s="7"/>
      <c r="E634" s="7"/>
      <c r="F634" s="7"/>
      <c r="G634" s="7"/>
      <c r="H634" s="7"/>
      <c r="I634" s="31"/>
      <c r="J634" s="4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7"/>
      <c r="D635" s="7"/>
      <c r="E635" s="7"/>
      <c r="F635" s="7"/>
      <c r="G635" s="7"/>
      <c r="H635" s="7"/>
      <c r="I635" s="31"/>
      <c r="J635" s="4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7"/>
      <c r="D636" s="7"/>
      <c r="E636" s="7"/>
      <c r="F636" s="7"/>
      <c r="G636" s="7"/>
      <c r="H636" s="7"/>
      <c r="I636" s="31"/>
      <c r="J636" s="4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7"/>
      <c r="D637" s="7"/>
      <c r="E637" s="7"/>
      <c r="F637" s="7"/>
      <c r="G637" s="7"/>
      <c r="H637" s="7"/>
      <c r="I637" s="31"/>
      <c r="J637" s="4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7"/>
      <c r="D638" s="7"/>
      <c r="E638" s="7"/>
      <c r="F638" s="7"/>
      <c r="G638" s="7"/>
      <c r="H638" s="7"/>
      <c r="I638" s="31"/>
      <c r="J638" s="4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7"/>
      <c r="D639" s="7"/>
      <c r="E639" s="7"/>
      <c r="F639" s="7"/>
      <c r="G639" s="7"/>
      <c r="H639" s="7"/>
      <c r="I639" s="31"/>
      <c r="J639" s="4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7"/>
      <c r="D640" s="7"/>
      <c r="E640" s="7"/>
      <c r="F640" s="7"/>
      <c r="G640" s="7"/>
      <c r="H640" s="7"/>
      <c r="I640" s="31"/>
      <c r="J640" s="4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7"/>
      <c r="D641" s="7"/>
      <c r="E641" s="7"/>
      <c r="F641" s="7"/>
      <c r="G641" s="7"/>
      <c r="H641" s="7"/>
      <c r="I641" s="31"/>
      <c r="J641" s="4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7"/>
      <c r="D642" s="7"/>
      <c r="E642" s="7"/>
      <c r="F642" s="7"/>
      <c r="G642" s="7"/>
      <c r="H642" s="7"/>
      <c r="I642" s="31"/>
      <c r="J642" s="4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7"/>
      <c r="D643" s="7"/>
      <c r="E643" s="7"/>
      <c r="F643" s="7"/>
      <c r="G643" s="7"/>
      <c r="H643" s="7"/>
      <c r="I643" s="31"/>
      <c r="J643" s="4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7"/>
      <c r="D644" s="7"/>
      <c r="E644" s="7"/>
      <c r="F644" s="7"/>
      <c r="G644" s="7"/>
      <c r="H644" s="7"/>
      <c r="I644" s="31"/>
      <c r="J644" s="4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7"/>
      <c r="D645" s="7"/>
      <c r="E645" s="7"/>
      <c r="F645" s="7"/>
      <c r="G645" s="7"/>
      <c r="H645" s="7"/>
      <c r="I645" s="31"/>
      <c r="J645" s="4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7"/>
      <c r="D646" s="7"/>
      <c r="E646" s="7"/>
      <c r="F646" s="7"/>
      <c r="G646" s="7"/>
      <c r="H646" s="7"/>
      <c r="I646" s="31"/>
      <c r="J646" s="4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7"/>
      <c r="D647" s="7"/>
      <c r="E647" s="7"/>
      <c r="F647" s="7"/>
      <c r="G647" s="7"/>
      <c r="H647" s="7"/>
      <c r="I647" s="31"/>
      <c r="J647" s="4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7"/>
      <c r="D648" s="7"/>
      <c r="E648" s="7"/>
      <c r="F648" s="7"/>
      <c r="G648" s="7"/>
      <c r="H648" s="7"/>
      <c r="I648" s="31"/>
      <c r="J648" s="4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7"/>
      <c r="D649" s="7"/>
      <c r="E649" s="7"/>
      <c r="F649" s="7"/>
      <c r="G649" s="7"/>
      <c r="H649" s="7"/>
      <c r="I649" s="31"/>
      <c r="J649" s="4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7"/>
      <c r="D650" s="7"/>
      <c r="E650" s="7"/>
      <c r="F650" s="7"/>
      <c r="G650" s="7"/>
      <c r="H650" s="7"/>
      <c r="I650" s="31"/>
      <c r="J650" s="4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7"/>
      <c r="D651" s="7"/>
      <c r="E651" s="7"/>
      <c r="F651" s="7"/>
      <c r="G651" s="7"/>
      <c r="H651" s="7"/>
      <c r="I651" s="31"/>
      <c r="J651" s="4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7"/>
      <c r="D652" s="7"/>
      <c r="E652" s="7"/>
      <c r="F652" s="7"/>
      <c r="G652" s="7"/>
      <c r="H652" s="7"/>
      <c r="I652" s="31"/>
      <c r="J652" s="4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7"/>
      <c r="D653" s="7"/>
      <c r="E653" s="7"/>
      <c r="F653" s="7"/>
      <c r="G653" s="7"/>
      <c r="H653" s="7"/>
      <c r="I653" s="31"/>
      <c r="J653" s="4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7"/>
      <c r="D654" s="7"/>
      <c r="E654" s="7"/>
      <c r="F654" s="7"/>
      <c r="G654" s="7"/>
      <c r="H654" s="7"/>
      <c r="I654" s="31"/>
      <c r="J654" s="4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7"/>
      <c r="D655" s="7"/>
      <c r="E655" s="7"/>
      <c r="F655" s="7"/>
      <c r="G655" s="7"/>
      <c r="H655" s="7"/>
      <c r="I655" s="31"/>
      <c r="J655" s="4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7"/>
      <c r="D656" s="7"/>
      <c r="E656" s="7"/>
      <c r="F656" s="7"/>
      <c r="G656" s="7"/>
      <c r="H656" s="7"/>
      <c r="I656" s="31"/>
      <c r="J656" s="4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7"/>
      <c r="D657" s="7"/>
      <c r="E657" s="7"/>
      <c r="F657" s="7"/>
      <c r="G657" s="7"/>
      <c r="H657" s="7"/>
      <c r="I657" s="31"/>
      <c r="J657" s="4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7"/>
      <c r="D658" s="7"/>
      <c r="E658" s="7"/>
      <c r="F658" s="7"/>
      <c r="G658" s="7"/>
      <c r="H658" s="7"/>
      <c r="I658" s="31"/>
      <c r="J658" s="4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7"/>
      <c r="D659" s="7"/>
      <c r="E659" s="7"/>
      <c r="F659" s="7"/>
      <c r="G659" s="7"/>
      <c r="H659" s="7"/>
      <c r="I659" s="31"/>
      <c r="J659" s="4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7"/>
      <c r="D660" s="7"/>
      <c r="E660" s="7"/>
      <c r="F660" s="7"/>
      <c r="G660" s="7"/>
      <c r="H660" s="7"/>
      <c r="I660" s="31"/>
      <c r="J660" s="4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7"/>
      <c r="D661" s="7"/>
      <c r="E661" s="7"/>
      <c r="F661" s="7"/>
      <c r="G661" s="7"/>
      <c r="H661" s="7"/>
      <c r="I661" s="31"/>
      <c r="J661" s="4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7"/>
      <c r="D662" s="7"/>
      <c r="E662" s="7"/>
      <c r="F662" s="7"/>
      <c r="G662" s="7"/>
      <c r="H662" s="7"/>
      <c r="I662" s="31"/>
      <c r="J662" s="4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7"/>
      <c r="D663" s="7"/>
      <c r="E663" s="7"/>
      <c r="F663" s="7"/>
      <c r="G663" s="7"/>
      <c r="H663" s="7"/>
      <c r="I663" s="31"/>
      <c r="J663" s="4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7"/>
      <c r="D664" s="7"/>
      <c r="E664" s="7"/>
      <c r="F664" s="7"/>
      <c r="G664" s="7"/>
      <c r="H664" s="7"/>
      <c r="I664" s="31"/>
      <c r="J664" s="4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7"/>
      <c r="D665" s="7"/>
      <c r="E665" s="7"/>
      <c r="F665" s="7"/>
      <c r="G665" s="7"/>
      <c r="H665" s="7"/>
      <c r="I665" s="31"/>
      <c r="J665" s="4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7"/>
      <c r="D666" s="7"/>
      <c r="E666" s="7"/>
      <c r="F666" s="7"/>
      <c r="G666" s="7"/>
      <c r="H666" s="7"/>
      <c r="I666" s="31"/>
      <c r="J666" s="4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7"/>
      <c r="D667" s="7"/>
      <c r="E667" s="7"/>
      <c r="F667" s="7"/>
      <c r="G667" s="7"/>
      <c r="H667" s="7"/>
      <c r="I667" s="31"/>
      <c r="J667" s="4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7"/>
      <c r="D668" s="7"/>
      <c r="E668" s="7"/>
      <c r="F668" s="7"/>
      <c r="G668" s="7"/>
      <c r="H668" s="7"/>
      <c r="I668" s="31"/>
      <c r="J668" s="4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7"/>
      <c r="D669" s="7"/>
      <c r="E669" s="7"/>
      <c r="F669" s="7"/>
      <c r="G669" s="7"/>
      <c r="H669" s="7"/>
      <c r="I669" s="31"/>
      <c r="J669" s="4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7"/>
      <c r="D670" s="7"/>
      <c r="E670" s="7"/>
      <c r="F670" s="7"/>
      <c r="G670" s="7"/>
      <c r="H670" s="7"/>
      <c r="I670" s="31"/>
      <c r="J670" s="4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7"/>
      <c r="D671" s="7"/>
      <c r="E671" s="7"/>
      <c r="F671" s="7"/>
      <c r="G671" s="7"/>
      <c r="H671" s="7"/>
      <c r="I671" s="31"/>
      <c r="J671" s="4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7"/>
      <c r="D672" s="7"/>
      <c r="E672" s="7"/>
      <c r="F672" s="7"/>
      <c r="G672" s="7"/>
      <c r="H672" s="7"/>
      <c r="I672" s="31"/>
      <c r="J672" s="4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7"/>
      <c r="D673" s="7"/>
      <c r="E673" s="7"/>
      <c r="F673" s="7"/>
      <c r="G673" s="7"/>
      <c r="H673" s="7"/>
      <c r="I673" s="31"/>
      <c r="J673" s="4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7"/>
      <c r="D674" s="7"/>
      <c r="E674" s="7"/>
      <c r="F674" s="7"/>
      <c r="G674" s="7"/>
      <c r="H674" s="7"/>
      <c r="I674" s="31"/>
      <c r="J674" s="4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7"/>
      <c r="D675" s="7"/>
      <c r="E675" s="7"/>
      <c r="F675" s="7"/>
      <c r="G675" s="7"/>
      <c r="H675" s="7"/>
      <c r="I675" s="31"/>
      <c r="J675" s="4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7"/>
      <c r="D676" s="7"/>
      <c r="E676" s="7"/>
      <c r="F676" s="7"/>
      <c r="G676" s="7"/>
      <c r="H676" s="7"/>
      <c r="I676" s="31"/>
      <c r="J676" s="4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7"/>
      <c r="D677" s="7"/>
      <c r="E677" s="7"/>
      <c r="F677" s="7"/>
      <c r="G677" s="7"/>
      <c r="H677" s="7"/>
      <c r="I677" s="31"/>
      <c r="J677" s="4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7"/>
      <c r="D678" s="7"/>
      <c r="E678" s="7"/>
      <c r="F678" s="7"/>
      <c r="G678" s="7"/>
      <c r="H678" s="7"/>
      <c r="I678" s="31"/>
      <c r="J678" s="4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7"/>
      <c r="D679" s="7"/>
      <c r="E679" s="7"/>
      <c r="F679" s="7"/>
      <c r="G679" s="7"/>
      <c r="H679" s="7"/>
      <c r="I679" s="31"/>
      <c r="J679" s="4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7"/>
      <c r="D680" s="7"/>
      <c r="E680" s="7"/>
      <c r="F680" s="7"/>
      <c r="G680" s="7"/>
      <c r="H680" s="7"/>
      <c r="I680" s="31"/>
      <c r="J680" s="4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7"/>
      <c r="D681" s="7"/>
      <c r="E681" s="7"/>
      <c r="F681" s="7"/>
      <c r="G681" s="7"/>
      <c r="H681" s="7"/>
      <c r="I681" s="31"/>
      <c r="J681" s="4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7"/>
      <c r="D682" s="7"/>
      <c r="E682" s="7"/>
      <c r="F682" s="7"/>
      <c r="G682" s="7"/>
      <c r="H682" s="7"/>
      <c r="I682" s="31"/>
      <c r="J682" s="4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7"/>
      <c r="D683" s="7"/>
      <c r="E683" s="7"/>
      <c r="F683" s="7"/>
      <c r="G683" s="7"/>
      <c r="H683" s="7"/>
      <c r="I683" s="31"/>
      <c r="J683" s="4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7"/>
      <c r="D684" s="7"/>
      <c r="E684" s="7"/>
      <c r="F684" s="7"/>
      <c r="G684" s="7"/>
      <c r="H684" s="7"/>
      <c r="I684" s="31"/>
      <c r="J684" s="4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7"/>
      <c r="D685" s="7"/>
      <c r="E685" s="7"/>
      <c r="F685" s="7"/>
      <c r="G685" s="7"/>
      <c r="H685" s="7"/>
      <c r="I685" s="31"/>
      <c r="J685" s="4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7"/>
      <c r="D686" s="7"/>
      <c r="E686" s="7"/>
      <c r="F686" s="7"/>
      <c r="G686" s="7"/>
      <c r="H686" s="7"/>
      <c r="I686" s="31"/>
      <c r="J686" s="4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7"/>
      <c r="D687" s="7"/>
      <c r="E687" s="7"/>
      <c r="F687" s="7"/>
      <c r="G687" s="7"/>
      <c r="H687" s="7"/>
      <c r="I687" s="31"/>
      <c r="J687" s="4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7"/>
      <c r="D688" s="7"/>
      <c r="E688" s="7"/>
      <c r="F688" s="7"/>
      <c r="G688" s="7"/>
      <c r="H688" s="7"/>
      <c r="I688" s="31"/>
      <c r="J688" s="4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7"/>
      <c r="D689" s="7"/>
      <c r="E689" s="7"/>
      <c r="F689" s="7"/>
      <c r="G689" s="7"/>
      <c r="H689" s="7"/>
      <c r="I689" s="31"/>
      <c r="J689" s="4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7"/>
      <c r="D690" s="7"/>
      <c r="E690" s="7"/>
      <c r="F690" s="7"/>
      <c r="G690" s="7"/>
      <c r="H690" s="7"/>
      <c r="I690" s="31"/>
      <c r="J690" s="4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7"/>
      <c r="D691" s="7"/>
      <c r="E691" s="7"/>
      <c r="F691" s="7"/>
      <c r="G691" s="7"/>
      <c r="H691" s="7"/>
      <c r="I691" s="31"/>
      <c r="J691" s="4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7"/>
      <c r="D692" s="7"/>
      <c r="E692" s="7"/>
      <c r="F692" s="7"/>
      <c r="G692" s="7"/>
      <c r="H692" s="7"/>
      <c r="I692" s="31"/>
      <c r="J692" s="4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7"/>
      <c r="D693" s="7"/>
      <c r="E693" s="7"/>
      <c r="F693" s="7"/>
      <c r="G693" s="7"/>
      <c r="H693" s="7"/>
      <c r="I693" s="31"/>
      <c r="J693" s="4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7"/>
      <c r="D694" s="7"/>
      <c r="E694" s="7"/>
      <c r="F694" s="7"/>
      <c r="G694" s="7"/>
      <c r="H694" s="7"/>
      <c r="I694" s="31"/>
      <c r="J694" s="4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7"/>
      <c r="D695" s="7"/>
      <c r="E695" s="7"/>
      <c r="F695" s="7"/>
      <c r="G695" s="7"/>
      <c r="H695" s="7"/>
      <c r="I695" s="31"/>
      <c r="J695" s="4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7"/>
      <c r="D696" s="7"/>
      <c r="E696" s="7"/>
      <c r="F696" s="7"/>
      <c r="G696" s="7"/>
      <c r="H696" s="7"/>
      <c r="I696" s="31"/>
      <c r="J696" s="4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7"/>
      <c r="D697" s="7"/>
      <c r="E697" s="7"/>
      <c r="F697" s="7"/>
      <c r="G697" s="7"/>
      <c r="H697" s="7"/>
      <c r="I697" s="31"/>
      <c r="J697" s="4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7"/>
      <c r="D698" s="7"/>
      <c r="E698" s="7"/>
      <c r="F698" s="7"/>
      <c r="G698" s="7"/>
      <c r="H698" s="7"/>
      <c r="I698" s="31"/>
      <c r="J698" s="4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7"/>
      <c r="D699" s="7"/>
      <c r="E699" s="7"/>
      <c r="F699" s="7"/>
      <c r="G699" s="7"/>
      <c r="H699" s="7"/>
      <c r="I699" s="31"/>
      <c r="J699" s="4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7"/>
      <c r="D700" s="7"/>
      <c r="E700" s="7"/>
      <c r="F700" s="7"/>
      <c r="G700" s="7"/>
      <c r="H700" s="7"/>
      <c r="I700" s="31"/>
      <c r="J700" s="4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7"/>
      <c r="D701" s="7"/>
      <c r="E701" s="7"/>
      <c r="F701" s="7"/>
      <c r="G701" s="7"/>
      <c r="H701" s="7"/>
      <c r="I701" s="31"/>
      <c r="J701" s="4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7"/>
      <c r="D702" s="7"/>
      <c r="E702" s="7"/>
      <c r="F702" s="7"/>
      <c r="G702" s="7"/>
      <c r="H702" s="7"/>
      <c r="I702" s="31"/>
      <c r="J702" s="4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7"/>
      <c r="D703" s="7"/>
      <c r="E703" s="7"/>
      <c r="F703" s="7"/>
      <c r="G703" s="7"/>
      <c r="H703" s="7"/>
      <c r="I703" s="31"/>
      <c r="J703" s="4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7"/>
      <c r="D704" s="7"/>
      <c r="E704" s="7"/>
      <c r="F704" s="7"/>
      <c r="G704" s="7"/>
      <c r="H704" s="7"/>
      <c r="I704" s="31"/>
      <c r="J704" s="4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7"/>
      <c r="D705" s="7"/>
      <c r="E705" s="7"/>
      <c r="F705" s="7"/>
      <c r="G705" s="7"/>
      <c r="H705" s="7"/>
      <c r="I705" s="31"/>
      <c r="J705" s="4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7"/>
      <c r="D706" s="7"/>
      <c r="E706" s="7"/>
      <c r="F706" s="7"/>
      <c r="G706" s="7"/>
      <c r="H706" s="7"/>
      <c r="I706" s="31"/>
      <c r="J706" s="4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7"/>
      <c r="D707" s="7"/>
      <c r="E707" s="7"/>
      <c r="F707" s="7"/>
      <c r="G707" s="7"/>
      <c r="H707" s="7"/>
      <c r="I707" s="31"/>
      <c r="J707" s="4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7"/>
      <c r="D708" s="7"/>
      <c r="E708" s="7"/>
      <c r="F708" s="7"/>
      <c r="G708" s="7"/>
      <c r="H708" s="7"/>
      <c r="I708" s="31"/>
      <c r="J708" s="4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7"/>
      <c r="D709" s="7"/>
      <c r="E709" s="7"/>
      <c r="F709" s="7"/>
      <c r="G709" s="7"/>
      <c r="H709" s="7"/>
      <c r="I709" s="31"/>
      <c r="J709" s="4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7"/>
      <c r="D710" s="7"/>
      <c r="E710" s="7"/>
      <c r="F710" s="7"/>
      <c r="G710" s="7"/>
      <c r="H710" s="7"/>
      <c r="I710" s="31"/>
      <c r="J710" s="4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7"/>
      <c r="D711" s="7"/>
      <c r="E711" s="7"/>
      <c r="F711" s="7"/>
      <c r="G711" s="7"/>
      <c r="H711" s="7"/>
      <c r="I711" s="31"/>
      <c r="J711" s="4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7"/>
      <c r="D712" s="7"/>
      <c r="E712" s="7"/>
      <c r="F712" s="7"/>
      <c r="G712" s="7"/>
      <c r="H712" s="7"/>
      <c r="I712" s="31"/>
      <c r="J712" s="4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7"/>
      <c r="D713" s="7"/>
      <c r="E713" s="7"/>
      <c r="F713" s="7"/>
      <c r="G713" s="7"/>
      <c r="H713" s="7"/>
      <c r="I713" s="31"/>
      <c r="J713" s="4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7"/>
      <c r="D714" s="7"/>
      <c r="E714" s="7"/>
      <c r="F714" s="7"/>
      <c r="G714" s="7"/>
      <c r="H714" s="7"/>
      <c r="I714" s="31"/>
      <c r="J714" s="4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7"/>
      <c r="D715" s="7"/>
      <c r="E715" s="7"/>
      <c r="F715" s="7"/>
      <c r="G715" s="7"/>
      <c r="H715" s="7"/>
      <c r="I715" s="31"/>
      <c r="J715" s="4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7"/>
      <c r="D716" s="7"/>
      <c r="E716" s="7"/>
      <c r="F716" s="7"/>
      <c r="G716" s="7"/>
      <c r="H716" s="7"/>
      <c r="I716" s="31"/>
      <c r="J716" s="4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7"/>
      <c r="D717" s="7"/>
      <c r="E717" s="7"/>
      <c r="F717" s="7"/>
      <c r="G717" s="7"/>
      <c r="H717" s="7"/>
      <c r="I717" s="31"/>
      <c r="J717" s="4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7"/>
      <c r="D718" s="7"/>
      <c r="E718" s="7"/>
      <c r="F718" s="7"/>
      <c r="G718" s="7"/>
      <c r="H718" s="7"/>
      <c r="I718" s="31"/>
      <c r="J718" s="4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7"/>
      <c r="D719" s="7"/>
      <c r="E719" s="7"/>
      <c r="F719" s="7"/>
      <c r="G719" s="7"/>
      <c r="H719" s="7"/>
      <c r="I719" s="31"/>
      <c r="J719" s="4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7"/>
      <c r="D720" s="7"/>
      <c r="E720" s="7"/>
      <c r="F720" s="7"/>
      <c r="G720" s="7"/>
      <c r="H720" s="7"/>
      <c r="I720" s="31"/>
      <c r="J720" s="4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7"/>
      <c r="D721" s="7"/>
      <c r="E721" s="7"/>
      <c r="F721" s="7"/>
      <c r="G721" s="7"/>
      <c r="H721" s="7"/>
      <c r="I721" s="31"/>
      <c r="J721" s="4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7"/>
      <c r="D722" s="7"/>
      <c r="E722" s="7"/>
      <c r="F722" s="7"/>
      <c r="G722" s="7"/>
      <c r="H722" s="7"/>
      <c r="I722" s="31"/>
      <c r="J722" s="4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7"/>
      <c r="D723" s="7"/>
      <c r="E723" s="7"/>
      <c r="F723" s="7"/>
      <c r="G723" s="7"/>
      <c r="H723" s="7"/>
      <c r="I723" s="31"/>
      <c r="J723" s="4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7"/>
      <c r="D724" s="7"/>
      <c r="E724" s="7"/>
      <c r="F724" s="7"/>
      <c r="G724" s="7"/>
      <c r="H724" s="7"/>
      <c r="I724" s="31"/>
      <c r="J724" s="4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7"/>
      <c r="D725" s="7"/>
      <c r="E725" s="7"/>
      <c r="F725" s="7"/>
      <c r="G725" s="7"/>
      <c r="H725" s="7"/>
      <c r="I725" s="31"/>
      <c r="J725" s="4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7"/>
      <c r="D726" s="7"/>
      <c r="E726" s="7"/>
      <c r="F726" s="7"/>
      <c r="G726" s="7"/>
      <c r="H726" s="7"/>
      <c r="I726" s="31"/>
      <c r="J726" s="4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7"/>
      <c r="D727" s="7"/>
      <c r="E727" s="7"/>
      <c r="F727" s="7"/>
      <c r="G727" s="7"/>
      <c r="H727" s="7"/>
      <c r="I727" s="31"/>
      <c r="J727" s="4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7"/>
      <c r="D728" s="7"/>
      <c r="E728" s="7"/>
      <c r="F728" s="7"/>
      <c r="G728" s="7"/>
      <c r="H728" s="7"/>
      <c r="I728" s="31"/>
      <c r="J728" s="4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7"/>
      <c r="D729" s="7"/>
      <c r="E729" s="7"/>
      <c r="F729" s="7"/>
      <c r="G729" s="7"/>
      <c r="H729" s="7"/>
      <c r="I729" s="31"/>
      <c r="J729" s="4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7"/>
      <c r="D730" s="7"/>
      <c r="E730" s="7"/>
      <c r="F730" s="7"/>
      <c r="G730" s="7"/>
      <c r="H730" s="7"/>
      <c r="I730" s="31"/>
      <c r="J730" s="4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7"/>
      <c r="D731" s="7"/>
      <c r="E731" s="7"/>
      <c r="F731" s="7"/>
      <c r="G731" s="7"/>
      <c r="H731" s="7"/>
      <c r="I731" s="31"/>
      <c r="J731" s="4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7"/>
      <c r="D732" s="7"/>
      <c r="E732" s="7"/>
      <c r="F732" s="7"/>
      <c r="G732" s="7"/>
      <c r="H732" s="7"/>
      <c r="I732" s="31"/>
      <c r="J732" s="4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7"/>
      <c r="D733" s="7"/>
      <c r="E733" s="7"/>
      <c r="F733" s="7"/>
      <c r="G733" s="7"/>
      <c r="H733" s="7"/>
      <c r="I733" s="31"/>
      <c r="J733" s="4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7"/>
      <c r="D734" s="7"/>
      <c r="E734" s="7"/>
      <c r="F734" s="7"/>
      <c r="G734" s="7"/>
      <c r="H734" s="7"/>
      <c r="I734" s="31"/>
      <c r="J734" s="4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7"/>
      <c r="D735" s="7"/>
      <c r="E735" s="7"/>
      <c r="F735" s="7"/>
      <c r="G735" s="7"/>
      <c r="H735" s="7"/>
      <c r="I735" s="31"/>
      <c r="J735" s="4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7"/>
      <c r="D736" s="7"/>
      <c r="E736" s="7"/>
      <c r="F736" s="7"/>
      <c r="G736" s="7"/>
      <c r="H736" s="7"/>
      <c r="I736" s="31"/>
      <c r="J736" s="4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7"/>
      <c r="D737" s="7"/>
      <c r="E737" s="7"/>
      <c r="F737" s="7"/>
      <c r="G737" s="7"/>
      <c r="H737" s="7"/>
      <c r="I737" s="31"/>
      <c r="J737" s="4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7"/>
      <c r="D738" s="7"/>
      <c r="E738" s="7"/>
      <c r="F738" s="7"/>
      <c r="G738" s="7"/>
      <c r="H738" s="7"/>
      <c r="I738" s="31"/>
      <c r="J738" s="4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7"/>
      <c r="D739" s="7"/>
      <c r="E739" s="7"/>
      <c r="F739" s="7"/>
      <c r="G739" s="7"/>
      <c r="H739" s="7"/>
      <c r="I739" s="31"/>
      <c r="J739" s="4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7"/>
      <c r="D740" s="7"/>
      <c r="E740" s="7"/>
      <c r="F740" s="7"/>
      <c r="G740" s="7"/>
      <c r="H740" s="7"/>
      <c r="I740" s="31"/>
      <c r="J740" s="4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7"/>
      <c r="D741" s="7"/>
      <c r="E741" s="7"/>
      <c r="F741" s="7"/>
      <c r="G741" s="7"/>
      <c r="H741" s="7"/>
      <c r="I741" s="31"/>
      <c r="J741" s="4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7"/>
      <c r="D742" s="7"/>
      <c r="E742" s="7"/>
      <c r="F742" s="7"/>
      <c r="G742" s="7"/>
      <c r="H742" s="7"/>
      <c r="I742" s="31"/>
      <c r="J742" s="4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7"/>
      <c r="D743" s="7"/>
      <c r="E743" s="7"/>
      <c r="F743" s="7"/>
      <c r="G743" s="7"/>
      <c r="H743" s="7"/>
      <c r="I743" s="31"/>
      <c r="J743" s="4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7"/>
      <c r="D744" s="7"/>
      <c r="E744" s="7"/>
      <c r="F744" s="7"/>
      <c r="G744" s="7"/>
      <c r="H744" s="7"/>
      <c r="I744" s="31"/>
      <c r="J744" s="4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7"/>
      <c r="D745" s="7"/>
      <c r="E745" s="7"/>
      <c r="F745" s="7"/>
      <c r="G745" s="7"/>
      <c r="H745" s="7"/>
      <c r="I745" s="31"/>
      <c r="J745" s="4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7"/>
      <c r="D746" s="7"/>
      <c r="E746" s="7"/>
      <c r="F746" s="7"/>
      <c r="G746" s="7"/>
      <c r="H746" s="7"/>
      <c r="I746" s="31"/>
      <c r="J746" s="4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7"/>
      <c r="D747" s="7"/>
      <c r="E747" s="7"/>
      <c r="F747" s="7"/>
      <c r="G747" s="7"/>
      <c r="H747" s="7"/>
      <c r="I747" s="31"/>
      <c r="J747" s="4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7"/>
      <c r="D748" s="7"/>
      <c r="E748" s="7"/>
      <c r="F748" s="7"/>
      <c r="G748" s="7"/>
      <c r="H748" s="7"/>
      <c r="I748" s="31"/>
      <c r="J748" s="4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7"/>
      <c r="D749" s="7"/>
      <c r="E749" s="7"/>
      <c r="F749" s="7"/>
      <c r="G749" s="7"/>
      <c r="H749" s="7"/>
      <c r="I749" s="31"/>
      <c r="J749" s="4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7"/>
      <c r="D750" s="7"/>
      <c r="E750" s="7"/>
      <c r="F750" s="7"/>
      <c r="G750" s="7"/>
      <c r="H750" s="7"/>
      <c r="I750" s="31"/>
      <c r="J750" s="4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7"/>
      <c r="D751" s="7"/>
      <c r="E751" s="7"/>
      <c r="F751" s="7"/>
      <c r="G751" s="7"/>
      <c r="H751" s="7"/>
      <c r="I751" s="31"/>
      <c r="J751" s="4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7"/>
      <c r="D752" s="7"/>
      <c r="E752" s="7"/>
      <c r="F752" s="7"/>
      <c r="G752" s="7"/>
      <c r="H752" s="7"/>
      <c r="I752" s="31"/>
      <c r="J752" s="4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7"/>
      <c r="D753" s="7"/>
      <c r="E753" s="7"/>
      <c r="F753" s="7"/>
      <c r="G753" s="7"/>
      <c r="H753" s="7"/>
      <c r="I753" s="31"/>
      <c r="J753" s="4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7"/>
      <c r="D754" s="7"/>
      <c r="E754" s="7"/>
      <c r="F754" s="7"/>
      <c r="G754" s="7"/>
      <c r="H754" s="7"/>
      <c r="I754" s="31"/>
      <c r="J754" s="4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7"/>
      <c r="D755" s="7"/>
      <c r="E755" s="7"/>
      <c r="F755" s="7"/>
      <c r="G755" s="7"/>
      <c r="H755" s="7"/>
      <c r="I755" s="31"/>
      <c r="J755" s="4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7"/>
      <c r="D756" s="7"/>
      <c r="E756" s="7"/>
      <c r="F756" s="7"/>
      <c r="G756" s="7"/>
      <c r="H756" s="7"/>
      <c r="I756" s="31"/>
      <c r="J756" s="4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7"/>
      <c r="D757" s="7"/>
      <c r="E757" s="7"/>
      <c r="F757" s="7"/>
      <c r="G757" s="7"/>
      <c r="H757" s="7"/>
      <c r="I757" s="31"/>
      <c r="J757" s="4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7"/>
      <c r="D758" s="7"/>
      <c r="E758" s="7"/>
      <c r="F758" s="7"/>
      <c r="G758" s="7"/>
      <c r="H758" s="7"/>
      <c r="I758" s="31"/>
      <c r="J758" s="4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7"/>
      <c r="D759" s="7"/>
      <c r="E759" s="7"/>
      <c r="F759" s="7"/>
      <c r="G759" s="7"/>
      <c r="H759" s="7"/>
      <c r="I759" s="31"/>
      <c r="J759" s="4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7"/>
      <c r="D760" s="7"/>
      <c r="E760" s="7"/>
      <c r="F760" s="7"/>
      <c r="G760" s="7"/>
      <c r="H760" s="7"/>
      <c r="I760" s="31"/>
      <c r="J760" s="4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7"/>
      <c r="D761" s="7"/>
      <c r="E761" s="7"/>
      <c r="F761" s="7"/>
      <c r="G761" s="7"/>
      <c r="H761" s="7"/>
      <c r="I761" s="31"/>
      <c r="J761" s="4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7"/>
      <c r="D762" s="7"/>
      <c r="E762" s="7"/>
      <c r="F762" s="7"/>
      <c r="G762" s="7"/>
      <c r="H762" s="7"/>
      <c r="I762" s="31"/>
      <c r="J762" s="4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7"/>
      <c r="D763" s="7"/>
      <c r="E763" s="7"/>
      <c r="F763" s="7"/>
      <c r="G763" s="7"/>
      <c r="H763" s="7"/>
      <c r="I763" s="31"/>
      <c r="J763" s="4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7"/>
      <c r="D764" s="7"/>
      <c r="E764" s="7"/>
      <c r="F764" s="7"/>
      <c r="G764" s="7"/>
      <c r="H764" s="7"/>
      <c r="I764" s="31"/>
      <c r="J764" s="4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7"/>
      <c r="D765" s="7"/>
      <c r="E765" s="7"/>
      <c r="F765" s="7"/>
      <c r="G765" s="7"/>
      <c r="H765" s="7"/>
      <c r="I765" s="31"/>
      <c r="J765" s="4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7"/>
      <c r="D766" s="7"/>
      <c r="E766" s="7"/>
      <c r="F766" s="7"/>
      <c r="G766" s="7"/>
      <c r="H766" s="7"/>
      <c r="I766" s="31"/>
      <c r="J766" s="4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7"/>
      <c r="D767" s="7"/>
      <c r="E767" s="7"/>
      <c r="F767" s="7"/>
      <c r="G767" s="7"/>
      <c r="H767" s="7"/>
      <c r="I767" s="31"/>
      <c r="J767" s="4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7"/>
      <c r="D768" s="7"/>
      <c r="E768" s="7"/>
      <c r="F768" s="7"/>
      <c r="G768" s="7"/>
      <c r="H768" s="7"/>
      <c r="I768" s="31"/>
      <c r="J768" s="4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7"/>
      <c r="D769" s="7"/>
      <c r="E769" s="7"/>
      <c r="F769" s="7"/>
      <c r="G769" s="7"/>
      <c r="H769" s="7"/>
      <c r="I769" s="31"/>
      <c r="J769" s="4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7"/>
      <c r="D770" s="7"/>
      <c r="E770" s="7"/>
      <c r="F770" s="7"/>
      <c r="G770" s="7"/>
      <c r="H770" s="7"/>
      <c r="I770" s="31"/>
      <c r="J770" s="4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7"/>
      <c r="D771" s="7"/>
      <c r="E771" s="7"/>
      <c r="F771" s="7"/>
      <c r="G771" s="7"/>
      <c r="H771" s="7"/>
      <c r="I771" s="31"/>
      <c r="J771" s="4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7"/>
      <c r="D772" s="7"/>
      <c r="E772" s="7"/>
      <c r="F772" s="7"/>
      <c r="G772" s="7"/>
      <c r="H772" s="7"/>
      <c r="I772" s="31"/>
      <c r="J772" s="4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7"/>
      <c r="D773" s="7"/>
      <c r="E773" s="7"/>
      <c r="F773" s="7"/>
      <c r="G773" s="7"/>
      <c r="H773" s="7"/>
      <c r="I773" s="31"/>
      <c r="J773" s="4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7"/>
      <c r="D774" s="7"/>
      <c r="E774" s="7"/>
      <c r="F774" s="7"/>
      <c r="G774" s="7"/>
      <c r="H774" s="7"/>
      <c r="I774" s="31"/>
      <c r="J774" s="4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7"/>
      <c r="D775" s="7"/>
      <c r="E775" s="7"/>
      <c r="F775" s="7"/>
      <c r="G775" s="7"/>
      <c r="H775" s="7"/>
      <c r="I775" s="31"/>
      <c r="J775" s="4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7"/>
      <c r="D776" s="7"/>
      <c r="E776" s="7"/>
      <c r="F776" s="7"/>
      <c r="G776" s="7"/>
      <c r="H776" s="7"/>
      <c r="I776" s="31"/>
      <c r="J776" s="4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7"/>
      <c r="D777" s="7"/>
      <c r="E777" s="7"/>
      <c r="F777" s="7"/>
      <c r="G777" s="7"/>
      <c r="H777" s="7"/>
      <c r="I777" s="31"/>
      <c r="J777" s="4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7"/>
      <c r="D778" s="7"/>
      <c r="E778" s="7"/>
      <c r="F778" s="7"/>
      <c r="G778" s="7"/>
      <c r="H778" s="7"/>
      <c r="I778" s="31"/>
      <c r="J778" s="4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7"/>
      <c r="D779" s="7"/>
      <c r="E779" s="7"/>
      <c r="F779" s="7"/>
      <c r="G779" s="7"/>
      <c r="H779" s="7"/>
      <c r="I779" s="31"/>
      <c r="J779" s="4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7"/>
      <c r="D780" s="7"/>
      <c r="E780" s="7"/>
      <c r="F780" s="7"/>
      <c r="G780" s="7"/>
      <c r="H780" s="7"/>
      <c r="I780" s="31"/>
      <c r="J780" s="4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7"/>
      <c r="D781" s="7"/>
      <c r="E781" s="7"/>
      <c r="F781" s="7"/>
      <c r="G781" s="7"/>
      <c r="H781" s="7"/>
      <c r="I781" s="31"/>
      <c r="J781" s="4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7"/>
      <c r="D782" s="7"/>
      <c r="E782" s="7"/>
      <c r="F782" s="7"/>
      <c r="G782" s="7"/>
      <c r="H782" s="7"/>
      <c r="I782" s="31"/>
      <c r="J782" s="4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7"/>
      <c r="D783" s="7"/>
      <c r="E783" s="7"/>
      <c r="F783" s="7"/>
      <c r="G783" s="7"/>
      <c r="H783" s="7"/>
      <c r="I783" s="31"/>
      <c r="J783" s="4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7"/>
      <c r="D784" s="7"/>
      <c r="E784" s="7"/>
      <c r="F784" s="7"/>
      <c r="G784" s="7"/>
      <c r="H784" s="7"/>
      <c r="I784" s="31"/>
      <c r="J784" s="4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7"/>
      <c r="D785" s="7"/>
      <c r="E785" s="7"/>
      <c r="F785" s="7"/>
      <c r="G785" s="7"/>
      <c r="H785" s="7"/>
      <c r="I785" s="31"/>
      <c r="J785" s="4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7"/>
      <c r="D786" s="7"/>
      <c r="E786" s="7"/>
      <c r="F786" s="7"/>
      <c r="G786" s="7"/>
      <c r="H786" s="7"/>
      <c r="I786" s="31"/>
      <c r="J786" s="4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7"/>
      <c r="D787" s="7"/>
      <c r="E787" s="7"/>
      <c r="F787" s="7"/>
      <c r="G787" s="7"/>
      <c r="H787" s="7"/>
      <c r="I787" s="31"/>
      <c r="J787" s="4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7"/>
      <c r="D788" s="7"/>
      <c r="E788" s="7"/>
      <c r="F788" s="7"/>
      <c r="G788" s="7"/>
      <c r="H788" s="7"/>
      <c r="I788" s="31"/>
      <c r="J788" s="4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7"/>
      <c r="D789" s="7"/>
      <c r="E789" s="7"/>
      <c r="F789" s="7"/>
      <c r="G789" s="7"/>
      <c r="H789" s="7"/>
      <c r="I789" s="31"/>
      <c r="J789" s="4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7"/>
      <c r="D790" s="7"/>
      <c r="E790" s="7"/>
      <c r="F790" s="7"/>
      <c r="G790" s="7"/>
      <c r="H790" s="7"/>
      <c r="I790" s="31"/>
      <c r="J790" s="4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7"/>
      <c r="D791" s="7"/>
      <c r="E791" s="7"/>
      <c r="F791" s="7"/>
      <c r="G791" s="7"/>
      <c r="H791" s="7"/>
      <c r="I791" s="31"/>
      <c r="J791" s="4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7"/>
      <c r="D792" s="7"/>
      <c r="E792" s="7"/>
      <c r="F792" s="7"/>
      <c r="G792" s="7"/>
      <c r="H792" s="7"/>
      <c r="I792" s="31"/>
      <c r="J792" s="4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7"/>
      <c r="D793" s="7"/>
      <c r="E793" s="7"/>
      <c r="F793" s="7"/>
      <c r="G793" s="7"/>
      <c r="H793" s="7"/>
      <c r="I793" s="31"/>
      <c r="J793" s="4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7"/>
      <c r="D794" s="7"/>
      <c r="E794" s="7"/>
      <c r="F794" s="7"/>
      <c r="G794" s="7"/>
      <c r="H794" s="7"/>
      <c r="I794" s="31"/>
      <c r="J794" s="4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7"/>
      <c r="D795" s="7"/>
      <c r="E795" s="7"/>
      <c r="F795" s="7"/>
      <c r="G795" s="7"/>
      <c r="H795" s="7"/>
      <c r="I795" s="31"/>
      <c r="J795" s="4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7"/>
      <c r="D796" s="7"/>
      <c r="E796" s="7"/>
      <c r="F796" s="7"/>
      <c r="G796" s="7"/>
      <c r="H796" s="7"/>
      <c r="I796" s="31"/>
      <c r="J796" s="4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7"/>
      <c r="D797" s="7"/>
      <c r="E797" s="7"/>
      <c r="F797" s="7"/>
      <c r="G797" s="7"/>
      <c r="H797" s="7"/>
      <c r="I797" s="31"/>
      <c r="J797" s="4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7"/>
      <c r="D798" s="7"/>
      <c r="E798" s="7"/>
      <c r="F798" s="7"/>
      <c r="G798" s="7"/>
      <c r="H798" s="7"/>
      <c r="I798" s="31"/>
      <c r="J798" s="4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7"/>
      <c r="D799" s="7"/>
      <c r="E799" s="7"/>
      <c r="F799" s="7"/>
      <c r="G799" s="7"/>
      <c r="H799" s="7"/>
      <c r="I799" s="31"/>
      <c r="J799" s="4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7"/>
      <c r="D800" s="7"/>
      <c r="E800" s="7"/>
      <c r="F800" s="7"/>
      <c r="G800" s="7"/>
      <c r="H800" s="7"/>
      <c r="I800" s="31"/>
      <c r="J800" s="4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7"/>
      <c r="D801" s="7"/>
      <c r="E801" s="7"/>
      <c r="F801" s="7"/>
      <c r="G801" s="7"/>
      <c r="H801" s="7"/>
      <c r="I801" s="31"/>
      <c r="J801" s="4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7"/>
      <c r="D802" s="7"/>
      <c r="E802" s="7"/>
      <c r="F802" s="7"/>
      <c r="G802" s="7"/>
      <c r="H802" s="7"/>
      <c r="I802" s="31"/>
      <c r="J802" s="4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7"/>
      <c r="D803" s="7"/>
      <c r="E803" s="7"/>
      <c r="F803" s="7"/>
      <c r="G803" s="7"/>
      <c r="H803" s="7"/>
      <c r="I803" s="31"/>
      <c r="J803" s="4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7"/>
      <c r="D804" s="7"/>
      <c r="E804" s="7"/>
      <c r="F804" s="7"/>
      <c r="G804" s="7"/>
      <c r="H804" s="7"/>
      <c r="I804" s="31"/>
      <c r="J804" s="4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7"/>
      <c r="D805" s="7"/>
      <c r="E805" s="7"/>
      <c r="F805" s="7"/>
      <c r="G805" s="7"/>
      <c r="H805" s="7"/>
      <c r="I805" s="31"/>
      <c r="J805" s="4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7"/>
      <c r="D806" s="7"/>
      <c r="E806" s="7"/>
      <c r="F806" s="7"/>
      <c r="G806" s="7"/>
      <c r="H806" s="7"/>
      <c r="I806" s="31"/>
      <c r="J806" s="4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7"/>
      <c r="D807" s="7"/>
      <c r="E807" s="7"/>
      <c r="F807" s="7"/>
      <c r="G807" s="7"/>
      <c r="H807" s="7"/>
      <c r="I807" s="31"/>
      <c r="J807" s="4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7"/>
      <c r="D808" s="7"/>
      <c r="E808" s="7"/>
      <c r="F808" s="7"/>
      <c r="G808" s="7"/>
      <c r="H808" s="7"/>
      <c r="I808" s="31"/>
      <c r="J808" s="4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7"/>
      <c r="D809" s="7"/>
      <c r="E809" s="7"/>
      <c r="F809" s="7"/>
      <c r="G809" s="7"/>
      <c r="H809" s="7"/>
      <c r="I809" s="31"/>
      <c r="J809" s="4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7"/>
      <c r="D810" s="7"/>
      <c r="E810" s="7"/>
      <c r="F810" s="7"/>
      <c r="G810" s="7"/>
      <c r="H810" s="7"/>
      <c r="I810" s="31"/>
      <c r="J810" s="4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7"/>
      <c r="D811" s="7"/>
      <c r="E811" s="7"/>
      <c r="F811" s="7"/>
      <c r="G811" s="7"/>
      <c r="H811" s="7"/>
      <c r="I811" s="31"/>
      <c r="J811" s="4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7"/>
      <c r="D812" s="7"/>
      <c r="E812" s="7"/>
      <c r="F812" s="7"/>
      <c r="G812" s="7"/>
      <c r="H812" s="7"/>
      <c r="I812" s="31"/>
      <c r="J812" s="4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7"/>
      <c r="D813" s="7"/>
      <c r="E813" s="7"/>
      <c r="F813" s="7"/>
      <c r="G813" s="7"/>
      <c r="H813" s="7"/>
      <c r="I813" s="31"/>
      <c r="J813" s="4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7"/>
      <c r="D814" s="7"/>
      <c r="E814" s="7"/>
      <c r="F814" s="7"/>
      <c r="G814" s="7"/>
      <c r="H814" s="7"/>
      <c r="I814" s="31"/>
      <c r="J814" s="4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7"/>
      <c r="D815" s="7"/>
      <c r="E815" s="7"/>
      <c r="F815" s="7"/>
      <c r="G815" s="7"/>
      <c r="H815" s="7"/>
      <c r="I815" s="31"/>
      <c r="J815" s="4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7"/>
      <c r="D816" s="7"/>
      <c r="E816" s="7"/>
      <c r="F816" s="7"/>
      <c r="G816" s="7"/>
      <c r="H816" s="7"/>
      <c r="I816" s="31"/>
      <c r="J816" s="4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7"/>
      <c r="D817" s="7"/>
      <c r="E817" s="7"/>
      <c r="F817" s="7"/>
      <c r="G817" s="7"/>
      <c r="H817" s="7"/>
      <c r="I817" s="31"/>
      <c r="J817" s="4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7"/>
      <c r="D818" s="7"/>
      <c r="E818" s="7"/>
      <c r="F818" s="7"/>
      <c r="G818" s="7"/>
      <c r="H818" s="7"/>
      <c r="I818" s="31"/>
      <c r="J818" s="4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7"/>
      <c r="D819" s="7"/>
      <c r="E819" s="7"/>
      <c r="F819" s="7"/>
      <c r="G819" s="7"/>
      <c r="H819" s="7"/>
      <c r="I819" s="31"/>
      <c r="J819" s="4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7"/>
      <c r="D820" s="7"/>
      <c r="E820" s="7"/>
      <c r="F820" s="7"/>
      <c r="G820" s="7"/>
      <c r="H820" s="7"/>
      <c r="I820" s="31"/>
      <c r="J820" s="4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7"/>
      <c r="D821" s="7"/>
      <c r="E821" s="7"/>
      <c r="F821" s="7"/>
      <c r="G821" s="7"/>
      <c r="H821" s="7"/>
      <c r="I821" s="31"/>
      <c r="J821" s="4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7"/>
      <c r="D822" s="7"/>
      <c r="E822" s="7"/>
      <c r="F822" s="7"/>
      <c r="G822" s="7"/>
      <c r="H822" s="7"/>
      <c r="I822" s="31"/>
      <c r="J822" s="4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7"/>
      <c r="D823" s="7"/>
      <c r="E823" s="7"/>
      <c r="F823" s="7"/>
      <c r="G823" s="7"/>
      <c r="H823" s="7"/>
      <c r="I823" s="31"/>
      <c r="J823" s="4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7"/>
      <c r="D824" s="7"/>
      <c r="E824" s="7"/>
      <c r="F824" s="7"/>
      <c r="G824" s="7"/>
      <c r="H824" s="7"/>
      <c r="I824" s="31"/>
      <c r="J824" s="4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7"/>
      <c r="D825" s="7"/>
      <c r="E825" s="7"/>
      <c r="F825" s="7"/>
      <c r="G825" s="7"/>
      <c r="H825" s="7"/>
      <c r="I825" s="31"/>
      <c r="J825" s="4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7"/>
      <c r="D826" s="7"/>
      <c r="E826" s="7"/>
      <c r="F826" s="7"/>
      <c r="G826" s="7"/>
      <c r="H826" s="7"/>
      <c r="I826" s="31"/>
      <c r="J826" s="4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7"/>
      <c r="D827" s="7"/>
      <c r="E827" s="7"/>
      <c r="F827" s="7"/>
      <c r="G827" s="7"/>
      <c r="H827" s="7"/>
      <c r="I827" s="31"/>
      <c r="J827" s="4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7"/>
      <c r="D828" s="7"/>
      <c r="E828" s="7"/>
      <c r="F828" s="7"/>
      <c r="G828" s="7"/>
      <c r="H828" s="7"/>
      <c r="I828" s="31"/>
      <c r="J828" s="4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7"/>
      <c r="D829" s="7"/>
      <c r="E829" s="7"/>
      <c r="F829" s="7"/>
      <c r="G829" s="7"/>
      <c r="H829" s="7"/>
      <c r="I829" s="31"/>
      <c r="J829" s="4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7"/>
      <c r="D830" s="7"/>
      <c r="E830" s="7"/>
      <c r="F830" s="7"/>
      <c r="G830" s="7"/>
      <c r="H830" s="7"/>
      <c r="I830" s="31"/>
      <c r="J830" s="4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7"/>
      <c r="D831" s="7"/>
      <c r="E831" s="7"/>
      <c r="F831" s="7"/>
      <c r="G831" s="7"/>
      <c r="H831" s="7"/>
      <c r="I831" s="31"/>
      <c r="J831" s="4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7"/>
      <c r="D832" s="7"/>
      <c r="E832" s="7"/>
      <c r="F832" s="7"/>
      <c r="G832" s="7"/>
      <c r="H832" s="7"/>
      <c r="I832" s="31"/>
      <c r="J832" s="4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7"/>
      <c r="D833" s="7"/>
      <c r="E833" s="7"/>
      <c r="F833" s="7"/>
      <c r="G833" s="7"/>
      <c r="H833" s="7"/>
      <c r="I833" s="31"/>
      <c r="J833" s="4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7"/>
      <c r="D834" s="7"/>
      <c r="E834" s="7"/>
      <c r="F834" s="7"/>
      <c r="G834" s="7"/>
      <c r="H834" s="7"/>
      <c r="I834" s="31"/>
      <c r="J834" s="4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7"/>
      <c r="D835" s="7"/>
      <c r="E835" s="7"/>
      <c r="F835" s="7"/>
      <c r="G835" s="7"/>
      <c r="H835" s="7"/>
      <c r="I835" s="31"/>
      <c r="J835" s="4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7"/>
      <c r="D836" s="7"/>
      <c r="E836" s="7"/>
      <c r="F836" s="7"/>
      <c r="G836" s="7"/>
      <c r="H836" s="7"/>
      <c r="I836" s="31"/>
      <c r="J836" s="4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7"/>
      <c r="D837" s="7"/>
      <c r="E837" s="7"/>
      <c r="F837" s="7"/>
      <c r="G837" s="7"/>
      <c r="H837" s="7"/>
      <c r="I837" s="31"/>
      <c r="J837" s="4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7"/>
      <c r="D838" s="7"/>
      <c r="E838" s="7"/>
      <c r="F838" s="7"/>
      <c r="G838" s="7"/>
      <c r="H838" s="7"/>
      <c r="I838" s="31"/>
      <c r="J838" s="4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7"/>
      <c r="D839" s="7"/>
      <c r="E839" s="7"/>
      <c r="F839" s="7"/>
      <c r="G839" s="7"/>
      <c r="H839" s="7"/>
      <c r="I839" s="31"/>
      <c r="J839" s="4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7"/>
      <c r="D840" s="7"/>
      <c r="E840" s="7"/>
      <c r="F840" s="7"/>
      <c r="G840" s="7"/>
      <c r="H840" s="7"/>
      <c r="I840" s="31"/>
      <c r="J840" s="4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7"/>
      <c r="D841" s="7"/>
      <c r="E841" s="7"/>
      <c r="F841" s="7"/>
      <c r="G841" s="7"/>
      <c r="H841" s="7"/>
      <c r="I841" s="31"/>
      <c r="J841" s="4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7"/>
      <c r="D842" s="7"/>
      <c r="E842" s="7"/>
      <c r="F842" s="7"/>
      <c r="G842" s="7"/>
      <c r="H842" s="7"/>
      <c r="I842" s="31"/>
      <c r="J842" s="4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7"/>
      <c r="D843" s="7"/>
      <c r="E843" s="7"/>
      <c r="F843" s="7"/>
      <c r="G843" s="7"/>
      <c r="H843" s="7"/>
      <c r="I843" s="31"/>
      <c r="J843" s="4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7"/>
      <c r="D844" s="7"/>
      <c r="E844" s="7"/>
      <c r="F844" s="7"/>
      <c r="G844" s="7"/>
      <c r="H844" s="7"/>
      <c r="I844" s="31"/>
      <c r="J844" s="4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7"/>
      <c r="D845" s="7"/>
      <c r="E845" s="7"/>
      <c r="F845" s="7"/>
      <c r="G845" s="7"/>
      <c r="H845" s="7"/>
      <c r="I845" s="31"/>
      <c r="J845" s="4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7"/>
      <c r="D846" s="7"/>
      <c r="E846" s="7"/>
      <c r="F846" s="7"/>
      <c r="G846" s="7"/>
      <c r="H846" s="7"/>
      <c r="I846" s="31"/>
      <c r="J846" s="4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7"/>
      <c r="D847" s="7"/>
      <c r="E847" s="7"/>
      <c r="F847" s="7"/>
      <c r="G847" s="7"/>
      <c r="H847" s="7"/>
      <c r="I847" s="31"/>
      <c r="J847" s="4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7"/>
      <c r="D848" s="7"/>
      <c r="E848" s="7"/>
      <c r="F848" s="7"/>
      <c r="G848" s="7"/>
      <c r="H848" s="7"/>
      <c r="I848" s="31"/>
      <c r="J848" s="4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7"/>
      <c r="D849" s="7"/>
      <c r="E849" s="7"/>
      <c r="F849" s="7"/>
      <c r="G849" s="7"/>
      <c r="H849" s="7"/>
      <c r="I849" s="31"/>
      <c r="J849" s="4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7"/>
      <c r="D850" s="7"/>
      <c r="E850" s="7"/>
      <c r="F850" s="7"/>
      <c r="G850" s="7"/>
      <c r="H850" s="7"/>
      <c r="I850" s="31"/>
      <c r="J850" s="4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7"/>
      <c r="D851" s="7"/>
      <c r="E851" s="7"/>
      <c r="F851" s="7"/>
      <c r="G851" s="7"/>
      <c r="H851" s="7"/>
      <c r="I851" s="31"/>
      <c r="J851" s="4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7"/>
      <c r="D852" s="7"/>
      <c r="E852" s="7"/>
      <c r="F852" s="7"/>
      <c r="G852" s="7"/>
      <c r="H852" s="7"/>
      <c r="I852" s="31"/>
      <c r="J852" s="4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7"/>
      <c r="D853" s="7"/>
      <c r="E853" s="7"/>
      <c r="F853" s="7"/>
      <c r="G853" s="7"/>
      <c r="H853" s="7"/>
      <c r="I853" s="31"/>
      <c r="J853" s="4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7"/>
      <c r="D854" s="7"/>
      <c r="E854" s="7"/>
      <c r="F854" s="7"/>
      <c r="G854" s="7"/>
      <c r="H854" s="7"/>
      <c r="I854" s="31"/>
      <c r="J854" s="4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7"/>
      <c r="D855" s="7"/>
      <c r="E855" s="7"/>
      <c r="F855" s="7"/>
      <c r="G855" s="7"/>
      <c r="H855" s="7"/>
      <c r="I855" s="31"/>
      <c r="J855" s="4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7"/>
      <c r="D856" s="7"/>
      <c r="E856" s="7"/>
      <c r="F856" s="7"/>
      <c r="G856" s="7"/>
      <c r="H856" s="7"/>
      <c r="I856" s="31"/>
      <c r="J856" s="4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7"/>
      <c r="D857" s="7"/>
      <c r="E857" s="7"/>
      <c r="F857" s="7"/>
      <c r="G857" s="7"/>
      <c r="H857" s="7"/>
      <c r="I857" s="31"/>
      <c r="J857" s="4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7"/>
      <c r="D858" s="7"/>
      <c r="E858" s="7"/>
      <c r="F858" s="7"/>
      <c r="G858" s="7"/>
      <c r="H858" s="7"/>
      <c r="I858" s="31"/>
      <c r="J858" s="4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7"/>
      <c r="D859" s="7"/>
      <c r="E859" s="7"/>
      <c r="F859" s="7"/>
      <c r="G859" s="7"/>
      <c r="H859" s="7"/>
      <c r="I859" s="31"/>
      <c r="J859" s="4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7"/>
      <c r="D860" s="7"/>
      <c r="E860" s="7"/>
      <c r="F860" s="7"/>
      <c r="G860" s="7"/>
      <c r="H860" s="7"/>
      <c r="I860" s="31"/>
      <c r="J860" s="4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7"/>
      <c r="D861" s="7"/>
      <c r="E861" s="7"/>
      <c r="F861" s="7"/>
      <c r="G861" s="7"/>
      <c r="H861" s="7"/>
      <c r="I861" s="31"/>
      <c r="J861" s="4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7"/>
      <c r="D862" s="7"/>
      <c r="E862" s="7"/>
      <c r="F862" s="7"/>
      <c r="G862" s="7"/>
      <c r="H862" s="7"/>
      <c r="I862" s="31"/>
      <c r="J862" s="4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7"/>
      <c r="D863" s="7"/>
      <c r="E863" s="7"/>
      <c r="F863" s="7"/>
      <c r="G863" s="7"/>
      <c r="H863" s="7"/>
      <c r="I863" s="31"/>
      <c r="J863" s="4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7"/>
      <c r="D864" s="7"/>
      <c r="E864" s="7"/>
      <c r="F864" s="7"/>
      <c r="G864" s="7"/>
      <c r="H864" s="7"/>
      <c r="I864" s="31"/>
      <c r="J864" s="4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7"/>
      <c r="D865" s="7"/>
      <c r="E865" s="7"/>
      <c r="F865" s="7"/>
      <c r="G865" s="7"/>
      <c r="H865" s="7"/>
      <c r="I865" s="31"/>
      <c r="J865" s="4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7"/>
      <c r="D866" s="7"/>
      <c r="E866" s="7"/>
      <c r="F866" s="7"/>
      <c r="G866" s="7"/>
      <c r="H866" s="7"/>
      <c r="I866" s="31"/>
      <c r="J866" s="4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7"/>
      <c r="D867" s="7"/>
      <c r="E867" s="7"/>
      <c r="F867" s="7"/>
      <c r="G867" s="7"/>
      <c r="H867" s="7"/>
      <c r="I867" s="31"/>
      <c r="J867" s="4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7"/>
      <c r="D868" s="7"/>
      <c r="E868" s="7"/>
      <c r="F868" s="7"/>
      <c r="G868" s="7"/>
      <c r="H868" s="7"/>
      <c r="I868" s="31"/>
      <c r="J868" s="4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7"/>
      <c r="D869" s="7"/>
      <c r="E869" s="7"/>
      <c r="F869" s="7"/>
      <c r="G869" s="7"/>
      <c r="H869" s="7"/>
      <c r="I869" s="31"/>
      <c r="J869" s="4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7"/>
      <c r="D870" s="7"/>
      <c r="E870" s="7"/>
      <c r="F870" s="7"/>
      <c r="G870" s="7"/>
      <c r="H870" s="7"/>
      <c r="I870" s="31"/>
      <c r="J870" s="4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7"/>
      <c r="D871" s="7"/>
      <c r="E871" s="7"/>
      <c r="F871" s="7"/>
      <c r="G871" s="7"/>
      <c r="H871" s="7"/>
      <c r="I871" s="31"/>
      <c r="J871" s="4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7"/>
      <c r="D872" s="7"/>
      <c r="E872" s="7"/>
      <c r="F872" s="7"/>
      <c r="G872" s="7"/>
      <c r="H872" s="7"/>
      <c r="I872" s="31"/>
      <c r="J872" s="4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7"/>
      <c r="D873" s="7"/>
      <c r="E873" s="7"/>
      <c r="F873" s="7"/>
      <c r="G873" s="7"/>
      <c r="H873" s="7"/>
      <c r="I873" s="31"/>
      <c r="J873" s="4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7"/>
      <c r="D874" s="7"/>
      <c r="E874" s="7"/>
      <c r="F874" s="7"/>
      <c r="G874" s="7"/>
      <c r="H874" s="7"/>
      <c r="I874" s="31"/>
      <c r="J874" s="4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7"/>
      <c r="D875" s="7"/>
      <c r="E875" s="7"/>
      <c r="F875" s="7"/>
      <c r="G875" s="7"/>
      <c r="H875" s="7"/>
      <c r="I875" s="31"/>
      <c r="J875" s="4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7"/>
      <c r="D876" s="7"/>
      <c r="E876" s="7"/>
      <c r="F876" s="7"/>
      <c r="G876" s="7"/>
      <c r="H876" s="7"/>
      <c r="I876" s="31"/>
      <c r="J876" s="4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7"/>
      <c r="D877" s="7"/>
      <c r="E877" s="7"/>
      <c r="F877" s="7"/>
      <c r="G877" s="7"/>
      <c r="H877" s="7"/>
      <c r="I877" s="31"/>
      <c r="J877" s="4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7"/>
      <c r="D878" s="7"/>
      <c r="E878" s="7"/>
      <c r="F878" s="7"/>
      <c r="G878" s="7"/>
      <c r="H878" s="7"/>
      <c r="I878" s="31"/>
      <c r="J878" s="4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7"/>
      <c r="D879" s="7"/>
      <c r="E879" s="7"/>
      <c r="F879" s="7"/>
      <c r="G879" s="7"/>
      <c r="H879" s="7"/>
      <c r="I879" s="31"/>
      <c r="J879" s="4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7"/>
      <c r="D880" s="7"/>
      <c r="E880" s="7"/>
      <c r="F880" s="7"/>
      <c r="G880" s="7"/>
      <c r="H880" s="7"/>
      <c r="I880" s="31"/>
      <c r="J880" s="4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7"/>
      <c r="D881" s="7"/>
      <c r="E881" s="7"/>
      <c r="F881" s="7"/>
      <c r="G881" s="7"/>
      <c r="H881" s="7"/>
      <c r="I881" s="31"/>
      <c r="J881" s="4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7"/>
      <c r="D882" s="7"/>
      <c r="E882" s="7"/>
      <c r="F882" s="7"/>
      <c r="G882" s="7"/>
      <c r="H882" s="7"/>
      <c r="I882" s="31"/>
      <c r="J882" s="4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7"/>
      <c r="D883" s="7"/>
      <c r="E883" s="7"/>
      <c r="F883" s="7"/>
      <c r="G883" s="7"/>
      <c r="H883" s="7"/>
      <c r="I883" s="31"/>
      <c r="J883" s="4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7"/>
      <c r="D884" s="7"/>
      <c r="E884" s="7"/>
      <c r="F884" s="7"/>
      <c r="G884" s="7"/>
      <c r="H884" s="7"/>
      <c r="I884" s="31"/>
      <c r="J884" s="4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7"/>
      <c r="D885" s="7"/>
      <c r="E885" s="7"/>
      <c r="F885" s="7"/>
      <c r="G885" s="7"/>
      <c r="H885" s="7"/>
      <c r="I885" s="31"/>
      <c r="J885" s="4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7"/>
      <c r="D886" s="7"/>
      <c r="E886" s="7"/>
      <c r="F886" s="7"/>
      <c r="G886" s="7"/>
      <c r="H886" s="7"/>
      <c r="I886" s="31"/>
      <c r="J886" s="4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7"/>
      <c r="D887" s="7"/>
      <c r="E887" s="7"/>
      <c r="F887" s="7"/>
      <c r="G887" s="7"/>
      <c r="H887" s="7"/>
      <c r="I887" s="31"/>
      <c r="J887" s="4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7"/>
      <c r="D888" s="7"/>
      <c r="E888" s="7"/>
      <c r="F888" s="7"/>
      <c r="G888" s="7"/>
      <c r="H888" s="7"/>
      <c r="I888" s="31"/>
      <c r="J888" s="4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7"/>
      <c r="D889" s="7"/>
      <c r="E889" s="7"/>
      <c r="F889" s="7"/>
      <c r="G889" s="7"/>
      <c r="H889" s="7"/>
      <c r="I889" s="31"/>
      <c r="J889" s="4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7"/>
      <c r="D890" s="7"/>
      <c r="E890" s="7"/>
      <c r="F890" s="7"/>
      <c r="G890" s="7"/>
      <c r="H890" s="7"/>
      <c r="I890" s="31"/>
      <c r="J890" s="4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7"/>
      <c r="D891" s="7"/>
      <c r="E891" s="7"/>
      <c r="F891" s="7"/>
      <c r="G891" s="7"/>
      <c r="H891" s="7"/>
      <c r="I891" s="31"/>
      <c r="J891" s="4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7"/>
      <c r="D892" s="7"/>
      <c r="E892" s="7"/>
      <c r="F892" s="7"/>
      <c r="G892" s="7"/>
      <c r="H892" s="7"/>
      <c r="I892" s="31"/>
      <c r="J892" s="4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7"/>
      <c r="D893" s="7"/>
      <c r="E893" s="7"/>
      <c r="F893" s="7"/>
      <c r="G893" s="7"/>
      <c r="H893" s="7"/>
      <c r="I893" s="31"/>
      <c r="J893" s="4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7"/>
      <c r="D894" s="7"/>
      <c r="E894" s="7"/>
      <c r="F894" s="7"/>
      <c r="G894" s="7"/>
      <c r="H894" s="7"/>
      <c r="I894" s="31"/>
      <c r="J894" s="4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7"/>
      <c r="D895" s="7"/>
      <c r="E895" s="7"/>
      <c r="F895" s="7"/>
      <c r="G895" s="7"/>
      <c r="H895" s="7"/>
      <c r="I895" s="31"/>
      <c r="J895" s="4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7"/>
      <c r="D896" s="7"/>
      <c r="E896" s="7"/>
      <c r="F896" s="7"/>
      <c r="G896" s="7"/>
      <c r="H896" s="7"/>
      <c r="I896" s="31"/>
      <c r="J896" s="4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7"/>
      <c r="D897" s="7"/>
      <c r="E897" s="7"/>
      <c r="F897" s="7"/>
      <c r="G897" s="7"/>
      <c r="H897" s="7"/>
      <c r="I897" s="31"/>
      <c r="J897" s="4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7"/>
      <c r="D898" s="7"/>
      <c r="E898" s="7"/>
      <c r="F898" s="7"/>
      <c r="G898" s="7"/>
      <c r="H898" s="7"/>
      <c r="I898" s="31"/>
      <c r="J898" s="4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7"/>
      <c r="D899" s="7"/>
      <c r="E899" s="7"/>
      <c r="F899" s="7"/>
      <c r="G899" s="7"/>
      <c r="H899" s="7"/>
      <c r="I899" s="31"/>
      <c r="J899" s="4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7"/>
      <c r="D900" s="7"/>
      <c r="E900" s="7"/>
      <c r="F900" s="7"/>
      <c r="G900" s="7"/>
      <c r="H900" s="7"/>
      <c r="I900" s="31"/>
      <c r="J900" s="4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7"/>
      <c r="D901" s="7"/>
      <c r="E901" s="7"/>
      <c r="F901" s="7"/>
      <c r="G901" s="7"/>
      <c r="H901" s="7"/>
      <c r="I901" s="31"/>
      <c r="J901" s="4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7"/>
      <c r="D902" s="7"/>
      <c r="E902" s="7"/>
      <c r="F902" s="7"/>
      <c r="G902" s="7"/>
      <c r="H902" s="7"/>
      <c r="I902" s="31"/>
      <c r="J902" s="4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7"/>
      <c r="D903" s="7"/>
      <c r="E903" s="7"/>
      <c r="F903" s="7"/>
      <c r="G903" s="7"/>
      <c r="H903" s="7"/>
      <c r="I903" s="31"/>
      <c r="J903" s="4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7"/>
      <c r="D904" s="7"/>
      <c r="E904" s="7"/>
      <c r="F904" s="7"/>
      <c r="G904" s="7"/>
      <c r="H904" s="7"/>
      <c r="I904" s="31"/>
      <c r="J904" s="4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7"/>
      <c r="D905" s="7"/>
      <c r="E905" s="7"/>
      <c r="F905" s="7"/>
      <c r="G905" s="7"/>
      <c r="H905" s="7"/>
      <c r="I905" s="31"/>
      <c r="J905" s="4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7"/>
      <c r="D906" s="7"/>
      <c r="E906" s="7"/>
      <c r="F906" s="7"/>
      <c r="G906" s="7"/>
      <c r="H906" s="7"/>
      <c r="I906" s="31"/>
      <c r="J906" s="4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7"/>
      <c r="D907" s="7"/>
      <c r="E907" s="7"/>
      <c r="F907" s="7"/>
      <c r="G907" s="7"/>
      <c r="H907" s="7"/>
      <c r="I907" s="31"/>
      <c r="J907" s="4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7"/>
      <c r="D908" s="7"/>
      <c r="E908" s="7"/>
      <c r="F908" s="7"/>
      <c r="G908" s="7"/>
      <c r="H908" s="7"/>
      <c r="I908" s="31"/>
      <c r="J908" s="4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7"/>
      <c r="D909" s="7"/>
      <c r="E909" s="7"/>
      <c r="F909" s="7"/>
      <c r="G909" s="7"/>
      <c r="H909" s="7"/>
      <c r="I909" s="31"/>
      <c r="J909" s="4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7"/>
      <c r="D910" s="7"/>
      <c r="E910" s="7"/>
      <c r="F910" s="7"/>
      <c r="G910" s="7"/>
      <c r="H910" s="7"/>
      <c r="I910" s="31"/>
      <c r="J910" s="4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7"/>
      <c r="D911" s="7"/>
      <c r="E911" s="7"/>
      <c r="F911" s="7"/>
      <c r="G911" s="7"/>
      <c r="H911" s="7"/>
      <c r="I911" s="31"/>
      <c r="J911" s="4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7"/>
      <c r="D912" s="7"/>
      <c r="E912" s="7"/>
      <c r="F912" s="7"/>
      <c r="G912" s="7"/>
      <c r="H912" s="7"/>
      <c r="I912" s="31"/>
      <c r="J912" s="4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7"/>
      <c r="D913" s="7"/>
      <c r="E913" s="7"/>
      <c r="F913" s="7"/>
      <c r="G913" s="7"/>
      <c r="H913" s="7"/>
      <c r="I913" s="31"/>
      <c r="J913" s="4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7"/>
      <c r="D914" s="7"/>
      <c r="E914" s="7"/>
      <c r="F914" s="7"/>
      <c r="G914" s="7"/>
      <c r="H914" s="7"/>
      <c r="I914" s="31"/>
      <c r="J914" s="4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7"/>
      <c r="D915" s="7"/>
      <c r="E915" s="7"/>
      <c r="F915" s="7"/>
      <c r="G915" s="7"/>
      <c r="H915" s="7"/>
      <c r="I915" s="31"/>
      <c r="J915" s="4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7"/>
      <c r="D916" s="7"/>
      <c r="E916" s="7"/>
      <c r="F916" s="7"/>
      <c r="G916" s="7"/>
      <c r="H916" s="7"/>
      <c r="I916" s="31"/>
      <c r="J916" s="4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7"/>
      <c r="D917" s="7"/>
      <c r="E917" s="7"/>
      <c r="F917" s="7"/>
      <c r="G917" s="7"/>
      <c r="H917" s="7"/>
      <c r="I917" s="31"/>
      <c r="J917" s="4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7"/>
      <c r="D918" s="7"/>
      <c r="E918" s="7"/>
      <c r="F918" s="7"/>
      <c r="G918" s="7"/>
      <c r="H918" s="7"/>
      <c r="I918" s="31"/>
      <c r="J918" s="4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7"/>
      <c r="D919" s="7"/>
      <c r="E919" s="7"/>
      <c r="F919" s="7"/>
      <c r="G919" s="7"/>
      <c r="H919" s="7"/>
      <c r="I919" s="31"/>
      <c r="J919" s="4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7"/>
      <c r="D920" s="7"/>
      <c r="E920" s="7"/>
      <c r="F920" s="7"/>
      <c r="G920" s="7"/>
      <c r="H920" s="7"/>
      <c r="I920" s="31"/>
      <c r="J920" s="4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7"/>
      <c r="D921" s="7"/>
      <c r="E921" s="7"/>
      <c r="F921" s="7"/>
      <c r="G921" s="7"/>
      <c r="H921" s="7"/>
      <c r="I921" s="31"/>
      <c r="J921" s="4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7"/>
      <c r="D922" s="7"/>
      <c r="E922" s="7"/>
      <c r="F922" s="7"/>
      <c r="G922" s="7"/>
      <c r="H922" s="7"/>
      <c r="I922" s="31"/>
      <c r="J922" s="4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7"/>
      <c r="D923" s="7"/>
      <c r="E923" s="7"/>
      <c r="F923" s="7"/>
      <c r="G923" s="7"/>
      <c r="H923" s="7"/>
      <c r="I923" s="31"/>
      <c r="J923" s="4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7"/>
      <c r="D924" s="7"/>
      <c r="E924" s="7"/>
      <c r="F924" s="7"/>
      <c r="G924" s="7"/>
      <c r="H924" s="7"/>
      <c r="I924" s="31"/>
      <c r="J924" s="4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7"/>
      <c r="D925" s="7"/>
      <c r="E925" s="7"/>
      <c r="F925" s="7"/>
      <c r="G925" s="7"/>
      <c r="H925" s="7"/>
      <c r="I925" s="31"/>
      <c r="J925" s="4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7"/>
      <c r="D926" s="7"/>
      <c r="E926" s="7"/>
      <c r="F926" s="7"/>
      <c r="G926" s="7"/>
      <c r="H926" s="7"/>
      <c r="I926" s="31"/>
      <c r="J926" s="4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7"/>
      <c r="D927" s="7"/>
      <c r="E927" s="7"/>
      <c r="F927" s="7"/>
      <c r="G927" s="7"/>
      <c r="H927" s="7"/>
      <c r="I927" s="31"/>
      <c r="J927" s="4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7"/>
      <c r="D928" s="7"/>
      <c r="E928" s="7"/>
      <c r="F928" s="7"/>
      <c r="G928" s="7"/>
      <c r="H928" s="7"/>
      <c r="I928" s="31"/>
      <c r="J928" s="4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7"/>
      <c r="D929" s="7"/>
      <c r="E929" s="7"/>
      <c r="F929" s="7"/>
      <c r="G929" s="7"/>
      <c r="H929" s="7"/>
      <c r="I929" s="31"/>
      <c r="J929" s="4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7"/>
      <c r="D930" s="7"/>
      <c r="E930" s="7"/>
      <c r="F930" s="7"/>
      <c r="G930" s="7"/>
      <c r="H930" s="7"/>
      <c r="I930" s="31"/>
      <c r="J930" s="4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7"/>
      <c r="D931" s="7"/>
      <c r="E931" s="7"/>
      <c r="F931" s="7"/>
      <c r="G931" s="7"/>
      <c r="H931" s="7"/>
      <c r="I931" s="31"/>
      <c r="J931" s="4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7"/>
      <c r="D932" s="7"/>
      <c r="E932" s="7"/>
      <c r="F932" s="7"/>
      <c r="G932" s="7"/>
      <c r="H932" s="7"/>
      <c r="I932" s="31"/>
      <c r="J932" s="4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7"/>
      <c r="D933" s="7"/>
      <c r="E933" s="7"/>
      <c r="F933" s="7"/>
      <c r="G933" s="7"/>
      <c r="H933" s="7"/>
      <c r="I933" s="31"/>
      <c r="J933" s="4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7"/>
      <c r="D934" s="7"/>
      <c r="E934" s="7"/>
      <c r="F934" s="7"/>
      <c r="G934" s="7"/>
      <c r="H934" s="7"/>
      <c r="I934" s="31"/>
      <c r="J934" s="4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7"/>
      <c r="D935" s="7"/>
      <c r="E935" s="7"/>
      <c r="F935" s="7"/>
      <c r="G935" s="7"/>
      <c r="H935" s="7"/>
      <c r="I935" s="31"/>
      <c r="J935" s="4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7"/>
      <c r="D936" s="7"/>
      <c r="E936" s="7"/>
      <c r="F936" s="7"/>
      <c r="G936" s="7"/>
      <c r="H936" s="7"/>
      <c r="I936" s="31"/>
      <c r="J936" s="4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7"/>
      <c r="D937" s="7"/>
      <c r="E937" s="7"/>
      <c r="F937" s="7"/>
      <c r="G937" s="7"/>
      <c r="H937" s="7"/>
      <c r="I937" s="31"/>
      <c r="J937" s="4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7"/>
      <c r="D938" s="7"/>
      <c r="E938" s="7"/>
      <c r="F938" s="7"/>
      <c r="G938" s="7"/>
      <c r="H938" s="7"/>
      <c r="I938" s="31"/>
      <c r="J938" s="4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7"/>
      <c r="D939" s="7"/>
      <c r="E939" s="7"/>
      <c r="F939" s="7"/>
      <c r="G939" s="7"/>
      <c r="H939" s="7"/>
      <c r="I939" s="31"/>
      <c r="J939" s="4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7"/>
      <c r="D940" s="7"/>
      <c r="E940" s="7"/>
      <c r="F940" s="7"/>
      <c r="G940" s="7"/>
      <c r="H940" s="7"/>
      <c r="I940" s="31"/>
      <c r="J940" s="4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7"/>
      <c r="D941" s="7"/>
      <c r="E941" s="7"/>
      <c r="F941" s="7"/>
      <c r="G941" s="7"/>
      <c r="H941" s="7"/>
      <c r="I941" s="31"/>
      <c r="J941" s="4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7"/>
      <c r="D942" s="7"/>
      <c r="E942" s="7"/>
      <c r="F942" s="7"/>
      <c r="G942" s="7"/>
      <c r="H942" s="7"/>
      <c r="I942" s="31"/>
      <c r="J942" s="4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7"/>
      <c r="D943" s="7"/>
      <c r="E943" s="7"/>
      <c r="F943" s="7"/>
      <c r="G943" s="7"/>
      <c r="H943" s="7"/>
      <c r="I943" s="31"/>
      <c r="J943" s="4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7"/>
      <c r="D944" s="7"/>
      <c r="E944" s="7"/>
      <c r="F944" s="7"/>
      <c r="G944" s="7"/>
      <c r="H944" s="7"/>
      <c r="I944" s="31"/>
      <c r="J944" s="4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7"/>
      <c r="D945" s="7"/>
      <c r="E945" s="7"/>
      <c r="F945" s="7"/>
      <c r="G945" s="7"/>
      <c r="H945" s="7"/>
      <c r="I945" s="31"/>
      <c r="J945" s="4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7"/>
      <c r="D946" s="7"/>
      <c r="E946" s="7"/>
      <c r="F946" s="7"/>
      <c r="G946" s="7"/>
      <c r="H946" s="7"/>
      <c r="I946" s="31"/>
      <c r="J946" s="4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7"/>
      <c r="D947" s="7"/>
      <c r="E947" s="7"/>
      <c r="F947" s="7"/>
      <c r="G947" s="7"/>
      <c r="H947" s="7"/>
      <c r="I947" s="31"/>
      <c r="J947" s="4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7"/>
      <c r="D948" s="7"/>
      <c r="E948" s="7"/>
      <c r="F948" s="7"/>
      <c r="G948" s="7"/>
      <c r="H948" s="7"/>
      <c r="I948" s="31"/>
      <c r="J948" s="4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7"/>
      <c r="D949" s="7"/>
      <c r="E949" s="7"/>
      <c r="F949" s="7"/>
      <c r="G949" s="7"/>
      <c r="H949" s="7"/>
      <c r="I949" s="31"/>
      <c r="J949" s="4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7"/>
      <c r="D950" s="7"/>
      <c r="E950" s="7"/>
      <c r="F950" s="7"/>
      <c r="G950" s="7"/>
      <c r="H950" s="7"/>
      <c r="I950" s="31"/>
      <c r="J950" s="4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7"/>
      <c r="D951" s="7"/>
      <c r="E951" s="7"/>
      <c r="F951" s="7"/>
      <c r="G951" s="7"/>
      <c r="H951" s="7"/>
      <c r="I951" s="31"/>
      <c r="J951" s="4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7"/>
      <c r="D952" s="7"/>
      <c r="E952" s="7"/>
      <c r="F952" s="7"/>
      <c r="G952" s="7"/>
      <c r="H952" s="7"/>
      <c r="I952" s="31"/>
      <c r="J952" s="4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7"/>
      <c r="D953" s="7"/>
      <c r="E953" s="7"/>
      <c r="F953" s="7"/>
      <c r="G953" s="7"/>
      <c r="H953" s="7"/>
      <c r="I953" s="31"/>
      <c r="J953" s="4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7"/>
      <c r="D954" s="7"/>
      <c r="E954" s="7"/>
      <c r="F954" s="7"/>
      <c r="G954" s="7"/>
      <c r="H954" s="7"/>
      <c r="I954" s="31"/>
      <c r="J954" s="4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7"/>
      <c r="D955" s="7"/>
      <c r="E955" s="7"/>
      <c r="F955" s="7"/>
      <c r="G955" s="7"/>
      <c r="H955" s="7"/>
      <c r="I955" s="31"/>
      <c r="J955" s="4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7"/>
      <c r="D956" s="7"/>
      <c r="E956" s="7"/>
      <c r="F956" s="7"/>
      <c r="G956" s="7"/>
      <c r="H956" s="7"/>
      <c r="I956" s="31"/>
      <c r="J956" s="4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7"/>
      <c r="D957" s="7"/>
      <c r="E957" s="7"/>
      <c r="F957" s="7"/>
      <c r="G957" s="7"/>
      <c r="H957" s="7"/>
      <c r="I957" s="31"/>
      <c r="J957" s="4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7"/>
      <c r="D958" s="7"/>
      <c r="E958" s="7"/>
      <c r="F958" s="7"/>
      <c r="G958" s="7"/>
      <c r="H958" s="7"/>
      <c r="I958" s="31"/>
      <c r="J958" s="4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7"/>
      <c r="D959" s="7"/>
      <c r="E959" s="7"/>
      <c r="F959" s="7"/>
      <c r="G959" s="7"/>
      <c r="H959" s="7"/>
      <c r="I959" s="31"/>
      <c r="J959" s="4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7"/>
      <c r="D960" s="7"/>
      <c r="E960" s="7"/>
      <c r="F960" s="7"/>
      <c r="G960" s="7"/>
      <c r="H960" s="7"/>
      <c r="I960" s="31"/>
      <c r="J960" s="4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7"/>
      <c r="D961" s="7"/>
      <c r="E961" s="7"/>
      <c r="F961" s="7"/>
      <c r="G961" s="7"/>
      <c r="H961" s="7"/>
      <c r="I961" s="31"/>
      <c r="J961" s="4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7"/>
      <c r="D962" s="7"/>
      <c r="E962" s="7"/>
      <c r="F962" s="7"/>
      <c r="G962" s="7"/>
      <c r="H962" s="7"/>
      <c r="I962" s="31"/>
      <c r="J962" s="4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7"/>
      <c r="D963" s="7"/>
      <c r="E963" s="7"/>
      <c r="F963" s="7"/>
      <c r="G963" s="7"/>
      <c r="H963" s="7"/>
      <c r="I963" s="31"/>
      <c r="J963" s="4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7"/>
      <c r="D964" s="7"/>
      <c r="E964" s="7"/>
      <c r="F964" s="7"/>
      <c r="G964" s="7"/>
      <c r="H964" s="7"/>
      <c r="I964" s="31"/>
      <c r="J964" s="4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7"/>
      <c r="D965" s="7"/>
      <c r="E965" s="7"/>
      <c r="F965" s="7"/>
      <c r="G965" s="7"/>
      <c r="H965" s="7"/>
      <c r="I965" s="31"/>
      <c r="J965" s="4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7"/>
      <c r="D966" s="7"/>
      <c r="E966" s="7"/>
      <c r="F966" s="7"/>
      <c r="G966" s="7"/>
      <c r="H966" s="7"/>
      <c r="I966" s="31"/>
      <c r="J966" s="4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7"/>
      <c r="D967" s="7"/>
      <c r="E967" s="7"/>
      <c r="F967" s="7"/>
      <c r="G967" s="7"/>
      <c r="H967" s="7"/>
      <c r="I967" s="31"/>
      <c r="J967" s="4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7"/>
      <c r="D968" s="7"/>
      <c r="E968" s="7"/>
      <c r="F968" s="7"/>
      <c r="G968" s="7"/>
      <c r="H968" s="7"/>
      <c r="I968" s="31"/>
      <c r="J968" s="4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7"/>
      <c r="D969" s="7"/>
      <c r="E969" s="7"/>
      <c r="F969" s="7"/>
      <c r="G969" s="7"/>
      <c r="H969" s="7"/>
      <c r="I969" s="31"/>
      <c r="J969" s="4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7"/>
      <c r="D970" s="7"/>
      <c r="E970" s="7"/>
      <c r="F970" s="7"/>
      <c r="G970" s="7"/>
      <c r="H970" s="7"/>
      <c r="I970" s="31"/>
      <c r="J970" s="4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7"/>
      <c r="D971" s="7"/>
      <c r="E971" s="7"/>
      <c r="F971" s="7"/>
      <c r="G971" s="7"/>
      <c r="H971" s="7"/>
      <c r="I971" s="31"/>
      <c r="J971" s="4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7"/>
      <c r="D972" s="7"/>
      <c r="E972" s="7"/>
      <c r="F972" s="7"/>
      <c r="G972" s="7"/>
      <c r="H972" s="7"/>
      <c r="I972" s="31"/>
      <c r="J972" s="4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7"/>
      <c r="D973" s="7"/>
      <c r="E973" s="7"/>
      <c r="F973" s="7"/>
      <c r="G973" s="7"/>
      <c r="H973" s="7"/>
      <c r="I973" s="31"/>
      <c r="J973" s="4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7"/>
      <c r="D974" s="7"/>
      <c r="E974" s="7"/>
      <c r="F974" s="7"/>
      <c r="G974" s="7"/>
      <c r="H974" s="7"/>
      <c r="I974" s="31"/>
      <c r="J974" s="4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7"/>
      <c r="D975" s="7"/>
      <c r="E975" s="7"/>
      <c r="F975" s="7"/>
      <c r="G975" s="7"/>
      <c r="H975" s="7"/>
      <c r="I975" s="31"/>
      <c r="J975" s="4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7"/>
      <c r="D976" s="7"/>
      <c r="E976" s="7"/>
      <c r="F976" s="7"/>
      <c r="G976" s="7"/>
      <c r="H976" s="7"/>
      <c r="I976" s="31"/>
      <c r="J976" s="4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7"/>
      <c r="D977" s="7"/>
      <c r="E977" s="7"/>
      <c r="F977" s="7"/>
      <c r="G977" s="7"/>
      <c r="H977" s="7"/>
      <c r="I977" s="31"/>
      <c r="J977" s="4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7"/>
      <c r="D978" s="7"/>
      <c r="E978" s="7"/>
      <c r="F978" s="7"/>
      <c r="G978" s="7"/>
      <c r="H978" s="7"/>
      <c r="I978" s="31"/>
      <c r="J978" s="4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7"/>
      <c r="D979" s="7"/>
      <c r="E979" s="7"/>
      <c r="F979" s="7"/>
      <c r="G979" s="7"/>
      <c r="H979" s="7"/>
      <c r="I979" s="31"/>
      <c r="J979" s="4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7"/>
      <c r="D980" s="7"/>
      <c r="E980" s="7"/>
      <c r="F980" s="7"/>
      <c r="G980" s="7"/>
      <c r="H980" s="7"/>
      <c r="I980" s="31"/>
      <c r="J980" s="4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7"/>
      <c r="D981" s="7"/>
      <c r="E981" s="7"/>
      <c r="F981" s="7"/>
      <c r="G981" s="7"/>
      <c r="H981" s="7"/>
      <c r="I981" s="31"/>
      <c r="J981" s="4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7"/>
      <c r="D982" s="7"/>
      <c r="E982" s="7"/>
      <c r="F982" s="7"/>
      <c r="G982" s="7"/>
      <c r="H982" s="7"/>
      <c r="I982" s="31"/>
      <c r="J982" s="4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7"/>
      <c r="D983" s="7"/>
      <c r="E983" s="7"/>
      <c r="F983" s="7"/>
      <c r="G983" s="7"/>
      <c r="H983" s="7"/>
      <c r="I983" s="31"/>
      <c r="J983" s="4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7"/>
      <c r="D984" s="7"/>
      <c r="E984" s="7"/>
      <c r="F984" s="7"/>
      <c r="G984" s="7"/>
      <c r="H984" s="7"/>
      <c r="I984" s="31"/>
      <c r="J984" s="4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7"/>
      <c r="D985" s="7"/>
      <c r="E985" s="7"/>
      <c r="F985" s="7"/>
      <c r="G985" s="7"/>
      <c r="H985" s="7"/>
      <c r="I985" s="31"/>
      <c r="J985" s="4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7"/>
      <c r="D986" s="7"/>
      <c r="E986" s="7"/>
      <c r="F986" s="7"/>
      <c r="G986" s="7"/>
      <c r="H986" s="7"/>
      <c r="I986" s="31"/>
      <c r="J986" s="4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7"/>
      <c r="D987" s="7"/>
      <c r="E987" s="7"/>
      <c r="F987" s="7"/>
      <c r="G987" s="7"/>
      <c r="H987" s="7"/>
      <c r="I987" s="31"/>
      <c r="J987" s="4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7"/>
      <c r="D988" s="7"/>
      <c r="E988" s="7"/>
      <c r="F988" s="7"/>
      <c r="G988" s="7"/>
      <c r="H988" s="7"/>
      <c r="I988" s="31"/>
      <c r="J988" s="4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7"/>
      <c r="D989" s="7"/>
      <c r="E989" s="7"/>
      <c r="F989" s="7"/>
      <c r="G989" s="7"/>
      <c r="H989" s="7"/>
      <c r="I989" s="31"/>
      <c r="J989" s="4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7"/>
      <c r="D990" s="7"/>
      <c r="E990" s="7"/>
      <c r="F990" s="7"/>
      <c r="G990" s="7"/>
      <c r="H990" s="7"/>
      <c r="I990" s="31"/>
      <c r="J990" s="4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7"/>
      <c r="D991" s="7"/>
      <c r="E991" s="7"/>
      <c r="F991" s="7"/>
      <c r="G991" s="7"/>
      <c r="H991" s="7"/>
      <c r="I991" s="31"/>
      <c r="J991" s="4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7"/>
      <c r="D992" s="7"/>
      <c r="E992" s="7"/>
      <c r="F992" s="7"/>
      <c r="G992" s="7"/>
      <c r="H992" s="7"/>
      <c r="I992" s="31"/>
      <c r="J992" s="4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7"/>
      <c r="D993" s="7"/>
      <c r="E993" s="7"/>
      <c r="F993" s="7"/>
      <c r="G993" s="7"/>
      <c r="H993" s="7"/>
      <c r="I993" s="31"/>
      <c r="J993" s="4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7"/>
      <c r="D994" s="7"/>
      <c r="E994" s="7"/>
      <c r="F994" s="7"/>
      <c r="G994" s="7"/>
      <c r="H994" s="7"/>
      <c r="I994" s="31"/>
      <c r="J994" s="4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7"/>
      <c r="D995" s="7"/>
      <c r="E995" s="7"/>
      <c r="F995" s="7"/>
      <c r="G995" s="7"/>
      <c r="H995" s="7"/>
      <c r="I995" s="31"/>
      <c r="J995" s="4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7"/>
      <c r="D996" s="7"/>
      <c r="E996" s="7"/>
      <c r="F996" s="7"/>
      <c r="G996" s="7"/>
      <c r="H996" s="7"/>
      <c r="I996" s="31"/>
      <c r="J996" s="4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7"/>
      <c r="D997" s="7"/>
      <c r="E997" s="7"/>
      <c r="F997" s="7"/>
      <c r="G997" s="7"/>
      <c r="H997" s="7"/>
      <c r="I997" s="31"/>
      <c r="J997" s="4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7"/>
      <c r="D998" s="7"/>
      <c r="E998" s="7"/>
      <c r="F998" s="7"/>
      <c r="G998" s="7"/>
      <c r="H998" s="7"/>
      <c r="I998" s="31"/>
      <c r="J998" s="4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7"/>
      <c r="D999" s="7"/>
      <c r="E999" s="7"/>
      <c r="F999" s="7"/>
      <c r="G999" s="7"/>
      <c r="H999" s="7"/>
      <c r="I999" s="31"/>
      <c r="J999" s="4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7"/>
      <c r="D1000" s="7"/>
      <c r="E1000" s="7"/>
      <c r="F1000" s="7"/>
      <c r="G1000" s="7"/>
      <c r="H1000" s="7"/>
      <c r="I1000" s="31"/>
      <c r="J1000" s="4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7"/>
      <c r="C1001" s="7"/>
      <c r="D1001" s="7"/>
      <c r="E1001" s="7"/>
      <c r="F1001" s="7"/>
      <c r="G1001" s="7"/>
      <c r="H1001" s="7"/>
      <c r="I1001" s="31"/>
      <c r="J1001" s="4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7"/>
      <c r="C1002" s="7"/>
      <c r="D1002" s="7"/>
      <c r="E1002" s="7"/>
      <c r="F1002" s="7"/>
      <c r="G1002" s="7"/>
      <c r="H1002" s="7"/>
      <c r="I1002" s="31"/>
      <c r="J1002" s="4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7"/>
      <c r="C1003" s="7"/>
      <c r="D1003" s="7"/>
      <c r="E1003" s="7"/>
      <c r="F1003" s="7"/>
      <c r="G1003" s="7"/>
      <c r="H1003" s="7"/>
      <c r="I1003" s="31"/>
      <c r="J1003" s="42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7"/>
      <c r="C1004" s="7"/>
      <c r="D1004" s="7"/>
      <c r="E1004" s="7"/>
      <c r="F1004" s="7"/>
      <c r="G1004" s="7"/>
      <c r="H1004" s="7"/>
      <c r="I1004" s="31"/>
      <c r="J1004" s="42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7"/>
      <c r="C1005" s="7"/>
      <c r="D1005" s="7"/>
      <c r="E1005" s="7"/>
      <c r="F1005" s="7"/>
      <c r="G1005" s="7"/>
      <c r="H1005" s="7"/>
      <c r="I1005" s="31"/>
      <c r="J1005" s="42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7"/>
      <c r="C1006" s="7"/>
      <c r="D1006" s="7"/>
      <c r="E1006" s="7"/>
      <c r="F1006" s="7"/>
      <c r="G1006" s="7"/>
      <c r="H1006" s="7"/>
      <c r="I1006" s="31"/>
      <c r="J1006" s="42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3"/>
      <c r="C1007" s="23"/>
      <c r="D1007" s="23"/>
      <c r="E1007" s="23"/>
      <c r="F1007" s="23"/>
      <c r="G1007" s="23"/>
      <c r="H1007" s="23"/>
      <c r="I1007" s="31"/>
      <c r="J1007" s="42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3"/>
      <c r="C1008" s="23"/>
      <c r="D1008" s="23"/>
      <c r="E1008" s="23"/>
      <c r="F1008" s="23"/>
      <c r="G1008" s="23"/>
      <c r="H1008" s="23"/>
      <c r="I1008" s="31"/>
      <c r="J1008" s="42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3"/>
      <c r="C1009" s="23"/>
      <c r="D1009" s="23"/>
      <c r="E1009" s="23"/>
      <c r="F1009" s="23"/>
      <c r="G1009" s="23"/>
      <c r="H1009" s="23"/>
      <c r="I1009" s="31"/>
      <c r="J1009" s="42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3"/>
      <c r="C1010" s="23"/>
      <c r="D1010" s="23"/>
      <c r="E1010" s="23"/>
      <c r="F1010" s="23"/>
      <c r="G1010" s="23"/>
      <c r="H1010" s="23"/>
      <c r="I1010" s="31"/>
      <c r="J1010" s="42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3"/>
      <c r="C1011" s="23"/>
      <c r="D1011" s="23"/>
      <c r="E1011" s="23"/>
      <c r="F1011" s="23"/>
      <c r="G1011" s="23"/>
      <c r="H1011" s="23"/>
      <c r="I1011" s="31"/>
      <c r="J1011" s="42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3"/>
      <c r="C1012" s="23"/>
      <c r="D1012" s="23"/>
      <c r="E1012" s="23"/>
      <c r="F1012" s="23"/>
      <c r="G1012" s="23"/>
      <c r="H1012" s="23"/>
      <c r="I1012" s="31"/>
      <c r="J1012" s="42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3"/>
      <c r="C1013" s="23"/>
      <c r="D1013" s="23"/>
      <c r="E1013" s="23"/>
      <c r="F1013" s="23"/>
      <c r="G1013" s="23"/>
      <c r="H1013" s="23"/>
      <c r="I1013" s="31"/>
      <c r="J1013" s="42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3"/>
      <c r="C1014" s="23"/>
      <c r="D1014" s="23"/>
      <c r="E1014" s="23"/>
      <c r="F1014" s="23"/>
      <c r="G1014" s="23"/>
      <c r="H1014" s="23"/>
      <c r="I1014" s="31"/>
      <c r="J1014" s="42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3"/>
      <c r="C1015" s="23"/>
      <c r="D1015" s="23"/>
      <c r="E1015" s="23"/>
      <c r="F1015" s="23"/>
      <c r="G1015" s="23"/>
      <c r="H1015" s="23"/>
      <c r="I1015" s="31"/>
      <c r="J1015" s="42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3"/>
      <c r="C1016" s="23"/>
      <c r="D1016" s="23"/>
      <c r="E1016" s="23"/>
      <c r="F1016" s="23"/>
      <c r="G1016" s="23"/>
      <c r="H1016" s="23"/>
      <c r="I1016" s="31"/>
      <c r="J1016" s="4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3"/>
      <c r="C1017" s="23"/>
      <c r="D1017" s="23"/>
      <c r="E1017" s="23"/>
      <c r="F1017" s="23"/>
      <c r="G1017" s="23"/>
      <c r="H1017" s="23"/>
      <c r="I1017" s="31"/>
      <c r="J1017" s="4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3"/>
      <c r="C1018" s="23"/>
      <c r="D1018" s="23"/>
      <c r="E1018" s="23"/>
      <c r="F1018" s="23"/>
      <c r="G1018" s="23"/>
      <c r="H1018" s="23"/>
      <c r="I1018" s="31"/>
      <c r="J1018" s="4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3"/>
      <c r="C1019" s="23"/>
      <c r="D1019" s="23"/>
      <c r="E1019" s="23"/>
      <c r="F1019" s="23"/>
      <c r="G1019" s="23"/>
      <c r="H1019" s="23"/>
      <c r="I1019" s="31"/>
      <c r="J1019" s="4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3"/>
      <c r="C1020" s="23"/>
      <c r="D1020" s="23"/>
      <c r="E1020" s="23"/>
      <c r="F1020" s="23"/>
      <c r="G1020" s="23"/>
      <c r="H1020" s="23"/>
      <c r="I1020" s="31"/>
      <c r="J1020" s="4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3"/>
      <c r="C1021" s="23"/>
      <c r="D1021" s="23"/>
      <c r="E1021" s="23"/>
      <c r="F1021" s="23"/>
      <c r="G1021" s="23"/>
      <c r="H1021" s="23"/>
      <c r="I1021" s="31"/>
      <c r="J1021" s="4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3"/>
      <c r="C1022" s="23"/>
      <c r="D1022" s="23"/>
      <c r="E1022" s="23"/>
      <c r="F1022" s="23"/>
      <c r="G1022" s="23"/>
      <c r="H1022" s="23"/>
      <c r="I1022" s="31"/>
      <c r="J1022" s="4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3"/>
      <c r="C1023" s="23"/>
      <c r="D1023" s="23"/>
      <c r="E1023" s="23"/>
      <c r="F1023" s="23"/>
      <c r="G1023" s="23"/>
      <c r="H1023" s="23"/>
      <c r="I1023" s="31"/>
      <c r="J1023" s="4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3"/>
      <c r="C1024" s="23"/>
      <c r="D1024" s="23"/>
      <c r="E1024" s="23"/>
      <c r="F1024" s="23"/>
      <c r="G1024" s="23"/>
      <c r="H1024" s="23"/>
      <c r="I1024" s="31"/>
      <c r="J1024" s="4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3"/>
      <c r="C1025" s="23"/>
      <c r="D1025" s="23"/>
      <c r="E1025" s="23"/>
      <c r="F1025" s="23"/>
      <c r="G1025" s="23"/>
      <c r="H1025" s="23"/>
      <c r="I1025" s="31"/>
      <c r="J1025" s="4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3"/>
      <c r="C1026" s="23"/>
      <c r="D1026" s="23"/>
      <c r="E1026" s="23"/>
      <c r="F1026" s="23"/>
      <c r="G1026" s="23"/>
      <c r="H1026" s="23"/>
      <c r="I1026" s="31"/>
      <c r="J1026" s="4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3"/>
      <c r="C1027" s="23"/>
      <c r="D1027" s="23"/>
      <c r="E1027" s="23"/>
      <c r="F1027" s="23"/>
      <c r="G1027" s="23"/>
      <c r="H1027" s="23"/>
      <c r="I1027" s="31"/>
      <c r="J1027" s="4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3"/>
      <c r="C1028" s="23"/>
      <c r="D1028" s="23"/>
      <c r="E1028" s="23"/>
      <c r="F1028" s="23"/>
      <c r="G1028" s="23"/>
      <c r="H1028" s="23"/>
      <c r="I1028" s="31"/>
      <c r="J1028" s="4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3"/>
      <c r="C1029" s="23"/>
      <c r="D1029" s="23"/>
      <c r="E1029" s="23"/>
      <c r="F1029" s="23"/>
      <c r="G1029" s="23"/>
      <c r="H1029" s="23"/>
      <c r="I1029" s="31"/>
      <c r="J1029" s="42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3"/>
      <c r="C1030" s="23"/>
      <c r="D1030" s="23"/>
      <c r="E1030" s="23"/>
      <c r="F1030" s="23"/>
      <c r="G1030" s="23"/>
      <c r="H1030" s="23"/>
      <c r="I1030" s="31"/>
      <c r="J1030" s="42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3"/>
      <c r="C1031" s="23"/>
      <c r="D1031" s="23"/>
      <c r="E1031" s="23"/>
      <c r="F1031" s="23"/>
      <c r="G1031" s="23"/>
      <c r="H1031" s="23"/>
      <c r="I1031" s="31"/>
      <c r="J1031" s="42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3"/>
      <c r="C1032" s="23"/>
      <c r="D1032" s="23"/>
      <c r="E1032" s="23"/>
      <c r="F1032" s="23"/>
      <c r="G1032" s="23"/>
      <c r="H1032" s="23"/>
      <c r="I1032" s="31"/>
      <c r="J1032" s="42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3"/>
      <c r="C1033" s="23"/>
      <c r="D1033" s="23"/>
      <c r="E1033" s="23"/>
      <c r="F1033" s="23"/>
      <c r="G1033" s="23"/>
      <c r="H1033" s="23"/>
      <c r="I1033" s="31"/>
      <c r="J1033" s="42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3"/>
      <c r="C1034" s="23"/>
      <c r="D1034" s="23"/>
      <c r="E1034" s="23"/>
      <c r="F1034" s="23"/>
      <c r="G1034" s="23"/>
      <c r="H1034" s="23"/>
      <c r="I1034" s="31"/>
      <c r="J1034" s="42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3"/>
      <c r="C1035" s="23"/>
      <c r="D1035" s="23"/>
      <c r="E1035" s="23"/>
      <c r="F1035" s="23"/>
      <c r="G1035" s="23"/>
      <c r="H1035" s="23"/>
      <c r="I1035" s="31"/>
      <c r="J1035" s="42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3"/>
      <c r="C1036" s="23"/>
      <c r="D1036" s="23"/>
      <c r="E1036" s="23"/>
      <c r="F1036" s="23"/>
      <c r="G1036" s="23"/>
      <c r="H1036" s="23"/>
      <c r="I1036" s="31"/>
      <c r="J1036" s="42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3"/>
      <c r="C1037" s="23"/>
      <c r="D1037" s="23"/>
      <c r="E1037" s="23"/>
      <c r="F1037" s="23"/>
      <c r="G1037" s="23"/>
      <c r="H1037" s="23"/>
      <c r="I1037" s="31"/>
      <c r="J1037" s="42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3"/>
      <c r="C1038" s="23"/>
      <c r="D1038" s="23"/>
      <c r="E1038" s="23"/>
      <c r="F1038" s="23"/>
      <c r="G1038" s="23"/>
      <c r="H1038" s="23"/>
      <c r="I1038" s="31"/>
      <c r="J1038" s="42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3"/>
      <c r="C1039" s="23"/>
      <c r="D1039" s="23"/>
      <c r="E1039" s="23"/>
      <c r="F1039" s="23"/>
      <c r="G1039" s="23"/>
      <c r="H1039" s="23"/>
      <c r="I1039" s="31"/>
      <c r="J1039" s="42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3"/>
      <c r="C1040" s="23"/>
      <c r="D1040" s="23"/>
      <c r="E1040" s="23"/>
      <c r="F1040" s="23"/>
      <c r="G1040" s="23"/>
      <c r="H1040" s="23"/>
      <c r="I1040" s="31"/>
      <c r="J1040" s="42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3"/>
      <c r="C1041" s="23"/>
      <c r="D1041" s="23"/>
      <c r="E1041" s="23"/>
      <c r="F1041" s="23"/>
      <c r="G1041" s="23"/>
      <c r="H1041" s="23"/>
      <c r="I1041" s="31"/>
      <c r="J1041" s="42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3"/>
      <c r="C1042" s="23"/>
      <c r="D1042" s="23"/>
      <c r="E1042" s="23"/>
      <c r="F1042" s="23"/>
      <c r="G1042" s="23"/>
      <c r="H1042" s="23"/>
      <c r="I1042" s="31"/>
      <c r="J1042" s="42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3"/>
      <c r="C1043" s="23"/>
      <c r="D1043" s="23"/>
      <c r="E1043" s="23"/>
      <c r="F1043" s="23"/>
      <c r="G1043" s="23"/>
      <c r="H1043" s="23"/>
      <c r="I1043" s="31"/>
      <c r="J1043" s="42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3"/>
      <c r="C1044" s="23"/>
      <c r="D1044" s="23"/>
      <c r="E1044" s="23"/>
      <c r="F1044" s="23"/>
      <c r="G1044" s="23"/>
      <c r="H1044" s="23"/>
      <c r="I1044" s="31"/>
      <c r="J1044" s="4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3"/>
      <c r="C1045" s="23"/>
      <c r="D1045" s="23"/>
      <c r="E1045" s="23"/>
      <c r="F1045" s="23"/>
      <c r="G1045" s="23"/>
      <c r="H1045" s="23"/>
      <c r="I1045" s="31"/>
      <c r="J1045" s="42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3"/>
      <c r="C1046" s="23"/>
      <c r="D1046" s="23"/>
      <c r="E1046" s="23"/>
      <c r="F1046" s="23"/>
      <c r="G1046" s="23"/>
      <c r="H1046" s="23"/>
      <c r="I1046" s="31"/>
      <c r="J1046" s="42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23"/>
      <c r="C1047" s="23"/>
      <c r="D1047" s="23"/>
      <c r="E1047" s="23"/>
      <c r="F1047" s="23"/>
      <c r="G1047" s="23"/>
      <c r="H1047" s="23"/>
      <c r="I1047" s="31"/>
      <c r="J1047" s="42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23"/>
      <c r="C1048" s="23"/>
      <c r="D1048" s="23"/>
      <c r="E1048" s="23"/>
      <c r="F1048" s="23"/>
      <c r="G1048" s="23"/>
      <c r="H1048" s="23"/>
      <c r="I1048" s="31"/>
      <c r="J1048" s="42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23"/>
      <c r="C1049" s="23"/>
      <c r="D1049" s="23"/>
      <c r="E1049" s="23"/>
      <c r="F1049" s="23"/>
      <c r="G1049" s="23"/>
      <c r="H1049" s="23"/>
      <c r="I1049" s="31"/>
      <c r="J1049" s="42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23"/>
      <c r="C1050" s="23"/>
      <c r="D1050" s="23"/>
      <c r="E1050" s="23"/>
      <c r="F1050" s="23"/>
      <c r="G1050" s="23"/>
      <c r="H1050" s="23"/>
      <c r="I1050" s="31"/>
      <c r="J1050" s="42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23"/>
      <c r="C1051" s="23"/>
      <c r="D1051" s="23"/>
      <c r="E1051" s="23"/>
      <c r="F1051" s="23"/>
      <c r="G1051" s="23"/>
      <c r="H1051" s="23"/>
      <c r="I1051" s="31"/>
      <c r="J1051" s="42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23"/>
      <c r="C1052" s="23"/>
      <c r="D1052" s="23"/>
      <c r="E1052" s="23"/>
      <c r="F1052" s="23"/>
      <c r="G1052" s="23"/>
      <c r="H1052" s="23"/>
      <c r="I1052" s="31"/>
      <c r="J1052" s="42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23"/>
      <c r="C1053" s="23"/>
      <c r="D1053" s="23"/>
      <c r="E1053" s="23"/>
      <c r="F1053" s="23"/>
      <c r="G1053" s="23"/>
      <c r="H1053" s="23"/>
      <c r="I1053" s="31"/>
      <c r="J1053" s="42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23"/>
      <c r="C1054" s="23"/>
      <c r="D1054" s="23"/>
      <c r="E1054" s="23"/>
      <c r="F1054" s="23"/>
      <c r="G1054" s="23"/>
      <c r="H1054" s="23"/>
      <c r="I1054" s="31"/>
      <c r="J1054" s="42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23"/>
      <c r="C1055" s="23"/>
      <c r="D1055" s="23"/>
      <c r="E1055" s="23"/>
      <c r="F1055" s="23"/>
      <c r="G1055" s="23"/>
      <c r="H1055" s="23"/>
      <c r="I1055" s="31"/>
      <c r="J1055" s="42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23"/>
      <c r="C1056" s="23"/>
      <c r="D1056" s="23"/>
      <c r="E1056" s="23"/>
      <c r="F1056" s="23"/>
      <c r="G1056" s="23"/>
      <c r="H1056" s="23"/>
      <c r="I1056" s="31"/>
      <c r="J1056" s="42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23"/>
      <c r="C1057" s="23"/>
      <c r="D1057" s="23"/>
      <c r="E1057" s="23"/>
      <c r="F1057" s="23"/>
      <c r="G1057" s="23"/>
      <c r="H1057" s="23"/>
      <c r="I1057" s="31"/>
      <c r="J1057" s="42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23"/>
      <c r="C1058" s="23"/>
      <c r="D1058" s="23"/>
      <c r="E1058" s="23"/>
      <c r="F1058" s="23"/>
      <c r="G1058" s="23"/>
      <c r="H1058" s="23"/>
      <c r="I1058" s="31"/>
      <c r="J1058" s="42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23"/>
      <c r="C1059" s="23"/>
      <c r="D1059" s="23"/>
      <c r="E1059" s="23"/>
      <c r="F1059" s="23"/>
      <c r="G1059" s="23"/>
      <c r="H1059" s="23"/>
      <c r="I1059" s="31"/>
      <c r="J1059" s="42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23"/>
      <c r="C1060" s="23"/>
      <c r="D1060" s="23"/>
      <c r="E1060" s="23"/>
      <c r="F1060" s="23"/>
      <c r="G1060" s="23"/>
      <c r="H1060" s="23"/>
      <c r="I1060" s="31"/>
      <c r="J1060" s="42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23"/>
      <c r="C1061" s="23"/>
      <c r="D1061" s="23"/>
      <c r="E1061" s="23"/>
      <c r="F1061" s="23"/>
      <c r="G1061" s="23"/>
      <c r="H1061" s="23"/>
      <c r="I1061" s="31"/>
      <c r="J1061" s="42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23"/>
      <c r="C1062" s="23"/>
      <c r="D1062" s="23"/>
      <c r="E1062" s="23"/>
      <c r="F1062" s="23"/>
      <c r="G1062" s="23"/>
      <c r="H1062" s="23"/>
      <c r="I1062" s="31"/>
      <c r="J1062" s="42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23"/>
      <c r="C1063" s="23"/>
      <c r="D1063" s="23"/>
      <c r="E1063" s="23"/>
      <c r="F1063" s="23"/>
      <c r="G1063" s="23"/>
      <c r="H1063" s="23"/>
      <c r="I1063" s="31"/>
      <c r="J1063" s="42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23"/>
      <c r="C1064" s="23"/>
      <c r="D1064" s="23"/>
      <c r="E1064" s="23"/>
      <c r="F1064" s="23"/>
      <c r="G1064" s="23"/>
      <c r="H1064" s="23"/>
      <c r="I1064" s="31"/>
      <c r="J1064" s="42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23"/>
      <c r="C1065" s="23"/>
      <c r="D1065" s="23"/>
      <c r="E1065" s="23"/>
      <c r="F1065" s="23"/>
      <c r="G1065" s="23"/>
      <c r="H1065" s="23"/>
      <c r="I1065" s="31"/>
      <c r="J1065" s="42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23"/>
      <c r="C1066" s="23"/>
      <c r="D1066" s="23"/>
      <c r="E1066" s="23"/>
      <c r="F1066" s="23"/>
      <c r="G1066" s="23"/>
      <c r="H1066" s="23"/>
      <c r="I1066" s="31"/>
      <c r="J1066" s="42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23"/>
      <c r="C1067" s="23"/>
      <c r="D1067" s="23"/>
      <c r="E1067" s="23"/>
      <c r="F1067" s="23"/>
      <c r="G1067" s="23"/>
      <c r="H1067" s="23"/>
      <c r="I1067" s="31"/>
      <c r="J1067" s="42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23"/>
      <c r="C1068" s="23"/>
      <c r="D1068" s="23"/>
      <c r="E1068" s="23"/>
      <c r="F1068" s="23"/>
      <c r="G1068" s="23"/>
      <c r="H1068" s="23"/>
      <c r="I1068" s="31"/>
      <c r="J1068" s="42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23"/>
      <c r="C1069" s="23"/>
      <c r="D1069" s="23"/>
      <c r="E1069" s="23"/>
      <c r="F1069" s="23"/>
      <c r="G1069" s="23"/>
      <c r="H1069" s="23"/>
      <c r="I1069" s="31"/>
      <c r="J1069" s="42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23"/>
      <c r="C1070" s="23"/>
      <c r="D1070" s="23"/>
      <c r="E1070" s="23"/>
      <c r="F1070" s="23"/>
      <c r="G1070" s="23"/>
      <c r="H1070" s="23"/>
      <c r="I1070" s="31"/>
      <c r="J1070" s="42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23"/>
      <c r="C1071" s="23"/>
      <c r="D1071" s="23"/>
      <c r="E1071" s="23"/>
      <c r="F1071" s="23"/>
      <c r="G1071" s="23"/>
      <c r="H1071" s="23"/>
      <c r="I1071" s="31"/>
      <c r="J1071" s="42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23"/>
      <c r="C1072" s="23"/>
      <c r="D1072" s="23"/>
      <c r="E1072" s="23"/>
      <c r="F1072" s="23"/>
      <c r="G1072" s="23"/>
      <c r="H1072" s="23"/>
      <c r="I1072" s="31"/>
      <c r="J1072" s="42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23"/>
      <c r="C1073" s="23"/>
      <c r="D1073" s="23"/>
      <c r="E1073" s="23"/>
      <c r="F1073" s="23"/>
      <c r="G1073" s="23"/>
      <c r="H1073" s="23"/>
      <c r="I1073" s="31"/>
      <c r="J1073" s="42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23"/>
      <c r="C1074" s="23"/>
      <c r="D1074" s="23"/>
      <c r="E1074" s="23"/>
      <c r="F1074" s="23"/>
      <c r="G1074" s="23"/>
      <c r="H1074" s="23"/>
      <c r="I1074" s="31"/>
      <c r="J1074" s="42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23"/>
      <c r="C1075" s="23"/>
      <c r="D1075" s="23"/>
      <c r="E1075" s="23"/>
      <c r="F1075" s="23"/>
      <c r="G1075" s="23"/>
      <c r="H1075" s="23"/>
      <c r="I1075" s="31"/>
      <c r="J1075" s="42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23"/>
      <c r="C1076" s="23"/>
      <c r="D1076" s="23"/>
      <c r="E1076" s="23"/>
      <c r="F1076" s="23"/>
      <c r="G1076" s="23"/>
      <c r="H1076" s="23"/>
      <c r="I1076" s="31"/>
      <c r="J1076" s="42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23"/>
      <c r="C1077" s="23"/>
      <c r="D1077" s="23"/>
      <c r="E1077" s="23"/>
      <c r="F1077" s="23"/>
      <c r="G1077" s="23"/>
      <c r="H1077" s="23"/>
      <c r="I1077" s="31"/>
      <c r="J1077" s="42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23"/>
      <c r="C1078" s="23"/>
      <c r="D1078" s="23"/>
      <c r="E1078" s="23"/>
      <c r="F1078" s="23"/>
      <c r="G1078" s="23"/>
      <c r="H1078" s="23"/>
      <c r="I1078" s="31"/>
      <c r="J1078" s="42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23"/>
      <c r="C1079" s="23"/>
      <c r="D1079" s="23"/>
      <c r="E1079" s="23"/>
      <c r="F1079" s="23"/>
      <c r="G1079" s="23"/>
      <c r="H1079" s="23"/>
      <c r="I1079" s="31"/>
      <c r="J1079" s="42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23"/>
      <c r="C1080" s="23"/>
      <c r="D1080" s="23"/>
      <c r="E1080" s="23"/>
      <c r="F1080" s="23"/>
      <c r="G1080" s="23"/>
      <c r="H1080" s="23"/>
      <c r="I1080" s="31"/>
      <c r="J1080" s="42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23"/>
      <c r="C1081" s="23"/>
      <c r="D1081" s="23"/>
      <c r="E1081" s="23"/>
      <c r="F1081" s="23"/>
      <c r="G1081" s="23"/>
      <c r="H1081" s="23"/>
      <c r="I1081" s="31"/>
      <c r="J1081" s="42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23"/>
      <c r="C1082" s="23"/>
      <c r="D1082" s="23"/>
      <c r="E1082" s="23"/>
      <c r="F1082" s="23"/>
      <c r="G1082" s="23"/>
      <c r="H1082" s="23"/>
      <c r="I1082" s="31"/>
      <c r="J1082" s="42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23"/>
      <c r="C1083" s="23"/>
      <c r="D1083" s="23"/>
      <c r="E1083" s="23"/>
      <c r="F1083" s="23"/>
      <c r="G1083" s="23"/>
      <c r="H1083" s="23"/>
      <c r="I1083" s="31"/>
      <c r="J1083" s="42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23"/>
      <c r="C1084" s="23"/>
      <c r="D1084" s="23"/>
      <c r="E1084" s="23"/>
      <c r="F1084" s="23"/>
      <c r="G1084" s="23"/>
      <c r="H1084" s="23"/>
      <c r="I1084" s="31"/>
      <c r="J1084" s="42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23"/>
      <c r="C1085" s="23"/>
      <c r="D1085" s="23"/>
      <c r="E1085" s="23"/>
      <c r="F1085" s="23"/>
      <c r="G1085" s="23"/>
      <c r="H1085" s="23"/>
      <c r="I1085" s="31"/>
      <c r="J1085" s="42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23"/>
      <c r="C1086" s="23"/>
      <c r="D1086" s="23"/>
      <c r="E1086" s="23"/>
      <c r="F1086" s="23"/>
      <c r="G1086" s="23"/>
      <c r="H1086" s="23"/>
      <c r="I1086" s="31"/>
      <c r="J1086" s="42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23"/>
      <c r="C1087" s="23"/>
      <c r="D1087" s="23"/>
      <c r="E1087" s="23"/>
      <c r="F1087" s="23"/>
      <c r="G1087" s="23"/>
      <c r="H1087" s="23"/>
      <c r="I1087" s="31"/>
      <c r="J1087" s="42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23"/>
      <c r="C1088" s="23"/>
      <c r="D1088" s="23"/>
      <c r="E1088" s="23"/>
      <c r="F1088" s="23"/>
      <c r="G1088" s="23"/>
      <c r="H1088" s="23"/>
      <c r="I1088" s="31"/>
      <c r="J1088" s="42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23"/>
      <c r="C1089" s="23"/>
      <c r="D1089" s="23"/>
      <c r="E1089" s="23"/>
      <c r="F1089" s="23"/>
      <c r="G1089" s="23"/>
      <c r="H1089" s="23"/>
      <c r="I1089" s="31"/>
      <c r="J1089" s="42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23"/>
      <c r="C1090" s="23"/>
      <c r="D1090" s="23"/>
      <c r="E1090" s="23"/>
      <c r="F1090" s="23"/>
      <c r="G1090" s="23"/>
      <c r="H1090" s="23"/>
      <c r="I1090" s="31"/>
      <c r="J1090" s="42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23"/>
      <c r="C1091" s="23"/>
      <c r="D1091" s="23"/>
      <c r="E1091" s="23"/>
      <c r="F1091" s="23"/>
      <c r="G1091" s="23"/>
      <c r="H1091" s="23"/>
      <c r="I1091" s="31"/>
      <c r="J1091" s="42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23"/>
      <c r="C1092" s="23"/>
      <c r="D1092" s="23"/>
      <c r="E1092" s="23"/>
      <c r="F1092" s="23"/>
      <c r="G1092" s="23"/>
      <c r="H1092" s="23"/>
      <c r="I1092" s="31"/>
      <c r="J1092" s="42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23"/>
      <c r="C1093" s="23"/>
      <c r="D1093" s="23"/>
      <c r="E1093" s="23"/>
      <c r="F1093" s="23"/>
      <c r="G1093" s="23"/>
      <c r="H1093" s="23"/>
      <c r="I1093" s="31"/>
      <c r="J1093" s="42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23"/>
      <c r="C1094" s="23"/>
      <c r="D1094" s="23"/>
      <c r="E1094" s="23"/>
      <c r="F1094" s="23"/>
      <c r="G1094" s="23"/>
      <c r="H1094" s="23"/>
      <c r="I1094" s="31"/>
      <c r="J1094" s="42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23"/>
      <c r="C1095" s="23"/>
      <c r="D1095" s="23"/>
      <c r="E1095" s="23"/>
      <c r="F1095" s="23"/>
      <c r="G1095" s="23"/>
      <c r="H1095" s="23"/>
      <c r="I1095" s="31"/>
      <c r="J1095" s="42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23"/>
      <c r="C1096" s="23"/>
      <c r="D1096" s="23"/>
      <c r="E1096" s="23"/>
      <c r="F1096" s="23"/>
      <c r="G1096" s="23"/>
      <c r="H1096" s="23"/>
      <c r="I1096" s="31"/>
      <c r="J1096" s="42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23"/>
      <c r="C1097" s="23"/>
      <c r="D1097" s="23"/>
      <c r="E1097" s="23"/>
      <c r="F1097" s="23"/>
      <c r="G1097" s="23"/>
      <c r="H1097" s="23"/>
      <c r="I1097" s="31"/>
      <c r="J1097" s="42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23"/>
      <c r="C1098" s="23"/>
      <c r="D1098" s="23"/>
      <c r="E1098" s="23"/>
      <c r="F1098" s="23"/>
      <c r="G1098" s="23"/>
      <c r="H1098" s="23"/>
      <c r="I1098" s="31"/>
      <c r="J1098" s="42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23"/>
      <c r="C1099" s="23"/>
      <c r="D1099" s="23"/>
      <c r="E1099" s="23"/>
      <c r="F1099" s="23"/>
      <c r="G1099" s="23"/>
      <c r="H1099" s="23"/>
      <c r="I1099" s="31"/>
      <c r="J1099" s="42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23"/>
      <c r="C1100" s="23"/>
      <c r="D1100" s="23"/>
      <c r="E1100" s="23"/>
      <c r="F1100" s="23"/>
      <c r="G1100" s="23"/>
      <c r="H1100" s="23"/>
      <c r="I1100" s="31"/>
      <c r="J1100" s="42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23"/>
      <c r="C1101" s="23"/>
      <c r="D1101" s="23"/>
      <c r="E1101" s="23"/>
      <c r="F1101" s="23"/>
      <c r="G1101" s="23"/>
      <c r="H1101" s="23"/>
      <c r="I1101" s="31"/>
      <c r="J1101" s="42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23"/>
      <c r="C1102" s="23"/>
      <c r="D1102" s="23"/>
      <c r="E1102" s="23"/>
      <c r="F1102" s="23"/>
      <c r="G1102" s="23"/>
      <c r="H1102" s="23"/>
      <c r="I1102" s="31"/>
      <c r="J1102" s="42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23"/>
      <c r="C1103" s="23"/>
      <c r="D1103" s="23"/>
      <c r="E1103" s="23"/>
      <c r="F1103" s="23"/>
      <c r="G1103" s="23"/>
      <c r="H1103" s="23"/>
      <c r="I1103" s="31"/>
      <c r="J1103" s="42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23"/>
      <c r="C1104" s="23"/>
      <c r="D1104" s="23"/>
      <c r="E1104" s="23"/>
      <c r="F1104" s="23"/>
      <c r="G1104" s="23"/>
      <c r="H1104" s="23"/>
      <c r="I1104" s="31"/>
      <c r="J1104" s="42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23"/>
      <c r="C1105" s="23"/>
      <c r="D1105" s="23"/>
      <c r="E1105" s="23"/>
      <c r="F1105" s="23"/>
      <c r="G1105" s="23"/>
      <c r="H1105" s="23"/>
      <c r="I1105" s="31"/>
      <c r="J1105" s="42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23"/>
      <c r="C1106" s="23"/>
      <c r="D1106" s="23"/>
      <c r="E1106" s="23"/>
      <c r="F1106" s="23"/>
      <c r="G1106" s="23"/>
      <c r="H1106" s="23"/>
      <c r="I1106" s="31"/>
      <c r="J1106" s="42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23"/>
      <c r="C1107" s="23"/>
      <c r="D1107" s="23"/>
      <c r="E1107" s="23"/>
      <c r="F1107" s="23"/>
      <c r="G1107" s="23"/>
      <c r="H1107" s="23"/>
      <c r="I1107" s="31"/>
      <c r="J1107" s="42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23"/>
      <c r="C1108" s="23"/>
      <c r="D1108" s="23"/>
      <c r="E1108" s="23"/>
      <c r="F1108" s="23"/>
      <c r="G1108" s="23"/>
      <c r="H1108" s="23"/>
      <c r="I1108" s="31"/>
      <c r="J1108" s="42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23"/>
      <c r="C1109" s="23"/>
      <c r="D1109" s="23"/>
      <c r="E1109" s="23"/>
      <c r="F1109" s="23"/>
      <c r="G1109" s="23"/>
      <c r="H1109" s="23"/>
      <c r="I1109" s="31"/>
      <c r="J1109" s="42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23"/>
      <c r="C1110" s="23"/>
      <c r="D1110" s="23"/>
      <c r="E1110" s="23"/>
      <c r="F1110" s="23"/>
      <c r="G1110" s="23"/>
      <c r="H1110" s="23"/>
      <c r="I1110" s="31"/>
      <c r="J1110" s="42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23"/>
      <c r="C1111" s="23"/>
      <c r="D1111" s="23"/>
      <c r="E1111" s="23"/>
      <c r="F1111" s="23"/>
      <c r="G1111" s="23"/>
      <c r="H1111" s="23"/>
      <c r="I1111" s="31"/>
      <c r="J1111" s="42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23"/>
      <c r="C1112" s="23"/>
      <c r="D1112" s="23"/>
      <c r="E1112" s="23"/>
      <c r="F1112" s="23"/>
      <c r="G1112" s="23"/>
      <c r="H1112" s="23"/>
      <c r="I1112" s="31"/>
      <c r="J1112" s="42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23"/>
      <c r="C1113" s="23"/>
      <c r="D1113" s="23"/>
      <c r="E1113" s="23"/>
      <c r="F1113" s="23"/>
      <c r="G1113" s="23"/>
      <c r="H1113" s="23"/>
      <c r="I1113" s="31"/>
      <c r="J1113" s="42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23"/>
      <c r="C1114" s="23"/>
      <c r="D1114" s="23"/>
      <c r="E1114" s="23"/>
      <c r="F1114" s="23"/>
      <c r="G1114" s="23"/>
      <c r="H1114" s="23"/>
      <c r="I1114" s="31"/>
      <c r="J1114" s="42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23"/>
      <c r="C1115" s="23"/>
      <c r="D1115" s="23"/>
      <c r="E1115" s="23"/>
      <c r="F1115" s="23"/>
      <c r="G1115" s="23"/>
      <c r="H1115" s="23"/>
      <c r="I1115" s="31"/>
      <c r="J1115" s="42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23"/>
      <c r="C1116" s="23"/>
      <c r="D1116" s="23"/>
      <c r="E1116" s="23"/>
      <c r="F1116" s="23"/>
      <c r="G1116" s="23"/>
      <c r="H1116" s="23"/>
      <c r="I1116" s="31"/>
      <c r="J1116" s="42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23"/>
      <c r="C1117" s="23"/>
      <c r="D1117" s="23"/>
      <c r="E1117" s="23"/>
      <c r="F1117" s="23"/>
      <c r="G1117" s="23"/>
      <c r="H1117" s="23"/>
      <c r="I1117" s="31"/>
      <c r="J1117" s="42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23"/>
      <c r="C1118" s="23"/>
      <c r="D1118" s="23"/>
      <c r="E1118" s="23"/>
      <c r="F1118" s="23"/>
      <c r="G1118" s="23"/>
      <c r="H1118" s="23"/>
      <c r="I1118" s="31"/>
      <c r="J1118" s="42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23"/>
      <c r="C1119" s="23"/>
      <c r="D1119" s="23"/>
      <c r="E1119" s="23"/>
      <c r="F1119" s="23"/>
      <c r="G1119" s="23"/>
      <c r="H1119" s="23"/>
      <c r="I1119" s="31"/>
      <c r="J1119" s="42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23"/>
      <c r="C1120" s="23"/>
      <c r="D1120" s="23"/>
      <c r="E1120" s="23"/>
      <c r="F1120" s="23"/>
      <c r="G1120" s="23"/>
      <c r="H1120" s="23"/>
      <c r="I1120" s="31"/>
      <c r="J1120" s="42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23"/>
      <c r="C1121" s="23"/>
      <c r="D1121" s="23"/>
      <c r="E1121" s="23"/>
      <c r="F1121" s="23"/>
      <c r="G1121" s="23"/>
      <c r="H1121" s="23"/>
      <c r="I1121" s="31"/>
      <c r="J1121" s="42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23"/>
      <c r="C1122" s="23"/>
      <c r="D1122" s="23"/>
      <c r="E1122" s="23"/>
      <c r="F1122" s="23"/>
      <c r="G1122" s="23"/>
      <c r="H1122" s="23"/>
      <c r="I1122" s="31"/>
      <c r="J1122" s="42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23"/>
      <c r="C1123" s="23"/>
      <c r="D1123" s="23"/>
      <c r="E1123" s="23"/>
      <c r="F1123" s="23"/>
      <c r="G1123" s="23"/>
      <c r="H1123" s="23"/>
      <c r="I1123" s="31"/>
      <c r="J1123" s="42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23"/>
      <c r="C1124" s="23"/>
      <c r="D1124" s="23"/>
      <c r="E1124" s="23"/>
      <c r="F1124" s="23"/>
      <c r="G1124" s="23"/>
      <c r="H1124" s="23"/>
      <c r="I1124" s="31"/>
      <c r="J1124" s="42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23"/>
      <c r="C1125" s="23"/>
      <c r="D1125" s="23"/>
      <c r="E1125" s="23"/>
      <c r="F1125" s="23"/>
      <c r="G1125" s="23"/>
      <c r="H1125" s="23"/>
      <c r="I1125" s="31"/>
      <c r="J1125" s="42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23"/>
      <c r="C1126" s="23"/>
      <c r="D1126" s="23"/>
      <c r="E1126" s="23"/>
      <c r="F1126" s="23"/>
      <c r="G1126" s="23"/>
      <c r="H1126" s="23"/>
      <c r="I1126" s="31"/>
      <c r="J1126" s="42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23"/>
      <c r="C1127" s="23"/>
      <c r="D1127" s="23"/>
      <c r="E1127" s="23"/>
      <c r="F1127" s="23"/>
      <c r="G1127" s="23"/>
      <c r="H1127" s="23"/>
      <c r="I1127" s="31"/>
      <c r="J1127" s="42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23"/>
      <c r="C1128" s="23"/>
      <c r="D1128" s="23"/>
      <c r="E1128" s="23"/>
      <c r="F1128" s="23"/>
      <c r="G1128" s="23"/>
      <c r="H1128" s="23"/>
      <c r="I1128" s="31"/>
      <c r="J1128" s="42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23"/>
      <c r="C1129" s="23"/>
      <c r="D1129" s="23"/>
      <c r="E1129" s="23"/>
      <c r="F1129" s="23"/>
      <c r="G1129" s="23"/>
      <c r="H1129" s="23"/>
      <c r="I1129" s="31"/>
      <c r="J1129" s="42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23"/>
      <c r="C1130" s="23"/>
      <c r="D1130" s="23"/>
      <c r="E1130" s="23"/>
      <c r="F1130" s="23"/>
      <c r="G1130" s="23"/>
      <c r="H1130" s="23"/>
      <c r="I1130" s="31"/>
      <c r="J1130" s="42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23"/>
      <c r="C1131" s="23"/>
      <c r="D1131" s="23"/>
      <c r="E1131" s="23"/>
      <c r="F1131" s="23"/>
      <c r="G1131" s="23"/>
      <c r="H1131" s="23"/>
      <c r="I1131" s="31"/>
      <c r="J1131" s="42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23"/>
      <c r="C1132" s="23"/>
      <c r="D1132" s="23"/>
      <c r="E1132" s="23"/>
      <c r="F1132" s="23"/>
      <c r="G1132" s="23"/>
      <c r="H1132" s="23"/>
      <c r="I1132" s="31"/>
      <c r="J1132" s="42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23"/>
      <c r="C1133" s="23"/>
      <c r="D1133" s="23"/>
      <c r="E1133" s="23"/>
      <c r="F1133" s="23"/>
      <c r="G1133" s="23"/>
      <c r="H1133" s="23"/>
      <c r="I1133" s="31"/>
      <c r="J1133" s="42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23"/>
      <c r="C1134" s="23"/>
      <c r="D1134" s="23"/>
      <c r="E1134" s="23"/>
      <c r="F1134" s="23"/>
      <c r="G1134" s="23"/>
      <c r="H1134" s="23"/>
      <c r="I1134" s="31"/>
      <c r="J1134" s="42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23"/>
      <c r="C1135" s="23"/>
      <c r="D1135" s="23"/>
      <c r="E1135" s="23"/>
      <c r="F1135" s="23"/>
      <c r="G1135" s="23"/>
      <c r="H1135" s="23"/>
      <c r="I1135" s="31"/>
      <c r="J1135" s="42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23"/>
      <c r="C1136" s="23"/>
      <c r="D1136" s="23"/>
      <c r="E1136" s="23"/>
      <c r="F1136" s="23"/>
      <c r="G1136" s="23"/>
      <c r="H1136" s="23"/>
      <c r="I1136" s="31"/>
      <c r="J1136" s="42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23"/>
      <c r="C1137" s="23"/>
      <c r="D1137" s="23"/>
      <c r="E1137" s="23"/>
      <c r="F1137" s="23"/>
      <c r="G1137" s="23"/>
      <c r="H1137" s="23"/>
      <c r="I1137" s="31"/>
      <c r="J1137" s="42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23"/>
      <c r="C1138" s="23"/>
      <c r="D1138" s="23"/>
      <c r="E1138" s="23"/>
      <c r="F1138" s="23"/>
      <c r="G1138" s="23"/>
      <c r="H1138" s="23"/>
      <c r="I1138" s="31"/>
      <c r="J1138" s="42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23"/>
      <c r="C1139" s="23"/>
      <c r="D1139" s="23"/>
      <c r="E1139" s="23"/>
      <c r="F1139" s="23"/>
      <c r="G1139" s="23"/>
      <c r="H1139" s="23"/>
      <c r="I1139" s="31"/>
      <c r="J1139" s="42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23"/>
      <c r="C1140" s="23"/>
      <c r="D1140" s="23"/>
      <c r="E1140" s="23"/>
      <c r="F1140" s="23"/>
      <c r="G1140" s="23"/>
      <c r="H1140" s="23"/>
      <c r="I1140" s="31"/>
      <c r="J1140" s="42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23"/>
      <c r="C1141" s="23"/>
      <c r="D1141" s="23"/>
      <c r="E1141" s="23"/>
      <c r="F1141" s="23"/>
      <c r="G1141" s="23"/>
      <c r="H1141" s="23"/>
      <c r="I1141" s="31"/>
      <c r="J1141" s="42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23"/>
      <c r="C1142" s="23"/>
      <c r="D1142" s="23"/>
      <c r="E1142" s="23"/>
      <c r="F1142" s="23"/>
      <c r="G1142" s="23"/>
      <c r="H1142" s="23"/>
      <c r="I1142" s="31"/>
      <c r="J1142" s="42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23"/>
      <c r="C1143" s="23"/>
      <c r="D1143" s="23"/>
      <c r="E1143" s="23"/>
      <c r="F1143" s="23"/>
      <c r="G1143" s="23"/>
      <c r="H1143" s="23"/>
      <c r="I1143" s="31"/>
      <c r="J1143" s="42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23"/>
      <c r="C1144" s="23"/>
      <c r="D1144" s="23"/>
      <c r="E1144" s="23"/>
      <c r="F1144" s="23"/>
      <c r="G1144" s="23"/>
      <c r="H1144" s="23"/>
      <c r="I1144" s="31"/>
      <c r="J1144" s="42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23"/>
      <c r="C1145" s="23"/>
      <c r="D1145" s="23"/>
      <c r="E1145" s="23"/>
      <c r="F1145" s="23"/>
      <c r="G1145" s="23"/>
      <c r="H1145" s="23"/>
      <c r="I1145" s="31"/>
      <c r="J1145" s="42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23"/>
      <c r="C1146" s="23"/>
      <c r="D1146" s="23"/>
      <c r="E1146" s="23"/>
      <c r="F1146" s="23"/>
      <c r="G1146" s="23"/>
      <c r="H1146" s="23"/>
      <c r="I1146" s="31"/>
      <c r="J1146" s="42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23"/>
      <c r="C1147" s="23"/>
      <c r="D1147" s="23"/>
      <c r="E1147" s="23"/>
      <c r="F1147" s="23"/>
      <c r="G1147" s="23"/>
      <c r="H1147" s="23"/>
      <c r="I1147" s="31"/>
      <c r="J1147" s="42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23"/>
      <c r="C1148" s="23"/>
      <c r="D1148" s="23"/>
      <c r="E1148" s="23"/>
      <c r="F1148" s="23"/>
      <c r="G1148" s="23"/>
      <c r="H1148" s="23"/>
      <c r="I1148" s="31"/>
      <c r="J1148" s="42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23"/>
      <c r="C1149" s="23"/>
      <c r="D1149" s="23"/>
      <c r="E1149" s="23"/>
      <c r="F1149" s="23"/>
      <c r="G1149" s="23"/>
      <c r="H1149" s="23"/>
      <c r="I1149" s="31"/>
      <c r="J1149" s="42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23"/>
      <c r="C1150" s="23"/>
      <c r="D1150" s="23"/>
      <c r="E1150" s="23"/>
      <c r="F1150" s="23"/>
      <c r="G1150" s="23"/>
      <c r="H1150" s="23"/>
      <c r="I1150" s="31"/>
      <c r="J1150" s="42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23"/>
      <c r="C1151" s="23"/>
      <c r="D1151" s="23"/>
      <c r="E1151" s="23"/>
      <c r="F1151" s="23"/>
      <c r="G1151" s="23"/>
      <c r="H1151" s="23"/>
      <c r="I1151" s="31"/>
      <c r="J1151" s="42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23"/>
      <c r="C1152" s="23"/>
      <c r="D1152" s="23"/>
      <c r="E1152" s="23"/>
      <c r="F1152" s="23"/>
      <c r="G1152" s="23"/>
      <c r="H1152" s="23"/>
      <c r="I1152" s="31"/>
      <c r="J1152" s="42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23"/>
      <c r="C1153" s="23"/>
      <c r="D1153" s="23"/>
      <c r="E1153" s="23"/>
      <c r="F1153" s="23"/>
      <c r="G1153" s="23"/>
      <c r="H1153" s="23"/>
      <c r="I1153" s="31"/>
      <c r="J1153" s="42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23"/>
      <c r="C1154" s="23"/>
      <c r="D1154" s="23"/>
      <c r="E1154" s="23"/>
      <c r="F1154" s="23"/>
      <c r="G1154" s="23"/>
      <c r="H1154" s="23"/>
      <c r="I1154" s="31"/>
      <c r="J1154" s="42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23"/>
      <c r="C1155" s="23"/>
      <c r="D1155" s="23"/>
      <c r="E1155" s="23"/>
      <c r="F1155" s="23"/>
      <c r="G1155" s="23"/>
      <c r="H1155" s="23"/>
      <c r="I1155" s="31"/>
      <c r="J1155" s="42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23"/>
      <c r="C1156" s="23"/>
      <c r="D1156" s="23"/>
      <c r="E1156" s="23"/>
      <c r="F1156" s="23"/>
      <c r="G1156" s="23"/>
      <c r="H1156" s="23"/>
      <c r="I1156" s="31"/>
      <c r="J1156" s="42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23"/>
      <c r="C1157" s="23"/>
      <c r="D1157" s="23"/>
      <c r="E1157" s="23"/>
      <c r="F1157" s="23"/>
      <c r="G1157" s="23"/>
      <c r="H1157" s="23"/>
      <c r="I1157" s="31"/>
      <c r="J1157" s="42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23"/>
      <c r="C1158" s="23"/>
      <c r="D1158" s="23"/>
      <c r="E1158" s="23"/>
      <c r="F1158" s="23"/>
      <c r="G1158" s="23"/>
      <c r="H1158" s="23"/>
      <c r="I1158" s="31"/>
      <c r="J1158" s="42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23"/>
      <c r="C1159" s="23"/>
      <c r="D1159" s="23"/>
      <c r="E1159" s="23"/>
      <c r="F1159" s="23"/>
      <c r="G1159" s="23"/>
      <c r="H1159" s="23"/>
      <c r="I1159" s="31"/>
      <c r="J1159" s="42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23"/>
      <c r="C1160" s="23"/>
      <c r="D1160" s="23"/>
      <c r="E1160" s="23"/>
      <c r="F1160" s="23"/>
      <c r="G1160" s="23"/>
      <c r="H1160" s="23"/>
      <c r="I1160" s="31"/>
      <c r="J1160" s="42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23"/>
      <c r="C1161" s="23"/>
      <c r="D1161" s="23"/>
      <c r="E1161" s="23"/>
      <c r="F1161" s="23"/>
      <c r="G1161" s="23"/>
      <c r="H1161" s="23"/>
      <c r="I1161" s="31"/>
      <c r="J1161" s="42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23"/>
      <c r="C1162" s="23"/>
      <c r="D1162" s="23"/>
      <c r="E1162" s="23"/>
      <c r="F1162" s="23"/>
      <c r="G1162" s="23"/>
      <c r="H1162" s="23"/>
      <c r="I1162" s="31"/>
      <c r="J1162" s="42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23"/>
      <c r="C1163" s="23"/>
      <c r="D1163" s="23"/>
      <c r="E1163" s="23"/>
      <c r="F1163" s="23"/>
      <c r="G1163" s="23"/>
      <c r="H1163" s="23"/>
      <c r="I1163" s="31"/>
      <c r="J1163" s="42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23"/>
      <c r="C1164" s="23"/>
      <c r="D1164" s="23"/>
      <c r="E1164" s="23"/>
      <c r="F1164" s="23"/>
      <c r="G1164" s="23"/>
      <c r="H1164" s="23"/>
      <c r="I1164" s="31"/>
      <c r="J1164" s="42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23"/>
      <c r="C1165" s="23"/>
      <c r="D1165" s="23"/>
      <c r="E1165" s="23"/>
      <c r="F1165" s="23"/>
      <c r="G1165" s="23"/>
      <c r="H1165" s="23"/>
      <c r="I1165" s="31"/>
      <c r="J1165" s="42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23"/>
      <c r="C1166" s="23"/>
      <c r="D1166" s="23"/>
      <c r="E1166" s="23"/>
      <c r="F1166" s="23"/>
      <c r="G1166" s="23"/>
      <c r="H1166" s="23"/>
      <c r="I1166" s="31"/>
      <c r="J1166" s="42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23"/>
      <c r="C1167" s="23"/>
      <c r="D1167" s="23"/>
      <c r="E1167" s="23"/>
      <c r="F1167" s="23"/>
      <c r="G1167" s="23"/>
      <c r="H1167" s="23"/>
      <c r="I1167" s="31"/>
      <c r="J1167" s="42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23"/>
      <c r="C1168" s="23"/>
      <c r="D1168" s="23"/>
      <c r="E1168" s="23"/>
      <c r="F1168" s="23"/>
      <c r="G1168" s="23"/>
      <c r="H1168" s="23"/>
      <c r="I1168" s="31"/>
      <c r="J1168" s="42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23"/>
      <c r="C1169" s="23"/>
      <c r="D1169" s="23"/>
      <c r="E1169" s="23"/>
      <c r="F1169" s="23"/>
      <c r="G1169" s="23"/>
      <c r="H1169" s="23"/>
      <c r="I1169" s="31"/>
      <c r="J1169" s="42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23"/>
      <c r="C1170" s="23"/>
      <c r="D1170" s="23"/>
      <c r="E1170" s="23"/>
      <c r="F1170" s="23"/>
      <c r="G1170" s="23"/>
      <c r="H1170" s="23"/>
      <c r="I1170" s="31"/>
      <c r="J1170" s="42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23"/>
      <c r="C1171" s="23"/>
      <c r="D1171" s="23"/>
      <c r="E1171" s="23"/>
      <c r="F1171" s="23"/>
      <c r="G1171" s="23"/>
      <c r="H1171" s="23"/>
      <c r="I1171" s="31"/>
      <c r="J1171" s="42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23"/>
      <c r="C1172" s="23"/>
      <c r="D1172" s="23"/>
      <c r="E1172" s="23"/>
      <c r="F1172" s="23"/>
      <c r="G1172" s="23"/>
      <c r="H1172" s="23"/>
      <c r="I1172" s="31"/>
      <c r="J1172" s="42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23"/>
      <c r="C1173" s="23"/>
      <c r="D1173" s="23"/>
      <c r="E1173" s="23"/>
      <c r="F1173" s="23"/>
      <c r="G1173" s="23"/>
      <c r="H1173" s="23"/>
      <c r="I1173" s="31"/>
      <c r="J1173" s="42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23"/>
      <c r="C1174" s="23"/>
      <c r="D1174" s="23"/>
      <c r="E1174" s="23"/>
      <c r="F1174" s="23"/>
      <c r="G1174" s="23"/>
      <c r="H1174" s="23"/>
      <c r="I1174" s="31"/>
      <c r="J1174" s="42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23"/>
      <c r="C1175" s="23"/>
      <c r="D1175" s="23"/>
      <c r="E1175" s="23"/>
      <c r="F1175" s="23"/>
      <c r="G1175" s="23"/>
      <c r="H1175" s="23"/>
      <c r="I1175" s="31"/>
      <c r="J1175" s="42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23"/>
      <c r="C1176" s="23"/>
      <c r="D1176" s="23"/>
      <c r="E1176" s="23"/>
      <c r="F1176" s="23"/>
      <c r="G1176" s="23"/>
      <c r="H1176" s="23"/>
      <c r="I1176" s="31"/>
      <c r="J1176" s="42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23"/>
      <c r="C1177" s="23"/>
      <c r="D1177" s="23"/>
      <c r="E1177" s="23"/>
      <c r="F1177" s="23"/>
      <c r="G1177" s="23"/>
      <c r="H1177" s="23"/>
      <c r="I1177" s="31"/>
      <c r="J1177" s="42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23"/>
      <c r="C1178" s="23"/>
      <c r="D1178" s="23"/>
      <c r="E1178" s="23"/>
      <c r="F1178" s="23"/>
      <c r="G1178" s="23"/>
      <c r="H1178" s="23"/>
      <c r="I1178" s="31"/>
      <c r="J1178" s="42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23"/>
      <c r="C1179" s="23"/>
      <c r="D1179" s="23"/>
      <c r="E1179" s="23"/>
      <c r="F1179" s="23"/>
      <c r="G1179" s="23"/>
      <c r="H1179" s="23"/>
      <c r="I1179" s="31"/>
      <c r="J1179" s="42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23"/>
      <c r="C1180" s="23"/>
      <c r="D1180" s="23"/>
      <c r="E1180" s="23"/>
      <c r="F1180" s="23"/>
      <c r="G1180" s="23"/>
      <c r="H1180" s="23"/>
      <c r="I1180" s="31"/>
      <c r="J1180" s="42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31"/>
      <c r="J1181" s="42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31"/>
      <c r="J1182" s="42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31"/>
      <c r="J1183" s="42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31"/>
      <c r="J1184" s="42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31"/>
      <c r="J1185" s="42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31"/>
      <c r="J1186" s="42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31"/>
      <c r="J1187" s="42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31"/>
      <c r="J1188" s="42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31"/>
      <c r="J1189" s="42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31"/>
      <c r="J1190" s="42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31"/>
      <c r="J1191" s="42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31"/>
      <c r="J1192" s="42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31"/>
      <c r="J1193" s="42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31"/>
      <c r="J1194" s="42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31"/>
      <c r="J1195" s="42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31"/>
      <c r="J1196" s="42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31"/>
      <c r="J1197" s="42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31"/>
      <c r="J1198" s="42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31"/>
      <c r="J1199" s="42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31"/>
      <c r="J1200" s="42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31"/>
      <c r="J1201" s="42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31"/>
      <c r="J1202" s="42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31"/>
      <c r="J1203" s="42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31"/>
      <c r="J1204" s="42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31"/>
      <c r="J1205" s="42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31"/>
      <c r="J1206" s="42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31"/>
      <c r="J1207" s="42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31"/>
      <c r="J1208" s="42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31"/>
      <c r="J1209" s="42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31"/>
      <c r="J1210" s="42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31"/>
      <c r="J1211" s="42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31"/>
      <c r="J1212" s="42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31"/>
      <c r="J1213" s="42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31"/>
      <c r="J1214" s="42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31"/>
      <c r="J1215" s="42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31"/>
      <c r="J1216" s="42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31"/>
      <c r="J1217" s="42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31"/>
      <c r="J1218" s="42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31"/>
      <c r="J1219" s="42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31"/>
      <c r="J1220" s="42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31"/>
      <c r="J1221" s="42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31"/>
      <c r="J1222" s="42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31"/>
      <c r="J1223" s="42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31"/>
      <c r="J1224" s="42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31"/>
      <c r="J1225" s="42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31"/>
      <c r="J1226" s="42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31"/>
      <c r="J1227" s="42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31"/>
      <c r="J1228" s="42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31"/>
      <c r="J1229" s="42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31"/>
      <c r="J1230" s="42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31"/>
      <c r="J1231" s="42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31"/>
      <c r="J1232" s="42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31"/>
      <c r="J1233" s="42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31"/>
      <c r="J1234" s="42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31"/>
      <c r="J1235" s="42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31"/>
      <c r="J1236" s="42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31"/>
      <c r="J1237" s="42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31"/>
      <c r="J1238" s="42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31"/>
      <c r="J1239" s="42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31"/>
      <c r="J1240" s="42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31"/>
      <c r="J1241" s="42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31"/>
      <c r="J1242" s="42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31"/>
      <c r="J1243" s="42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31"/>
      <c r="J1244" s="42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31"/>
      <c r="J1245" s="42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31"/>
      <c r="J1246" s="42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31"/>
      <c r="J1247" s="42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31"/>
      <c r="J1248" s="42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31"/>
      <c r="J1249" s="42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31"/>
      <c r="J1250" s="42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31"/>
      <c r="J1251" s="42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31"/>
      <c r="J1252" s="42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31"/>
      <c r="J1253" s="42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31"/>
      <c r="J1254" s="42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31"/>
      <c r="J1255" s="42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31"/>
      <c r="J1256" s="42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31"/>
      <c r="J1257" s="42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31"/>
      <c r="J1258" s="42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31"/>
      <c r="J1259" s="42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31"/>
      <c r="J1260" s="42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31"/>
      <c r="J1261" s="42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31"/>
      <c r="J1262" s="42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31"/>
      <c r="J1263" s="42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31"/>
      <c r="J1264" s="42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31"/>
      <c r="J1265" s="42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31"/>
      <c r="J1266" s="42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31"/>
      <c r="J1267" s="42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31"/>
      <c r="J1268" s="42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31"/>
      <c r="J1269" s="42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31"/>
      <c r="J1270" s="42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31"/>
      <c r="J1271" s="42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31"/>
      <c r="J1272" s="42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31"/>
      <c r="J1273" s="42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31"/>
      <c r="J1274" s="42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31"/>
      <c r="J1275" s="42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31"/>
      <c r="J1276" s="42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31"/>
      <c r="J1277" s="42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31"/>
      <c r="J1278" s="42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31"/>
      <c r="J1279" s="42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31"/>
      <c r="J1280" s="42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31"/>
      <c r="J1281" s="42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31"/>
      <c r="J1282" s="42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31"/>
      <c r="J1283" s="42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31"/>
      <c r="J1284" s="42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31"/>
      <c r="J1285" s="42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31"/>
      <c r="J1286" s="42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31"/>
      <c r="J1287" s="42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31"/>
      <c r="J1288" s="42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31"/>
      <c r="J1289" s="42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31"/>
      <c r="J1290" s="42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31"/>
      <c r="J1291" s="42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31"/>
      <c r="J1292" s="42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31"/>
      <c r="J1293" s="42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31"/>
      <c r="J1294" s="42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31"/>
      <c r="J1295" s="42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23"/>
      <c r="C1296" s="23"/>
      <c r="D1296" s="23"/>
      <c r="E1296" s="23"/>
      <c r="F1296" s="23"/>
      <c r="G1296" s="23"/>
      <c r="H1296" s="23"/>
      <c r="I1296" s="31"/>
      <c r="J1296" s="42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23"/>
      <c r="C1297" s="23"/>
      <c r="D1297" s="23"/>
      <c r="E1297" s="23"/>
      <c r="F1297" s="23"/>
      <c r="G1297" s="23"/>
      <c r="H1297" s="23"/>
      <c r="I1297" s="31"/>
      <c r="J1297" s="42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23"/>
      <c r="C1298" s="23"/>
      <c r="D1298" s="23"/>
      <c r="E1298" s="23"/>
      <c r="F1298" s="23"/>
      <c r="G1298" s="23"/>
      <c r="H1298" s="23"/>
      <c r="I1298" s="31"/>
      <c r="J1298" s="42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23"/>
      <c r="C1299" s="23"/>
      <c r="D1299" s="23"/>
      <c r="E1299" s="23"/>
      <c r="F1299" s="23"/>
      <c r="G1299" s="23"/>
      <c r="H1299" s="23"/>
      <c r="I1299" s="31"/>
      <c r="J1299" s="42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23"/>
      <c r="C1300" s="23"/>
      <c r="D1300" s="23"/>
      <c r="E1300" s="23"/>
      <c r="F1300" s="23"/>
      <c r="G1300" s="23"/>
      <c r="H1300" s="23"/>
      <c r="I1300" s="31"/>
      <c r="J1300" s="42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23"/>
      <c r="C1301" s="23"/>
      <c r="D1301" s="23"/>
      <c r="E1301" s="23"/>
      <c r="F1301" s="23"/>
      <c r="G1301" s="23"/>
      <c r="H1301" s="23"/>
      <c r="I1301" s="31"/>
      <c r="J1301" s="42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23"/>
      <c r="C1302" s="23"/>
      <c r="D1302" s="23"/>
      <c r="E1302" s="23"/>
      <c r="F1302" s="23"/>
      <c r="G1302" s="23"/>
      <c r="H1302" s="23"/>
      <c r="I1302" s="31"/>
      <c r="J1302" s="42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23"/>
      <c r="C1303" s="23"/>
      <c r="D1303" s="23"/>
      <c r="E1303" s="23"/>
      <c r="F1303" s="23"/>
      <c r="G1303" s="23"/>
      <c r="H1303" s="23"/>
      <c r="I1303" s="31"/>
      <c r="J1303" s="42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23"/>
      <c r="C1304" s="23"/>
      <c r="D1304" s="23"/>
      <c r="E1304" s="23"/>
      <c r="F1304" s="23"/>
      <c r="G1304" s="23"/>
      <c r="H1304" s="23"/>
      <c r="I1304" s="31"/>
      <c r="J1304" s="42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23"/>
      <c r="C1305" s="23"/>
      <c r="D1305" s="23"/>
      <c r="E1305" s="23"/>
      <c r="F1305" s="23"/>
      <c r="G1305" s="23"/>
      <c r="H1305" s="23"/>
      <c r="I1305" s="31"/>
      <c r="J1305" s="42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23"/>
      <c r="C1306" s="23"/>
      <c r="D1306" s="23"/>
      <c r="E1306" s="23"/>
      <c r="F1306" s="23"/>
      <c r="G1306" s="23"/>
      <c r="H1306" s="23"/>
      <c r="I1306" s="31"/>
      <c r="J1306" s="42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23"/>
      <c r="C1307" s="23"/>
      <c r="D1307" s="23"/>
      <c r="E1307" s="23"/>
      <c r="F1307" s="23"/>
      <c r="G1307" s="23"/>
      <c r="H1307" s="23"/>
      <c r="I1307" s="31"/>
      <c r="J1307" s="42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23"/>
      <c r="C1308" s="23"/>
      <c r="D1308" s="23"/>
      <c r="E1308" s="23"/>
      <c r="F1308" s="23"/>
      <c r="G1308" s="23"/>
      <c r="H1308" s="23"/>
      <c r="I1308" s="31"/>
      <c r="J1308" s="42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23"/>
      <c r="C1309" s="23"/>
      <c r="D1309" s="23"/>
      <c r="E1309" s="23"/>
      <c r="F1309" s="23"/>
      <c r="G1309" s="23"/>
      <c r="H1309" s="23"/>
      <c r="I1309" s="31"/>
      <c r="J1309" s="42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23"/>
      <c r="C1310" s="23"/>
      <c r="D1310" s="23"/>
      <c r="E1310" s="23"/>
      <c r="F1310" s="23"/>
      <c r="G1310" s="23"/>
      <c r="H1310" s="23"/>
      <c r="I1310" s="31"/>
      <c r="J1310" s="42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23"/>
      <c r="C1311" s="23"/>
      <c r="D1311" s="23"/>
      <c r="E1311" s="23"/>
      <c r="F1311" s="23"/>
      <c r="G1311" s="23"/>
      <c r="H1311" s="23"/>
      <c r="I1311" s="31"/>
      <c r="J1311" s="42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23"/>
      <c r="C1312" s="23"/>
      <c r="D1312" s="23"/>
      <c r="E1312" s="23"/>
      <c r="F1312" s="23"/>
      <c r="G1312" s="23"/>
      <c r="H1312" s="23"/>
      <c r="I1312" s="31"/>
      <c r="J1312" s="42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23"/>
      <c r="C1313" s="23"/>
      <c r="D1313" s="23"/>
      <c r="E1313" s="23"/>
      <c r="F1313" s="23"/>
      <c r="G1313" s="23"/>
      <c r="H1313" s="23"/>
      <c r="I1313" s="31"/>
      <c r="J1313" s="42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23"/>
      <c r="C1314" s="23"/>
      <c r="D1314" s="23"/>
      <c r="E1314" s="23"/>
      <c r="F1314" s="23"/>
      <c r="G1314" s="23"/>
      <c r="H1314" s="23"/>
      <c r="I1314" s="31"/>
      <c r="J1314" s="42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23"/>
      <c r="C1315" s="23"/>
      <c r="D1315" s="23"/>
      <c r="E1315" s="23"/>
      <c r="F1315" s="23"/>
      <c r="G1315" s="23"/>
      <c r="H1315" s="23"/>
      <c r="I1315" s="31"/>
      <c r="J1315" s="42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23"/>
      <c r="C1316" s="23"/>
      <c r="D1316" s="23"/>
      <c r="E1316" s="23"/>
      <c r="F1316" s="23"/>
      <c r="G1316" s="23"/>
      <c r="H1316" s="23"/>
      <c r="I1316" s="31"/>
      <c r="J1316" s="42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23"/>
      <c r="C1317" s="23"/>
      <c r="D1317" s="23"/>
      <c r="E1317" s="23"/>
      <c r="F1317" s="23"/>
      <c r="G1317" s="23"/>
      <c r="H1317" s="23"/>
      <c r="I1317" s="31"/>
      <c r="J1317" s="42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23"/>
      <c r="C1318" s="23"/>
      <c r="D1318" s="23"/>
      <c r="E1318" s="23"/>
      <c r="F1318" s="23"/>
      <c r="G1318" s="23"/>
      <c r="H1318" s="23"/>
      <c r="I1318" s="31"/>
      <c r="J1318" s="42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23"/>
      <c r="C1319" s="23"/>
      <c r="D1319" s="23"/>
      <c r="E1319" s="23"/>
      <c r="F1319" s="23"/>
      <c r="G1319" s="23"/>
      <c r="H1319" s="23"/>
      <c r="I1319" s="31"/>
      <c r="J1319" s="42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23"/>
      <c r="C1320" s="23"/>
      <c r="D1320" s="23"/>
      <c r="E1320" s="23"/>
      <c r="F1320" s="23"/>
      <c r="G1320" s="23"/>
      <c r="H1320" s="23"/>
      <c r="I1320" s="31"/>
      <c r="J1320" s="42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23"/>
      <c r="C1321" s="23"/>
      <c r="D1321" s="23"/>
      <c r="E1321" s="23"/>
      <c r="F1321" s="23"/>
      <c r="G1321" s="23"/>
      <c r="H1321" s="23"/>
      <c r="I1321" s="31"/>
      <c r="J1321" s="42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23"/>
      <c r="C1322" s="23"/>
      <c r="D1322" s="23"/>
      <c r="E1322" s="23"/>
      <c r="F1322" s="23"/>
      <c r="G1322" s="23"/>
      <c r="H1322" s="23"/>
      <c r="I1322" s="31"/>
      <c r="J1322" s="42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23"/>
      <c r="C1323" s="23"/>
      <c r="D1323" s="23"/>
      <c r="E1323" s="23"/>
      <c r="F1323" s="23"/>
      <c r="G1323" s="23"/>
      <c r="H1323" s="23"/>
      <c r="I1323" s="31"/>
      <c r="J1323" s="42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23"/>
      <c r="C1324" s="23"/>
      <c r="D1324" s="23"/>
      <c r="E1324" s="23"/>
      <c r="F1324" s="23"/>
      <c r="G1324" s="23"/>
      <c r="H1324" s="23"/>
      <c r="I1324" s="31"/>
      <c r="J1324" s="42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23"/>
      <c r="C1325" s="23"/>
      <c r="D1325" s="23"/>
      <c r="E1325" s="23"/>
      <c r="F1325" s="23"/>
      <c r="G1325" s="23"/>
      <c r="H1325" s="23"/>
      <c r="I1325" s="31"/>
      <c r="J1325" s="42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23"/>
      <c r="C1326" s="23"/>
      <c r="D1326" s="23"/>
      <c r="E1326" s="23"/>
      <c r="F1326" s="23"/>
      <c r="G1326" s="23"/>
      <c r="H1326" s="23"/>
      <c r="I1326" s="31"/>
      <c r="J1326" s="42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23"/>
      <c r="C1327" s="23"/>
      <c r="D1327" s="23"/>
      <c r="E1327" s="23"/>
      <c r="F1327" s="23"/>
      <c r="G1327" s="23"/>
      <c r="H1327" s="23"/>
      <c r="I1327" s="31"/>
      <c r="J1327" s="42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23"/>
      <c r="C1328" s="23"/>
      <c r="D1328" s="23"/>
      <c r="E1328" s="23"/>
      <c r="F1328" s="23"/>
      <c r="G1328" s="23"/>
      <c r="H1328" s="23"/>
      <c r="I1328" s="31"/>
      <c r="J1328" s="42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23"/>
      <c r="C1329" s="23"/>
      <c r="D1329" s="23"/>
      <c r="E1329" s="23"/>
      <c r="F1329" s="23"/>
      <c r="G1329" s="23"/>
      <c r="H1329" s="23"/>
      <c r="I1329" s="31"/>
      <c r="J1329" s="42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23"/>
      <c r="C1330" s="23"/>
      <c r="D1330" s="23"/>
      <c r="E1330" s="23"/>
      <c r="F1330" s="23"/>
      <c r="G1330" s="23"/>
      <c r="H1330" s="23"/>
      <c r="I1330" s="31"/>
      <c r="J1330" s="42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23"/>
      <c r="C1331" s="23"/>
      <c r="D1331" s="23"/>
      <c r="E1331" s="23"/>
      <c r="F1331" s="23"/>
      <c r="G1331" s="23"/>
      <c r="H1331" s="23"/>
      <c r="I1331" s="31"/>
      <c r="J1331" s="42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23"/>
      <c r="C1332" s="23"/>
      <c r="D1332" s="23"/>
      <c r="E1332" s="23"/>
      <c r="F1332" s="23"/>
      <c r="G1332" s="23"/>
      <c r="H1332" s="23"/>
      <c r="I1332" s="31"/>
      <c r="J1332" s="42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23"/>
      <c r="C1333" s="23"/>
      <c r="D1333" s="23"/>
      <c r="E1333" s="23"/>
      <c r="F1333" s="23"/>
      <c r="G1333" s="23"/>
      <c r="H1333" s="23"/>
      <c r="I1333" s="31"/>
      <c r="J1333" s="42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23"/>
      <c r="C1334" s="23"/>
      <c r="D1334" s="23"/>
      <c r="E1334" s="23"/>
      <c r="F1334" s="23"/>
      <c r="G1334" s="23"/>
      <c r="H1334" s="23"/>
      <c r="I1334" s="31"/>
      <c r="J1334" s="42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23"/>
      <c r="C1335" s="23"/>
      <c r="D1335" s="23"/>
      <c r="E1335" s="23"/>
      <c r="F1335" s="23"/>
      <c r="G1335" s="23"/>
      <c r="H1335" s="23"/>
      <c r="I1335" s="31"/>
      <c r="J1335" s="42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23"/>
      <c r="C1336" s="23"/>
      <c r="D1336" s="23"/>
      <c r="E1336" s="23"/>
      <c r="F1336" s="23"/>
      <c r="G1336" s="23"/>
      <c r="H1336" s="23"/>
      <c r="I1336" s="31"/>
      <c r="J1336" s="42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23"/>
      <c r="C1337" s="23"/>
      <c r="D1337" s="23"/>
      <c r="E1337" s="23"/>
      <c r="F1337" s="23"/>
      <c r="G1337" s="23"/>
      <c r="H1337" s="23"/>
      <c r="I1337" s="31"/>
      <c r="J1337" s="42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23"/>
      <c r="C1338" s="23"/>
      <c r="D1338" s="23"/>
      <c r="E1338" s="23"/>
      <c r="F1338" s="23"/>
      <c r="G1338" s="23"/>
      <c r="H1338" s="23"/>
      <c r="I1338" s="31"/>
      <c r="J1338" s="42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23"/>
      <c r="C1339" s="23"/>
      <c r="D1339" s="23"/>
      <c r="E1339" s="23"/>
      <c r="F1339" s="23"/>
      <c r="G1339" s="23"/>
      <c r="H1339" s="23"/>
      <c r="I1339" s="31"/>
      <c r="J1339" s="42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23"/>
      <c r="C1340" s="23"/>
      <c r="D1340" s="23"/>
      <c r="E1340" s="23"/>
      <c r="F1340" s="23"/>
      <c r="G1340" s="23"/>
      <c r="H1340" s="23"/>
      <c r="I1340" s="31"/>
      <c r="J1340" s="42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23"/>
      <c r="C1341" s="23"/>
      <c r="D1341" s="23"/>
      <c r="E1341" s="23"/>
      <c r="F1341" s="23"/>
      <c r="G1341" s="23"/>
      <c r="H1341" s="23"/>
      <c r="I1341" s="31"/>
      <c r="J1341" s="42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23"/>
      <c r="C1342" s="23"/>
      <c r="D1342" s="23"/>
      <c r="E1342" s="23"/>
      <c r="F1342" s="23"/>
      <c r="G1342" s="23"/>
      <c r="H1342" s="23"/>
      <c r="I1342" s="31"/>
      <c r="J1342" s="42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23"/>
      <c r="C1343" s="23"/>
      <c r="D1343" s="23"/>
      <c r="E1343" s="23"/>
      <c r="F1343" s="23"/>
      <c r="G1343" s="23"/>
      <c r="H1343" s="23"/>
      <c r="I1343" s="31"/>
      <c r="J1343" s="42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23"/>
      <c r="C1344" s="23"/>
      <c r="D1344" s="23"/>
      <c r="E1344" s="23"/>
      <c r="F1344" s="23"/>
      <c r="G1344" s="23"/>
      <c r="H1344" s="23"/>
      <c r="I1344" s="31"/>
      <c r="J1344" s="42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23"/>
      <c r="C1345" s="23"/>
      <c r="D1345" s="23"/>
      <c r="E1345" s="23"/>
      <c r="F1345" s="23"/>
      <c r="G1345" s="23"/>
      <c r="H1345" s="23"/>
      <c r="I1345" s="31"/>
      <c r="J1345" s="42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23"/>
      <c r="C1346" s="23"/>
      <c r="D1346" s="23"/>
      <c r="E1346" s="23"/>
      <c r="F1346" s="23"/>
      <c r="G1346" s="23"/>
      <c r="H1346" s="23"/>
      <c r="I1346" s="31"/>
      <c r="J1346" s="42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23"/>
      <c r="C1347" s="23"/>
      <c r="D1347" s="23"/>
      <c r="E1347" s="23"/>
      <c r="F1347" s="23"/>
      <c r="G1347" s="23"/>
      <c r="H1347" s="23"/>
      <c r="I1347" s="31"/>
      <c r="J1347" s="42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23"/>
      <c r="C1348" s="23"/>
      <c r="D1348" s="23"/>
      <c r="E1348" s="23"/>
      <c r="F1348" s="23"/>
      <c r="G1348" s="23"/>
      <c r="H1348" s="23"/>
      <c r="I1348" s="31"/>
      <c r="J1348" s="42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23"/>
      <c r="C1349" s="23"/>
      <c r="D1349" s="23"/>
      <c r="E1349" s="23"/>
      <c r="F1349" s="23"/>
      <c r="G1349" s="23"/>
      <c r="H1349" s="23"/>
      <c r="I1349" s="31"/>
      <c r="J1349" s="42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23"/>
      <c r="C1350" s="23"/>
      <c r="D1350" s="23"/>
      <c r="E1350" s="23"/>
      <c r="F1350" s="23"/>
      <c r="G1350" s="23"/>
      <c r="H1350" s="23"/>
      <c r="I1350" s="31"/>
      <c r="J1350" s="42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23"/>
      <c r="C1351" s="23"/>
      <c r="D1351" s="23"/>
      <c r="E1351" s="23"/>
      <c r="F1351" s="23"/>
      <c r="G1351" s="23"/>
      <c r="H1351" s="23"/>
      <c r="I1351" s="31"/>
      <c r="J1351" s="42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23"/>
      <c r="C1352" s="23"/>
      <c r="D1352" s="23"/>
      <c r="E1352" s="23"/>
      <c r="F1352" s="23"/>
      <c r="G1352" s="23"/>
      <c r="H1352" s="23"/>
      <c r="I1352" s="31"/>
      <c r="J1352" s="42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23"/>
      <c r="C1353" s="23"/>
      <c r="D1353" s="23"/>
      <c r="E1353" s="23"/>
      <c r="F1353" s="23"/>
      <c r="G1353" s="23"/>
      <c r="H1353" s="23"/>
      <c r="I1353" s="31"/>
      <c r="J1353" s="42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23"/>
      <c r="C1354" s="23"/>
      <c r="D1354" s="23"/>
      <c r="E1354" s="23"/>
      <c r="F1354" s="23"/>
      <c r="G1354" s="23"/>
      <c r="H1354" s="23"/>
      <c r="I1354" s="31"/>
      <c r="J1354" s="42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23"/>
      <c r="C1355" s="23"/>
      <c r="D1355" s="23"/>
      <c r="E1355" s="23"/>
      <c r="F1355" s="23"/>
      <c r="G1355" s="23"/>
      <c r="H1355" s="23"/>
      <c r="I1355" s="31"/>
      <c r="J1355" s="42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23"/>
      <c r="C1356" s="23"/>
      <c r="D1356" s="23"/>
      <c r="E1356" s="23"/>
      <c r="F1356" s="23"/>
      <c r="G1356" s="23"/>
      <c r="H1356" s="23"/>
      <c r="I1356" s="31"/>
      <c r="J1356" s="42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23"/>
      <c r="C1357" s="23"/>
      <c r="D1357" s="23"/>
      <c r="E1357" s="23"/>
      <c r="F1357" s="23"/>
      <c r="G1357" s="23"/>
      <c r="H1357" s="23"/>
      <c r="I1357" s="31"/>
      <c r="J1357" s="42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23"/>
      <c r="C1358" s="23"/>
      <c r="D1358" s="23"/>
      <c r="E1358" s="23"/>
      <c r="F1358" s="23"/>
      <c r="G1358" s="23"/>
      <c r="H1358" s="23"/>
      <c r="I1358" s="31"/>
      <c r="J1358" s="42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23"/>
      <c r="C1359" s="23"/>
      <c r="D1359" s="23"/>
      <c r="E1359" s="23"/>
      <c r="F1359" s="23"/>
      <c r="G1359" s="23"/>
      <c r="H1359" s="23"/>
      <c r="I1359" s="31"/>
      <c r="J1359" s="42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23"/>
      <c r="C1360" s="23"/>
      <c r="D1360" s="23"/>
      <c r="E1360" s="23"/>
      <c r="F1360" s="23"/>
      <c r="G1360" s="23"/>
      <c r="H1360" s="23"/>
      <c r="I1360" s="31"/>
      <c r="J1360" s="42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23"/>
      <c r="C1361" s="23"/>
      <c r="D1361" s="23"/>
      <c r="E1361" s="23"/>
      <c r="F1361" s="23"/>
      <c r="G1361" s="23"/>
      <c r="H1361" s="23"/>
      <c r="I1361" s="31"/>
      <c r="J1361" s="42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23"/>
      <c r="C1362" s="23"/>
      <c r="D1362" s="23"/>
      <c r="E1362" s="23"/>
      <c r="F1362" s="23"/>
      <c r="G1362" s="23"/>
      <c r="H1362" s="23"/>
      <c r="I1362" s="31"/>
      <c r="J1362" s="42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23"/>
      <c r="C1363" s="23"/>
      <c r="D1363" s="23"/>
      <c r="E1363" s="23"/>
      <c r="F1363" s="23"/>
      <c r="G1363" s="23"/>
      <c r="H1363" s="23"/>
      <c r="I1363" s="31"/>
      <c r="J1363" s="42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23"/>
      <c r="C1364" s="23"/>
      <c r="D1364" s="23"/>
      <c r="E1364" s="23"/>
      <c r="F1364" s="23"/>
      <c r="G1364" s="23"/>
      <c r="H1364" s="23"/>
      <c r="I1364" s="31"/>
      <c r="J1364" s="42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23"/>
      <c r="C1365" s="23"/>
      <c r="D1365" s="23"/>
      <c r="E1365" s="23"/>
      <c r="F1365" s="23"/>
      <c r="G1365" s="23"/>
      <c r="H1365" s="23"/>
      <c r="I1365" s="31"/>
      <c r="J1365" s="42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23"/>
      <c r="C1366" s="23"/>
      <c r="D1366" s="23"/>
      <c r="E1366" s="23"/>
      <c r="F1366" s="23"/>
      <c r="G1366" s="23"/>
      <c r="H1366" s="23"/>
      <c r="I1366" s="31"/>
      <c r="J1366" s="42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23"/>
      <c r="C1367" s="23"/>
      <c r="D1367" s="23"/>
      <c r="E1367" s="23"/>
      <c r="F1367" s="23"/>
      <c r="G1367" s="23"/>
      <c r="H1367" s="23"/>
      <c r="I1367" s="31"/>
      <c r="J1367" s="42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23"/>
      <c r="C1368" s="23"/>
      <c r="D1368" s="23"/>
      <c r="E1368" s="23"/>
      <c r="F1368" s="23"/>
      <c r="G1368" s="23"/>
      <c r="H1368" s="23"/>
      <c r="I1368" s="31"/>
      <c r="J1368" s="42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23"/>
      <c r="C1369" s="23"/>
      <c r="D1369" s="23"/>
      <c r="E1369" s="23"/>
      <c r="F1369" s="23"/>
      <c r="G1369" s="23"/>
      <c r="H1369" s="23"/>
      <c r="I1369" s="31"/>
      <c r="J1369" s="42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23"/>
      <c r="C1370" s="23"/>
      <c r="D1370" s="23"/>
      <c r="E1370" s="23"/>
      <c r="F1370" s="23"/>
      <c r="G1370" s="23"/>
      <c r="H1370" s="23"/>
      <c r="I1370" s="31"/>
      <c r="J1370" s="42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23"/>
      <c r="C1371" s="23"/>
      <c r="D1371" s="23"/>
      <c r="E1371" s="23"/>
      <c r="F1371" s="23"/>
      <c r="G1371" s="23"/>
      <c r="H1371" s="23"/>
      <c r="I1371" s="31"/>
      <c r="J1371" s="42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23"/>
      <c r="C1372" s="23"/>
      <c r="D1372" s="23"/>
      <c r="E1372" s="23"/>
      <c r="F1372" s="23"/>
      <c r="G1372" s="23"/>
      <c r="H1372" s="23"/>
      <c r="I1372" s="31"/>
      <c r="J1372" s="42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23"/>
      <c r="C1373" s="23"/>
      <c r="D1373" s="23"/>
      <c r="E1373" s="23"/>
      <c r="F1373" s="23"/>
      <c r="G1373" s="23"/>
      <c r="H1373" s="23"/>
      <c r="I1373" s="31"/>
      <c r="J1373" s="42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23"/>
      <c r="C1374" s="23"/>
      <c r="D1374" s="23"/>
      <c r="E1374" s="23"/>
      <c r="F1374" s="23"/>
      <c r="G1374" s="23"/>
      <c r="H1374" s="23"/>
      <c r="I1374" s="31"/>
      <c r="J1374" s="42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23"/>
      <c r="C1375" s="23"/>
      <c r="D1375" s="23"/>
      <c r="E1375" s="23"/>
      <c r="F1375" s="23"/>
      <c r="G1375" s="23"/>
      <c r="H1375" s="23"/>
      <c r="I1375" s="31"/>
      <c r="J1375" s="42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23"/>
      <c r="C1376" s="23"/>
      <c r="D1376" s="23"/>
      <c r="E1376" s="23"/>
      <c r="F1376" s="23"/>
      <c r="G1376" s="23"/>
      <c r="H1376" s="23"/>
      <c r="I1376" s="31"/>
      <c r="J1376" s="42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23"/>
      <c r="C1377" s="23"/>
      <c r="D1377" s="23"/>
      <c r="E1377" s="23"/>
      <c r="F1377" s="23"/>
      <c r="G1377" s="23"/>
      <c r="H1377" s="23"/>
      <c r="I1377" s="31"/>
      <c r="J1377" s="42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23"/>
      <c r="C1378" s="23"/>
      <c r="D1378" s="23"/>
      <c r="E1378" s="23"/>
      <c r="F1378" s="23"/>
      <c r="G1378" s="23"/>
      <c r="H1378" s="23"/>
      <c r="I1378" s="31"/>
      <c r="J1378" s="42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23"/>
      <c r="C1379" s="23"/>
      <c r="D1379" s="23"/>
      <c r="E1379" s="23"/>
      <c r="F1379" s="23"/>
      <c r="G1379" s="23"/>
      <c r="H1379" s="23"/>
      <c r="I1379" s="31"/>
      <c r="J1379" s="42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23"/>
      <c r="C1380" s="23"/>
      <c r="D1380" s="23"/>
      <c r="E1380" s="23"/>
      <c r="F1380" s="23"/>
      <c r="G1380" s="23"/>
      <c r="H1380" s="23"/>
      <c r="I1380" s="31"/>
      <c r="J1380" s="42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23"/>
      <c r="C1381" s="23"/>
      <c r="D1381" s="23"/>
      <c r="E1381" s="23"/>
      <c r="F1381" s="23"/>
      <c r="G1381" s="23"/>
      <c r="H1381" s="23"/>
      <c r="I1381" s="31"/>
      <c r="J1381" s="42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23"/>
      <c r="C1382" s="23"/>
      <c r="D1382" s="23"/>
      <c r="E1382" s="23"/>
      <c r="F1382" s="23"/>
      <c r="G1382" s="23"/>
      <c r="H1382" s="23"/>
      <c r="I1382" s="31"/>
      <c r="J1382" s="42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23"/>
      <c r="C1383" s="23"/>
      <c r="D1383" s="23"/>
      <c r="E1383" s="23"/>
      <c r="F1383" s="23"/>
      <c r="G1383" s="23"/>
      <c r="H1383" s="23"/>
      <c r="I1383" s="31"/>
      <c r="J1383" s="42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23"/>
      <c r="C1384" s="23"/>
      <c r="D1384" s="23"/>
      <c r="E1384" s="23"/>
      <c r="F1384" s="23"/>
      <c r="G1384" s="23"/>
      <c r="H1384" s="23"/>
      <c r="I1384" s="31"/>
      <c r="J1384" s="42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23"/>
      <c r="C1385" s="23"/>
      <c r="D1385" s="23"/>
      <c r="E1385" s="23"/>
      <c r="F1385" s="23"/>
      <c r="G1385" s="23"/>
      <c r="H1385" s="23"/>
      <c r="I1385" s="31"/>
      <c r="J1385" s="42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23"/>
      <c r="C1386" s="23"/>
      <c r="D1386" s="23"/>
      <c r="E1386" s="23"/>
      <c r="F1386" s="23"/>
      <c r="G1386" s="23"/>
      <c r="H1386" s="23"/>
      <c r="I1386" s="31"/>
      <c r="J1386" s="42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23"/>
      <c r="C1387" s="23"/>
      <c r="D1387" s="23"/>
      <c r="E1387" s="23"/>
      <c r="F1387" s="23"/>
      <c r="G1387" s="23"/>
      <c r="H1387" s="23"/>
      <c r="I1387" s="31"/>
      <c r="J1387" s="42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23"/>
      <c r="C1388" s="23"/>
      <c r="D1388" s="23"/>
      <c r="E1388" s="23"/>
      <c r="F1388" s="23"/>
      <c r="G1388" s="23"/>
      <c r="H1388" s="23"/>
      <c r="I1388" s="31"/>
      <c r="J1388" s="42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23"/>
      <c r="C1389" s="23"/>
      <c r="D1389" s="23"/>
      <c r="E1389" s="23"/>
      <c r="F1389" s="23"/>
      <c r="G1389" s="23"/>
      <c r="H1389" s="23"/>
      <c r="I1389" s="31"/>
      <c r="J1389" s="42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23"/>
      <c r="C1390" s="23"/>
      <c r="D1390" s="23"/>
      <c r="E1390" s="23"/>
      <c r="F1390" s="23"/>
      <c r="G1390" s="23"/>
      <c r="H1390" s="23"/>
      <c r="I1390" s="31"/>
      <c r="J1390" s="42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23"/>
      <c r="C1391" s="23"/>
      <c r="D1391" s="23"/>
      <c r="E1391" s="23"/>
      <c r="F1391" s="23"/>
      <c r="G1391" s="23"/>
      <c r="H1391" s="23"/>
      <c r="I1391" s="31"/>
      <c r="J1391" s="42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23"/>
      <c r="C1392" s="23"/>
      <c r="D1392" s="23"/>
      <c r="E1392" s="23"/>
      <c r="F1392" s="23"/>
      <c r="G1392" s="23"/>
      <c r="H1392" s="23"/>
      <c r="I1392" s="31"/>
      <c r="J1392" s="42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23"/>
      <c r="C1393" s="23"/>
      <c r="D1393" s="23"/>
      <c r="E1393" s="23"/>
      <c r="F1393" s="23"/>
      <c r="G1393" s="23"/>
      <c r="H1393" s="23"/>
      <c r="I1393" s="31"/>
      <c r="J1393" s="42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23"/>
      <c r="C1394" s="23"/>
      <c r="D1394" s="23"/>
      <c r="E1394" s="23"/>
      <c r="F1394" s="23"/>
      <c r="G1394" s="23"/>
      <c r="H1394" s="23"/>
      <c r="I1394" s="31"/>
      <c r="J1394" s="42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23"/>
      <c r="C1395" s="23"/>
      <c r="D1395" s="23"/>
      <c r="E1395" s="23"/>
      <c r="F1395" s="23"/>
      <c r="G1395" s="23"/>
      <c r="H1395" s="23"/>
      <c r="I1395" s="31"/>
      <c r="J1395" s="42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23"/>
      <c r="C1396" s="23"/>
      <c r="D1396" s="23"/>
      <c r="E1396" s="23"/>
      <c r="F1396" s="23"/>
      <c r="G1396" s="23"/>
      <c r="H1396" s="23"/>
      <c r="I1396" s="31"/>
      <c r="J1396" s="42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23"/>
      <c r="C1397" s="23"/>
      <c r="D1397" s="23"/>
      <c r="E1397" s="23"/>
      <c r="F1397" s="23"/>
      <c r="G1397" s="23"/>
      <c r="H1397" s="23"/>
      <c r="I1397" s="31"/>
      <c r="J1397" s="42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23"/>
      <c r="C1398" s="23"/>
      <c r="D1398" s="23"/>
      <c r="E1398" s="23"/>
      <c r="F1398" s="23"/>
      <c r="G1398" s="23"/>
      <c r="H1398" s="23"/>
      <c r="I1398" s="31"/>
      <c r="J1398" s="42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23"/>
      <c r="C1399" s="23"/>
      <c r="D1399" s="23"/>
      <c r="E1399" s="23"/>
      <c r="F1399" s="23"/>
      <c r="G1399" s="23"/>
      <c r="H1399" s="23"/>
      <c r="I1399" s="31"/>
      <c r="J1399" s="42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23"/>
      <c r="C1400" s="23"/>
      <c r="D1400" s="23"/>
      <c r="E1400" s="23"/>
      <c r="F1400" s="23"/>
      <c r="G1400" s="23"/>
      <c r="H1400" s="23"/>
      <c r="I1400" s="31"/>
      <c r="J1400" s="42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23"/>
      <c r="C1401" s="23"/>
      <c r="D1401" s="23"/>
      <c r="E1401" s="23"/>
      <c r="F1401" s="23"/>
      <c r="G1401" s="23"/>
      <c r="H1401" s="23"/>
      <c r="I1401" s="31"/>
      <c r="J1401" s="42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23"/>
      <c r="C1402" s="23"/>
      <c r="D1402" s="23"/>
      <c r="E1402" s="23"/>
      <c r="F1402" s="23"/>
      <c r="G1402" s="23"/>
      <c r="H1402" s="23"/>
      <c r="I1402" s="31"/>
      <c r="J1402" s="42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23"/>
      <c r="C1403" s="23"/>
      <c r="D1403" s="23"/>
      <c r="E1403" s="23"/>
      <c r="F1403" s="23"/>
      <c r="G1403" s="23"/>
      <c r="H1403" s="23"/>
      <c r="I1403" s="31"/>
      <c r="J1403" s="42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23"/>
      <c r="C1404" s="23"/>
      <c r="D1404" s="23"/>
      <c r="E1404" s="23"/>
      <c r="F1404" s="23"/>
      <c r="G1404" s="23"/>
      <c r="H1404" s="23"/>
      <c r="I1404" s="31"/>
      <c r="J1404" s="42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23"/>
      <c r="C1405" s="23"/>
      <c r="D1405" s="23"/>
      <c r="E1405" s="23"/>
      <c r="F1405" s="23"/>
      <c r="G1405" s="23"/>
      <c r="H1405" s="23"/>
      <c r="I1405" s="31"/>
      <c r="J1405" s="42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23"/>
      <c r="C1406" s="23"/>
      <c r="D1406" s="23"/>
      <c r="E1406" s="23"/>
      <c r="F1406" s="23"/>
      <c r="G1406" s="23"/>
      <c r="H1406" s="23"/>
      <c r="I1406" s="31"/>
      <c r="J1406" s="42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23"/>
      <c r="C1407" s="23"/>
      <c r="D1407" s="23"/>
      <c r="E1407" s="23"/>
      <c r="F1407" s="23"/>
      <c r="G1407" s="23"/>
      <c r="H1407" s="23"/>
      <c r="I1407" s="31"/>
      <c r="J1407" s="42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23"/>
      <c r="C1408" s="23"/>
      <c r="D1408" s="23"/>
      <c r="E1408" s="23"/>
      <c r="F1408" s="23"/>
      <c r="G1408" s="23"/>
      <c r="H1408" s="23"/>
      <c r="I1408" s="31"/>
      <c r="J1408" s="42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23"/>
      <c r="C1409" s="23"/>
      <c r="D1409" s="23"/>
      <c r="E1409" s="23"/>
      <c r="F1409" s="23"/>
      <c r="G1409" s="23"/>
      <c r="H1409" s="23"/>
      <c r="I1409" s="31"/>
      <c r="J1409" s="42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23"/>
      <c r="C1410" s="23"/>
      <c r="D1410" s="23"/>
      <c r="E1410" s="23"/>
      <c r="F1410" s="23"/>
      <c r="G1410" s="23"/>
      <c r="H1410" s="23"/>
      <c r="I1410" s="31"/>
      <c r="J1410" s="42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23"/>
      <c r="C1411" s="23"/>
      <c r="D1411" s="23"/>
      <c r="E1411" s="23"/>
      <c r="F1411" s="23"/>
      <c r="G1411" s="23"/>
      <c r="H1411" s="23"/>
      <c r="I1411" s="31"/>
      <c r="J1411" s="42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23"/>
      <c r="C1412" s="23"/>
      <c r="D1412" s="23"/>
      <c r="E1412" s="23"/>
      <c r="F1412" s="23"/>
      <c r="G1412" s="23"/>
      <c r="H1412" s="23"/>
      <c r="I1412" s="31"/>
      <c r="J1412" s="42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23"/>
      <c r="C1413" s="23"/>
      <c r="D1413" s="23"/>
      <c r="E1413" s="23"/>
      <c r="F1413" s="23"/>
      <c r="G1413" s="23"/>
      <c r="H1413" s="23"/>
      <c r="I1413" s="31"/>
      <c r="J1413" s="42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23"/>
      <c r="C1414" s="23"/>
      <c r="D1414" s="23"/>
      <c r="E1414" s="23"/>
      <c r="F1414" s="23"/>
      <c r="G1414" s="23"/>
      <c r="H1414" s="23"/>
      <c r="I1414" s="31"/>
      <c r="J1414" s="42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23"/>
      <c r="C1415" s="23"/>
      <c r="D1415" s="23"/>
      <c r="E1415" s="23"/>
      <c r="F1415" s="23"/>
      <c r="G1415" s="23"/>
      <c r="H1415" s="23"/>
      <c r="I1415" s="31"/>
      <c r="J1415" s="42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23"/>
      <c r="C1416" s="23"/>
      <c r="D1416" s="23"/>
      <c r="E1416" s="23"/>
      <c r="F1416" s="23"/>
      <c r="G1416" s="23"/>
      <c r="H1416" s="23"/>
      <c r="I1416" s="31"/>
      <c r="J1416" s="42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23"/>
      <c r="C1417" s="23"/>
      <c r="D1417" s="23"/>
      <c r="E1417" s="23"/>
      <c r="F1417" s="23"/>
      <c r="G1417" s="23"/>
      <c r="H1417" s="23"/>
      <c r="I1417" s="31"/>
      <c r="J1417" s="42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23"/>
      <c r="C1418" s="23"/>
      <c r="D1418" s="23"/>
      <c r="E1418" s="23"/>
      <c r="F1418" s="23"/>
      <c r="G1418" s="23"/>
      <c r="H1418" s="23"/>
      <c r="I1418" s="31"/>
      <c r="J1418" s="42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23"/>
      <c r="C1419" s="23"/>
      <c r="D1419" s="23"/>
      <c r="E1419" s="23"/>
      <c r="F1419" s="23"/>
      <c r="G1419" s="23"/>
      <c r="H1419" s="23"/>
      <c r="I1419" s="31"/>
      <c r="J1419" s="42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23"/>
      <c r="C1420" s="23"/>
      <c r="D1420" s="23"/>
      <c r="E1420" s="23"/>
      <c r="F1420" s="23"/>
      <c r="G1420" s="23"/>
      <c r="H1420" s="23"/>
      <c r="I1420" s="31"/>
      <c r="J1420" s="42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23"/>
      <c r="C1421" s="23"/>
      <c r="D1421" s="23"/>
      <c r="E1421" s="23"/>
      <c r="F1421" s="23"/>
      <c r="G1421" s="23"/>
      <c r="H1421" s="23"/>
      <c r="I1421" s="31"/>
      <c r="J1421" s="42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23"/>
      <c r="C1422" s="23"/>
      <c r="D1422" s="23"/>
      <c r="E1422" s="23"/>
      <c r="F1422" s="23"/>
      <c r="G1422" s="23"/>
      <c r="H1422" s="23"/>
      <c r="I1422" s="31"/>
      <c r="J1422" s="42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23"/>
      <c r="C1423" s="23"/>
      <c r="D1423" s="23"/>
      <c r="E1423" s="23"/>
      <c r="F1423" s="23"/>
      <c r="G1423" s="23"/>
      <c r="H1423" s="23"/>
      <c r="I1423" s="31"/>
      <c r="J1423" s="42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23"/>
      <c r="C1424" s="23"/>
      <c r="D1424" s="23"/>
      <c r="E1424" s="23"/>
      <c r="F1424" s="23"/>
      <c r="G1424" s="23"/>
      <c r="H1424" s="23"/>
      <c r="I1424" s="31"/>
      <c r="J1424" s="42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23"/>
      <c r="C1425" s="23"/>
      <c r="D1425" s="23"/>
      <c r="E1425" s="23"/>
      <c r="F1425" s="23"/>
      <c r="G1425" s="23"/>
      <c r="H1425" s="23"/>
      <c r="I1425" s="31"/>
      <c r="J1425" s="42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23"/>
      <c r="C1426" s="23"/>
      <c r="D1426" s="23"/>
      <c r="E1426" s="23"/>
      <c r="F1426" s="23"/>
      <c r="G1426" s="23"/>
      <c r="H1426" s="23"/>
      <c r="I1426" s="31"/>
      <c r="J1426" s="42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23"/>
      <c r="C1427" s="23"/>
      <c r="D1427" s="23"/>
      <c r="E1427" s="23"/>
      <c r="F1427" s="23"/>
      <c r="G1427" s="23"/>
      <c r="H1427" s="23"/>
      <c r="I1427" s="31"/>
      <c r="J1427" s="42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23"/>
      <c r="C1428" s="23"/>
      <c r="D1428" s="23"/>
      <c r="E1428" s="23"/>
      <c r="F1428" s="23"/>
      <c r="G1428" s="23"/>
      <c r="H1428" s="23"/>
      <c r="I1428" s="31"/>
      <c r="J1428" s="42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23"/>
      <c r="C1429" s="23"/>
      <c r="D1429" s="23"/>
      <c r="E1429" s="23"/>
      <c r="F1429" s="23"/>
      <c r="G1429" s="23"/>
      <c r="H1429" s="23"/>
      <c r="I1429" s="31"/>
      <c r="J1429" s="42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23"/>
      <c r="C1430" s="23"/>
      <c r="D1430" s="23"/>
      <c r="E1430" s="23"/>
      <c r="F1430" s="23"/>
      <c r="G1430" s="23"/>
      <c r="H1430" s="23"/>
      <c r="I1430" s="31"/>
      <c r="J1430" s="42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23"/>
      <c r="C1431" s="23"/>
      <c r="D1431" s="23"/>
      <c r="E1431" s="23"/>
      <c r="F1431" s="23"/>
      <c r="G1431" s="23"/>
      <c r="H1431" s="23"/>
      <c r="I1431" s="31"/>
      <c r="J1431" s="42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23"/>
      <c r="C1432" s="23"/>
      <c r="D1432" s="23"/>
      <c r="E1432" s="23"/>
      <c r="F1432" s="23"/>
      <c r="G1432" s="23"/>
      <c r="H1432" s="23"/>
      <c r="I1432" s="31"/>
      <c r="J1432" s="42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23"/>
      <c r="C1433" s="23"/>
      <c r="D1433" s="23"/>
      <c r="E1433" s="23"/>
      <c r="F1433" s="23"/>
      <c r="G1433" s="23"/>
      <c r="H1433" s="23"/>
      <c r="I1433" s="31"/>
      <c r="J1433" s="42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23"/>
      <c r="C1434" s="23"/>
      <c r="D1434" s="23"/>
      <c r="E1434" s="23"/>
      <c r="F1434" s="23"/>
      <c r="G1434" s="23"/>
      <c r="H1434" s="23"/>
      <c r="I1434" s="31"/>
      <c r="J1434" s="42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23"/>
      <c r="C1435" s="23"/>
      <c r="D1435" s="23"/>
      <c r="E1435" s="23"/>
      <c r="F1435" s="23"/>
      <c r="G1435" s="23"/>
      <c r="H1435" s="23"/>
      <c r="I1435" s="31"/>
      <c r="J1435" s="42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23"/>
      <c r="C1436" s="23"/>
      <c r="D1436" s="23"/>
      <c r="E1436" s="23"/>
      <c r="F1436" s="23"/>
      <c r="G1436" s="23"/>
      <c r="H1436" s="23"/>
      <c r="I1436" s="31"/>
      <c r="J1436" s="42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23"/>
      <c r="C1437" s="23"/>
      <c r="D1437" s="23"/>
      <c r="E1437" s="23"/>
      <c r="F1437" s="23"/>
      <c r="G1437" s="23"/>
      <c r="H1437" s="23"/>
      <c r="I1437" s="31"/>
      <c r="J1437" s="42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23"/>
      <c r="C1438" s="23"/>
      <c r="D1438" s="23"/>
      <c r="E1438" s="23"/>
      <c r="F1438" s="23"/>
      <c r="G1438" s="23"/>
      <c r="H1438" s="23"/>
      <c r="I1438" s="31"/>
      <c r="J1438" s="42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23"/>
      <c r="C1439" s="23"/>
      <c r="D1439" s="23"/>
      <c r="E1439" s="23"/>
      <c r="F1439" s="23"/>
      <c r="G1439" s="23"/>
      <c r="H1439" s="23"/>
      <c r="I1439" s="31"/>
      <c r="J1439" s="42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23"/>
      <c r="C1440" s="23"/>
      <c r="D1440" s="23"/>
      <c r="E1440" s="23"/>
      <c r="F1440" s="23"/>
      <c r="G1440" s="23"/>
      <c r="H1440" s="23"/>
      <c r="I1440" s="31"/>
      <c r="J1440" s="42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23"/>
      <c r="C1441" s="23"/>
      <c r="D1441" s="23"/>
      <c r="E1441" s="23"/>
      <c r="F1441" s="23"/>
      <c r="G1441" s="23"/>
      <c r="H1441" s="23"/>
      <c r="I1441" s="31"/>
      <c r="J1441" s="42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23"/>
      <c r="C1442" s="23"/>
      <c r="D1442" s="23"/>
      <c r="E1442" s="23"/>
      <c r="F1442" s="23"/>
      <c r="G1442" s="23"/>
      <c r="H1442" s="23"/>
      <c r="I1442" s="31"/>
      <c r="J1442" s="42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23"/>
      <c r="C1443" s="23"/>
      <c r="D1443" s="23"/>
      <c r="E1443" s="23"/>
      <c r="F1443" s="23"/>
      <c r="G1443" s="23"/>
      <c r="H1443" s="23"/>
      <c r="I1443" s="31"/>
      <c r="J1443" s="42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23"/>
      <c r="C1444" s="23"/>
      <c r="D1444" s="23"/>
      <c r="E1444" s="23"/>
      <c r="F1444" s="23"/>
      <c r="G1444" s="23"/>
      <c r="H1444" s="23"/>
      <c r="I1444" s="31"/>
      <c r="J1444" s="42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23"/>
      <c r="C1445" s="23"/>
      <c r="D1445" s="23"/>
      <c r="E1445" s="23"/>
      <c r="F1445" s="23"/>
      <c r="G1445" s="23"/>
      <c r="H1445" s="23"/>
      <c r="I1445" s="31"/>
      <c r="J1445" s="42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23"/>
      <c r="C1446" s="23"/>
      <c r="D1446" s="23"/>
      <c r="E1446" s="23"/>
      <c r="F1446" s="23"/>
      <c r="G1446" s="23"/>
      <c r="H1446" s="23"/>
      <c r="I1446" s="31"/>
      <c r="J1446" s="42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23"/>
      <c r="C1447" s="23"/>
      <c r="D1447" s="23"/>
      <c r="E1447" s="23"/>
      <c r="F1447" s="23"/>
      <c r="G1447" s="23"/>
      <c r="H1447" s="23"/>
      <c r="I1447" s="31"/>
      <c r="J1447" s="42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23"/>
      <c r="C1448" s="23"/>
      <c r="D1448" s="23"/>
      <c r="E1448" s="23"/>
      <c r="F1448" s="23"/>
      <c r="G1448" s="23"/>
      <c r="H1448" s="23"/>
      <c r="I1448" s="31"/>
      <c r="J1448" s="42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23"/>
      <c r="C1449" s="23"/>
      <c r="D1449" s="23"/>
      <c r="E1449" s="23"/>
      <c r="F1449" s="23"/>
      <c r="G1449" s="23"/>
      <c r="H1449" s="23"/>
      <c r="I1449" s="31"/>
      <c r="J1449" s="42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23"/>
      <c r="C1450" s="23"/>
      <c r="D1450" s="23"/>
      <c r="E1450" s="23"/>
      <c r="F1450" s="23"/>
      <c r="G1450" s="23"/>
      <c r="H1450" s="23"/>
      <c r="I1450" s="31"/>
      <c r="J1450" s="42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23"/>
      <c r="C1451" s="23"/>
      <c r="D1451" s="23"/>
      <c r="E1451" s="23"/>
      <c r="F1451" s="23"/>
      <c r="G1451" s="23"/>
      <c r="H1451" s="23"/>
      <c r="I1451" s="31"/>
      <c r="J1451" s="42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23"/>
      <c r="C1452" s="23"/>
      <c r="D1452" s="23"/>
      <c r="E1452" s="23"/>
      <c r="F1452" s="23"/>
      <c r="G1452" s="23"/>
      <c r="H1452" s="23"/>
      <c r="I1452" s="31"/>
      <c r="J1452" s="42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23"/>
      <c r="C1453" s="23"/>
      <c r="D1453" s="23"/>
      <c r="E1453" s="23"/>
      <c r="F1453" s="23"/>
      <c r="G1453" s="23"/>
      <c r="H1453" s="23"/>
      <c r="I1453" s="31"/>
      <c r="J1453" s="42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23"/>
      <c r="C1454" s="23"/>
      <c r="D1454" s="23"/>
      <c r="E1454" s="23"/>
      <c r="F1454" s="23"/>
      <c r="G1454" s="23"/>
      <c r="H1454" s="23"/>
      <c r="I1454" s="31"/>
      <c r="J1454" s="42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23"/>
      <c r="C1455" s="23"/>
      <c r="D1455" s="23"/>
      <c r="E1455" s="23"/>
      <c r="F1455" s="23"/>
      <c r="G1455" s="23"/>
      <c r="H1455" s="23"/>
      <c r="I1455" s="31"/>
      <c r="J1455" s="42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23"/>
      <c r="C1456" s="23"/>
      <c r="D1456" s="23"/>
      <c r="E1456" s="23"/>
      <c r="F1456" s="23"/>
      <c r="G1456" s="23"/>
      <c r="H1456" s="23"/>
      <c r="I1456" s="31"/>
      <c r="J1456" s="42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23"/>
      <c r="C1457" s="23"/>
      <c r="D1457" s="23"/>
      <c r="E1457" s="23"/>
      <c r="F1457" s="23"/>
      <c r="G1457" s="23"/>
      <c r="H1457" s="23"/>
      <c r="I1457" s="31"/>
      <c r="J1457" s="42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23"/>
      <c r="C1458" s="23"/>
      <c r="D1458" s="23"/>
      <c r="E1458" s="23"/>
      <c r="F1458" s="23"/>
      <c r="G1458" s="23"/>
      <c r="H1458" s="23"/>
      <c r="I1458" s="31"/>
      <c r="J1458" s="42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23"/>
      <c r="C1459" s="23"/>
      <c r="D1459" s="23"/>
      <c r="E1459" s="23"/>
      <c r="F1459" s="23"/>
      <c r="G1459" s="23"/>
      <c r="H1459" s="23"/>
      <c r="I1459" s="31"/>
      <c r="J1459" s="42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23"/>
      <c r="C1460" s="23"/>
      <c r="D1460" s="23"/>
      <c r="E1460" s="23"/>
      <c r="F1460" s="23"/>
      <c r="G1460" s="23"/>
      <c r="H1460" s="23"/>
      <c r="I1460" s="31"/>
      <c r="J1460" s="42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23"/>
      <c r="C1461" s="23"/>
      <c r="D1461" s="23"/>
      <c r="E1461" s="23"/>
      <c r="F1461" s="23"/>
      <c r="G1461" s="23"/>
      <c r="H1461" s="23"/>
      <c r="I1461" s="31"/>
      <c r="J1461" s="42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23"/>
      <c r="C1462" s="23"/>
      <c r="D1462" s="23"/>
      <c r="E1462" s="23"/>
      <c r="F1462" s="23"/>
      <c r="G1462" s="23"/>
      <c r="H1462" s="23"/>
      <c r="I1462" s="31"/>
      <c r="J1462" s="42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23"/>
      <c r="C1463" s="23"/>
      <c r="D1463" s="23"/>
      <c r="E1463" s="23"/>
      <c r="F1463" s="23"/>
      <c r="G1463" s="23"/>
      <c r="H1463" s="23"/>
      <c r="I1463" s="31"/>
      <c r="J1463" s="42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23"/>
      <c r="C1464" s="23"/>
      <c r="D1464" s="23"/>
      <c r="E1464" s="23"/>
      <c r="F1464" s="23"/>
      <c r="G1464" s="23"/>
      <c r="H1464" s="23"/>
      <c r="I1464" s="31"/>
      <c r="J1464" s="42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23"/>
      <c r="C1465" s="23"/>
      <c r="D1465" s="23"/>
      <c r="E1465" s="23"/>
      <c r="F1465" s="23"/>
      <c r="G1465" s="23"/>
      <c r="H1465" s="23"/>
      <c r="I1465" s="31"/>
      <c r="J1465" s="42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23"/>
      <c r="C1466" s="23"/>
      <c r="D1466" s="23"/>
      <c r="E1466" s="23"/>
      <c r="F1466" s="23"/>
      <c r="G1466" s="23"/>
      <c r="H1466" s="23"/>
      <c r="I1466" s="31"/>
      <c r="J1466" s="42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23"/>
      <c r="C1467" s="23"/>
      <c r="D1467" s="23"/>
      <c r="E1467" s="23"/>
      <c r="F1467" s="23"/>
      <c r="G1467" s="23"/>
      <c r="H1467" s="23"/>
      <c r="I1467" s="31"/>
      <c r="J1467" s="42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23"/>
      <c r="C1468" s="23"/>
      <c r="D1468" s="23"/>
      <c r="E1468" s="23"/>
      <c r="F1468" s="23"/>
      <c r="G1468" s="23"/>
      <c r="H1468" s="23"/>
      <c r="I1468" s="31"/>
      <c r="J1468" s="42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23"/>
      <c r="C1469" s="23"/>
      <c r="D1469" s="23"/>
      <c r="E1469" s="23"/>
      <c r="F1469" s="23"/>
      <c r="G1469" s="23"/>
      <c r="H1469" s="23"/>
      <c r="I1469" s="31"/>
      <c r="J1469" s="42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23"/>
      <c r="C1470" s="23"/>
      <c r="D1470" s="23"/>
      <c r="E1470" s="23"/>
      <c r="F1470" s="23"/>
      <c r="G1470" s="23"/>
      <c r="H1470" s="23"/>
      <c r="I1470" s="31"/>
      <c r="J1470" s="42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23"/>
      <c r="C1471" s="23"/>
      <c r="D1471" s="23"/>
      <c r="E1471" s="23"/>
      <c r="F1471" s="23"/>
      <c r="G1471" s="23"/>
      <c r="H1471" s="23"/>
      <c r="I1471" s="31"/>
      <c r="J1471" s="42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23"/>
      <c r="C1472" s="23"/>
      <c r="D1472" s="23"/>
      <c r="E1472" s="23"/>
      <c r="F1472" s="23"/>
      <c r="G1472" s="23"/>
      <c r="H1472" s="23"/>
      <c r="I1472" s="31"/>
      <c r="J1472" s="42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23"/>
      <c r="C1473" s="23"/>
      <c r="D1473" s="23"/>
      <c r="E1473" s="23"/>
      <c r="F1473" s="23"/>
      <c r="G1473" s="23"/>
      <c r="H1473" s="23"/>
      <c r="I1473" s="31"/>
      <c r="J1473" s="42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23"/>
      <c r="C1474" s="23"/>
      <c r="D1474" s="23"/>
      <c r="E1474" s="23"/>
      <c r="F1474" s="23"/>
      <c r="G1474" s="23"/>
      <c r="H1474" s="23"/>
      <c r="I1474" s="31"/>
      <c r="J1474" s="42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23"/>
      <c r="C1475" s="23"/>
      <c r="D1475" s="23"/>
      <c r="E1475" s="23"/>
      <c r="F1475" s="23"/>
      <c r="G1475" s="23"/>
      <c r="H1475" s="23"/>
      <c r="I1475" s="31"/>
      <c r="J1475" s="42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23"/>
      <c r="C1476" s="23"/>
      <c r="D1476" s="23"/>
      <c r="E1476" s="23"/>
      <c r="F1476" s="23"/>
      <c r="G1476" s="23"/>
      <c r="H1476" s="23"/>
      <c r="I1476" s="31"/>
      <c r="J1476" s="42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23"/>
      <c r="C1477" s="23"/>
      <c r="D1477" s="23"/>
      <c r="E1477" s="23"/>
      <c r="F1477" s="23"/>
      <c r="G1477" s="23"/>
      <c r="H1477" s="23"/>
      <c r="I1477" s="31"/>
      <c r="J1477" s="42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23"/>
      <c r="C1478" s="23"/>
      <c r="D1478" s="23"/>
      <c r="E1478" s="23"/>
      <c r="F1478" s="23"/>
      <c r="G1478" s="23"/>
      <c r="H1478" s="23"/>
      <c r="I1478" s="31"/>
      <c r="J1478" s="42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23"/>
      <c r="C1479" s="23"/>
      <c r="D1479" s="23"/>
      <c r="E1479" s="23"/>
      <c r="F1479" s="23"/>
      <c r="G1479" s="23"/>
      <c r="H1479" s="23"/>
      <c r="I1479" s="31"/>
      <c r="J1479" s="42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23"/>
      <c r="C1480" s="23"/>
      <c r="D1480" s="23"/>
      <c r="E1480" s="23"/>
      <c r="F1480" s="23"/>
      <c r="G1480" s="23"/>
      <c r="H1480" s="23"/>
      <c r="I1480" s="31"/>
      <c r="J1480" s="42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23"/>
      <c r="C1481" s="23"/>
      <c r="D1481" s="23"/>
      <c r="E1481" s="23"/>
      <c r="F1481" s="23"/>
      <c r="G1481" s="23"/>
      <c r="H1481" s="23"/>
      <c r="I1481" s="31"/>
      <c r="J1481" s="42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23"/>
      <c r="C1482" s="23"/>
      <c r="D1482" s="23"/>
      <c r="E1482" s="23"/>
      <c r="F1482" s="23"/>
      <c r="G1482" s="23"/>
      <c r="H1482" s="23"/>
      <c r="I1482" s="31"/>
      <c r="J1482" s="42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23"/>
      <c r="C1483" s="23"/>
      <c r="D1483" s="23"/>
      <c r="E1483" s="23"/>
      <c r="F1483" s="23"/>
      <c r="G1483" s="23"/>
      <c r="H1483" s="23"/>
      <c r="I1483" s="31"/>
      <c r="J1483" s="42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23"/>
      <c r="C1484" s="23"/>
      <c r="D1484" s="23"/>
      <c r="E1484" s="23"/>
      <c r="F1484" s="23"/>
      <c r="G1484" s="23"/>
      <c r="H1484" s="23"/>
      <c r="I1484" s="31"/>
      <c r="J1484" s="42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23"/>
      <c r="C1485" s="23"/>
      <c r="D1485" s="23"/>
      <c r="E1485" s="23"/>
      <c r="F1485" s="23"/>
      <c r="G1485" s="23"/>
      <c r="H1485" s="23"/>
      <c r="I1485" s="31"/>
      <c r="J1485" s="42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23"/>
      <c r="C1486" s="23"/>
      <c r="D1486" s="23"/>
      <c r="E1486" s="23"/>
      <c r="F1486" s="23"/>
      <c r="G1486" s="23"/>
      <c r="H1486" s="23"/>
      <c r="I1486" s="31"/>
      <c r="J1486" s="42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23"/>
      <c r="C1487" s="23"/>
      <c r="D1487" s="23"/>
      <c r="E1487" s="23"/>
      <c r="F1487" s="23"/>
      <c r="G1487" s="23"/>
      <c r="H1487" s="23"/>
      <c r="I1487" s="31"/>
      <c r="J1487" s="42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23"/>
      <c r="C1488" s="23"/>
      <c r="D1488" s="23"/>
      <c r="E1488" s="23"/>
      <c r="F1488" s="23"/>
      <c r="G1488" s="23"/>
      <c r="H1488" s="23"/>
      <c r="I1488" s="31"/>
      <c r="J1488" s="42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23"/>
      <c r="C1489" s="23"/>
      <c r="D1489" s="23"/>
      <c r="E1489" s="23"/>
      <c r="F1489" s="23"/>
      <c r="G1489" s="23"/>
      <c r="H1489" s="23"/>
      <c r="I1489" s="31"/>
      <c r="J1489" s="42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23"/>
      <c r="C1490" s="23"/>
      <c r="D1490" s="23"/>
      <c r="E1490" s="23"/>
      <c r="F1490" s="23"/>
      <c r="G1490" s="23"/>
      <c r="H1490" s="23"/>
      <c r="I1490" s="31"/>
      <c r="J1490" s="42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23"/>
      <c r="C1491" s="23"/>
      <c r="D1491" s="23"/>
      <c r="E1491" s="23"/>
      <c r="F1491" s="23"/>
      <c r="G1491" s="23"/>
      <c r="H1491" s="23"/>
      <c r="I1491" s="31"/>
      <c r="J1491" s="42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23"/>
      <c r="C1492" s="23"/>
      <c r="D1492" s="23"/>
      <c r="E1492" s="23"/>
      <c r="F1492" s="23"/>
      <c r="G1492" s="23"/>
      <c r="H1492" s="23"/>
      <c r="I1492" s="31"/>
      <c r="J1492" s="42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23"/>
      <c r="C1493" s="23"/>
      <c r="D1493" s="23"/>
      <c r="E1493" s="23"/>
      <c r="F1493" s="23"/>
      <c r="G1493" s="23"/>
      <c r="H1493" s="23"/>
      <c r="I1493" s="31"/>
      <c r="J1493" s="42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23"/>
      <c r="C1494" s="23"/>
      <c r="D1494" s="23"/>
      <c r="E1494" s="23"/>
      <c r="F1494" s="23"/>
      <c r="G1494" s="23"/>
      <c r="H1494" s="23"/>
      <c r="I1494" s="31"/>
      <c r="J1494" s="42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23"/>
      <c r="C1495" s="23"/>
      <c r="D1495" s="23"/>
      <c r="E1495" s="23"/>
      <c r="F1495" s="23"/>
      <c r="G1495" s="23"/>
      <c r="H1495" s="23"/>
      <c r="I1495" s="31"/>
      <c r="J1495" s="42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23"/>
      <c r="C1496" s="23"/>
      <c r="D1496" s="23"/>
      <c r="E1496" s="23"/>
      <c r="F1496" s="23"/>
      <c r="G1496" s="23"/>
      <c r="H1496" s="23"/>
      <c r="I1496" s="31"/>
      <c r="J1496" s="42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23"/>
      <c r="C1497" s="23"/>
      <c r="D1497" s="23"/>
      <c r="E1497" s="23"/>
      <c r="F1497" s="23"/>
      <c r="G1497" s="23"/>
      <c r="H1497" s="23"/>
      <c r="I1497" s="31"/>
      <c r="J1497" s="42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23"/>
      <c r="C1498" s="23"/>
      <c r="D1498" s="23"/>
      <c r="E1498" s="23"/>
      <c r="F1498" s="23"/>
      <c r="G1498" s="23"/>
      <c r="H1498" s="23"/>
      <c r="I1498" s="31"/>
      <c r="J1498" s="42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23"/>
      <c r="C1499" s="23"/>
      <c r="D1499" s="23"/>
      <c r="E1499" s="23"/>
      <c r="F1499" s="23"/>
      <c r="G1499" s="23"/>
      <c r="H1499" s="23"/>
      <c r="I1499" s="31"/>
      <c r="J1499" s="42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23"/>
      <c r="C1500" s="23"/>
      <c r="D1500" s="23"/>
      <c r="E1500" s="23"/>
      <c r="F1500" s="23"/>
      <c r="G1500" s="23"/>
      <c r="H1500" s="23"/>
      <c r="I1500" s="31"/>
      <c r="J1500" s="42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23"/>
      <c r="C1501" s="23"/>
      <c r="D1501" s="23"/>
      <c r="E1501" s="23"/>
      <c r="F1501" s="23"/>
      <c r="G1501" s="23"/>
      <c r="H1501" s="23"/>
      <c r="I1501" s="31"/>
      <c r="J1501" s="42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23"/>
      <c r="C1502" s="23"/>
      <c r="D1502" s="23"/>
      <c r="E1502" s="23"/>
      <c r="F1502" s="23"/>
      <c r="G1502" s="23"/>
      <c r="H1502" s="23"/>
      <c r="I1502" s="31"/>
      <c r="J1502" s="42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23"/>
      <c r="C1503" s="23"/>
      <c r="D1503" s="23"/>
      <c r="E1503" s="23"/>
      <c r="F1503" s="23"/>
      <c r="G1503" s="23"/>
      <c r="H1503" s="23"/>
      <c r="I1503" s="31"/>
      <c r="J1503" s="42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23"/>
      <c r="C1504" s="23"/>
      <c r="D1504" s="23"/>
      <c r="E1504" s="23"/>
      <c r="F1504" s="23"/>
      <c r="G1504" s="23"/>
      <c r="H1504" s="23"/>
      <c r="I1504" s="31"/>
      <c r="J1504" s="42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23"/>
      <c r="C1505" s="23"/>
      <c r="D1505" s="23"/>
      <c r="E1505" s="23"/>
      <c r="F1505" s="23"/>
      <c r="G1505" s="23"/>
      <c r="H1505" s="23"/>
      <c r="I1505" s="31"/>
      <c r="J1505" s="42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23"/>
      <c r="C1506" s="23"/>
      <c r="D1506" s="23"/>
      <c r="E1506" s="23"/>
      <c r="F1506" s="23"/>
      <c r="G1506" s="23"/>
      <c r="H1506" s="23"/>
      <c r="I1506" s="31"/>
      <c r="J1506" s="42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23"/>
      <c r="C1507" s="23"/>
      <c r="D1507" s="23"/>
      <c r="E1507" s="23"/>
      <c r="F1507" s="23"/>
      <c r="G1507" s="23"/>
      <c r="H1507" s="23"/>
      <c r="I1507" s="31"/>
      <c r="J1507" s="42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23"/>
      <c r="C1508" s="23"/>
      <c r="D1508" s="23"/>
      <c r="E1508" s="23"/>
      <c r="F1508" s="23"/>
      <c r="G1508" s="23"/>
      <c r="H1508" s="23"/>
      <c r="I1508" s="31"/>
      <c r="J1508" s="42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23"/>
      <c r="C1509" s="23"/>
      <c r="D1509" s="23"/>
      <c r="E1509" s="23"/>
      <c r="F1509" s="23"/>
      <c r="G1509" s="23"/>
      <c r="H1509" s="23"/>
      <c r="I1509" s="31"/>
      <c r="J1509" s="42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23"/>
      <c r="C1510" s="23"/>
      <c r="D1510" s="23"/>
      <c r="E1510" s="23"/>
      <c r="F1510" s="23"/>
      <c r="G1510" s="23"/>
      <c r="H1510" s="23"/>
      <c r="I1510" s="31"/>
      <c r="J1510" s="42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23"/>
      <c r="C1511" s="23"/>
      <c r="D1511" s="23"/>
      <c r="E1511" s="23"/>
      <c r="F1511" s="23"/>
      <c r="G1511" s="23"/>
      <c r="H1511" s="23"/>
      <c r="I1511" s="31"/>
      <c r="J1511" s="42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23"/>
      <c r="C1512" s="23"/>
      <c r="D1512" s="23"/>
      <c r="E1512" s="23"/>
      <c r="F1512" s="23"/>
      <c r="G1512" s="23"/>
      <c r="H1512" s="23"/>
      <c r="I1512" s="31"/>
      <c r="J1512" s="42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23"/>
      <c r="C1513" s="23"/>
      <c r="D1513" s="23"/>
      <c r="E1513" s="23"/>
      <c r="F1513" s="23"/>
      <c r="G1513" s="23"/>
      <c r="H1513" s="23"/>
      <c r="I1513" s="31"/>
      <c r="J1513" s="42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23"/>
      <c r="C1514" s="23"/>
      <c r="D1514" s="23"/>
      <c r="E1514" s="23"/>
      <c r="F1514" s="23"/>
      <c r="G1514" s="23"/>
      <c r="H1514" s="23"/>
      <c r="I1514" s="31"/>
      <c r="J1514" s="42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23"/>
      <c r="C1515" s="23"/>
      <c r="D1515" s="23"/>
      <c r="E1515" s="23"/>
      <c r="F1515" s="23"/>
      <c r="G1515" s="23"/>
      <c r="H1515" s="23"/>
      <c r="I1515" s="31"/>
      <c r="J1515" s="42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3"/>
      <c r="C1516" s="23"/>
      <c r="D1516" s="23"/>
      <c r="E1516" s="23"/>
      <c r="F1516" s="23"/>
      <c r="G1516" s="23"/>
      <c r="H1516" s="23"/>
      <c r="I1516" s="31"/>
      <c r="J1516" s="42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3"/>
      <c r="C1517" s="23"/>
      <c r="D1517" s="23"/>
      <c r="E1517" s="23"/>
      <c r="F1517" s="23"/>
      <c r="G1517" s="23"/>
      <c r="H1517" s="23"/>
      <c r="I1517" s="31"/>
      <c r="J1517" s="42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3"/>
      <c r="C1518" s="23"/>
      <c r="D1518" s="23"/>
      <c r="E1518" s="23"/>
      <c r="F1518" s="23"/>
      <c r="G1518" s="23"/>
      <c r="H1518" s="23"/>
      <c r="I1518" s="31"/>
      <c r="J1518" s="42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3"/>
      <c r="C1519" s="23"/>
      <c r="D1519" s="23"/>
      <c r="E1519" s="23"/>
      <c r="F1519" s="23"/>
      <c r="G1519" s="23"/>
      <c r="H1519" s="23"/>
      <c r="I1519" s="31"/>
      <c r="J1519" s="42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3"/>
      <c r="C1520" s="23"/>
      <c r="D1520" s="23"/>
      <c r="E1520" s="23"/>
      <c r="F1520" s="23"/>
      <c r="G1520" s="23"/>
      <c r="H1520" s="23"/>
      <c r="I1520" s="31"/>
      <c r="J1520" s="42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3"/>
      <c r="C1521" s="23"/>
      <c r="D1521" s="23"/>
      <c r="E1521" s="23"/>
      <c r="F1521" s="23"/>
      <c r="G1521" s="23"/>
      <c r="H1521" s="23"/>
      <c r="I1521" s="31"/>
      <c r="J1521" s="42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3"/>
      <c r="C1522" s="23"/>
      <c r="D1522" s="23"/>
      <c r="E1522" s="23"/>
      <c r="F1522" s="23"/>
      <c r="G1522" s="23"/>
      <c r="H1522" s="23"/>
      <c r="I1522" s="31"/>
      <c r="J1522" s="42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3"/>
      <c r="C1523" s="23"/>
      <c r="D1523" s="23"/>
      <c r="E1523" s="23"/>
      <c r="F1523" s="23"/>
      <c r="G1523" s="23"/>
      <c r="H1523" s="23"/>
      <c r="I1523" s="31"/>
      <c r="J1523" s="42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3"/>
      <c r="C1524" s="23"/>
      <c r="D1524" s="23"/>
      <c r="E1524" s="23"/>
      <c r="F1524" s="23"/>
      <c r="G1524" s="23"/>
      <c r="H1524" s="23"/>
      <c r="I1524" s="31"/>
      <c r="J1524" s="42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3"/>
      <c r="C1525" s="23"/>
      <c r="D1525" s="23"/>
      <c r="E1525" s="23"/>
      <c r="F1525" s="23"/>
      <c r="G1525" s="23"/>
      <c r="H1525" s="23"/>
      <c r="I1525" s="31"/>
      <c r="J1525" s="42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3"/>
      <c r="C1526" s="23"/>
      <c r="D1526" s="23"/>
      <c r="E1526" s="23"/>
      <c r="F1526" s="23"/>
      <c r="G1526" s="23"/>
      <c r="H1526" s="23"/>
      <c r="I1526" s="31"/>
      <c r="J1526" s="42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3"/>
      <c r="C1527" s="23"/>
      <c r="D1527" s="23"/>
      <c r="E1527" s="23"/>
      <c r="F1527" s="23"/>
      <c r="G1527" s="23"/>
      <c r="H1527" s="23"/>
      <c r="I1527" s="31"/>
      <c r="J1527" s="42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3"/>
      <c r="C1528" s="23"/>
      <c r="D1528" s="23"/>
      <c r="E1528" s="23"/>
      <c r="F1528" s="23"/>
      <c r="G1528" s="23"/>
      <c r="H1528" s="23"/>
      <c r="I1528" s="31"/>
      <c r="J1528" s="42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3"/>
      <c r="C1529" s="23"/>
      <c r="D1529" s="23"/>
      <c r="E1529" s="23"/>
      <c r="F1529" s="23"/>
      <c r="G1529" s="23"/>
      <c r="H1529" s="23"/>
      <c r="I1529" s="31"/>
      <c r="J1529" s="42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3"/>
      <c r="C1530" s="23"/>
      <c r="D1530" s="23"/>
      <c r="E1530" s="23"/>
      <c r="F1530" s="23"/>
      <c r="G1530" s="23"/>
      <c r="H1530" s="23"/>
      <c r="I1530" s="31"/>
      <c r="J1530" s="42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3"/>
      <c r="C1531" s="23"/>
      <c r="D1531" s="23"/>
      <c r="E1531" s="23"/>
      <c r="F1531" s="23"/>
      <c r="G1531" s="23"/>
      <c r="H1531" s="23"/>
      <c r="I1531" s="31"/>
      <c r="J1531" s="42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3"/>
      <c r="C1532" s="23"/>
      <c r="D1532" s="23"/>
      <c r="E1532" s="23"/>
      <c r="F1532" s="23"/>
      <c r="G1532" s="23"/>
      <c r="H1532" s="23"/>
      <c r="I1532" s="31"/>
      <c r="J1532" s="42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3"/>
      <c r="C1533" s="23"/>
      <c r="D1533" s="23"/>
      <c r="E1533" s="23"/>
      <c r="F1533" s="23"/>
      <c r="G1533" s="23"/>
      <c r="H1533" s="23"/>
      <c r="I1533" s="31"/>
      <c r="J1533" s="42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3"/>
      <c r="C1534" s="23"/>
      <c r="D1534" s="23"/>
      <c r="E1534" s="23"/>
      <c r="F1534" s="23"/>
      <c r="G1534" s="23"/>
      <c r="H1534" s="23"/>
      <c r="I1534" s="31"/>
      <c r="J1534" s="42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3"/>
      <c r="C1535" s="23"/>
      <c r="D1535" s="23"/>
      <c r="E1535" s="23"/>
      <c r="F1535" s="23"/>
      <c r="G1535" s="23"/>
      <c r="H1535" s="23"/>
      <c r="I1535" s="31"/>
      <c r="J1535" s="42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3"/>
      <c r="C1536" s="23"/>
      <c r="D1536" s="23"/>
      <c r="E1536" s="23"/>
      <c r="F1536" s="23"/>
      <c r="G1536" s="23"/>
      <c r="H1536" s="23"/>
      <c r="I1536" s="31"/>
      <c r="J1536" s="42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3"/>
      <c r="C1537" s="23"/>
      <c r="D1537" s="23"/>
      <c r="E1537" s="23"/>
      <c r="F1537" s="23"/>
      <c r="G1537" s="23"/>
      <c r="H1537" s="23"/>
      <c r="I1537" s="31"/>
      <c r="J1537" s="42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3"/>
      <c r="C1538" s="23"/>
      <c r="D1538" s="23"/>
      <c r="E1538" s="23"/>
      <c r="F1538" s="23"/>
      <c r="G1538" s="23"/>
      <c r="H1538" s="23"/>
      <c r="I1538" s="31"/>
      <c r="J1538" s="42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3"/>
      <c r="C1539" s="23"/>
      <c r="D1539" s="23"/>
      <c r="E1539" s="23"/>
      <c r="F1539" s="23"/>
      <c r="G1539" s="23"/>
      <c r="H1539" s="23"/>
      <c r="I1539" s="31"/>
      <c r="J1539" s="42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3"/>
      <c r="C1540" s="23"/>
      <c r="D1540" s="23"/>
      <c r="E1540" s="23"/>
      <c r="F1540" s="23"/>
      <c r="G1540" s="23"/>
      <c r="H1540" s="23"/>
      <c r="I1540" s="31"/>
      <c r="J1540" s="42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3"/>
      <c r="C1541" s="23"/>
      <c r="D1541" s="23"/>
      <c r="E1541" s="23"/>
      <c r="F1541" s="23"/>
      <c r="G1541" s="23"/>
      <c r="H1541" s="23"/>
      <c r="I1541" s="31"/>
      <c r="J1541" s="42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3"/>
      <c r="C1542" s="23"/>
      <c r="D1542" s="23"/>
      <c r="E1542" s="23"/>
      <c r="F1542" s="23"/>
      <c r="G1542" s="23"/>
      <c r="H1542" s="23"/>
      <c r="I1542" s="31"/>
      <c r="J1542" s="42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3"/>
      <c r="C1543" s="23"/>
      <c r="D1543" s="23"/>
      <c r="E1543" s="23"/>
      <c r="F1543" s="23"/>
      <c r="G1543" s="23"/>
      <c r="H1543" s="23"/>
      <c r="I1543" s="31"/>
      <c r="J1543" s="42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3"/>
      <c r="C1544" s="23"/>
      <c r="D1544" s="23"/>
      <c r="E1544" s="23"/>
      <c r="F1544" s="23"/>
      <c r="G1544" s="23"/>
      <c r="H1544" s="23"/>
      <c r="I1544" s="31"/>
      <c r="J1544" s="42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3"/>
      <c r="C1545" s="23"/>
      <c r="D1545" s="23"/>
      <c r="E1545" s="23"/>
      <c r="F1545" s="23"/>
      <c r="G1545" s="23"/>
      <c r="H1545" s="23"/>
      <c r="I1545" s="31"/>
      <c r="J1545" s="42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3"/>
      <c r="C1546" s="23"/>
      <c r="D1546" s="23"/>
      <c r="E1546" s="23"/>
      <c r="F1546" s="23"/>
      <c r="G1546" s="23"/>
      <c r="H1546" s="23"/>
      <c r="I1546" s="31"/>
      <c r="J1546" s="42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3"/>
      <c r="C1547" s="23"/>
      <c r="D1547" s="23"/>
      <c r="E1547" s="23"/>
      <c r="F1547" s="23"/>
      <c r="G1547" s="23"/>
      <c r="H1547" s="23"/>
      <c r="I1547" s="31"/>
      <c r="J1547" s="42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3"/>
      <c r="C1548" s="23"/>
      <c r="D1548" s="23"/>
      <c r="E1548" s="23"/>
      <c r="F1548" s="23"/>
      <c r="G1548" s="23"/>
      <c r="H1548" s="23"/>
      <c r="I1548" s="31"/>
      <c r="J1548" s="42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3"/>
      <c r="C1549" s="23"/>
      <c r="D1549" s="23"/>
      <c r="E1549" s="23"/>
      <c r="F1549" s="23"/>
      <c r="G1549" s="23"/>
      <c r="H1549" s="23"/>
      <c r="I1549" s="31"/>
      <c r="J1549" s="42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3"/>
      <c r="C1550" s="23"/>
      <c r="D1550" s="23"/>
      <c r="E1550" s="23"/>
      <c r="F1550" s="23"/>
      <c r="G1550" s="23"/>
      <c r="H1550" s="23"/>
      <c r="I1550" s="31"/>
      <c r="J1550" s="42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3"/>
      <c r="C1551" s="23"/>
      <c r="D1551" s="23"/>
      <c r="E1551" s="23"/>
      <c r="F1551" s="23"/>
      <c r="G1551" s="23"/>
      <c r="H1551" s="23"/>
      <c r="I1551" s="31"/>
      <c r="J1551" s="42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3"/>
      <c r="C1552" s="23"/>
      <c r="D1552" s="23"/>
      <c r="E1552" s="23"/>
      <c r="F1552" s="23"/>
      <c r="G1552" s="23"/>
      <c r="H1552" s="23"/>
      <c r="I1552" s="31"/>
      <c r="J1552" s="42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3"/>
      <c r="C1553" s="23"/>
      <c r="D1553" s="23"/>
      <c r="E1553" s="23"/>
      <c r="F1553" s="23"/>
      <c r="G1553" s="23"/>
      <c r="H1553" s="23"/>
      <c r="I1553" s="31"/>
      <c r="J1553" s="42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3"/>
      <c r="C1554" s="23"/>
      <c r="D1554" s="23"/>
      <c r="E1554" s="23"/>
      <c r="F1554" s="23"/>
      <c r="G1554" s="23"/>
      <c r="H1554" s="23"/>
      <c r="I1554" s="31"/>
      <c r="J1554" s="42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3"/>
      <c r="C1555" s="23"/>
      <c r="D1555" s="23"/>
      <c r="E1555" s="23"/>
      <c r="F1555" s="23"/>
      <c r="G1555" s="23"/>
      <c r="H1555" s="23"/>
      <c r="I1555" s="31"/>
      <c r="J1555" s="42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3"/>
      <c r="C1556" s="23"/>
      <c r="D1556" s="23"/>
      <c r="E1556" s="23"/>
      <c r="F1556" s="23"/>
      <c r="G1556" s="23"/>
      <c r="H1556" s="23"/>
      <c r="I1556" s="31"/>
      <c r="J1556" s="42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3"/>
      <c r="C1557" s="23"/>
      <c r="D1557" s="23"/>
      <c r="E1557" s="23"/>
      <c r="F1557" s="23"/>
      <c r="G1557" s="23"/>
      <c r="H1557" s="23"/>
      <c r="I1557" s="31"/>
      <c r="J1557" s="42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3"/>
      <c r="C1558" s="23"/>
      <c r="D1558" s="23"/>
      <c r="E1558" s="23"/>
      <c r="F1558" s="23"/>
      <c r="G1558" s="23"/>
      <c r="H1558" s="23"/>
      <c r="I1558" s="31"/>
      <c r="J1558" s="42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3"/>
      <c r="C1559" s="23"/>
      <c r="D1559" s="23"/>
      <c r="E1559" s="23"/>
      <c r="F1559" s="23"/>
      <c r="G1559" s="23"/>
      <c r="H1559" s="23"/>
      <c r="I1559" s="31"/>
      <c r="J1559" s="42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3"/>
      <c r="C1560" s="23"/>
      <c r="D1560" s="23"/>
      <c r="E1560" s="23"/>
      <c r="F1560" s="23"/>
      <c r="G1560" s="23"/>
      <c r="H1560" s="23"/>
      <c r="I1560" s="31"/>
      <c r="J1560" s="42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3"/>
      <c r="C1561" s="23"/>
      <c r="D1561" s="23"/>
      <c r="E1561" s="23"/>
      <c r="F1561" s="23"/>
      <c r="G1561" s="23"/>
      <c r="H1561" s="23"/>
      <c r="I1561" s="31"/>
      <c r="J1561" s="42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3"/>
      <c r="C1562" s="23"/>
      <c r="D1562" s="23"/>
      <c r="E1562" s="23"/>
      <c r="F1562" s="23"/>
      <c r="G1562" s="23"/>
      <c r="H1562" s="23"/>
      <c r="I1562" s="31"/>
      <c r="J1562" s="42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3"/>
      <c r="C1563" s="23"/>
      <c r="D1563" s="23"/>
      <c r="E1563" s="23"/>
      <c r="F1563" s="23"/>
      <c r="G1563" s="23"/>
      <c r="H1563" s="23"/>
      <c r="I1563" s="31"/>
      <c r="J1563" s="42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3"/>
      <c r="C1564" s="23"/>
      <c r="D1564" s="23"/>
      <c r="E1564" s="23"/>
      <c r="F1564" s="23"/>
      <c r="G1564" s="23"/>
      <c r="H1564" s="23"/>
      <c r="I1564" s="31"/>
      <c r="J1564" s="42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3"/>
      <c r="C1565" s="23"/>
      <c r="D1565" s="23"/>
      <c r="E1565" s="23"/>
      <c r="F1565" s="23"/>
      <c r="G1565" s="23"/>
      <c r="H1565" s="23"/>
      <c r="I1565" s="31"/>
      <c r="J1565" s="42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3"/>
      <c r="C1566" s="23"/>
      <c r="D1566" s="23"/>
      <c r="E1566" s="23"/>
      <c r="F1566" s="23"/>
      <c r="G1566" s="23"/>
      <c r="H1566" s="23"/>
      <c r="I1566" s="31"/>
      <c r="J1566" s="42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3"/>
      <c r="C1567" s="23"/>
      <c r="D1567" s="23"/>
      <c r="E1567" s="23"/>
      <c r="F1567" s="23"/>
      <c r="G1567" s="23"/>
      <c r="H1567" s="23"/>
      <c r="I1567" s="31"/>
      <c r="J1567" s="42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3"/>
      <c r="C1568" s="23"/>
      <c r="D1568" s="23"/>
      <c r="E1568" s="23"/>
      <c r="F1568" s="23"/>
      <c r="G1568" s="23"/>
      <c r="H1568" s="23"/>
      <c r="I1568" s="31"/>
      <c r="J1568" s="42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3"/>
      <c r="C1569" s="23"/>
      <c r="D1569" s="23"/>
      <c r="E1569" s="23"/>
      <c r="F1569" s="23"/>
      <c r="G1569" s="23"/>
      <c r="H1569" s="23"/>
      <c r="I1569" s="31"/>
      <c r="J1569" s="42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3"/>
      <c r="C1570" s="23"/>
      <c r="D1570" s="23"/>
      <c r="E1570" s="23"/>
      <c r="F1570" s="23"/>
      <c r="G1570" s="23"/>
      <c r="H1570" s="23"/>
      <c r="I1570" s="31"/>
      <c r="J1570" s="42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3"/>
      <c r="C1571" s="23"/>
      <c r="D1571" s="23"/>
      <c r="E1571" s="23"/>
      <c r="F1571" s="23"/>
      <c r="G1571" s="23"/>
      <c r="H1571" s="23"/>
      <c r="I1571" s="31"/>
      <c r="J1571" s="42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3"/>
      <c r="C1572" s="23"/>
      <c r="D1572" s="23"/>
      <c r="E1572" s="23"/>
      <c r="F1572" s="23"/>
      <c r="G1572" s="23"/>
      <c r="H1572" s="23"/>
      <c r="I1572" s="31"/>
      <c r="J1572" s="42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3"/>
      <c r="C1573" s="23"/>
      <c r="D1573" s="23"/>
      <c r="E1573" s="23"/>
      <c r="F1573" s="23"/>
      <c r="G1573" s="23"/>
      <c r="H1573" s="23"/>
      <c r="I1573" s="31"/>
      <c r="J1573" s="42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3"/>
      <c r="C1574" s="23"/>
      <c r="D1574" s="23"/>
      <c r="E1574" s="23"/>
      <c r="F1574" s="23"/>
      <c r="G1574" s="23"/>
      <c r="H1574" s="23"/>
      <c r="I1574" s="31"/>
      <c r="J1574" s="42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3"/>
      <c r="C1575" s="23"/>
      <c r="D1575" s="23"/>
      <c r="E1575" s="23"/>
      <c r="F1575" s="23"/>
      <c r="G1575" s="23"/>
      <c r="H1575" s="23"/>
      <c r="I1575" s="31"/>
      <c r="J1575" s="42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3"/>
      <c r="C1576" s="23"/>
      <c r="D1576" s="23"/>
      <c r="E1576" s="23"/>
      <c r="F1576" s="23"/>
      <c r="G1576" s="23"/>
      <c r="H1576" s="23"/>
      <c r="I1576" s="31"/>
      <c r="J1576" s="42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3"/>
      <c r="C1577" s="23"/>
      <c r="D1577" s="23"/>
      <c r="E1577" s="23"/>
      <c r="F1577" s="23"/>
      <c r="G1577" s="23"/>
      <c r="H1577" s="23"/>
      <c r="I1577" s="31"/>
      <c r="J1577" s="42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3"/>
      <c r="C1578" s="23"/>
      <c r="D1578" s="23"/>
      <c r="E1578" s="23"/>
      <c r="F1578" s="23"/>
      <c r="G1578" s="23"/>
      <c r="H1578" s="23"/>
      <c r="I1578" s="31"/>
      <c r="J1578" s="42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3"/>
      <c r="C1579" s="23"/>
      <c r="D1579" s="23"/>
      <c r="E1579" s="23"/>
      <c r="F1579" s="23"/>
      <c r="G1579" s="23"/>
      <c r="H1579" s="23"/>
      <c r="I1579" s="31"/>
      <c r="J1579" s="42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3"/>
      <c r="C1580" s="23"/>
      <c r="D1580" s="23"/>
      <c r="E1580" s="23"/>
      <c r="F1580" s="23"/>
      <c r="G1580" s="23"/>
      <c r="H1580" s="23"/>
      <c r="I1580" s="31"/>
      <c r="J1580" s="42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3"/>
      <c r="C1581" s="23"/>
      <c r="D1581" s="23"/>
      <c r="E1581" s="23"/>
      <c r="F1581" s="23"/>
      <c r="G1581" s="23"/>
      <c r="H1581" s="23"/>
      <c r="I1581" s="31"/>
      <c r="J1581" s="42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3"/>
      <c r="C1582" s="23"/>
      <c r="D1582" s="23"/>
      <c r="E1582" s="23"/>
      <c r="F1582" s="23"/>
      <c r="G1582" s="23"/>
      <c r="H1582" s="23"/>
      <c r="I1582" s="31"/>
      <c r="J1582" s="42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3"/>
      <c r="C1583" s="23"/>
      <c r="D1583" s="23"/>
      <c r="E1583" s="23"/>
      <c r="F1583" s="23"/>
      <c r="G1583" s="23"/>
      <c r="H1583" s="23"/>
      <c r="I1583" s="31"/>
      <c r="J1583" s="42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3"/>
      <c r="C1584" s="23"/>
      <c r="D1584" s="23"/>
      <c r="E1584" s="23"/>
      <c r="F1584" s="23"/>
      <c r="G1584" s="23"/>
      <c r="H1584" s="23"/>
      <c r="I1584" s="31"/>
      <c r="J1584" s="42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3"/>
      <c r="C1585" s="23"/>
      <c r="D1585" s="23"/>
      <c r="E1585" s="23"/>
      <c r="F1585" s="23"/>
      <c r="G1585" s="23"/>
      <c r="H1585" s="23"/>
      <c r="I1585" s="31"/>
      <c r="J1585" s="42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3"/>
      <c r="C1586" s="23"/>
      <c r="D1586" s="23"/>
      <c r="E1586" s="23"/>
      <c r="F1586" s="23"/>
      <c r="G1586" s="23"/>
      <c r="H1586" s="23"/>
      <c r="I1586" s="31"/>
      <c r="J1586" s="42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3"/>
      <c r="C1587" s="23"/>
      <c r="D1587" s="23"/>
      <c r="E1587" s="23"/>
      <c r="F1587" s="23"/>
      <c r="G1587" s="23"/>
      <c r="H1587" s="23"/>
      <c r="I1587" s="31"/>
      <c r="J1587" s="42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3"/>
      <c r="C1588" s="23"/>
      <c r="D1588" s="23"/>
      <c r="E1588" s="23"/>
      <c r="F1588" s="23"/>
      <c r="G1588" s="23"/>
      <c r="H1588" s="23"/>
      <c r="I1588" s="31"/>
      <c r="J1588" s="42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3"/>
      <c r="C1589" s="23"/>
      <c r="D1589" s="23"/>
      <c r="E1589" s="23"/>
      <c r="F1589" s="23"/>
      <c r="G1589" s="23"/>
      <c r="H1589" s="23"/>
      <c r="I1589" s="31"/>
      <c r="J1589" s="42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3"/>
      <c r="C1590" s="23"/>
      <c r="D1590" s="23"/>
      <c r="E1590" s="23"/>
      <c r="F1590" s="23"/>
      <c r="G1590" s="23"/>
      <c r="H1590" s="23"/>
      <c r="I1590" s="31"/>
      <c r="J1590" s="42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3"/>
      <c r="C1591" s="23"/>
      <c r="D1591" s="23"/>
      <c r="E1591" s="23"/>
      <c r="F1591" s="23"/>
      <c r="G1591" s="23"/>
      <c r="H1591" s="23"/>
      <c r="I1591" s="31"/>
      <c r="J1591" s="42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3"/>
      <c r="C1592" s="23"/>
      <c r="D1592" s="23"/>
      <c r="E1592" s="23"/>
      <c r="F1592" s="23"/>
      <c r="G1592" s="23"/>
      <c r="H1592" s="23"/>
      <c r="I1592" s="31"/>
      <c r="J1592" s="42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3"/>
      <c r="C1593" s="23"/>
      <c r="D1593" s="23"/>
      <c r="E1593" s="23"/>
      <c r="F1593" s="23"/>
      <c r="G1593" s="23"/>
      <c r="H1593" s="23"/>
      <c r="I1593" s="31"/>
      <c r="J1593" s="42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3"/>
      <c r="C1594" s="23"/>
      <c r="D1594" s="23"/>
      <c r="E1594" s="23"/>
      <c r="F1594" s="23"/>
      <c r="G1594" s="23"/>
      <c r="H1594" s="23"/>
      <c r="I1594" s="31"/>
      <c r="J1594" s="42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3"/>
      <c r="C1595" s="23"/>
      <c r="D1595" s="23"/>
      <c r="E1595" s="23"/>
      <c r="F1595" s="23"/>
      <c r="G1595" s="23"/>
      <c r="H1595" s="23"/>
      <c r="I1595" s="31"/>
      <c r="J1595" s="42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3"/>
      <c r="C1596" s="23"/>
      <c r="D1596" s="23"/>
      <c r="E1596" s="23"/>
      <c r="F1596" s="23"/>
      <c r="G1596" s="23"/>
      <c r="H1596" s="23"/>
      <c r="I1596" s="31"/>
      <c r="J1596" s="42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3"/>
      <c r="C1597" s="23"/>
      <c r="D1597" s="23"/>
      <c r="E1597" s="23"/>
      <c r="F1597" s="23"/>
      <c r="G1597" s="23"/>
      <c r="H1597" s="23"/>
      <c r="I1597" s="31"/>
      <c r="J1597" s="42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3"/>
      <c r="C1598" s="23"/>
      <c r="D1598" s="23"/>
      <c r="E1598" s="23"/>
      <c r="F1598" s="23"/>
      <c r="G1598" s="23"/>
      <c r="H1598" s="23"/>
      <c r="I1598" s="31"/>
      <c r="J1598" s="42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3"/>
      <c r="C1599" s="23"/>
      <c r="D1599" s="23"/>
      <c r="E1599" s="23"/>
      <c r="F1599" s="23"/>
      <c r="G1599" s="23"/>
      <c r="H1599" s="23"/>
      <c r="I1599" s="31"/>
      <c r="J1599" s="42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3"/>
      <c r="C1600" s="23"/>
      <c r="D1600" s="23"/>
      <c r="E1600" s="23"/>
      <c r="F1600" s="23"/>
      <c r="G1600" s="23"/>
      <c r="H1600" s="23"/>
      <c r="I1600" s="31"/>
      <c r="J1600" s="42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3"/>
      <c r="C1601" s="23"/>
      <c r="D1601" s="23"/>
      <c r="E1601" s="23"/>
      <c r="F1601" s="23"/>
      <c r="G1601" s="23"/>
      <c r="H1601" s="23"/>
      <c r="I1601" s="31"/>
      <c r="J1601" s="42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3"/>
      <c r="C1602" s="23"/>
      <c r="D1602" s="23"/>
      <c r="E1602" s="23"/>
      <c r="F1602" s="23"/>
      <c r="G1602" s="23"/>
      <c r="H1602" s="23"/>
      <c r="I1602" s="31"/>
      <c r="J1602" s="42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3"/>
      <c r="C1603" s="23"/>
      <c r="D1603" s="23"/>
      <c r="E1603" s="23"/>
      <c r="F1603" s="23"/>
      <c r="G1603" s="23"/>
      <c r="H1603" s="23"/>
      <c r="I1603" s="31"/>
      <c r="J1603" s="42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3"/>
      <c r="C1604" s="23"/>
      <c r="D1604" s="23"/>
      <c r="E1604" s="23"/>
      <c r="F1604" s="23"/>
      <c r="G1604" s="23"/>
      <c r="H1604" s="23"/>
      <c r="I1604" s="31"/>
      <c r="J1604" s="42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3"/>
      <c r="C1605" s="23"/>
      <c r="D1605" s="23"/>
      <c r="E1605" s="23"/>
      <c r="F1605" s="23"/>
      <c r="G1605" s="23"/>
      <c r="H1605" s="23"/>
      <c r="I1605" s="31"/>
      <c r="J1605" s="42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3"/>
      <c r="C1606" s="23"/>
      <c r="D1606" s="23"/>
      <c r="E1606" s="23"/>
      <c r="F1606" s="23"/>
      <c r="G1606" s="23"/>
      <c r="H1606" s="23"/>
      <c r="I1606" s="31"/>
      <c r="J1606" s="42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3"/>
      <c r="C1607" s="23"/>
      <c r="D1607" s="23"/>
      <c r="E1607" s="23"/>
      <c r="F1607" s="23"/>
      <c r="G1607" s="23"/>
      <c r="H1607" s="23"/>
      <c r="I1607" s="31"/>
      <c r="J1607" s="42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3"/>
      <c r="C1608" s="23"/>
      <c r="D1608" s="23"/>
      <c r="E1608" s="23"/>
      <c r="F1608" s="23"/>
      <c r="G1608" s="23"/>
      <c r="H1608" s="23"/>
      <c r="I1608" s="31"/>
      <c r="J1608" s="42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3"/>
      <c r="C1609" s="23"/>
      <c r="D1609" s="23"/>
      <c r="E1609" s="23"/>
      <c r="F1609" s="23"/>
      <c r="G1609" s="23"/>
      <c r="H1609" s="23"/>
      <c r="I1609" s="31"/>
      <c r="J1609" s="42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3"/>
      <c r="C1610" s="23"/>
      <c r="D1610" s="23"/>
      <c r="E1610" s="23"/>
      <c r="F1610" s="23"/>
      <c r="G1610" s="23"/>
      <c r="H1610" s="23"/>
      <c r="I1610" s="31"/>
      <c r="J1610" s="42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</sheetData>
  <mergeCells count="1">
    <mergeCell ref="A1:A25"/>
  </mergeCells>
  <dataValidations>
    <dataValidation type="list" allowBlank="1" showErrorMessage="1" sqref="I524:I1610">
      <formula1>"tentativa de contato,Investimento Baixo,Só especulando,Duplicado,Numero Incorreto,Não é o timing,Achou que vendiamos,não quer pagar,Follow up,Reunião ,Assistencia,Sem interesse,Teste,contato feito,produto inviável,Desistiu,Fechou com concorrente,No Show"</formula1>
    </dataValidation>
    <dataValidation type="list" allowBlank="1" showErrorMessage="1" sqref="I2:I523">
      <formula1>"tentativa de contato,Investimento Baixo,Só especulando,Duplicado,Numero Incorreto,Não é o timing,Achou que vendiamos,não quer pagar,Follow up,Reunião ,Assistencia,Sem interesse,Teste,V4,contato feito,produto inviável,Desistiu,Fechou com concorrente,No Sho"&amp;"w"</formula1>
    </dataValidation>
  </dataValidations>
  <hyperlinks>
    <hyperlink r:id="rId1" ref="H7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25.13"/>
    <col customWidth="1" min="5" max="5" width="16.0"/>
    <col customWidth="1" min="6" max="6" width="25.13"/>
    <col customWidth="1" min="7" max="7" width="29.13"/>
    <col customWidth="1" min="8" max="8" width="15.13"/>
    <col customWidth="1" min="9" max="9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>
        <v>45962.0</v>
      </c>
      <c r="C2" s="6">
        <v>2.1154791E7</v>
      </c>
      <c r="D2" s="6" t="s">
        <v>5327</v>
      </c>
      <c r="E2" s="6" t="s">
        <v>11186</v>
      </c>
      <c r="F2" s="6" t="s">
        <v>11187</v>
      </c>
      <c r="G2" s="6" t="s">
        <v>53</v>
      </c>
      <c r="H2" s="6" t="s">
        <v>21</v>
      </c>
      <c r="I2" s="31" t="s">
        <v>22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45962.0</v>
      </c>
      <c r="C3" s="6">
        <v>2.1155323E7</v>
      </c>
      <c r="D3" s="6" t="s">
        <v>11188</v>
      </c>
      <c r="E3" s="7">
        <v>5583988383816</v>
      </c>
      <c r="F3" s="6" t="s">
        <v>11189</v>
      </c>
      <c r="G3" s="6" t="s">
        <v>8597</v>
      </c>
      <c r="H3" s="6" t="s">
        <v>418</v>
      </c>
      <c r="I3" s="31" t="s">
        <v>2984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>
        <v>45962.0</v>
      </c>
      <c r="C4" s="6">
        <v>2.1155527E7</v>
      </c>
      <c r="D4" s="6" t="s">
        <v>11190</v>
      </c>
      <c r="E4" s="7">
        <v>5511982142718</v>
      </c>
      <c r="F4" s="6" t="s">
        <v>11191</v>
      </c>
      <c r="G4" s="6" t="s">
        <v>8597</v>
      </c>
      <c r="H4" s="6" t="s">
        <v>418</v>
      </c>
      <c r="I4" s="31" t="s">
        <v>549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>
        <v>45962.0</v>
      </c>
      <c r="C5" s="6">
        <v>2.1155529E7</v>
      </c>
      <c r="D5" s="6" t="s">
        <v>11192</v>
      </c>
      <c r="E5" s="7">
        <v>5511973837592</v>
      </c>
      <c r="F5" s="6" t="s">
        <v>11193</v>
      </c>
      <c r="G5" s="6" t="s">
        <v>11194</v>
      </c>
      <c r="H5" s="6" t="s">
        <v>418</v>
      </c>
      <c r="I5" s="31" t="s">
        <v>2984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>
        <v>45962.0</v>
      </c>
      <c r="C6" s="6">
        <v>2.1155539E7</v>
      </c>
      <c r="D6" s="6" t="s">
        <v>11195</v>
      </c>
      <c r="E6" s="7">
        <v>5511982142718</v>
      </c>
      <c r="F6" s="6" t="s">
        <v>11191</v>
      </c>
      <c r="G6" s="6" t="s">
        <v>10022</v>
      </c>
      <c r="H6" s="6" t="s">
        <v>27</v>
      </c>
      <c r="I6" s="31" t="s">
        <v>105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>
        <v>45962.0</v>
      </c>
      <c r="C7" s="6">
        <v>2.1155605E7</v>
      </c>
      <c r="D7" s="6" t="s">
        <v>11196</v>
      </c>
      <c r="E7" s="7">
        <v>5582993886537</v>
      </c>
      <c r="F7" s="6" t="s">
        <v>11197</v>
      </c>
      <c r="G7" s="6" t="s">
        <v>11194</v>
      </c>
      <c r="H7" s="6" t="s">
        <v>418</v>
      </c>
      <c r="I7" s="31" t="s">
        <v>2984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>
        <v>45962.0</v>
      </c>
      <c r="C8" s="6">
        <v>2.1155607E7</v>
      </c>
      <c r="D8" s="6" t="s">
        <v>11198</v>
      </c>
      <c r="E8" s="7">
        <v>5521998334070</v>
      </c>
      <c r="F8" s="6" t="s">
        <v>11199</v>
      </c>
      <c r="G8" s="6" t="s">
        <v>8597</v>
      </c>
      <c r="H8" s="6" t="s">
        <v>418</v>
      </c>
      <c r="I8" s="31" t="s">
        <v>2984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>
        <v>45962.0</v>
      </c>
      <c r="C9" s="6">
        <v>2.1155645E7</v>
      </c>
      <c r="D9" s="6" t="s">
        <v>1452</v>
      </c>
      <c r="E9" s="7">
        <v>5521999777101</v>
      </c>
      <c r="F9" s="6" t="s">
        <v>11200</v>
      </c>
      <c r="G9" s="6" t="s">
        <v>11194</v>
      </c>
      <c r="H9" s="6" t="s">
        <v>418</v>
      </c>
      <c r="I9" s="31" t="s">
        <v>54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>
        <v>45962.0</v>
      </c>
      <c r="C10" s="6">
        <v>2.1155647E7</v>
      </c>
      <c r="D10" s="6" t="s">
        <v>11201</v>
      </c>
      <c r="E10" s="7">
        <v>5521976994829</v>
      </c>
      <c r="F10" s="6" t="s">
        <v>11202</v>
      </c>
      <c r="G10" s="6" t="s">
        <v>11194</v>
      </c>
      <c r="H10" s="6" t="s">
        <v>418</v>
      </c>
      <c r="I10" s="31" t="s">
        <v>54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>
        <v>45962.0</v>
      </c>
      <c r="C11" s="6">
        <v>2.1155751E7</v>
      </c>
      <c r="D11" s="6" t="s">
        <v>2038</v>
      </c>
      <c r="E11" s="7">
        <v>5531989784113</v>
      </c>
      <c r="F11" s="6" t="s">
        <v>8509</v>
      </c>
      <c r="G11" s="6" t="s">
        <v>10022</v>
      </c>
      <c r="H11" s="6" t="s">
        <v>27</v>
      </c>
      <c r="I11" s="31" t="s">
        <v>2984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>
        <v>45962.0</v>
      </c>
      <c r="C12" s="6">
        <v>2.1155767E7</v>
      </c>
      <c r="D12" s="6" t="s">
        <v>11203</v>
      </c>
      <c r="E12" s="7">
        <v>5527988862056</v>
      </c>
      <c r="F12" s="6" t="s">
        <v>11204</v>
      </c>
      <c r="G12" s="6" t="s">
        <v>8597</v>
      </c>
      <c r="H12" s="6" t="s">
        <v>418</v>
      </c>
      <c r="I12" s="31" t="s">
        <v>2984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>
        <v>45962.0</v>
      </c>
      <c r="C13" s="6">
        <v>2.1155783E7</v>
      </c>
      <c r="D13" s="6" t="s">
        <v>11205</v>
      </c>
      <c r="E13" s="6" t="s">
        <v>11206</v>
      </c>
      <c r="F13" s="6" t="s">
        <v>11207</v>
      </c>
      <c r="G13" s="6" t="s">
        <v>53</v>
      </c>
      <c r="H13" s="6" t="s">
        <v>21</v>
      </c>
      <c r="I13" s="31" t="s">
        <v>2630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>
        <v>45962.0</v>
      </c>
      <c r="C14" s="6">
        <v>2.1155819E7</v>
      </c>
      <c r="D14" s="6" t="s">
        <v>11208</v>
      </c>
      <c r="E14" s="7">
        <v>5521970906855</v>
      </c>
      <c r="F14" s="6" t="s">
        <v>11209</v>
      </c>
      <c r="G14" s="6" t="s">
        <v>8597</v>
      </c>
      <c r="H14" s="6" t="s">
        <v>418</v>
      </c>
      <c r="I14" s="31" t="s">
        <v>2984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>
        <v>45962.0</v>
      </c>
      <c r="C15" s="6">
        <v>2.1155867E7</v>
      </c>
      <c r="D15" s="6" t="s">
        <v>11210</v>
      </c>
      <c r="E15" s="7">
        <v>5564999277698</v>
      </c>
      <c r="F15" s="6" t="s">
        <v>11211</v>
      </c>
      <c r="G15" s="6" t="s">
        <v>10022</v>
      </c>
      <c r="H15" s="6" t="s">
        <v>27</v>
      </c>
      <c r="I15" s="31" t="s">
        <v>99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>
        <v>45962.0</v>
      </c>
      <c r="C16" s="6">
        <v>2.1155885E7</v>
      </c>
      <c r="D16" s="6" t="s">
        <v>11212</v>
      </c>
      <c r="E16" s="7">
        <v>5521997644282</v>
      </c>
      <c r="F16" s="6" t="s">
        <v>11213</v>
      </c>
      <c r="G16" s="6" t="s">
        <v>11194</v>
      </c>
      <c r="H16" s="6" t="s">
        <v>418</v>
      </c>
      <c r="I16" s="31" t="s">
        <v>130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>
        <v>45962.0</v>
      </c>
      <c r="C17" s="6">
        <v>2.1156011E7</v>
      </c>
      <c r="D17" s="6" t="s">
        <v>11214</v>
      </c>
      <c r="E17" s="7">
        <v>5573991278057</v>
      </c>
      <c r="F17" s="6" t="s">
        <v>11215</v>
      </c>
      <c r="G17" s="6" t="s">
        <v>11194</v>
      </c>
      <c r="H17" s="6" t="s">
        <v>418</v>
      </c>
      <c r="I17" s="31" t="s">
        <v>2984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>
        <v>45962.0</v>
      </c>
      <c r="C18" s="6">
        <v>2.1156025E7</v>
      </c>
      <c r="D18" s="6" t="s">
        <v>11216</v>
      </c>
      <c r="E18" s="7">
        <v>559885662118</v>
      </c>
      <c r="F18" s="6" t="s">
        <v>11217</v>
      </c>
      <c r="G18" s="6" t="s">
        <v>8597</v>
      </c>
      <c r="H18" s="6" t="s">
        <v>418</v>
      </c>
      <c r="I18" s="31" t="s">
        <v>2984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>
        <v>45962.0</v>
      </c>
      <c r="C19" s="6">
        <v>2.1156061E7</v>
      </c>
      <c r="D19" s="6" t="s">
        <v>11218</v>
      </c>
      <c r="E19" s="6" t="s">
        <v>11219</v>
      </c>
      <c r="F19" s="6" t="s">
        <v>11220</v>
      </c>
      <c r="G19" s="6" t="s">
        <v>53</v>
      </c>
      <c r="H19" s="6" t="s">
        <v>21</v>
      </c>
      <c r="I19" s="31" t="s">
        <v>99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>
        <v>45962.0</v>
      </c>
      <c r="C20" s="6">
        <v>2.1156097E7</v>
      </c>
      <c r="D20" s="6" t="s">
        <v>11221</v>
      </c>
      <c r="E20" s="7">
        <v>5583991274833</v>
      </c>
      <c r="F20" s="6" t="s">
        <v>11222</v>
      </c>
      <c r="G20" s="6" t="s">
        <v>10022</v>
      </c>
      <c r="H20" s="6" t="s">
        <v>27</v>
      </c>
      <c r="I20" s="31" t="s">
        <v>2984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">
        <v>45962.0</v>
      </c>
      <c r="C21" s="6">
        <v>2.1156159E7</v>
      </c>
      <c r="D21" s="6" t="s">
        <v>11223</v>
      </c>
      <c r="E21" s="7">
        <v>5588981874195</v>
      </c>
      <c r="F21" s="6" t="s">
        <v>11224</v>
      </c>
      <c r="G21" s="6" t="s">
        <v>8576</v>
      </c>
      <c r="H21" s="6" t="s">
        <v>418</v>
      </c>
      <c r="I21" s="31" t="s">
        <v>2984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">
        <v>45962.0</v>
      </c>
      <c r="C22" s="6">
        <v>2.1156211E7</v>
      </c>
      <c r="D22" s="6" t="s">
        <v>11225</v>
      </c>
      <c r="E22" s="7">
        <v>5551984771348</v>
      </c>
      <c r="F22" s="6" t="s">
        <v>11226</v>
      </c>
      <c r="G22" s="6" t="s">
        <v>10022</v>
      </c>
      <c r="H22" s="6" t="s">
        <v>27</v>
      </c>
      <c r="I22" s="31" t="s">
        <v>2984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">
        <v>45962.0</v>
      </c>
      <c r="C23" s="6">
        <v>2.1156485E7</v>
      </c>
      <c r="D23" s="6" t="s">
        <v>11227</v>
      </c>
      <c r="E23" s="7">
        <v>5516992550567</v>
      </c>
      <c r="F23" s="6" t="s">
        <v>11228</v>
      </c>
      <c r="G23" s="6" t="s">
        <v>10022</v>
      </c>
      <c r="H23" s="6" t="s">
        <v>27</v>
      </c>
      <c r="I23" s="31" t="s">
        <v>130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">
        <v>45962.0</v>
      </c>
      <c r="C24" s="6">
        <v>2.1157171E7</v>
      </c>
      <c r="D24" s="6" t="s">
        <v>11229</v>
      </c>
      <c r="E24" s="7">
        <v>5591992553129</v>
      </c>
      <c r="F24" s="6" t="s">
        <v>11230</v>
      </c>
      <c r="G24" s="6" t="s">
        <v>1162</v>
      </c>
      <c r="H24" s="6" t="s">
        <v>27</v>
      </c>
      <c r="I24" s="31" t="s">
        <v>2984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">
        <v>45962.0</v>
      </c>
      <c r="C25" s="6">
        <v>2.1157299E7</v>
      </c>
      <c r="D25" s="6" t="s">
        <v>11231</v>
      </c>
      <c r="E25" s="7">
        <v>5599981373675</v>
      </c>
      <c r="F25" s="6" t="s">
        <v>11232</v>
      </c>
      <c r="G25" s="6" t="s">
        <v>10022</v>
      </c>
      <c r="H25" s="6" t="s">
        <v>27</v>
      </c>
      <c r="I25" s="31" t="s">
        <v>2984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>
        <v>45962.0</v>
      </c>
      <c r="C26" s="6">
        <v>2.1157571E7</v>
      </c>
      <c r="D26" s="6" t="s">
        <v>11233</v>
      </c>
      <c r="E26" s="7">
        <v>5549988382128</v>
      </c>
      <c r="F26" s="6" t="s">
        <v>11234</v>
      </c>
      <c r="G26" s="6" t="s">
        <v>8597</v>
      </c>
      <c r="H26" s="6" t="s">
        <v>418</v>
      </c>
      <c r="I26" s="31" t="s">
        <v>2984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>
        <v>45962.0</v>
      </c>
      <c r="C27" s="6">
        <v>2.1157879E7</v>
      </c>
      <c r="D27" s="6" t="s">
        <v>11235</v>
      </c>
      <c r="E27" s="7">
        <v>557187974631</v>
      </c>
      <c r="F27" s="6" t="s">
        <v>11236</v>
      </c>
      <c r="G27" s="6" t="s">
        <v>8547</v>
      </c>
      <c r="H27" s="6" t="s">
        <v>418</v>
      </c>
      <c r="I27" s="31" t="s">
        <v>2984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>
        <v>45962.0</v>
      </c>
      <c r="C28" s="6">
        <v>2.1158509E7</v>
      </c>
      <c r="D28" s="6" t="s">
        <v>11237</v>
      </c>
      <c r="E28" s="7">
        <v>5511993292185</v>
      </c>
      <c r="F28" s="6" t="s">
        <v>11238</v>
      </c>
      <c r="G28" s="6" t="s">
        <v>11194</v>
      </c>
      <c r="H28" s="6" t="s">
        <v>418</v>
      </c>
      <c r="I28" s="31" t="s">
        <v>105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>
        <v>45962.0</v>
      </c>
      <c r="C29" s="6">
        <v>2.1158513E7</v>
      </c>
      <c r="D29" s="6" t="s">
        <v>11239</v>
      </c>
      <c r="E29" s="7">
        <v>5511993292185</v>
      </c>
      <c r="F29" s="6" t="s">
        <v>11240</v>
      </c>
      <c r="G29" s="6" t="s">
        <v>10022</v>
      </c>
      <c r="H29" s="6" t="s">
        <v>27</v>
      </c>
      <c r="I29" s="31" t="s">
        <v>2984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>
        <v>45962.0</v>
      </c>
      <c r="C30" s="6">
        <v>2.1158549E7</v>
      </c>
      <c r="D30" s="6" t="s">
        <v>11241</v>
      </c>
      <c r="E30" s="7">
        <v>5587996463989</v>
      </c>
      <c r="F30" s="6" t="s">
        <v>8750</v>
      </c>
      <c r="G30" s="6" t="s">
        <v>8597</v>
      </c>
      <c r="H30" s="6" t="s">
        <v>418</v>
      </c>
      <c r="I30" s="31" t="s">
        <v>105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>
        <v>45962.0</v>
      </c>
      <c r="C31" s="6">
        <v>2.1158559E7</v>
      </c>
      <c r="D31" s="6" t="s">
        <v>11242</v>
      </c>
      <c r="E31" s="7">
        <v>5587996463989</v>
      </c>
      <c r="F31" s="6" t="s">
        <v>8750</v>
      </c>
      <c r="G31" s="6" t="s">
        <v>10022</v>
      </c>
      <c r="H31" s="6" t="s">
        <v>27</v>
      </c>
      <c r="I31" s="31" t="s">
        <v>2984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>
        <v>45962.0</v>
      </c>
      <c r="C32" s="6">
        <v>2.1158645E7</v>
      </c>
      <c r="D32" s="6" t="s">
        <v>11243</v>
      </c>
      <c r="E32" s="7">
        <v>5511990223050</v>
      </c>
      <c r="F32" s="6" t="s">
        <v>11244</v>
      </c>
      <c r="G32" s="6" t="s">
        <v>8597</v>
      </c>
      <c r="H32" s="6" t="s">
        <v>418</v>
      </c>
      <c r="I32" s="31" t="s">
        <v>54</v>
      </c>
      <c r="J32" s="26" t="s">
        <v>11245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>
        <v>45962.0</v>
      </c>
      <c r="C33" s="6">
        <v>2.1158745E7</v>
      </c>
      <c r="D33" s="6" t="s">
        <v>11246</v>
      </c>
      <c r="E33" s="7">
        <v>556799149433</v>
      </c>
      <c r="F33" s="6" t="s">
        <v>11247</v>
      </c>
      <c r="G33" s="6" t="s">
        <v>8597</v>
      </c>
      <c r="H33" s="6" t="s">
        <v>418</v>
      </c>
      <c r="I33" s="31" t="s">
        <v>2984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>
        <v>45962.0</v>
      </c>
      <c r="C34" s="6">
        <v>2.1158853E7</v>
      </c>
      <c r="D34" s="6" t="s">
        <v>11248</v>
      </c>
      <c r="E34" s="7">
        <v>5511912260150</v>
      </c>
      <c r="F34" s="6" t="s">
        <v>11249</v>
      </c>
      <c r="G34" s="6" t="s">
        <v>11194</v>
      </c>
      <c r="H34" s="6" t="s">
        <v>418</v>
      </c>
      <c r="I34" s="31" t="s">
        <v>2984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>
        <v>45962.0</v>
      </c>
      <c r="C35" s="6">
        <v>2.1158945E7</v>
      </c>
      <c r="D35" s="6" t="s">
        <v>11250</v>
      </c>
      <c r="E35" s="7">
        <v>5589994032595</v>
      </c>
      <c r="F35" s="6" t="s">
        <v>11251</v>
      </c>
      <c r="G35" s="6" t="s">
        <v>8597</v>
      </c>
      <c r="H35" s="6" t="s">
        <v>418</v>
      </c>
      <c r="I35" s="31" t="s">
        <v>114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>
        <v>45962.0</v>
      </c>
      <c r="C36" s="6">
        <v>2.1158947E7</v>
      </c>
      <c r="D36" s="6" t="s">
        <v>11252</v>
      </c>
      <c r="E36" s="7">
        <v>5561994565870</v>
      </c>
      <c r="F36" s="6" t="s">
        <v>11253</v>
      </c>
      <c r="G36" s="6" t="s">
        <v>8576</v>
      </c>
      <c r="H36" s="6" t="s">
        <v>418</v>
      </c>
      <c r="I36" s="31" t="s">
        <v>2984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>
        <v>45962.0</v>
      </c>
      <c r="C37" s="6">
        <v>2.1159043E7</v>
      </c>
      <c r="D37" s="6" t="s">
        <v>11254</v>
      </c>
      <c r="E37" s="7">
        <v>556185866295</v>
      </c>
      <c r="F37" s="6" t="s">
        <v>11255</v>
      </c>
      <c r="G37" s="6" t="s">
        <v>8547</v>
      </c>
      <c r="H37" s="6" t="s">
        <v>418</v>
      </c>
      <c r="I37" s="31" t="s">
        <v>130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>
        <v>45962.0</v>
      </c>
      <c r="C38" s="6">
        <v>2.1159113E7</v>
      </c>
      <c r="D38" s="6" t="s">
        <v>11256</v>
      </c>
      <c r="E38" s="7">
        <v>5511977210250</v>
      </c>
      <c r="F38" s="6" t="s">
        <v>11257</v>
      </c>
      <c r="G38" s="6" t="s">
        <v>8597</v>
      </c>
      <c r="H38" s="6" t="s">
        <v>418</v>
      </c>
      <c r="I38" s="31" t="s">
        <v>130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>
        <v>45962.0</v>
      </c>
      <c r="C39" s="6">
        <v>2.1159115E7</v>
      </c>
      <c r="D39" s="6" t="s">
        <v>11258</v>
      </c>
      <c r="E39" s="7">
        <v>5573999458413</v>
      </c>
      <c r="F39" s="6" t="s">
        <v>11259</v>
      </c>
      <c r="G39" s="6" t="s">
        <v>11194</v>
      </c>
      <c r="H39" s="6" t="s">
        <v>418</v>
      </c>
      <c r="I39" s="31" t="s">
        <v>2984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>
        <v>45962.0</v>
      </c>
      <c r="C40" s="6">
        <v>2.1159165E7</v>
      </c>
      <c r="D40" s="6" t="s">
        <v>11260</v>
      </c>
      <c r="E40" s="7">
        <v>556399302033</v>
      </c>
      <c r="F40" s="6" t="s">
        <v>11261</v>
      </c>
      <c r="G40" s="6" t="s">
        <v>8597</v>
      </c>
      <c r="H40" s="6" t="s">
        <v>418</v>
      </c>
      <c r="I40" s="31" t="s">
        <v>2977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>
        <v>45962.0</v>
      </c>
      <c r="C41" s="6">
        <v>2.1159167E7</v>
      </c>
      <c r="D41" s="6" t="s">
        <v>11262</v>
      </c>
      <c r="E41" s="7">
        <v>5563999302033</v>
      </c>
      <c r="F41" s="6" t="s">
        <v>11261</v>
      </c>
      <c r="G41" s="6" t="s">
        <v>1162</v>
      </c>
      <c r="H41" s="6" t="s">
        <v>27</v>
      </c>
      <c r="I41" s="31" t="s">
        <v>105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>
        <v>45962.0</v>
      </c>
      <c r="C42" s="6">
        <v>2.1159171E7</v>
      </c>
      <c r="D42" s="6" t="s">
        <v>3733</v>
      </c>
      <c r="E42" s="6" t="s">
        <v>11263</v>
      </c>
      <c r="F42" s="6" t="s">
        <v>11264</v>
      </c>
      <c r="G42" s="6" t="s">
        <v>53</v>
      </c>
      <c r="H42" s="6" t="s">
        <v>21</v>
      </c>
      <c r="I42" s="31" t="s">
        <v>1875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>
        <v>45962.0</v>
      </c>
      <c r="C43" s="6">
        <v>2.1159195E7</v>
      </c>
      <c r="D43" s="6" t="s">
        <v>11265</v>
      </c>
      <c r="E43" s="7">
        <v>5598992479988</v>
      </c>
      <c r="F43" s="6" t="s">
        <v>4719</v>
      </c>
      <c r="G43" s="6" t="s">
        <v>8597</v>
      </c>
      <c r="H43" s="6" t="s">
        <v>418</v>
      </c>
      <c r="I43" s="31" t="s">
        <v>2977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>
        <v>45962.0</v>
      </c>
      <c r="C44" s="6">
        <v>2.1159263E7</v>
      </c>
      <c r="D44" s="6" t="s">
        <v>4420</v>
      </c>
      <c r="E44" s="7">
        <v>5561998217702</v>
      </c>
      <c r="F44" s="6" t="s">
        <v>4421</v>
      </c>
      <c r="G44" s="6" t="s">
        <v>40</v>
      </c>
      <c r="H44" s="6" t="s">
        <v>27</v>
      </c>
      <c r="I44" s="31" t="s">
        <v>2977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>
        <v>45962.0</v>
      </c>
      <c r="C45" s="6">
        <v>2.1159695E7</v>
      </c>
      <c r="D45" s="6" t="s">
        <v>11266</v>
      </c>
      <c r="E45" s="7">
        <v>5531972482419</v>
      </c>
      <c r="F45" s="6" t="s">
        <v>11267</v>
      </c>
      <c r="G45" s="6" t="s">
        <v>11194</v>
      </c>
      <c r="H45" s="6" t="s">
        <v>418</v>
      </c>
      <c r="I45" s="31" t="s">
        <v>2984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>
        <v>45962.0</v>
      </c>
      <c r="C46" s="6">
        <v>2.1159833E7</v>
      </c>
      <c r="D46" s="6" t="s">
        <v>11268</v>
      </c>
      <c r="E46" s="7">
        <v>5563984575320</v>
      </c>
      <c r="F46" s="6" t="s">
        <v>11269</v>
      </c>
      <c r="G46" s="6" t="s">
        <v>1162</v>
      </c>
      <c r="H46" s="6" t="s">
        <v>27</v>
      </c>
      <c r="I46" s="31" t="s">
        <v>2977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>
        <v>45962.0</v>
      </c>
      <c r="C47" s="6">
        <v>2.1159899E7</v>
      </c>
      <c r="D47" s="6" t="s">
        <v>11270</v>
      </c>
      <c r="E47" s="7">
        <v>559998483294</v>
      </c>
      <c r="F47" s="6" t="s">
        <v>11271</v>
      </c>
      <c r="G47" s="6" t="s">
        <v>8576</v>
      </c>
      <c r="H47" s="6" t="s">
        <v>418</v>
      </c>
      <c r="I47" s="31" t="s">
        <v>114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>
        <v>45962.0</v>
      </c>
      <c r="C48" s="6">
        <v>2.1160649E7</v>
      </c>
      <c r="D48" s="6" t="s">
        <v>11272</v>
      </c>
      <c r="E48" s="7">
        <v>5571985157771</v>
      </c>
      <c r="F48" s="6" t="s">
        <v>11273</v>
      </c>
      <c r="G48" s="6" t="s">
        <v>11194</v>
      </c>
      <c r="H48" s="6" t="s">
        <v>418</v>
      </c>
      <c r="I48" s="31" t="s">
        <v>2984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>
        <v>45962.0</v>
      </c>
      <c r="C49" s="6">
        <v>2.1161533E7</v>
      </c>
      <c r="D49" s="6" t="s">
        <v>11274</v>
      </c>
      <c r="E49" s="7">
        <v>5583996693262</v>
      </c>
      <c r="F49" s="6" t="s">
        <v>11275</v>
      </c>
      <c r="G49" s="6" t="s">
        <v>8547</v>
      </c>
      <c r="H49" s="6" t="s">
        <v>418</v>
      </c>
      <c r="I49" s="31" t="s">
        <v>2984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>
        <v>45962.0</v>
      </c>
      <c r="C50" s="6">
        <v>2.1161563E7</v>
      </c>
      <c r="D50" s="6" t="s">
        <v>11276</v>
      </c>
      <c r="E50" s="7">
        <v>5575997042840</v>
      </c>
      <c r="F50" s="6" t="s">
        <v>11277</v>
      </c>
      <c r="G50" s="6" t="s">
        <v>8547</v>
      </c>
      <c r="H50" s="6" t="s">
        <v>418</v>
      </c>
      <c r="I50" s="31" t="s">
        <v>2984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>
        <v>45962.0</v>
      </c>
      <c r="C51" s="6">
        <v>2.1161583E7</v>
      </c>
      <c r="D51" s="6" t="s">
        <v>5327</v>
      </c>
      <c r="E51" s="7">
        <v>5521999282406</v>
      </c>
      <c r="F51" s="6" t="s">
        <v>11278</v>
      </c>
      <c r="G51" s="6" t="s">
        <v>10022</v>
      </c>
      <c r="H51" s="6" t="s">
        <v>27</v>
      </c>
      <c r="I51" s="31" t="s">
        <v>2984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>
        <v>45962.0</v>
      </c>
      <c r="C52" s="6">
        <v>2.1161701E7</v>
      </c>
      <c r="D52" s="6" t="s">
        <v>11279</v>
      </c>
      <c r="E52" s="7">
        <v>5548999066806</v>
      </c>
      <c r="F52" s="6" t="s">
        <v>11280</v>
      </c>
      <c r="G52" s="6" t="s">
        <v>40</v>
      </c>
      <c r="H52" s="6" t="s">
        <v>27</v>
      </c>
      <c r="I52" s="31" t="s">
        <v>2984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>
        <v>45962.0</v>
      </c>
      <c r="C53" s="6">
        <v>2.1161731E7</v>
      </c>
      <c r="D53" s="6" t="s">
        <v>11281</v>
      </c>
      <c r="E53" s="7">
        <v>5564984078361</v>
      </c>
      <c r="F53" s="6" t="s">
        <v>11282</v>
      </c>
      <c r="G53" s="6" t="s">
        <v>8597</v>
      </c>
      <c r="H53" s="6" t="s">
        <v>418</v>
      </c>
      <c r="I53" s="31" t="s">
        <v>130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>
        <v>45962.0</v>
      </c>
      <c r="C54" s="6">
        <v>2.1161815E7</v>
      </c>
      <c r="D54" s="6" t="s">
        <v>11283</v>
      </c>
      <c r="E54" s="7">
        <v>5585994078130</v>
      </c>
      <c r="F54" s="6" t="s">
        <v>92</v>
      </c>
      <c r="G54" s="6" t="s">
        <v>10022</v>
      </c>
      <c r="H54" s="6" t="s">
        <v>27</v>
      </c>
      <c r="I54" s="31" t="s">
        <v>2984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>
        <v>45962.0</v>
      </c>
      <c r="C55" s="6">
        <v>2.1161821E7</v>
      </c>
      <c r="D55" s="6" t="s">
        <v>6384</v>
      </c>
      <c r="E55" s="7">
        <v>5561982436848</v>
      </c>
      <c r="F55" s="6" t="s">
        <v>6385</v>
      </c>
      <c r="G55" s="6" t="s">
        <v>10022</v>
      </c>
      <c r="H55" s="6" t="s">
        <v>27</v>
      </c>
      <c r="I55" s="31" t="s">
        <v>2984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>
        <v>45962.0</v>
      </c>
      <c r="C56" s="6">
        <v>2.1161859E7</v>
      </c>
      <c r="D56" s="6" t="s">
        <v>11284</v>
      </c>
      <c r="E56" s="7">
        <v>5519992006293</v>
      </c>
      <c r="F56" s="6" t="s">
        <v>11285</v>
      </c>
      <c r="G56" s="6" t="s">
        <v>10022</v>
      </c>
      <c r="H56" s="6" t="s">
        <v>27</v>
      </c>
      <c r="I56" s="31" t="s">
        <v>2984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>
        <v>45962.0</v>
      </c>
      <c r="C57" s="6">
        <v>2.1161867E7</v>
      </c>
      <c r="D57" s="6" t="s">
        <v>11286</v>
      </c>
      <c r="E57" s="7">
        <v>5568992116576</v>
      </c>
      <c r="F57" s="6" t="s">
        <v>11287</v>
      </c>
      <c r="G57" s="6" t="s">
        <v>10022</v>
      </c>
      <c r="H57" s="6" t="s">
        <v>27</v>
      </c>
      <c r="I57" s="31" t="s">
        <v>54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>
        <v>45963.0</v>
      </c>
      <c r="C58" s="6">
        <v>2.1161941E7</v>
      </c>
      <c r="D58" s="6" t="s">
        <v>11288</v>
      </c>
      <c r="E58" s="7">
        <v>5573991666452</v>
      </c>
      <c r="F58" s="6" t="s">
        <v>11289</v>
      </c>
      <c r="G58" s="6" t="s">
        <v>11194</v>
      </c>
      <c r="H58" s="6" t="s">
        <v>418</v>
      </c>
      <c r="I58" s="31" t="s">
        <v>41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>
        <v>45963.0</v>
      </c>
      <c r="C59" s="6">
        <v>2.1162063E7</v>
      </c>
      <c r="D59" s="6" t="s">
        <v>11290</v>
      </c>
      <c r="E59" s="7">
        <v>5581984169426</v>
      </c>
      <c r="F59" s="6" t="s">
        <v>11291</v>
      </c>
      <c r="G59" s="6" t="s">
        <v>11194</v>
      </c>
      <c r="H59" s="6" t="s">
        <v>418</v>
      </c>
      <c r="I59" s="31" t="s">
        <v>114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>
        <v>45963.0</v>
      </c>
      <c r="C60" s="6">
        <v>2.1162105E7</v>
      </c>
      <c r="D60" s="6" t="s">
        <v>11292</v>
      </c>
      <c r="E60" s="7">
        <v>5514996741043</v>
      </c>
      <c r="F60" s="6" t="s">
        <v>11293</v>
      </c>
      <c r="G60" s="6" t="s">
        <v>11194</v>
      </c>
      <c r="H60" s="6" t="s">
        <v>418</v>
      </c>
      <c r="I60" s="31" t="s">
        <v>2984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>
        <v>45963.0</v>
      </c>
      <c r="C61" s="6">
        <v>2.1162689E7</v>
      </c>
      <c r="D61" s="6" t="s">
        <v>11294</v>
      </c>
      <c r="E61" s="6" t="s">
        <v>11295</v>
      </c>
      <c r="F61" s="6" t="s">
        <v>11296</v>
      </c>
      <c r="G61" s="6" t="s">
        <v>194</v>
      </c>
      <c r="H61" s="6" t="s">
        <v>21</v>
      </c>
      <c r="I61" s="31" t="s">
        <v>1875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>
        <v>45963.0</v>
      </c>
      <c r="C62" s="6">
        <v>2.1163379E7</v>
      </c>
      <c r="D62" s="6" t="s">
        <v>6536</v>
      </c>
      <c r="E62" s="7">
        <v>5563992029318</v>
      </c>
      <c r="F62" s="6" t="s">
        <v>6537</v>
      </c>
      <c r="G62" s="6" t="s">
        <v>10022</v>
      </c>
      <c r="H62" s="6" t="s">
        <v>27</v>
      </c>
      <c r="I62" s="31" t="s">
        <v>54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>
        <v>45963.0</v>
      </c>
      <c r="C63" s="6">
        <v>2.1163465E7</v>
      </c>
      <c r="D63" s="6" t="s">
        <v>11297</v>
      </c>
      <c r="E63" s="7">
        <v>5519984063081</v>
      </c>
      <c r="F63" s="6" t="s">
        <v>11298</v>
      </c>
      <c r="G63" s="6" t="s">
        <v>8597</v>
      </c>
      <c r="H63" s="6" t="s">
        <v>418</v>
      </c>
      <c r="I63" s="31" t="s">
        <v>549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>
        <v>45963.0</v>
      </c>
      <c r="C64" s="6">
        <v>2.1163659E7</v>
      </c>
      <c r="D64" s="6" t="s">
        <v>11299</v>
      </c>
      <c r="E64" s="7">
        <v>5534988791724</v>
      </c>
      <c r="F64" s="6" t="s">
        <v>11300</v>
      </c>
      <c r="G64" s="6" t="s">
        <v>10022</v>
      </c>
      <c r="H64" s="6" t="s">
        <v>27</v>
      </c>
      <c r="I64" s="31" t="s">
        <v>2984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>
        <v>45963.0</v>
      </c>
      <c r="C65" s="6">
        <v>2.1163685E7</v>
      </c>
      <c r="D65" s="6" t="s">
        <v>11301</v>
      </c>
      <c r="E65" s="7">
        <v>558498202337</v>
      </c>
      <c r="F65" s="6" t="s">
        <v>11302</v>
      </c>
      <c r="G65" s="6" t="s">
        <v>8597</v>
      </c>
      <c r="H65" s="6" t="s">
        <v>418</v>
      </c>
      <c r="I65" s="31" t="s">
        <v>2984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>
        <v>45963.0</v>
      </c>
      <c r="C66" s="6">
        <v>2.1163689E7</v>
      </c>
      <c r="D66" s="6" t="s">
        <v>11303</v>
      </c>
      <c r="E66" s="7">
        <v>5583996282126</v>
      </c>
      <c r="F66" s="6" t="s">
        <v>11304</v>
      </c>
      <c r="G66" s="6" t="s">
        <v>10022</v>
      </c>
      <c r="H66" s="6" t="s">
        <v>27</v>
      </c>
      <c r="I66" s="31" t="s">
        <v>1875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>
        <v>45963.0</v>
      </c>
      <c r="C67" s="6">
        <v>2.1163761E7</v>
      </c>
      <c r="D67" s="6" t="s">
        <v>11305</v>
      </c>
      <c r="E67" s="7">
        <v>5591981839804</v>
      </c>
      <c r="F67" s="6" t="s">
        <v>11306</v>
      </c>
      <c r="G67" s="6" t="s">
        <v>10022</v>
      </c>
      <c r="H67" s="6" t="s">
        <v>27</v>
      </c>
      <c r="I67" s="31" t="s">
        <v>2977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>
        <v>45963.0</v>
      </c>
      <c r="C68" s="6">
        <v>2.1163957E7</v>
      </c>
      <c r="D68" s="6" t="s">
        <v>11307</v>
      </c>
      <c r="E68" s="7">
        <v>5521996314754</v>
      </c>
      <c r="F68" s="6" t="s">
        <v>11308</v>
      </c>
      <c r="G68" s="6" t="s">
        <v>8597</v>
      </c>
      <c r="H68" s="6" t="s">
        <v>418</v>
      </c>
      <c r="I68" s="31" t="s">
        <v>2984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>
        <v>45963.0</v>
      </c>
      <c r="C69" s="6">
        <v>2.1163985E7</v>
      </c>
      <c r="D69" s="6" t="s">
        <v>11309</v>
      </c>
      <c r="E69" s="7">
        <v>5527996143427</v>
      </c>
      <c r="F69" s="6" t="s">
        <v>11310</v>
      </c>
      <c r="G69" s="6" t="s">
        <v>11194</v>
      </c>
      <c r="H69" s="6" t="s">
        <v>418</v>
      </c>
      <c r="I69" s="31" t="s">
        <v>2984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>
        <v>45963.0</v>
      </c>
      <c r="C70" s="6">
        <v>2.1164001E7</v>
      </c>
      <c r="D70" s="6" t="s">
        <v>1697</v>
      </c>
      <c r="E70" s="7">
        <v>5511973259509</v>
      </c>
      <c r="F70" s="6" t="s">
        <v>11311</v>
      </c>
      <c r="G70" s="6" t="s">
        <v>10022</v>
      </c>
      <c r="H70" s="6" t="s">
        <v>27</v>
      </c>
      <c r="I70" s="31" t="s">
        <v>2984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>
        <v>45963.0</v>
      </c>
      <c r="C71" s="6">
        <v>2.1164027E7</v>
      </c>
      <c r="D71" s="6" t="s">
        <v>11312</v>
      </c>
      <c r="E71" s="7">
        <v>5583991264940</v>
      </c>
      <c r="F71" s="6" t="s">
        <v>11313</v>
      </c>
      <c r="G71" s="6" t="s">
        <v>11194</v>
      </c>
      <c r="H71" s="6" t="s">
        <v>418</v>
      </c>
      <c r="I71" s="31" t="s">
        <v>2977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>
        <v>45963.0</v>
      </c>
      <c r="C72" s="6">
        <v>2.1164127E7</v>
      </c>
      <c r="D72" s="6" t="s">
        <v>11314</v>
      </c>
      <c r="E72" s="7">
        <v>5562984512851</v>
      </c>
      <c r="F72" s="6" t="s">
        <v>11315</v>
      </c>
      <c r="G72" s="6" t="s">
        <v>10022</v>
      </c>
      <c r="H72" s="6" t="s">
        <v>27</v>
      </c>
      <c r="I72" s="31" t="s">
        <v>54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>
        <v>45963.0</v>
      </c>
      <c r="C73" s="6">
        <v>2.1164229E7</v>
      </c>
      <c r="D73" s="6" t="s">
        <v>11316</v>
      </c>
      <c r="E73" s="7">
        <v>5511996047566</v>
      </c>
      <c r="F73" s="6" t="s">
        <v>11317</v>
      </c>
      <c r="G73" s="6" t="s">
        <v>11194</v>
      </c>
      <c r="H73" s="6" t="s">
        <v>418</v>
      </c>
      <c r="I73" s="31" t="s">
        <v>2984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>
        <v>45963.0</v>
      </c>
      <c r="C74" s="6">
        <v>2.1164259E7</v>
      </c>
      <c r="D74" s="6" t="s">
        <v>11318</v>
      </c>
      <c r="E74" s="7">
        <v>5512996733767</v>
      </c>
      <c r="F74" s="6" t="s">
        <v>11319</v>
      </c>
      <c r="G74" s="6" t="s">
        <v>11194</v>
      </c>
      <c r="H74" s="6" t="s">
        <v>418</v>
      </c>
      <c r="I74" s="31" t="s">
        <v>54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>
        <v>45963.0</v>
      </c>
      <c r="C75" s="6">
        <v>2.1164287E7</v>
      </c>
      <c r="D75" s="6" t="s">
        <v>11320</v>
      </c>
      <c r="E75" s="7">
        <v>5514997131604</v>
      </c>
      <c r="F75" s="6" t="s">
        <v>11321</v>
      </c>
      <c r="G75" s="6" t="s">
        <v>10022</v>
      </c>
      <c r="H75" s="6" t="s">
        <v>27</v>
      </c>
      <c r="I75" s="31" t="s">
        <v>549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>
        <v>45963.0</v>
      </c>
      <c r="C76" s="6">
        <v>2.1164327E7</v>
      </c>
      <c r="D76" s="6" t="s">
        <v>11322</v>
      </c>
      <c r="E76" s="6" t="s">
        <v>11323</v>
      </c>
      <c r="F76" s="6" t="s">
        <v>11324</v>
      </c>
      <c r="G76" s="6" t="s">
        <v>53</v>
      </c>
      <c r="H76" s="6" t="s">
        <v>21</v>
      </c>
      <c r="I76" s="31" t="s">
        <v>2984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>
        <v>45963.0</v>
      </c>
      <c r="C77" s="6">
        <v>2.1164365E7</v>
      </c>
      <c r="D77" s="6" t="s">
        <v>1572</v>
      </c>
      <c r="E77" s="7">
        <v>5555997171075</v>
      </c>
      <c r="F77" s="6" t="s">
        <v>11325</v>
      </c>
      <c r="G77" s="6" t="s">
        <v>1162</v>
      </c>
      <c r="H77" s="6" t="s">
        <v>27</v>
      </c>
      <c r="I77" s="31" t="s">
        <v>2984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>
        <v>45963.0</v>
      </c>
      <c r="C78" s="6">
        <v>2.1164381E7</v>
      </c>
      <c r="D78" s="6" t="s">
        <v>11326</v>
      </c>
      <c r="E78" s="7">
        <v>553187026002</v>
      </c>
      <c r="F78" s="6" t="s">
        <v>11327</v>
      </c>
      <c r="G78" s="6" t="s">
        <v>11194</v>
      </c>
      <c r="H78" s="6" t="s">
        <v>418</v>
      </c>
      <c r="I78" s="31" t="s">
        <v>2984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>
        <v>45963.0</v>
      </c>
      <c r="C79" s="6">
        <v>2.1164383E7</v>
      </c>
      <c r="D79" s="6" t="s">
        <v>11328</v>
      </c>
      <c r="E79" s="7">
        <v>554988802033</v>
      </c>
      <c r="F79" s="6" t="s">
        <v>11329</v>
      </c>
      <c r="G79" s="6" t="s">
        <v>11194</v>
      </c>
      <c r="H79" s="6" t="s">
        <v>418</v>
      </c>
      <c r="I79" s="31" t="s">
        <v>2984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>
        <v>45963.0</v>
      </c>
      <c r="C80" s="6">
        <v>2.1164415E7</v>
      </c>
      <c r="D80" s="6" t="s">
        <v>11330</v>
      </c>
      <c r="E80" s="6" t="s">
        <v>11331</v>
      </c>
      <c r="F80" s="6" t="s">
        <v>11332</v>
      </c>
      <c r="G80" s="6" t="s">
        <v>53</v>
      </c>
      <c r="H80" s="6" t="s">
        <v>21</v>
      </c>
      <c r="I80" s="31" t="s">
        <v>54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>
        <v>45963.0</v>
      </c>
      <c r="C81" s="6">
        <v>2.1164569E7</v>
      </c>
      <c r="D81" s="6" t="s">
        <v>11333</v>
      </c>
      <c r="E81" s="7">
        <v>5519997372920</v>
      </c>
      <c r="F81" s="6" t="s">
        <v>11334</v>
      </c>
      <c r="G81" s="6" t="s">
        <v>11194</v>
      </c>
      <c r="H81" s="6" t="s">
        <v>418</v>
      </c>
      <c r="I81" s="31" t="s">
        <v>2984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>
        <v>45963.0</v>
      </c>
      <c r="C82" s="6">
        <v>2.1164639E7</v>
      </c>
      <c r="D82" s="6" t="s">
        <v>11335</v>
      </c>
      <c r="E82" s="7">
        <v>5514997967227</v>
      </c>
      <c r="F82" s="6" t="s">
        <v>11336</v>
      </c>
      <c r="G82" s="6" t="s">
        <v>10022</v>
      </c>
      <c r="H82" s="6" t="s">
        <v>27</v>
      </c>
      <c r="I82" s="31" t="s">
        <v>2984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>
        <v>45963.0</v>
      </c>
      <c r="C83" s="6">
        <v>2.1164649E7</v>
      </c>
      <c r="D83" s="6" t="s">
        <v>11337</v>
      </c>
      <c r="E83" s="7">
        <v>5591983876952</v>
      </c>
      <c r="F83" s="6" t="s">
        <v>11338</v>
      </c>
      <c r="G83" s="6" t="s">
        <v>10022</v>
      </c>
      <c r="H83" s="6" t="s">
        <v>27</v>
      </c>
      <c r="I83" s="31" t="s">
        <v>2984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>
        <v>45963.0</v>
      </c>
      <c r="C84" s="6">
        <v>2.1164679E7</v>
      </c>
      <c r="D84" s="6" t="s">
        <v>11339</v>
      </c>
      <c r="E84" s="6" t="s">
        <v>11340</v>
      </c>
      <c r="F84" s="6" t="s">
        <v>11341</v>
      </c>
      <c r="G84" s="6" t="s">
        <v>53</v>
      </c>
      <c r="H84" s="6" t="s">
        <v>21</v>
      </c>
      <c r="I84" s="31" t="s">
        <v>1596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>
        <v>45963.0</v>
      </c>
      <c r="C85" s="6">
        <v>2.1164683E7</v>
      </c>
      <c r="D85" s="6" t="s">
        <v>11342</v>
      </c>
      <c r="E85" s="7">
        <v>5574988060778</v>
      </c>
      <c r="F85" s="6" t="s">
        <v>11343</v>
      </c>
      <c r="G85" s="6" t="s">
        <v>8597</v>
      </c>
      <c r="H85" s="6" t="s">
        <v>418</v>
      </c>
      <c r="I85" s="31" t="s">
        <v>2984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>
        <v>45963.0</v>
      </c>
      <c r="C86" s="6">
        <v>2.1164761E7</v>
      </c>
      <c r="D86" s="6" t="s">
        <v>4402</v>
      </c>
      <c r="E86" s="7">
        <v>5577999684882</v>
      </c>
      <c r="F86" s="6" t="s">
        <v>4403</v>
      </c>
      <c r="G86" s="6" t="s">
        <v>10022</v>
      </c>
      <c r="H86" s="6" t="s">
        <v>27</v>
      </c>
      <c r="I86" s="31" t="s">
        <v>2984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>
        <v>45963.0</v>
      </c>
      <c r="C87" s="6">
        <v>2.1164903E7</v>
      </c>
      <c r="D87" s="6" t="s">
        <v>11344</v>
      </c>
      <c r="E87" s="6" t="s">
        <v>11345</v>
      </c>
      <c r="F87" s="6" t="s">
        <v>11346</v>
      </c>
      <c r="G87" s="6" t="s">
        <v>102</v>
      </c>
      <c r="H87" s="6" t="s">
        <v>21</v>
      </c>
      <c r="I87" s="31" t="s">
        <v>2984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>
        <v>45963.0</v>
      </c>
      <c r="C88" s="6">
        <v>2.1165017E7</v>
      </c>
      <c r="D88" s="6" t="s">
        <v>11347</v>
      </c>
      <c r="E88" s="7">
        <v>5511958957091</v>
      </c>
      <c r="F88" s="6" t="s">
        <v>11348</v>
      </c>
      <c r="G88" s="6" t="s">
        <v>11194</v>
      </c>
      <c r="H88" s="6" t="s">
        <v>418</v>
      </c>
      <c r="I88" s="31" t="s">
        <v>2984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>
        <v>45963.0</v>
      </c>
      <c r="C89" s="6">
        <v>2.1165045E7</v>
      </c>
      <c r="D89" s="6" t="s">
        <v>11349</v>
      </c>
      <c r="E89" s="7">
        <v>558791024000</v>
      </c>
      <c r="F89" s="6" t="s">
        <v>11350</v>
      </c>
      <c r="G89" s="6" t="s">
        <v>11194</v>
      </c>
      <c r="H89" s="6" t="s">
        <v>418</v>
      </c>
      <c r="I89" s="31" t="s">
        <v>2984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>
        <v>45963.0</v>
      </c>
      <c r="C90" s="6">
        <v>2.1165109E7</v>
      </c>
      <c r="D90" s="6" t="s">
        <v>11351</v>
      </c>
      <c r="E90" s="6" t="s">
        <v>11352</v>
      </c>
      <c r="F90" s="6" t="s">
        <v>11353</v>
      </c>
      <c r="G90" s="6" t="s">
        <v>53</v>
      </c>
      <c r="H90" s="6" t="s">
        <v>21</v>
      </c>
      <c r="I90" s="31" t="s">
        <v>2984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>
        <v>45963.0</v>
      </c>
      <c r="C91" s="6">
        <v>2.1165139E7</v>
      </c>
      <c r="D91" s="6" t="s">
        <v>11354</v>
      </c>
      <c r="E91" s="7">
        <v>5593981630559</v>
      </c>
      <c r="F91" s="6" t="s">
        <v>11355</v>
      </c>
      <c r="G91" s="6" t="s">
        <v>11194</v>
      </c>
      <c r="H91" s="6" t="s">
        <v>418</v>
      </c>
      <c r="I91" s="31" t="s">
        <v>114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>
        <v>45963.0</v>
      </c>
      <c r="C92" s="6">
        <v>2.1165159E7</v>
      </c>
      <c r="D92" s="6" t="s">
        <v>11356</v>
      </c>
      <c r="E92" s="7">
        <v>5512981278780</v>
      </c>
      <c r="F92" s="6" t="s">
        <v>11357</v>
      </c>
      <c r="G92" s="6" t="s">
        <v>11194</v>
      </c>
      <c r="H92" s="6" t="s">
        <v>418</v>
      </c>
      <c r="I92" s="31" t="s">
        <v>130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>
        <v>45963.0</v>
      </c>
      <c r="C93" s="6">
        <v>2.1165167E7</v>
      </c>
      <c r="D93" s="6" t="s">
        <v>11358</v>
      </c>
      <c r="E93" s="7">
        <v>5587981628969</v>
      </c>
      <c r="F93" s="6" t="s">
        <v>11359</v>
      </c>
      <c r="G93" s="6" t="s">
        <v>1162</v>
      </c>
      <c r="H93" s="6" t="s">
        <v>27</v>
      </c>
      <c r="I93" s="31" t="s">
        <v>2984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>
        <v>45963.0</v>
      </c>
      <c r="C94" s="6">
        <v>2.1165229E7</v>
      </c>
      <c r="D94" s="6" t="s">
        <v>11360</v>
      </c>
      <c r="E94" s="7">
        <v>5591991818688</v>
      </c>
      <c r="F94" s="6" t="s">
        <v>11361</v>
      </c>
      <c r="G94" s="6" t="s">
        <v>10022</v>
      </c>
      <c r="H94" s="6" t="s">
        <v>27</v>
      </c>
      <c r="I94" s="31" t="s">
        <v>2984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>
        <v>45963.0</v>
      </c>
      <c r="C95" s="6">
        <v>2.1165241E7</v>
      </c>
      <c r="D95" s="6" t="s">
        <v>11362</v>
      </c>
      <c r="E95" s="7">
        <v>5528999076454</v>
      </c>
      <c r="F95" s="6" t="s">
        <v>11363</v>
      </c>
      <c r="G95" s="6" t="s">
        <v>11194</v>
      </c>
      <c r="H95" s="6" t="s">
        <v>418</v>
      </c>
      <c r="I95" s="31" t="s">
        <v>54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>
        <v>45963.0</v>
      </c>
      <c r="C96" s="6">
        <v>2.1165331E7</v>
      </c>
      <c r="D96" s="6" t="s">
        <v>11364</v>
      </c>
      <c r="E96" s="7">
        <v>5522999470707</v>
      </c>
      <c r="F96" s="6" t="s">
        <v>11365</v>
      </c>
      <c r="G96" s="6" t="s">
        <v>10022</v>
      </c>
      <c r="H96" s="6" t="s">
        <v>27</v>
      </c>
      <c r="I96" s="31" t="s">
        <v>2984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>
        <v>45963.0</v>
      </c>
      <c r="C97" s="6">
        <v>2.1165377E7</v>
      </c>
      <c r="D97" s="6" t="s">
        <v>11366</v>
      </c>
      <c r="E97" s="7">
        <v>554899191942</v>
      </c>
      <c r="F97" s="6" t="s">
        <v>11367</v>
      </c>
      <c r="G97" s="6" t="s">
        <v>11194</v>
      </c>
      <c r="H97" s="6" t="s">
        <v>418</v>
      </c>
      <c r="I97" s="31" t="s">
        <v>2984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>
        <v>45963.0</v>
      </c>
      <c r="C98" s="6">
        <v>2.1165471E7</v>
      </c>
      <c r="D98" s="6" t="s">
        <v>11368</v>
      </c>
      <c r="E98" s="7">
        <v>5583988730727</v>
      </c>
      <c r="F98" s="6" t="s">
        <v>11369</v>
      </c>
      <c r="G98" s="6" t="s">
        <v>10022</v>
      </c>
      <c r="H98" s="6" t="s">
        <v>27</v>
      </c>
      <c r="I98" s="31" t="s">
        <v>130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>
        <v>45963.0</v>
      </c>
      <c r="C99" s="6">
        <v>2.1165597E7</v>
      </c>
      <c r="D99" s="6" t="s">
        <v>11370</v>
      </c>
      <c r="E99" s="7">
        <v>559691309962</v>
      </c>
      <c r="F99" s="6" t="s">
        <v>11371</v>
      </c>
      <c r="G99" s="6" t="s">
        <v>8576</v>
      </c>
      <c r="H99" s="6" t="s">
        <v>418</v>
      </c>
      <c r="I99" s="31" t="s">
        <v>2984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>
        <v>45963.0</v>
      </c>
      <c r="C100" s="6">
        <v>2.1166111E7</v>
      </c>
      <c r="D100" s="6" t="s">
        <v>11372</v>
      </c>
      <c r="E100" s="7">
        <v>5581979007033</v>
      </c>
      <c r="F100" s="6" t="s">
        <v>11373</v>
      </c>
      <c r="G100" s="6" t="s">
        <v>11194</v>
      </c>
      <c r="H100" s="6" t="s">
        <v>418</v>
      </c>
      <c r="I100" s="31" t="s">
        <v>54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>
        <v>45963.0</v>
      </c>
      <c r="C101" s="6">
        <v>2.1166195E7</v>
      </c>
      <c r="D101" s="6" t="s">
        <v>11374</v>
      </c>
      <c r="E101" s="7">
        <v>5562993040313</v>
      </c>
      <c r="F101" s="6" t="s">
        <v>11375</v>
      </c>
      <c r="G101" s="6" t="s">
        <v>8576</v>
      </c>
      <c r="H101" s="6" t="s">
        <v>418</v>
      </c>
      <c r="I101" s="31" t="s">
        <v>2984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>
        <v>45963.0</v>
      </c>
      <c r="C102" s="6">
        <v>2.1166269E7</v>
      </c>
      <c r="D102" s="6" t="s">
        <v>11376</v>
      </c>
      <c r="E102" s="7">
        <v>5563992693187</v>
      </c>
      <c r="F102" s="6" t="s">
        <v>11377</v>
      </c>
      <c r="G102" s="6" t="s">
        <v>10022</v>
      </c>
      <c r="H102" s="6" t="s">
        <v>27</v>
      </c>
      <c r="I102" s="31" t="s">
        <v>54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>
        <v>45963.0</v>
      </c>
      <c r="C103" s="6">
        <v>2.1166315E7</v>
      </c>
      <c r="D103" s="6" t="s">
        <v>11378</v>
      </c>
      <c r="E103" s="6" t="s">
        <v>11379</v>
      </c>
      <c r="F103" s="6" t="s">
        <v>11380</v>
      </c>
      <c r="G103" s="6" t="s">
        <v>53</v>
      </c>
      <c r="H103" s="6" t="s">
        <v>21</v>
      </c>
      <c r="I103" s="31" t="s">
        <v>2984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>
        <v>45963.0</v>
      </c>
      <c r="C104" s="6">
        <v>2.1166437E7</v>
      </c>
      <c r="D104" s="6" t="s">
        <v>11381</v>
      </c>
      <c r="E104" s="7">
        <v>5511947463345</v>
      </c>
      <c r="F104" s="6" t="s">
        <v>11382</v>
      </c>
      <c r="G104" s="6" t="s">
        <v>10022</v>
      </c>
      <c r="H104" s="6" t="s">
        <v>27</v>
      </c>
      <c r="I104" s="31" t="s">
        <v>2977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>
        <v>45963.0</v>
      </c>
      <c r="C105" s="6">
        <v>2.1166477E7</v>
      </c>
      <c r="D105" s="6" t="s">
        <v>11383</v>
      </c>
      <c r="E105" s="7">
        <v>5587996090027</v>
      </c>
      <c r="F105" s="6" t="s">
        <v>11384</v>
      </c>
      <c r="G105" s="6" t="s">
        <v>10022</v>
      </c>
      <c r="H105" s="6" t="s">
        <v>27</v>
      </c>
      <c r="I105" s="31" t="s">
        <v>2984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>
        <v>45963.0</v>
      </c>
      <c r="C106" s="6">
        <v>2.1166649E7</v>
      </c>
      <c r="D106" s="6" t="s">
        <v>11385</v>
      </c>
      <c r="E106" s="7">
        <v>5493757334939</v>
      </c>
      <c r="F106" s="6" t="s">
        <v>11386</v>
      </c>
      <c r="G106" s="6" t="s">
        <v>8576</v>
      </c>
      <c r="H106" s="6" t="s">
        <v>418</v>
      </c>
      <c r="I106" s="31" t="s">
        <v>2984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>
        <v>45963.0</v>
      </c>
      <c r="C107" s="6">
        <v>2.1166773E7</v>
      </c>
      <c r="D107" s="6" t="s">
        <v>11387</v>
      </c>
      <c r="E107" s="6" t="s">
        <v>11388</v>
      </c>
      <c r="F107" s="6" t="s">
        <v>11389</v>
      </c>
      <c r="G107" s="6" t="s">
        <v>53</v>
      </c>
      <c r="H107" s="6" t="s">
        <v>21</v>
      </c>
      <c r="I107" s="31" t="s">
        <v>2977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>
        <v>45963.0</v>
      </c>
      <c r="C108" s="6">
        <v>2.1166895E7</v>
      </c>
      <c r="D108" s="6" t="s">
        <v>11390</v>
      </c>
      <c r="E108" s="7">
        <v>5554984463898</v>
      </c>
      <c r="F108" s="6" t="s">
        <v>11391</v>
      </c>
      <c r="G108" s="6" t="s">
        <v>10022</v>
      </c>
      <c r="H108" s="6" t="s">
        <v>27</v>
      </c>
      <c r="I108" s="31" t="s">
        <v>2984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>
        <v>45963.0</v>
      </c>
      <c r="C109" s="6">
        <v>2.1166925E7</v>
      </c>
      <c r="D109" s="6" t="s">
        <v>4214</v>
      </c>
      <c r="E109" s="6" t="s">
        <v>11392</v>
      </c>
      <c r="F109" s="6" t="s">
        <v>11393</v>
      </c>
      <c r="G109" s="6" t="s">
        <v>53</v>
      </c>
      <c r="H109" s="6" t="s">
        <v>21</v>
      </c>
      <c r="I109" s="31" t="s">
        <v>2984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>
        <v>45963.0</v>
      </c>
      <c r="C110" s="6">
        <v>2.1166971E7</v>
      </c>
      <c r="D110" s="6" t="s">
        <v>11394</v>
      </c>
      <c r="E110" s="7">
        <v>5521976144252</v>
      </c>
      <c r="F110" s="6" t="s">
        <v>11395</v>
      </c>
      <c r="G110" s="6" t="s">
        <v>10022</v>
      </c>
      <c r="H110" s="6" t="s">
        <v>27</v>
      </c>
      <c r="I110" s="31" t="s">
        <v>2984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>
        <v>45963.0</v>
      </c>
      <c r="C111" s="6">
        <v>2.1167037E7</v>
      </c>
      <c r="D111" s="6" t="s">
        <v>11396</v>
      </c>
      <c r="E111" s="7">
        <v>5581996677506</v>
      </c>
      <c r="F111" s="6" t="s">
        <v>11397</v>
      </c>
      <c r="G111" s="6" t="s">
        <v>2971</v>
      </c>
      <c r="H111" s="6" t="s">
        <v>418</v>
      </c>
      <c r="I111" s="31" t="s">
        <v>54</v>
      </c>
      <c r="J111" s="26" t="s">
        <v>11398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>
        <v>45963.0</v>
      </c>
      <c r="C112" s="6">
        <v>2.1167453E7</v>
      </c>
      <c r="D112" s="6" t="s">
        <v>11399</v>
      </c>
      <c r="E112" s="7">
        <v>5562991522983</v>
      </c>
      <c r="F112" s="6" t="s">
        <v>11400</v>
      </c>
      <c r="G112" s="6" t="s">
        <v>10022</v>
      </c>
      <c r="H112" s="6" t="s">
        <v>27</v>
      </c>
      <c r="I112" s="31" t="s">
        <v>2984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>
        <v>45963.0</v>
      </c>
      <c r="C113" s="6">
        <v>2.1167857E7</v>
      </c>
      <c r="D113" s="6" t="s">
        <v>2954</v>
      </c>
      <c r="E113" s="7">
        <v>5571986637456</v>
      </c>
      <c r="F113" s="6" t="s">
        <v>2955</v>
      </c>
      <c r="G113" s="6" t="s">
        <v>8597</v>
      </c>
      <c r="H113" s="6" t="s">
        <v>418</v>
      </c>
      <c r="I113" s="31" t="s">
        <v>2984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>
        <v>45963.0</v>
      </c>
      <c r="C114" s="6">
        <v>2.1167887E7</v>
      </c>
      <c r="D114" s="6" t="s">
        <v>11401</v>
      </c>
      <c r="E114" s="7">
        <v>5567992240502</v>
      </c>
      <c r="F114" s="6" t="s">
        <v>11402</v>
      </c>
      <c r="G114" s="6" t="s">
        <v>10022</v>
      </c>
      <c r="H114" s="6" t="s">
        <v>27</v>
      </c>
      <c r="I114" s="31" t="s">
        <v>130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>
        <v>45963.0</v>
      </c>
      <c r="C115" s="6">
        <v>2.1167905E7</v>
      </c>
      <c r="D115" s="6" t="s">
        <v>11403</v>
      </c>
      <c r="E115" s="7">
        <v>5561983193054</v>
      </c>
      <c r="F115" s="6" t="s">
        <v>11404</v>
      </c>
      <c r="G115" s="6" t="s">
        <v>11194</v>
      </c>
      <c r="H115" s="6" t="s">
        <v>418</v>
      </c>
      <c r="I115" s="31" t="s">
        <v>54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>
        <v>45963.0</v>
      </c>
      <c r="C116" s="6">
        <v>2.1168029E7</v>
      </c>
      <c r="D116" s="6" t="s">
        <v>11405</v>
      </c>
      <c r="E116" s="7">
        <v>5521964192839</v>
      </c>
      <c r="F116" s="6" t="s">
        <v>11406</v>
      </c>
      <c r="G116" s="6" t="s">
        <v>10022</v>
      </c>
      <c r="H116" s="6" t="s">
        <v>27</v>
      </c>
      <c r="I116" s="31" t="s">
        <v>2984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>
        <v>45963.0</v>
      </c>
      <c r="C117" s="6">
        <v>2.1168211E7</v>
      </c>
      <c r="D117" s="6" t="s">
        <v>11407</v>
      </c>
      <c r="E117" s="7">
        <v>5533984078334</v>
      </c>
      <c r="F117" s="6" t="s">
        <v>11408</v>
      </c>
      <c r="G117" s="6" t="s">
        <v>11194</v>
      </c>
      <c r="H117" s="6" t="s">
        <v>418</v>
      </c>
      <c r="I117" s="31" t="s">
        <v>2984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>
        <v>45963.0</v>
      </c>
      <c r="C118" s="6">
        <v>2.1168259E7</v>
      </c>
      <c r="D118" s="6" t="s">
        <v>11409</v>
      </c>
      <c r="E118" s="7">
        <v>5597984412113</v>
      </c>
      <c r="F118" s="6" t="s">
        <v>11410</v>
      </c>
      <c r="G118" s="6" t="s">
        <v>11194</v>
      </c>
      <c r="H118" s="6" t="s">
        <v>418</v>
      </c>
      <c r="I118" s="31" t="s">
        <v>130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>
        <v>45963.0</v>
      </c>
      <c r="C119" s="6">
        <v>2.1168419E7</v>
      </c>
      <c r="D119" s="6" t="s">
        <v>11411</v>
      </c>
      <c r="E119" s="7">
        <v>553195576268</v>
      </c>
      <c r="F119" s="6" t="s">
        <v>11412</v>
      </c>
      <c r="G119" s="6" t="s">
        <v>11194</v>
      </c>
      <c r="H119" s="6" t="s">
        <v>418</v>
      </c>
      <c r="I119" s="31" t="s">
        <v>2984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>
        <v>45963.0</v>
      </c>
      <c r="C120" s="6">
        <v>2.1168449E7</v>
      </c>
      <c r="D120" s="6" t="s">
        <v>1863</v>
      </c>
      <c r="E120" s="7">
        <v>5575999184753</v>
      </c>
      <c r="F120" s="6" t="s">
        <v>1864</v>
      </c>
      <c r="G120" s="6" t="s">
        <v>10022</v>
      </c>
      <c r="H120" s="6" t="s">
        <v>27</v>
      </c>
      <c r="I120" s="31" t="s">
        <v>2977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>
        <v>45963.0</v>
      </c>
      <c r="C121" s="6">
        <v>2.1168473E7</v>
      </c>
      <c r="D121" s="6" t="s">
        <v>11413</v>
      </c>
      <c r="E121" s="7">
        <v>553791363649</v>
      </c>
      <c r="F121" s="6" t="s">
        <v>11414</v>
      </c>
      <c r="G121" s="6" t="s">
        <v>11194</v>
      </c>
      <c r="H121" s="6" t="s">
        <v>418</v>
      </c>
      <c r="I121" s="31" t="s">
        <v>2984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>
        <v>45963.0</v>
      </c>
      <c r="C122" s="6">
        <v>2.1168481E7</v>
      </c>
      <c r="D122" s="6" t="s">
        <v>11415</v>
      </c>
      <c r="E122" s="7">
        <v>5554991512975</v>
      </c>
      <c r="F122" s="6" t="s">
        <v>11416</v>
      </c>
      <c r="G122" s="6" t="s">
        <v>10022</v>
      </c>
      <c r="H122" s="6" t="s">
        <v>27</v>
      </c>
      <c r="I122" s="31" t="s">
        <v>41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>
        <v>45963.0</v>
      </c>
      <c r="C123" s="6">
        <v>2.1168603E7</v>
      </c>
      <c r="D123" s="6" t="s">
        <v>11417</v>
      </c>
      <c r="E123" s="7">
        <v>5574991220668</v>
      </c>
      <c r="F123" s="6" t="s">
        <v>11418</v>
      </c>
      <c r="G123" s="6" t="s">
        <v>10022</v>
      </c>
      <c r="H123" s="6" t="s">
        <v>27</v>
      </c>
      <c r="I123" s="31" t="s">
        <v>130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>
        <v>45963.0</v>
      </c>
      <c r="C124" s="6">
        <v>2.1168623E7</v>
      </c>
      <c r="D124" s="6" t="s">
        <v>11419</v>
      </c>
      <c r="E124" s="7">
        <v>84986308095</v>
      </c>
      <c r="F124" s="6" t="s">
        <v>11420</v>
      </c>
      <c r="G124" s="6" t="s">
        <v>11194</v>
      </c>
      <c r="H124" s="6" t="s">
        <v>418</v>
      </c>
      <c r="I124" s="31" t="s">
        <v>2984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>
        <v>45963.0</v>
      </c>
      <c r="C125" s="6">
        <v>2.1168651E7</v>
      </c>
      <c r="D125" s="6" t="s">
        <v>11421</v>
      </c>
      <c r="E125" s="7">
        <v>5535988101610</v>
      </c>
      <c r="F125" s="6" t="s">
        <v>11422</v>
      </c>
      <c r="G125" s="6" t="s">
        <v>11194</v>
      </c>
      <c r="H125" s="6" t="s">
        <v>418</v>
      </c>
      <c r="I125" s="31" t="s">
        <v>2984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>
        <v>45963.0</v>
      </c>
      <c r="C126" s="6">
        <v>2.1168733E7</v>
      </c>
      <c r="D126" s="6" t="s">
        <v>11423</v>
      </c>
      <c r="E126" s="7">
        <v>5534999411525</v>
      </c>
      <c r="F126" s="6" t="s">
        <v>11424</v>
      </c>
      <c r="G126" s="6" t="s">
        <v>11194</v>
      </c>
      <c r="H126" s="6" t="s">
        <v>418</v>
      </c>
      <c r="I126" s="31" t="s">
        <v>2984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>
        <v>45963.0</v>
      </c>
      <c r="C127" s="6">
        <v>2.1168891E7</v>
      </c>
      <c r="D127" s="6" t="s">
        <v>11425</v>
      </c>
      <c r="E127" s="7">
        <v>5562992619660</v>
      </c>
      <c r="F127" s="6" t="s">
        <v>11426</v>
      </c>
      <c r="G127" s="6" t="s">
        <v>10022</v>
      </c>
      <c r="H127" s="6" t="s">
        <v>27</v>
      </c>
      <c r="I127" s="31" t="s">
        <v>54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>
        <v>45963.0</v>
      </c>
      <c r="C128" s="6">
        <v>2.1169199E7</v>
      </c>
      <c r="D128" s="6" t="s">
        <v>6542</v>
      </c>
      <c r="E128" s="7">
        <v>5569993215938</v>
      </c>
      <c r="F128" s="6" t="s">
        <v>11427</v>
      </c>
      <c r="G128" s="6" t="s">
        <v>8597</v>
      </c>
      <c r="H128" s="6" t="s">
        <v>418</v>
      </c>
      <c r="I128" s="31" t="s">
        <v>2984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>
        <v>45963.0</v>
      </c>
      <c r="C129" s="6">
        <v>2.1169615E7</v>
      </c>
      <c r="D129" s="6" t="s">
        <v>11428</v>
      </c>
      <c r="E129" s="7">
        <v>5518996864288</v>
      </c>
      <c r="F129" s="6" t="s">
        <v>11429</v>
      </c>
      <c r="G129" s="6" t="s">
        <v>11194</v>
      </c>
      <c r="H129" s="6" t="s">
        <v>418</v>
      </c>
      <c r="I129" s="31" t="s">
        <v>549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>
        <v>45963.0</v>
      </c>
      <c r="C130" s="6">
        <v>2.1169627E7</v>
      </c>
      <c r="D130" s="6" t="s">
        <v>11430</v>
      </c>
      <c r="E130" s="6" t="s">
        <v>11431</v>
      </c>
      <c r="F130" s="6" t="s">
        <v>11432</v>
      </c>
      <c r="G130" s="6" t="s">
        <v>53</v>
      </c>
      <c r="H130" s="6" t="s">
        <v>21</v>
      </c>
      <c r="I130" s="31" t="s">
        <v>130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>
        <v>45963.0</v>
      </c>
      <c r="C131" s="6">
        <v>2.1169647E7</v>
      </c>
      <c r="D131" s="6" t="s">
        <v>11433</v>
      </c>
      <c r="E131" s="7">
        <v>553198220605</v>
      </c>
      <c r="F131" s="6" t="s">
        <v>11434</v>
      </c>
      <c r="G131" s="6" t="s">
        <v>11194</v>
      </c>
      <c r="H131" s="6" t="s">
        <v>418</v>
      </c>
      <c r="I131" s="31" t="s">
        <v>130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>
        <v>45963.0</v>
      </c>
      <c r="C132" s="6">
        <v>2.1169679E7</v>
      </c>
      <c r="D132" s="6" t="s">
        <v>11435</v>
      </c>
      <c r="E132" s="7">
        <v>5581992897986</v>
      </c>
      <c r="F132" s="6" t="s">
        <v>11436</v>
      </c>
      <c r="G132" s="6" t="s">
        <v>10022</v>
      </c>
      <c r="H132" s="6" t="s">
        <v>27</v>
      </c>
      <c r="I132" s="31" t="s">
        <v>2984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>
        <v>45963.0</v>
      </c>
      <c r="C133" s="6">
        <v>2.1169775E7</v>
      </c>
      <c r="D133" s="6" t="s">
        <v>11437</v>
      </c>
      <c r="E133" s="7">
        <v>5579999237631</v>
      </c>
      <c r="F133" s="6" t="s">
        <v>11438</v>
      </c>
      <c r="G133" s="6" t="s">
        <v>10022</v>
      </c>
      <c r="H133" s="6" t="s">
        <v>27</v>
      </c>
      <c r="I133" s="31" t="s">
        <v>2984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>
        <v>45963.0</v>
      </c>
      <c r="C134" s="6">
        <v>2.1169799E7</v>
      </c>
      <c r="D134" s="6" t="s">
        <v>11439</v>
      </c>
      <c r="E134" s="7">
        <v>5534997996103</v>
      </c>
      <c r="F134" s="6" t="s">
        <v>11440</v>
      </c>
      <c r="G134" s="6" t="s">
        <v>10022</v>
      </c>
      <c r="H134" s="6" t="s">
        <v>27</v>
      </c>
      <c r="I134" s="31" t="s">
        <v>2977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>
        <v>45963.0</v>
      </c>
      <c r="C135" s="6">
        <v>2.1169837E7</v>
      </c>
      <c r="D135" s="6" t="s">
        <v>11441</v>
      </c>
      <c r="E135" s="7">
        <v>5568999006738</v>
      </c>
      <c r="F135" s="6" t="s">
        <v>11442</v>
      </c>
      <c r="G135" s="6" t="s">
        <v>11194</v>
      </c>
      <c r="H135" s="6" t="s">
        <v>418</v>
      </c>
      <c r="I135" s="31" t="s">
        <v>130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>
        <v>45963.0</v>
      </c>
      <c r="C136" s="6">
        <v>2.1169909E7</v>
      </c>
      <c r="D136" s="6" t="s">
        <v>11443</v>
      </c>
      <c r="E136" s="7">
        <v>5519974214848</v>
      </c>
      <c r="F136" s="6" t="s">
        <v>1992</v>
      </c>
      <c r="G136" s="6" t="s">
        <v>11194</v>
      </c>
      <c r="H136" s="6" t="s">
        <v>418</v>
      </c>
      <c r="I136" s="31" t="s">
        <v>2984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>
        <v>45963.0</v>
      </c>
      <c r="C137" s="6">
        <v>2.1170007E7</v>
      </c>
      <c r="D137" s="6" t="s">
        <v>11444</v>
      </c>
      <c r="E137" s="7">
        <v>5599981102850</v>
      </c>
      <c r="F137" s="6" t="s">
        <v>11445</v>
      </c>
      <c r="G137" s="6" t="s">
        <v>2971</v>
      </c>
      <c r="H137" s="6" t="s">
        <v>418</v>
      </c>
      <c r="I137" s="31" t="s">
        <v>2984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>
        <v>45963.0</v>
      </c>
      <c r="C138" s="6">
        <v>2.1170093E7</v>
      </c>
      <c r="D138" s="6" t="s">
        <v>11446</v>
      </c>
      <c r="E138" s="7">
        <v>5511948807176</v>
      </c>
      <c r="F138" s="6" t="s">
        <v>11447</v>
      </c>
      <c r="G138" s="6" t="s">
        <v>10022</v>
      </c>
      <c r="H138" s="6" t="s">
        <v>27</v>
      </c>
      <c r="I138" s="31" t="s">
        <v>2984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>
        <v>45964.0</v>
      </c>
      <c r="C139" s="6">
        <v>2.1170339E7</v>
      </c>
      <c r="D139" s="6" t="s">
        <v>11448</v>
      </c>
      <c r="E139" s="7">
        <v>5514996774058</v>
      </c>
      <c r="F139" s="6" t="s">
        <v>11449</v>
      </c>
      <c r="G139" s="6" t="s">
        <v>8597</v>
      </c>
      <c r="H139" s="6" t="s">
        <v>418</v>
      </c>
      <c r="I139" s="31" t="s">
        <v>2984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>
        <v>45964.0</v>
      </c>
      <c r="C140" s="6">
        <v>2.1170345E7</v>
      </c>
      <c r="D140" s="6" t="s">
        <v>11448</v>
      </c>
      <c r="E140" s="7">
        <v>5514996774058</v>
      </c>
      <c r="F140" s="6" t="s">
        <v>11449</v>
      </c>
      <c r="G140" s="6" t="s">
        <v>10022</v>
      </c>
      <c r="H140" s="6" t="s">
        <v>27</v>
      </c>
      <c r="I140" s="31" t="s">
        <v>105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>
        <v>45964.0</v>
      </c>
      <c r="C141" s="6">
        <v>2.1170547E7</v>
      </c>
      <c r="D141" s="6" t="s">
        <v>11450</v>
      </c>
      <c r="E141" s="7">
        <v>5513996896152</v>
      </c>
      <c r="F141" s="6" t="s">
        <v>11451</v>
      </c>
      <c r="G141" s="6" t="s">
        <v>8576</v>
      </c>
      <c r="H141" s="6" t="s">
        <v>418</v>
      </c>
      <c r="I141" s="31" t="s">
        <v>2984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>
        <v>45964.0</v>
      </c>
      <c r="C142" s="6">
        <v>2.1171633E7</v>
      </c>
      <c r="D142" s="6" t="s">
        <v>11452</v>
      </c>
      <c r="E142" s="7">
        <v>5521979219417</v>
      </c>
      <c r="F142" s="6" t="s">
        <v>11453</v>
      </c>
      <c r="G142" s="6" t="s">
        <v>11194</v>
      </c>
      <c r="H142" s="6" t="s">
        <v>418</v>
      </c>
      <c r="I142" s="31" t="s">
        <v>41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>
        <v>45964.0</v>
      </c>
      <c r="C143" s="6">
        <v>2.1171809E7</v>
      </c>
      <c r="D143" s="6" t="s">
        <v>661</v>
      </c>
      <c r="E143" s="7">
        <v>5543984318112</v>
      </c>
      <c r="F143" s="6" t="s">
        <v>11454</v>
      </c>
      <c r="G143" s="6" t="s">
        <v>10022</v>
      </c>
      <c r="H143" s="6" t="s">
        <v>27</v>
      </c>
      <c r="I143" s="31" t="s">
        <v>54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>
        <v>45964.0</v>
      </c>
      <c r="C144" s="6">
        <v>2.1171855E7</v>
      </c>
      <c r="D144" s="6" t="s">
        <v>11455</v>
      </c>
      <c r="E144" s="7">
        <v>554197299038</v>
      </c>
      <c r="F144" s="6" t="s">
        <v>11456</v>
      </c>
      <c r="G144" s="6" t="s">
        <v>2971</v>
      </c>
      <c r="H144" s="6" t="s">
        <v>418</v>
      </c>
      <c r="I144" s="31" t="s">
        <v>130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>
        <v>45964.0</v>
      </c>
      <c r="C145" s="6">
        <v>2.1171857E7</v>
      </c>
      <c r="D145" s="6" t="s">
        <v>11457</v>
      </c>
      <c r="E145" s="7">
        <v>5531998694705</v>
      </c>
      <c r="F145" s="6" t="s">
        <v>11458</v>
      </c>
      <c r="G145" s="6" t="s">
        <v>2971</v>
      </c>
      <c r="H145" s="6" t="s">
        <v>418</v>
      </c>
      <c r="I145" s="31" t="s">
        <v>2984</v>
      </c>
      <c r="J145" s="26" t="s">
        <v>11459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>
        <v>45964.0</v>
      </c>
      <c r="C146" s="6">
        <v>2.1172087E7</v>
      </c>
      <c r="D146" s="6" t="s">
        <v>11460</v>
      </c>
      <c r="E146" s="7">
        <v>5561999181282</v>
      </c>
      <c r="F146" s="6" t="s">
        <v>11461</v>
      </c>
      <c r="G146" s="6" t="s">
        <v>2971</v>
      </c>
      <c r="H146" s="6" t="s">
        <v>418</v>
      </c>
      <c r="I146" s="31" t="s">
        <v>2984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>
        <v>45964.0</v>
      </c>
      <c r="C147" s="6">
        <v>2.1172257E7</v>
      </c>
      <c r="D147" s="6" t="s">
        <v>11462</v>
      </c>
      <c r="E147" s="6" t="s">
        <v>11463</v>
      </c>
      <c r="F147" s="6" t="s">
        <v>11464</v>
      </c>
      <c r="G147" s="6" t="s">
        <v>102</v>
      </c>
      <c r="H147" s="6" t="s">
        <v>21</v>
      </c>
      <c r="I147" s="31" t="s">
        <v>130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>
        <v>45964.0</v>
      </c>
      <c r="C148" s="6">
        <v>2.1172463E7</v>
      </c>
      <c r="D148" s="6" t="s">
        <v>11465</v>
      </c>
      <c r="E148" s="7">
        <v>5592992103708</v>
      </c>
      <c r="F148" s="6" t="s">
        <v>11466</v>
      </c>
      <c r="G148" s="6" t="s">
        <v>10022</v>
      </c>
      <c r="H148" s="6" t="s">
        <v>27</v>
      </c>
      <c r="I148" s="31" t="s">
        <v>2984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>
        <v>45964.0</v>
      </c>
      <c r="C149" s="6">
        <v>2.1172591E7</v>
      </c>
      <c r="D149" s="6" t="s">
        <v>11467</v>
      </c>
      <c r="E149" s="6" t="s">
        <v>11468</v>
      </c>
      <c r="F149" s="6" t="s">
        <v>11469</v>
      </c>
      <c r="G149" s="6" t="s">
        <v>53</v>
      </c>
      <c r="H149" s="6" t="s">
        <v>21</v>
      </c>
      <c r="I149" s="31" t="s">
        <v>130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>
        <v>45964.0</v>
      </c>
      <c r="C150" s="6">
        <v>2.1173001E7</v>
      </c>
      <c r="D150" s="6" t="s">
        <v>11470</v>
      </c>
      <c r="E150" s="7">
        <v>5551981492367</v>
      </c>
      <c r="F150" s="6" t="s">
        <v>11471</v>
      </c>
      <c r="G150" s="6" t="s">
        <v>10022</v>
      </c>
      <c r="H150" s="6" t="s">
        <v>27</v>
      </c>
      <c r="I150" s="31" t="s">
        <v>2984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>
        <v>45964.0</v>
      </c>
      <c r="C151" s="6">
        <v>2.1173085E7</v>
      </c>
      <c r="D151" s="6" t="s">
        <v>11472</v>
      </c>
      <c r="E151" s="7">
        <v>5561982844330</v>
      </c>
      <c r="F151" s="6" t="s">
        <v>11473</v>
      </c>
      <c r="G151" s="6" t="s">
        <v>8547</v>
      </c>
      <c r="H151" s="6" t="s">
        <v>418</v>
      </c>
      <c r="I151" s="31" t="s">
        <v>130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>
        <v>45964.0</v>
      </c>
      <c r="C152" s="6">
        <v>2.1173287E7</v>
      </c>
      <c r="D152" s="6" t="s">
        <v>11474</v>
      </c>
      <c r="E152" s="7">
        <v>5562994185612</v>
      </c>
      <c r="F152" s="6" t="s">
        <v>11475</v>
      </c>
      <c r="G152" s="6" t="s">
        <v>1162</v>
      </c>
      <c r="H152" s="6" t="s">
        <v>27</v>
      </c>
      <c r="I152" s="31" t="s">
        <v>2984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>
        <v>45964.0</v>
      </c>
      <c r="C153" s="6">
        <v>2.1173449E7</v>
      </c>
      <c r="D153" s="6" t="s">
        <v>11476</v>
      </c>
      <c r="E153" s="6" t="s">
        <v>11477</v>
      </c>
      <c r="F153" s="6" t="s">
        <v>11478</v>
      </c>
      <c r="G153" s="6" t="s">
        <v>53</v>
      </c>
      <c r="H153" s="6" t="s">
        <v>21</v>
      </c>
      <c r="I153" s="31" t="s">
        <v>2984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>
        <v>45964.0</v>
      </c>
      <c r="C154" s="6">
        <v>2.1174289E7</v>
      </c>
      <c r="D154" s="6" t="s">
        <v>11479</v>
      </c>
      <c r="E154" s="7">
        <v>5582993231093</v>
      </c>
      <c r="F154" s="6" t="s">
        <v>11480</v>
      </c>
      <c r="G154" s="6" t="s">
        <v>10022</v>
      </c>
      <c r="H154" s="6" t="s">
        <v>27</v>
      </c>
      <c r="I154" s="31" t="s">
        <v>2984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>
        <v>45964.0</v>
      </c>
      <c r="C155" s="6">
        <v>2.1174391E7</v>
      </c>
      <c r="D155" s="6" t="s">
        <v>11481</v>
      </c>
      <c r="E155" s="7">
        <v>5562999569951</v>
      </c>
      <c r="F155" s="6" t="s">
        <v>11482</v>
      </c>
      <c r="G155" s="6" t="s">
        <v>1162</v>
      </c>
      <c r="H155" s="6" t="s">
        <v>27</v>
      </c>
      <c r="I155" s="31" t="s">
        <v>2977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>
        <v>45964.0</v>
      </c>
      <c r="C156" s="6">
        <v>2.1174425E7</v>
      </c>
      <c r="D156" s="6" t="s">
        <v>11483</v>
      </c>
      <c r="E156" s="7">
        <v>5532988164517</v>
      </c>
      <c r="F156" s="6" t="s">
        <v>11484</v>
      </c>
      <c r="G156" s="6" t="s">
        <v>11194</v>
      </c>
      <c r="H156" s="6" t="s">
        <v>418</v>
      </c>
      <c r="I156" s="31" t="s">
        <v>2977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>
        <v>45964.0</v>
      </c>
      <c r="C157" s="6">
        <v>2.1174637E7</v>
      </c>
      <c r="D157" s="6" t="s">
        <v>11485</v>
      </c>
      <c r="E157" s="7">
        <v>5591986334460</v>
      </c>
      <c r="F157" s="6" t="s">
        <v>11486</v>
      </c>
      <c r="G157" s="6" t="s">
        <v>10022</v>
      </c>
      <c r="H157" s="6" t="s">
        <v>27</v>
      </c>
      <c r="I157" s="31" t="s">
        <v>1875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>
        <v>45964.0</v>
      </c>
      <c r="C158" s="6">
        <v>2.1174645E7</v>
      </c>
      <c r="D158" s="6" t="s">
        <v>11487</v>
      </c>
      <c r="E158" s="7">
        <v>5585984211680</v>
      </c>
      <c r="F158" s="6" t="s">
        <v>11488</v>
      </c>
      <c r="G158" s="6" t="s">
        <v>11194</v>
      </c>
      <c r="H158" s="6" t="s">
        <v>418</v>
      </c>
      <c r="I158" s="31" t="s">
        <v>2984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>
        <v>45964.0</v>
      </c>
      <c r="C159" s="6">
        <v>2.1174647E7</v>
      </c>
      <c r="D159" s="6" t="s">
        <v>11489</v>
      </c>
      <c r="E159" s="7">
        <v>5521995716708</v>
      </c>
      <c r="F159" s="6" t="s">
        <v>11490</v>
      </c>
      <c r="G159" s="6" t="s">
        <v>11194</v>
      </c>
      <c r="H159" s="6" t="s">
        <v>418</v>
      </c>
      <c r="I159" s="31" t="s">
        <v>2984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>
        <v>45964.0</v>
      </c>
      <c r="C160" s="6">
        <v>2.1174797E7</v>
      </c>
      <c r="D160" s="6" t="s">
        <v>11491</v>
      </c>
      <c r="E160" s="7">
        <v>5561991503643</v>
      </c>
      <c r="F160" s="6" t="s">
        <v>11492</v>
      </c>
      <c r="G160" s="6" t="s">
        <v>8597</v>
      </c>
      <c r="H160" s="6" t="s">
        <v>418</v>
      </c>
      <c r="I160" s="31" t="s">
        <v>2984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>
        <v>45964.0</v>
      </c>
      <c r="C161" s="6">
        <v>2.1174817E7</v>
      </c>
      <c r="D161" s="6" t="s">
        <v>11493</v>
      </c>
      <c r="E161" s="7">
        <v>5531994560800</v>
      </c>
      <c r="F161" s="6" t="s">
        <v>11494</v>
      </c>
      <c r="G161" s="6" t="s">
        <v>10022</v>
      </c>
      <c r="H161" s="6" t="s">
        <v>27</v>
      </c>
      <c r="I161" s="31" t="s">
        <v>2984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>
        <v>45964.0</v>
      </c>
      <c r="C162" s="6">
        <v>2.1174975E7</v>
      </c>
      <c r="D162" s="6" t="s">
        <v>11495</v>
      </c>
      <c r="E162" s="7">
        <v>5591982500116</v>
      </c>
      <c r="F162" s="6" t="s">
        <v>11496</v>
      </c>
      <c r="G162" s="6" t="s">
        <v>10022</v>
      </c>
      <c r="H162" s="6" t="s">
        <v>27</v>
      </c>
      <c r="I162" s="31" t="s">
        <v>2984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>
        <v>45964.0</v>
      </c>
      <c r="C163" s="6">
        <v>2.1175099E7</v>
      </c>
      <c r="D163" s="6" t="s">
        <v>11497</v>
      </c>
      <c r="E163" s="7">
        <v>5514991183975</v>
      </c>
      <c r="F163" s="6" t="s">
        <v>11498</v>
      </c>
      <c r="G163" s="6" t="s">
        <v>10022</v>
      </c>
      <c r="H163" s="6" t="s">
        <v>27</v>
      </c>
      <c r="I163" s="31" t="s">
        <v>2984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>
        <v>45964.0</v>
      </c>
      <c r="C164" s="6">
        <v>2.1175561E7</v>
      </c>
      <c r="D164" s="6" t="s">
        <v>11499</v>
      </c>
      <c r="E164" s="7">
        <v>5535998202566</v>
      </c>
      <c r="F164" s="6" t="s">
        <v>11500</v>
      </c>
      <c r="G164" s="6" t="s">
        <v>11194</v>
      </c>
      <c r="H164" s="6" t="s">
        <v>418</v>
      </c>
      <c r="I164" s="31" t="s">
        <v>2984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>
        <v>45964.0</v>
      </c>
      <c r="C165" s="6">
        <v>2.1175619E7</v>
      </c>
      <c r="D165" s="6" t="s">
        <v>11501</v>
      </c>
      <c r="E165" s="7">
        <v>553299408306</v>
      </c>
      <c r="F165" s="6" t="s">
        <v>11502</v>
      </c>
      <c r="G165" s="6" t="s">
        <v>11194</v>
      </c>
      <c r="H165" s="6" t="s">
        <v>418</v>
      </c>
      <c r="I165" s="31" t="s">
        <v>2984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>
        <v>45964.0</v>
      </c>
      <c r="C166" s="6">
        <v>2.1175859E7</v>
      </c>
      <c r="D166" s="6" t="s">
        <v>11503</v>
      </c>
      <c r="E166" s="7">
        <v>5562985797332</v>
      </c>
      <c r="F166" s="6" t="s">
        <v>11504</v>
      </c>
      <c r="G166" s="6" t="s">
        <v>8597</v>
      </c>
      <c r="H166" s="6" t="s">
        <v>418</v>
      </c>
      <c r="I166" s="31" t="s">
        <v>2984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>
        <v>45964.0</v>
      </c>
      <c r="C167" s="6">
        <v>2.1176515E7</v>
      </c>
      <c r="D167" s="6" t="s">
        <v>11505</v>
      </c>
      <c r="E167" s="7">
        <v>5541984050033</v>
      </c>
      <c r="F167" s="6" t="s">
        <v>11506</v>
      </c>
      <c r="G167" s="6" t="s">
        <v>10022</v>
      </c>
      <c r="H167" s="6" t="s">
        <v>27</v>
      </c>
      <c r="I167" s="31" t="s">
        <v>2984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>
        <v>45964.0</v>
      </c>
      <c r="C168" s="6">
        <v>2.1176583E7</v>
      </c>
      <c r="D168" s="6" t="s">
        <v>3807</v>
      </c>
      <c r="E168" s="7">
        <v>5582999913671</v>
      </c>
      <c r="F168" s="6" t="s">
        <v>11507</v>
      </c>
      <c r="G168" s="6" t="s">
        <v>11194</v>
      </c>
      <c r="H168" s="6" t="s">
        <v>418</v>
      </c>
      <c r="I168" s="31" t="s">
        <v>2984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>
        <v>45964.0</v>
      </c>
      <c r="C169" s="6">
        <v>2.1176667E7</v>
      </c>
      <c r="D169" s="6" t="s">
        <v>6031</v>
      </c>
      <c r="E169" s="7">
        <v>5512992408325</v>
      </c>
      <c r="F169" s="6" t="s">
        <v>6032</v>
      </c>
      <c r="G169" s="6" t="s">
        <v>11194</v>
      </c>
      <c r="H169" s="6" t="s">
        <v>418</v>
      </c>
      <c r="I169" s="31" t="s">
        <v>114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>
        <v>45964.0</v>
      </c>
      <c r="C170" s="6">
        <v>2.1176731E7</v>
      </c>
      <c r="D170" s="6" t="s">
        <v>9101</v>
      </c>
      <c r="E170" s="6" t="s">
        <v>11508</v>
      </c>
      <c r="F170" s="6" t="s">
        <v>11509</v>
      </c>
      <c r="G170" s="6" t="s">
        <v>53</v>
      </c>
      <c r="H170" s="6" t="s">
        <v>21</v>
      </c>
      <c r="I170" s="31" t="s">
        <v>2977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>
        <v>45964.0</v>
      </c>
      <c r="C171" s="6">
        <v>2.1177301E7</v>
      </c>
      <c r="D171" s="6" t="s">
        <v>10635</v>
      </c>
      <c r="E171" s="7">
        <v>5573988071512</v>
      </c>
      <c r="F171" s="6" t="s">
        <v>11510</v>
      </c>
      <c r="G171" s="6" t="s">
        <v>10022</v>
      </c>
      <c r="H171" s="6" t="s">
        <v>27</v>
      </c>
      <c r="I171" s="31" t="s">
        <v>2984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>
        <v>45964.0</v>
      </c>
      <c r="C172" s="6">
        <v>2.1177933E7</v>
      </c>
      <c r="D172" s="6" t="s">
        <v>2885</v>
      </c>
      <c r="E172" s="7">
        <v>5553999961144</v>
      </c>
      <c r="F172" s="6" t="s">
        <v>11511</v>
      </c>
      <c r="G172" s="6" t="s">
        <v>10022</v>
      </c>
      <c r="H172" s="6" t="s">
        <v>27</v>
      </c>
      <c r="I172" s="31" t="s">
        <v>54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>
        <v>45964.0</v>
      </c>
      <c r="C173" s="6">
        <v>2.1178071E7</v>
      </c>
      <c r="D173" s="6" t="s">
        <v>11512</v>
      </c>
      <c r="E173" s="7">
        <v>558487061389</v>
      </c>
      <c r="F173" s="6" t="s">
        <v>11513</v>
      </c>
      <c r="G173" s="6" t="s">
        <v>11194</v>
      </c>
      <c r="H173" s="6" t="s">
        <v>418</v>
      </c>
      <c r="I173" s="31" t="s">
        <v>1727</v>
      </c>
      <c r="J173" s="26" t="s">
        <v>11514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>
        <v>45964.0</v>
      </c>
      <c r="C174" s="6">
        <v>2.1178421E7</v>
      </c>
      <c r="D174" s="6" t="s">
        <v>11515</v>
      </c>
      <c r="E174" s="7">
        <v>5543988462237</v>
      </c>
      <c r="F174" s="6" t="s">
        <v>11516</v>
      </c>
      <c r="G174" s="6" t="s">
        <v>11194</v>
      </c>
      <c r="H174" s="6" t="s">
        <v>418</v>
      </c>
      <c r="I174" s="31" t="s">
        <v>2984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>
        <v>45964.0</v>
      </c>
      <c r="C175" s="6">
        <v>2.1178475E7</v>
      </c>
      <c r="D175" s="6" t="s">
        <v>11517</v>
      </c>
      <c r="E175" s="7">
        <v>5574991922147</v>
      </c>
      <c r="F175" s="6" t="s">
        <v>11518</v>
      </c>
      <c r="G175" s="6" t="s">
        <v>11194</v>
      </c>
      <c r="H175" s="6" t="s">
        <v>418</v>
      </c>
      <c r="I175" s="31" t="s">
        <v>2984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>
        <v>45964.0</v>
      </c>
      <c r="C176" s="6">
        <v>2.1178591E7</v>
      </c>
      <c r="D176" s="6" t="s">
        <v>4402</v>
      </c>
      <c r="E176" s="7">
        <v>5577999384882</v>
      </c>
      <c r="F176" s="6" t="s">
        <v>4403</v>
      </c>
      <c r="G176" s="6" t="s">
        <v>40</v>
      </c>
      <c r="H176" s="6" t="s">
        <v>27</v>
      </c>
      <c r="I176" s="31" t="s">
        <v>114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>
        <v>45964.0</v>
      </c>
      <c r="C177" s="6">
        <v>2.1178791E7</v>
      </c>
      <c r="D177" s="6" t="s">
        <v>11519</v>
      </c>
      <c r="E177" s="7">
        <v>5547991993179</v>
      </c>
      <c r="F177" s="6" t="s">
        <v>11520</v>
      </c>
      <c r="G177" s="6" t="s">
        <v>2971</v>
      </c>
      <c r="H177" s="6" t="s">
        <v>186</v>
      </c>
      <c r="I177" s="31" t="s">
        <v>130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>
        <v>45964.0</v>
      </c>
      <c r="C178" s="6">
        <v>2.1178943E7</v>
      </c>
      <c r="D178" s="6" t="s">
        <v>11521</v>
      </c>
      <c r="E178" s="7">
        <v>5575981902305</v>
      </c>
      <c r="F178" s="6" t="s">
        <v>11522</v>
      </c>
      <c r="G178" s="6" t="s">
        <v>10022</v>
      </c>
      <c r="H178" s="6" t="s">
        <v>27</v>
      </c>
      <c r="I178" s="31" t="s">
        <v>2977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>
        <v>45964.0</v>
      </c>
      <c r="C179" s="6">
        <v>2.1180081E7</v>
      </c>
      <c r="D179" s="6" t="s">
        <v>11523</v>
      </c>
      <c r="E179" s="7">
        <v>5575992311071</v>
      </c>
      <c r="F179" s="6" t="s">
        <v>11524</v>
      </c>
      <c r="G179" s="6" t="s">
        <v>10022</v>
      </c>
      <c r="H179" s="6" t="s">
        <v>27</v>
      </c>
      <c r="I179" s="31" t="s">
        <v>2977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>
        <v>45964.0</v>
      </c>
      <c r="C180" s="6">
        <v>2.1180135E7</v>
      </c>
      <c r="D180" s="6" t="s">
        <v>11525</v>
      </c>
      <c r="E180" s="7">
        <v>5594984172052</v>
      </c>
      <c r="F180" s="6" t="s">
        <v>11526</v>
      </c>
      <c r="G180" s="6" t="s">
        <v>11194</v>
      </c>
      <c r="H180" s="6" t="s">
        <v>418</v>
      </c>
      <c r="I180" s="31" t="s">
        <v>2984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>
        <v>45964.0</v>
      </c>
      <c r="C181" s="6">
        <v>2.1180161E7</v>
      </c>
      <c r="D181" s="6" t="s">
        <v>11527</v>
      </c>
      <c r="E181" s="7">
        <v>5516996169997</v>
      </c>
      <c r="F181" s="6" t="s">
        <v>11528</v>
      </c>
      <c r="G181" s="6" t="s">
        <v>11194</v>
      </c>
      <c r="H181" s="6" t="s">
        <v>418</v>
      </c>
      <c r="I181" s="31" t="s">
        <v>2984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>
        <v>45964.0</v>
      </c>
      <c r="C182" s="6">
        <v>2.1180173E7</v>
      </c>
      <c r="D182" s="6" t="s">
        <v>11529</v>
      </c>
      <c r="E182" s="7">
        <v>5538999830051</v>
      </c>
      <c r="F182" s="6" t="s">
        <v>11530</v>
      </c>
      <c r="G182" s="6" t="s">
        <v>10022</v>
      </c>
      <c r="H182" s="6" t="s">
        <v>27</v>
      </c>
      <c r="I182" s="31" t="s">
        <v>2984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>
        <v>45964.0</v>
      </c>
      <c r="C183" s="6">
        <v>2.1180239E7</v>
      </c>
      <c r="D183" s="6" t="s">
        <v>11531</v>
      </c>
      <c r="E183" s="7">
        <v>5563981216248</v>
      </c>
      <c r="F183" s="6" t="s">
        <v>11532</v>
      </c>
      <c r="G183" s="6" t="s">
        <v>11194</v>
      </c>
      <c r="H183" s="6" t="s">
        <v>418</v>
      </c>
      <c r="I183" s="31" t="s">
        <v>54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>
        <v>45964.0</v>
      </c>
      <c r="C184" s="6">
        <v>2.1180241E7</v>
      </c>
      <c r="D184" s="6" t="s">
        <v>11533</v>
      </c>
      <c r="E184" s="7">
        <v>5573999213336</v>
      </c>
      <c r="F184" s="6" t="s">
        <v>11534</v>
      </c>
      <c r="G184" s="6" t="s">
        <v>40</v>
      </c>
      <c r="H184" s="6" t="s">
        <v>27</v>
      </c>
      <c r="I184" s="31" t="s">
        <v>99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>
        <v>45964.0</v>
      </c>
      <c r="C185" s="6">
        <v>2.1180355E7</v>
      </c>
      <c r="D185" s="6" t="s">
        <v>5212</v>
      </c>
      <c r="E185" s="7">
        <v>5531989770942</v>
      </c>
      <c r="F185" s="6" t="s">
        <v>5213</v>
      </c>
      <c r="G185" s="6" t="s">
        <v>10022</v>
      </c>
      <c r="H185" s="6" t="s">
        <v>27</v>
      </c>
      <c r="I185" s="31" t="s">
        <v>2630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>
        <v>45964.0</v>
      </c>
      <c r="C186" s="6">
        <v>2.1180367E7</v>
      </c>
      <c r="D186" s="6" t="s">
        <v>11535</v>
      </c>
      <c r="E186" s="7">
        <v>5567991469198</v>
      </c>
      <c r="F186" s="6" t="s">
        <v>11536</v>
      </c>
      <c r="G186" s="6" t="s">
        <v>11194</v>
      </c>
      <c r="H186" s="6" t="s">
        <v>418</v>
      </c>
      <c r="I186" s="31" t="s">
        <v>130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>
        <v>45964.0</v>
      </c>
      <c r="C187" s="6">
        <v>2.1180503E7</v>
      </c>
      <c r="D187" s="6" t="s">
        <v>11537</v>
      </c>
      <c r="E187" s="7">
        <v>5586999198540</v>
      </c>
      <c r="F187" s="6" t="s">
        <v>11538</v>
      </c>
      <c r="G187" s="6" t="s">
        <v>11194</v>
      </c>
      <c r="H187" s="6" t="s">
        <v>418</v>
      </c>
      <c r="I187" s="31" t="s">
        <v>2984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>
        <v>45965.0</v>
      </c>
      <c r="C188" s="6">
        <v>2.1181239E7</v>
      </c>
      <c r="D188" s="6" t="s">
        <v>11539</v>
      </c>
      <c r="E188" s="7">
        <v>5513997907597</v>
      </c>
      <c r="F188" s="6" t="s">
        <v>11540</v>
      </c>
      <c r="G188" s="6" t="s">
        <v>10022</v>
      </c>
      <c r="H188" s="6" t="s">
        <v>27</v>
      </c>
      <c r="I188" s="31" t="s">
        <v>2984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>
        <v>45965.0</v>
      </c>
      <c r="C189" s="6">
        <v>2.1181999E7</v>
      </c>
      <c r="D189" s="6" t="s">
        <v>11541</v>
      </c>
      <c r="E189" s="6" t="s">
        <v>11542</v>
      </c>
      <c r="F189" s="6" t="s">
        <v>11543</v>
      </c>
      <c r="G189" s="6" t="s">
        <v>53</v>
      </c>
      <c r="H189" s="6" t="s">
        <v>21</v>
      </c>
      <c r="I189" s="31" t="s">
        <v>114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>
        <v>45965.0</v>
      </c>
      <c r="C190" s="6">
        <v>2.1182287E7</v>
      </c>
      <c r="D190" s="6" t="s">
        <v>11544</v>
      </c>
      <c r="E190" s="6" t="s">
        <v>11545</v>
      </c>
      <c r="F190" s="6" t="s">
        <v>11546</v>
      </c>
      <c r="G190" s="6" t="s">
        <v>53</v>
      </c>
      <c r="H190" s="6" t="s">
        <v>21</v>
      </c>
      <c r="I190" s="31" t="s">
        <v>54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>
        <v>45965.0</v>
      </c>
      <c r="C191" s="6">
        <v>2.1182515E7</v>
      </c>
      <c r="D191" s="6" t="s">
        <v>11547</v>
      </c>
      <c r="E191" s="7">
        <v>558499468731</v>
      </c>
      <c r="F191" s="6" t="s">
        <v>11548</v>
      </c>
      <c r="G191" s="6" t="s">
        <v>10022</v>
      </c>
      <c r="H191" s="6" t="s">
        <v>27</v>
      </c>
      <c r="I191" s="31" t="s">
        <v>114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>
        <v>45965.0</v>
      </c>
      <c r="C192" s="6">
        <v>2.1182657E7</v>
      </c>
      <c r="D192" s="6" t="s">
        <v>11549</v>
      </c>
      <c r="E192" s="7">
        <v>5584996031900</v>
      </c>
      <c r="F192" s="6" t="s">
        <v>11550</v>
      </c>
      <c r="G192" s="6" t="s">
        <v>10022</v>
      </c>
      <c r="H192" s="6" t="s">
        <v>27</v>
      </c>
      <c r="I192" s="31" t="s">
        <v>99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>
        <v>45965.0</v>
      </c>
      <c r="C193" s="6">
        <v>2.1182701E7</v>
      </c>
      <c r="D193" s="6" t="s">
        <v>11551</v>
      </c>
      <c r="E193" s="7">
        <v>5549998136222</v>
      </c>
      <c r="F193" s="6" t="s">
        <v>11552</v>
      </c>
      <c r="G193" s="6" t="s">
        <v>40</v>
      </c>
      <c r="H193" s="6" t="s">
        <v>27</v>
      </c>
      <c r="I193" s="31" t="s">
        <v>2984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>
        <v>45965.0</v>
      </c>
      <c r="C194" s="6">
        <v>2.1183177E7</v>
      </c>
      <c r="D194" s="6" t="s">
        <v>11553</v>
      </c>
      <c r="E194" s="7">
        <v>5586988957645</v>
      </c>
      <c r="F194" s="6" t="s">
        <v>11554</v>
      </c>
      <c r="G194" s="6" t="s">
        <v>10022</v>
      </c>
      <c r="H194" s="6" t="s">
        <v>27</v>
      </c>
      <c r="I194" s="31" t="s">
        <v>130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>
        <v>45965.0</v>
      </c>
      <c r="C195" s="6">
        <v>2.1184831E7</v>
      </c>
      <c r="D195" s="6" t="s">
        <v>11555</v>
      </c>
      <c r="E195" s="7">
        <v>5598984386554</v>
      </c>
      <c r="F195" s="6" t="s">
        <v>11556</v>
      </c>
      <c r="G195" s="6" t="s">
        <v>10022</v>
      </c>
      <c r="H195" s="6" t="s">
        <v>27</v>
      </c>
      <c r="I195" s="31" t="s">
        <v>2977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>
        <v>45965.0</v>
      </c>
      <c r="C196" s="6">
        <v>2.1184835E7</v>
      </c>
      <c r="D196" s="6" t="s">
        <v>11557</v>
      </c>
      <c r="E196" s="7">
        <v>5517997371213</v>
      </c>
      <c r="F196" s="6" t="s">
        <v>11558</v>
      </c>
      <c r="G196" s="6" t="s">
        <v>10022</v>
      </c>
      <c r="H196" s="6" t="s">
        <v>27</v>
      </c>
      <c r="I196" s="31" t="s">
        <v>2984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>
        <v>45965.0</v>
      </c>
      <c r="C197" s="6">
        <v>2.1184997E7</v>
      </c>
      <c r="D197" s="6" t="s">
        <v>11559</v>
      </c>
      <c r="E197" s="7">
        <v>5547999889346</v>
      </c>
      <c r="F197" s="6" t="s">
        <v>11560</v>
      </c>
      <c r="G197" s="6" t="s">
        <v>10022</v>
      </c>
      <c r="H197" s="6" t="s">
        <v>27</v>
      </c>
      <c r="I197" s="31" t="s">
        <v>2984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>
        <v>45965.0</v>
      </c>
      <c r="C198" s="6">
        <v>2.1185125E7</v>
      </c>
      <c r="D198" s="6" t="s">
        <v>11561</v>
      </c>
      <c r="E198" s="6" t="s">
        <v>11562</v>
      </c>
      <c r="F198" s="6" t="s">
        <v>11563</v>
      </c>
      <c r="G198" s="6" t="s">
        <v>53</v>
      </c>
      <c r="H198" s="6" t="s">
        <v>21</v>
      </c>
      <c r="I198" s="31" t="s">
        <v>2984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>
        <v>45965.0</v>
      </c>
      <c r="C199" s="6">
        <v>2.1185417E7</v>
      </c>
      <c r="D199" s="6" t="s">
        <v>11564</v>
      </c>
      <c r="E199" s="7">
        <v>5562992847130</v>
      </c>
      <c r="F199" s="6" t="s">
        <v>11565</v>
      </c>
      <c r="G199" s="6" t="s">
        <v>10022</v>
      </c>
      <c r="H199" s="6" t="s">
        <v>27</v>
      </c>
      <c r="I199" s="31" t="s">
        <v>54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>
        <v>45965.0</v>
      </c>
      <c r="C200" s="6">
        <v>2.1185591E7</v>
      </c>
      <c r="D200" s="6" t="s">
        <v>11566</v>
      </c>
      <c r="E200" s="7">
        <v>5531984050114</v>
      </c>
      <c r="F200" s="6" t="s">
        <v>11567</v>
      </c>
      <c r="G200" s="6" t="s">
        <v>10022</v>
      </c>
      <c r="H200" s="6" t="s">
        <v>27</v>
      </c>
      <c r="I200" s="31" t="s">
        <v>2984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>
        <v>45965.0</v>
      </c>
      <c r="C201" s="6">
        <v>2.1186785E7</v>
      </c>
      <c r="D201" s="6" t="s">
        <v>11568</v>
      </c>
      <c r="E201" s="7">
        <v>5537999669941</v>
      </c>
      <c r="F201" s="6" t="s">
        <v>11569</v>
      </c>
      <c r="G201" s="6" t="s">
        <v>10022</v>
      </c>
      <c r="H201" s="6" t="s">
        <v>27</v>
      </c>
      <c r="I201" s="31" t="s">
        <v>2984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>
        <v>45965.0</v>
      </c>
      <c r="C202" s="6">
        <v>2.1186857E7</v>
      </c>
      <c r="D202" s="6" t="s">
        <v>11570</v>
      </c>
      <c r="E202" s="7">
        <v>5519971662913</v>
      </c>
      <c r="F202" s="6" t="s">
        <v>11571</v>
      </c>
      <c r="G202" s="6" t="s">
        <v>10022</v>
      </c>
      <c r="H202" s="6" t="s">
        <v>27</v>
      </c>
      <c r="I202" s="31" t="s">
        <v>2977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>
        <v>45965.0</v>
      </c>
      <c r="C203" s="6">
        <v>2.1186869E7</v>
      </c>
      <c r="D203" s="6" t="s">
        <v>11572</v>
      </c>
      <c r="E203" s="7">
        <v>5591980332956</v>
      </c>
      <c r="F203" s="6" t="s">
        <v>11573</v>
      </c>
      <c r="G203" s="6" t="s">
        <v>10022</v>
      </c>
      <c r="H203" s="6" t="s">
        <v>27</v>
      </c>
      <c r="I203" s="31" t="s">
        <v>130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>
        <v>45965.0</v>
      </c>
      <c r="C204" s="6">
        <v>2.1186927E7</v>
      </c>
      <c r="D204" s="6" t="s">
        <v>2554</v>
      </c>
      <c r="E204" s="7">
        <v>5588992726596</v>
      </c>
      <c r="F204" s="6" t="s">
        <v>11574</v>
      </c>
      <c r="G204" s="6" t="s">
        <v>10022</v>
      </c>
      <c r="H204" s="6" t="s">
        <v>27</v>
      </c>
      <c r="I204" s="31" t="s">
        <v>2984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>
        <v>45965.0</v>
      </c>
      <c r="C205" s="6">
        <v>2.1186991E7</v>
      </c>
      <c r="D205" s="6" t="s">
        <v>11575</v>
      </c>
      <c r="E205" s="6" t="s">
        <v>11576</v>
      </c>
      <c r="F205" s="6" t="s">
        <v>11577</v>
      </c>
      <c r="G205" s="6" t="s">
        <v>53</v>
      </c>
      <c r="H205" s="6" t="s">
        <v>21</v>
      </c>
      <c r="I205" s="31" t="s">
        <v>2977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>
        <v>45965.0</v>
      </c>
      <c r="C206" s="6">
        <v>2.1187195E7</v>
      </c>
      <c r="D206" s="6" t="s">
        <v>11578</v>
      </c>
      <c r="E206" s="7">
        <v>5545999200974</v>
      </c>
      <c r="F206" s="6" t="s">
        <v>11579</v>
      </c>
      <c r="G206" s="6" t="s">
        <v>10022</v>
      </c>
      <c r="H206" s="6" t="s">
        <v>27</v>
      </c>
      <c r="I206" s="31" t="s">
        <v>2984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>
        <v>45965.0</v>
      </c>
      <c r="C207" s="6">
        <v>2.1187261E7</v>
      </c>
      <c r="D207" s="6" t="s">
        <v>11580</v>
      </c>
      <c r="E207" s="7">
        <v>5596981017394</v>
      </c>
      <c r="F207" s="6" t="s">
        <v>11581</v>
      </c>
      <c r="G207" s="6" t="s">
        <v>10022</v>
      </c>
      <c r="H207" s="6" t="s">
        <v>27</v>
      </c>
      <c r="I207" s="31" t="s">
        <v>54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>
        <v>45965.0</v>
      </c>
      <c r="C208" s="6">
        <v>2.1187533E7</v>
      </c>
      <c r="D208" s="6" t="s">
        <v>11582</v>
      </c>
      <c r="E208" s="7">
        <v>5598984980227</v>
      </c>
      <c r="F208" s="6" t="s">
        <v>11583</v>
      </c>
      <c r="G208" s="6" t="s">
        <v>1162</v>
      </c>
      <c r="H208" s="6" t="s">
        <v>27</v>
      </c>
      <c r="I208" s="31" t="s">
        <v>130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>
        <v>45965.0</v>
      </c>
      <c r="C209" s="6">
        <v>2.1189381E7</v>
      </c>
      <c r="D209" s="6" t="s">
        <v>11584</v>
      </c>
      <c r="E209" s="7">
        <v>5519989272323</v>
      </c>
      <c r="F209" s="6" t="s">
        <v>11585</v>
      </c>
      <c r="G209" s="6" t="s">
        <v>1162</v>
      </c>
      <c r="H209" s="6" t="s">
        <v>27</v>
      </c>
      <c r="I209" s="31" t="s">
        <v>99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>
        <v>45965.0</v>
      </c>
      <c r="C210" s="6">
        <v>2.1189591E7</v>
      </c>
      <c r="D210" s="6" t="s">
        <v>11586</v>
      </c>
      <c r="E210" s="7">
        <v>5598984177270</v>
      </c>
      <c r="F210" s="6" t="s">
        <v>11587</v>
      </c>
      <c r="G210" s="6" t="s">
        <v>10022</v>
      </c>
      <c r="H210" s="6" t="s">
        <v>27</v>
      </c>
      <c r="I210" s="31" t="s">
        <v>2984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>
        <v>45965.0</v>
      </c>
      <c r="C211" s="6">
        <v>2.1189737E7</v>
      </c>
      <c r="D211" s="6" t="s">
        <v>11225</v>
      </c>
      <c r="E211" s="7">
        <v>5551984771348</v>
      </c>
      <c r="F211" s="6" t="s">
        <v>11226</v>
      </c>
      <c r="G211" s="6" t="s">
        <v>10022</v>
      </c>
      <c r="H211" s="6" t="s">
        <v>27</v>
      </c>
      <c r="I211" s="31" t="s">
        <v>2984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>
        <v>45965.0</v>
      </c>
      <c r="C212" s="6">
        <v>2.1189835E7</v>
      </c>
      <c r="D212" s="6" t="s">
        <v>11588</v>
      </c>
      <c r="E212" s="7">
        <v>5585996401558</v>
      </c>
      <c r="F212" s="6" t="s">
        <v>11589</v>
      </c>
      <c r="G212" s="6" t="s">
        <v>10022</v>
      </c>
      <c r="H212" s="6" t="s">
        <v>27</v>
      </c>
      <c r="I212" s="31" t="s">
        <v>2984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>
        <v>45965.0</v>
      </c>
      <c r="C213" s="6">
        <v>2.1190789E7</v>
      </c>
      <c r="D213" s="6" t="s">
        <v>1199</v>
      </c>
      <c r="E213" s="6" t="s">
        <v>11590</v>
      </c>
      <c r="F213" s="6" t="s">
        <v>11591</v>
      </c>
      <c r="G213" s="6" t="s">
        <v>53</v>
      </c>
      <c r="H213" s="6" t="s">
        <v>21</v>
      </c>
      <c r="I213" s="31" t="s">
        <v>2984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>
        <v>45965.0</v>
      </c>
      <c r="C214" s="6">
        <v>2.1190837E7</v>
      </c>
      <c r="D214" s="6">
        <v>3.1975188365E10</v>
      </c>
      <c r="E214" s="6" t="s">
        <v>3214</v>
      </c>
      <c r="F214" s="6" t="s">
        <v>11592</v>
      </c>
      <c r="G214" s="6" t="s">
        <v>53</v>
      </c>
      <c r="H214" s="6" t="s">
        <v>21</v>
      </c>
      <c r="I214" s="31" t="s">
        <v>2984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>
        <v>45965.0</v>
      </c>
      <c r="C215" s="6">
        <v>2.1190961E7</v>
      </c>
      <c r="D215" s="6" t="s">
        <v>11593</v>
      </c>
      <c r="E215" s="7">
        <v>5542999709658</v>
      </c>
      <c r="F215" s="6" t="s">
        <v>11594</v>
      </c>
      <c r="G215" s="6" t="s">
        <v>10022</v>
      </c>
      <c r="H215" s="6" t="s">
        <v>27</v>
      </c>
      <c r="I215" s="31" t="s">
        <v>2984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>
        <v>45965.0</v>
      </c>
      <c r="C216" s="6">
        <v>2.1191119E7</v>
      </c>
      <c r="D216" s="6" t="s">
        <v>11595</v>
      </c>
      <c r="E216" s="7">
        <v>5515992789500</v>
      </c>
      <c r="F216" s="6" t="s">
        <v>11596</v>
      </c>
      <c r="G216" s="6" t="s">
        <v>10022</v>
      </c>
      <c r="H216" s="6" t="s">
        <v>27</v>
      </c>
      <c r="I216" s="31" t="s">
        <v>54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>
        <v>45965.0</v>
      </c>
      <c r="C217" s="6">
        <v>2.1191303E7</v>
      </c>
      <c r="D217" s="6" t="s">
        <v>11597</v>
      </c>
      <c r="E217" s="7">
        <v>5575988369447</v>
      </c>
      <c r="F217" s="6" t="s">
        <v>11598</v>
      </c>
      <c r="G217" s="6" t="s">
        <v>10022</v>
      </c>
      <c r="H217" s="6" t="s">
        <v>27</v>
      </c>
      <c r="I217" s="31" t="s">
        <v>130</v>
      </c>
      <c r="J217" s="26" t="s">
        <v>11599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>
        <v>45965.0</v>
      </c>
      <c r="C218" s="6">
        <v>2.1191483E7</v>
      </c>
      <c r="D218" s="6" t="s">
        <v>11600</v>
      </c>
      <c r="E218" s="7">
        <v>5581997839472</v>
      </c>
      <c r="F218" s="6" t="s">
        <v>11601</v>
      </c>
      <c r="G218" s="6" t="s">
        <v>10022</v>
      </c>
      <c r="H218" s="6" t="s">
        <v>27</v>
      </c>
      <c r="I218" s="31" t="s">
        <v>1727</v>
      </c>
      <c r="J218" s="26" t="s">
        <v>11602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>
        <v>45966.0</v>
      </c>
      <c r="C219" s="6">
        <v>2.1191607E7</v>
      </c>
      <c r="D219" s="6" t="s">
        <v>11603</v>
      </c>
      <c r="E219" s="6" t="s">
        <v>11604</v>
      </c>
      <c r="F219" s="6" t="s">
        <v>11605</v>
      </c>
      <c r="G219" s="6" t="s">
        <v>53</v>
      </c>
      <c r="H219" s="6" t="s">
        <v>21</v>
      </c>
      <c r="I219" s="31" t="s">
        <v>2984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>
        <v>45966.0</v>
      </c>
      <c r="C220" s="6">
        <v>2.1191683E7</v>
      </c>
      <c r="D220" s="6" t="s">
        <v>11606</v>
      </c>
      <c r="E220" s="7">
        <v>5511942616141</v>
      </c>
      <c r="F220" s="6" t="s">
        <v>3658</v>
      </c>
      <c r="G220" s="6" t="s">
        <v>10022</v>
      </c>
      <c r="H220" s="6" t="s">
        <v>27</v>
      </c>
      <c r="I220" s="31" t="s">
        <v>2984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>
        <v>45966.0</v>
      </c>
      <c r="C221" s="6">
        <v>2.1193307E7</v>
      </c>
      <c r="D221" s="6" t="s">
        <v>11607</v>
      </c>
      <c r="E221" s="7">
        <v>5562995303535</v>
      </c>
      <c r="F221" s="6" t="s">
        <v>11608</v>
      </c>
      <c r="G221" s="6" t="s">
        <v>10022</v>
      </c>
      <c r="H221" s="6" t="s">
        <v>27</v>
      </c>
      <c r="I221" s="31" t="s">
        <v>130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>
        <v>45966.0</v>
      </c>
      <c r="C222" s="6">
        <v>2.1194025E7</v>
      </c>
      <c r="D222" s="6" t="s">
        <v>11609</v>
      </c>
      <c r="E222" s="6" t="s">
        <v>11610</v>
      </c>
      <c r="F222" s="6" t="s">
        <v>11611</v>
      </c>
      <c r="G222" s="6" t="s">
        <v>194</v>
      </c>
      <c r="H222" s="6" t="s">
        <v>21</v>
      </c>
      <c r="I222" s="31" t="s">
        <v>99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>
        <v>45966.0</v>
      </c>
      <c r="C223" s="6">
        <v>2.1195205E7</v>
      </c>
      <c r="D223" s="6" t="s">
        <v>11612</v>
      </c>
      <c r="E223" s="6" t="s">
        <v>11613</v>
      </c>
      <c r="F223" s="6" t="s">
        <v>11614</v>
      </c>
      <c r="G223" s="6" t="s">
        <v>53</v>
      </c>
      <c r="H223" s="6" t="s">
        <v>21</v>
      </c>
      <c r="I223" s="31" t="s">
        <v>2984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>
        <v>45966.0</v>
      </c>
      <c r="C224" s="6">
        <v>2.1195791E7</v>
      </c>
      <c r="D224" s="6" t="s">
        <v>11615</v>
      </c>
      <c r="E224" s="7">
        <v>551163860407</v>
      </c>
      <c r="F224" s="6" t="s">
        <v>11616</v>
      </c>
      <c r="G224" s="6" t="s">
        <v>10022</v>
      </c>
      <c r="H224" s="6" t="s">
        <v>27</v>
      </c>
      <c r="I224" s="31" t="s">
        <v>2984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>
        <v>45966.0</v>
      </c>
      <c r="C225" s="6">
        <v>2.1195991E7</v>
      </c>
      <c r="D225" s="6" t="s">
        <v>3682</v>
      </c>
      <c r="E225" s="7">
        <v>5538991513808</v>
      </c>
      <c r="F225" s="6" t="s">
        <v>11617</v>
      </c>
      <c r="G225" s="6" t="s">
        <v>40</v>
      </c>
      <c r="H225" s="6" t="s">
        <v>27</v>
      </c>
      <c r="I225" s="31" t="s">
        <v>130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>
        <v>45966.0</v>
      </c>
      <c r="C226" s="6">
        <v>2.1196063E7</v>
      </c>
      <c r="D226" s="6" t="s">
        <v>11618</v>
      </c>
      <c r="E226" s="7">
        <v>5534999759897</v>
      </c>
      <c r="F226" s="6" t="s">
        <v>11619</v>
      </c>
      <c r="G226" s="6" t="s">
        <v>10022</v>
      </c>
      <c r="H226" s="6" t="s">
        <v>27</v>
      </c>
      <c r="I226" s="31" t="s">
        <v>2984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>
        <v>45966.0</v>
      </c>
      <c r="C227" s="6">
        <v>2.1196495E7</v>
      </c>
      <c r="D227" s="6" t="s">
        <v>11620</v>
      </c>
      <c r="E227" s="7">
        <v>5585981360940</v>
      </c>
      <c r="F227" s="6" t="s">
        <v>11621</v>
      </c>
      <c r="G227" s="6" t="s">
        <v>10022</v>
      </c>
      <c r="H227" s="6" t="s">
        <v>27</v>
      </c>
      <c r="I227" s="31" t="s">
        <v>2984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>
        <v>45966.0</v>
      </c>
      <c r="C228" s="6">
        <v>2.1196645E7</v>
      </c>
      <c r="D228" s="6" t="s">
        <v>11622</v>
      </c>
      <c r="E228" s="7">
        <v>5564984470374</v>
      </c>
      <c r="F228" s="6" t="s">
        <v>11623</v>
      </c>
      <c r="G228" s="6" t="s">
        <v>10022</v>
      </c>
      <c r="H228" s="6" t="s">
        <v>27</v>
      </c>
      <c r="I228" s="31" t="s">
        <v>2984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>
        <v>45966.0</v>
      </c>
      <c r="C229" s="6">
        <v>2.1196905E7</v>
      </c>
      <c r="D229" s="6" t="s">
        <v>11624</v>
      </c>
      <c r="E229" s="7">
        <v>5519994646027</v>
      </c>
      <c r="F229" s="6" t="s">
        <v>11625</v>
      </c>
      <c r="G229" s="6" t="s">
        <v>10022</v>
      </c>
      <c r="H229" s="6" t="s">
        <v>27</v>
      </c>
      <c r="I229" s="31" t="s">
        <v>2977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>
        <v>45966.0</v>
      </c>
      <c r="C230" s="6">
        <v>2.1197307E7</v>
      </c>
      <c r="D230" s="6" t="s">
        <v>3586</v>
      </c>
      <c r="E230" s="7">
        <v>5516993893815</v>
      </c>
      <c r="F230" s="6" t="s">
        <v>11626</v>
      </c>
      <c r="G230" s="6" t="s">
        <v>1162</v>
      </c>
      <c r="H230" s="6" t="s">
        <v>27</v>
      </c>
      <c r="I230" s="31" t="s">
        <v>2984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>
        <v>45966.0</v>
      </c>
      <c r="C231" s="6">
        <v>2.1197841E7</v>
      </c>
      <c r="D231" s="6" t="s">
        <v>11627</v>
      </c>
      <c r="E231" s="7">
        <v>5599991690110</v>
      </c>
      <c r="F231" s="6" t="s">
        <v>11628</v>
      </c>
      <c r="G231" s="6" t="s">
        <v>10022</v>
      </c>
      <c r="H231" s="6" t="s">
        <v>27</v>
      </c>
      <c r="I231" s="31" t="s">
        <v>2984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>
        <v>45966.0</v>
      </c>
      <c r="C232" s="6">
        <v>2.1197921E7</v>
      </c>
      <c r="D232" s="6" t="s">
        <v>11629</v>
      </c>
      <c r="E232" s="7">
        <v>5543991703084</v>
      </c>
      <c r="F232" s="6" t="s">
        <v>11630</v>
      </c>
      <c r="G232" s="6" t="s">
        <v>10022</v>
      </c>
      <c r="H232" s="6" t="s">
        <v>27</v>
      </c>
      <c r="I232" s="31" t="s">
        <v>2984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>
        <v>45966.0</v>
      </c>
      <c r="C233" s="6">
        <v>2.1197943E7</v>
      </c>
      <c r="D233" s="6" t="s">
        <v>11631</v>
      </c>
      <c r="E233" s="6" t="s">
        <v>11632</v>
      </c>
      <c r="F233" s="6" t="s">
        <v>11633</v>
      </c>
      <c r="G233" s="6" t="s">
        <v>53</v>
      </c>
      <c r="H233" s="6" t="s">
        <v>21</v>
      </c>
      <c r="I233" s="31" t="s">
        <v>130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>
        <v>45966.0</v>
      </c>
      <c r="C234" s="6">
        <v>2.1198145E7</v>
      </c>
      <c r="D234" s="6" t="s">
        <v>11634</v>
      </c>
      <c r="E234" s="7">
        <v>5591981108902</v>
      </c>
      <c r="F234" s="6" t="s">
        <v>11635</v>
      </c>
      <c r="G234" s="6" t="s">
        <v>10022</v>
      </c>
      <c r="H234" s="6" t="s">
        <v>27</v>
      </c>
      <c r="I234" s="31" t="s">
        <v>2984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>
        <v>45966.0</v>
      </c>
      <c r="C235" s="6">
        <v>2.1198221E7</v>
      </c>
      <c r="D235" s="6" t="s">
        <v>11636</v>
      </c>
      <c r="E235" s="7">
        <v>5563992699427</v>
      </c>
      <c r="F235" s="6" t="s">
        <v>11637</v>
      </c>
      <c r="G235" s="6" t="s">
        <v>10022</v>
      </c>
      <c r="H235" s="6" t="s">
        <v>27</v>
      </c>
      <c r="I235" s="31" t="s">
        <v>1875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>
        <v>45966.0</v>
      </c>
      <c r="C236" s="6">
        <v>2.1199455E7</v>
      </c>
      <c r="D236" s="6" t="s">
        <v>11638</v>
      </c>
      <c r="E236" s="6" t="s">
        <v>11639</v>
      </c>
      <c r="F236" s="6" t="s">
        <v>11640</v>
      </c>
      <c r="G236" s="6" t="s">
        <v>102</v>
      </c>
      <c r="H236" s="6" t="s">
        <v>21</v>
      </c>
      <c r="I236" s="31" t="s">
        <v>2630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>
        <v>45966.0</v>
      </c>
      <c r="C237" s="6">
        <v>2.1199851E7</v>
      </c>
      <c r="D237" s="6" t="s">
        <v>11641</v>
      </c>
      <c r="E237" s="7">
        <v>5551993627848</v>
      </c>
      <c r="F237" s="6" t="s">
        <v>11642</v>
      </c>
      <c r="G237" s="6" t="s">
        <v>40</v>
      </c>
      <c r="H237" s="6" t="s">
        <v>27</v>
      </c>
      <c r="I237" s="31" t="s">
        <v>2977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>
        <v>45966.0</v>
      </c>
      <c r="C238" s="6">
        <v>2.1199991E7</v>
      </c>
      <c r="D238" s="6" t="s">
        <v>11643</v>
      </c>
      <c r="E238" s="7">
        <v>5573982142696</v>
      </c>
      <c r="F238" s="6" t="s">
        <v>11644</v>
      </c>
      <c r="G238" s="6" t="s">
        <v>10022</v>
      </c>
      <c r="H238" s="6" t="s">
        <v>27</v>
      </c>
      <c r="I238" s="31" t="s">
        <v>54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>
        <v>45966.0</v>
      </c>
      <c r="C239" s="6">
        <v>2.1200813E7</v>
      </c>
      <c r="D239" s="6" t="s">
        <v>11645</v>
      </c>
      <c r="E239" s="7">
        <v>5598984052027</v>
      </c>
      <c r="F239" s="6" t="s">
        <v>11646</v>
      </c>
      <c r="G239" s="6" t="s">
        <v>10022</v>
      </c>
      <c r="H239" s="6" t="s">
        <v>27</v>
      </c>
      <c r="I239" s="31" t="s">
        <v>2984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>
        <v>45966.0</v>
      </c>
      <c r="C240" s="6">
        <v>2.1200953E7</v>
      </c>
      <c r="D240" s="6" t="s">
        <v>11647</v>
      </c>
      <c r="E240" s="7">
        <v>5584999219651</v>
      </c>
      <c r="F240" s="6" t="s">
        <v>11648</v>
      </c>
      <c r="G240" s="6" t="s">
        <v>1162</v>
      </c>
      <c r="H240" s="6" t="s">
        <v>27</v>
      </c>
      <c r="I240" s="31" t="s">
        <v>2977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>
        <v>45966.0</v>
      </c>
      <c r="C241" s="6">
        <v>2.1201869E7</v>
      </c>
      <c r="D241" s="6" t="s">
        <v>11649</v>
      </c>
      <c r="E241" s="6" t="s">
        <v>11650</v>
      </c>
      <c r="F241" s="6" t="s">
        <v>11651</v>
      </c>
      <c r="G241" s="6" t="s">
        <v>53</v>
      </c>
      <c r="H241" s="6" t="s">
        <v>21</v>
      </c>
      <c r="I241" s="31" t="s">
        <v>2984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>
        <v>45966.0</v>
      </c>
      <c r="C242" s="6">
        <v>2.1203243E7</v>
      </c>
      <c r="D242" s="6" t="s">
        <v>11652</v>
      </c>
      <c r="E242" s="7">
        <v>5583999878586</v>
      </c>
      <c r="F242" s="6" t="s">
        <v>10624</v>
      </c>
      <c r="G242" s="6" t="s">
        <v>10022</v>
      </c>
      <c r="H242" s="6" t="s">
        <v>27</v>
      </c>
      <c r="I242" s="31" t="s">
        <v>2984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>
        <v>45966.0</v>
      </c>
      <c r="C243" s="6">
        <v>2.1203247E7</v>
      </c>
      <c r="D243" s="6" t="s">
        <v>11653</v>
      </c>
      <c r="E243" s="7">
        <v>5581996544857</v>
      </c>
      <c r="F243" s="6" t="s">
        <v>11654</v>
      </c>
      <c r="G243" s="6" t="s">
        <v>10022</v>
      </c>
      <c r="H243" s="6" t="s">
        <v>27</v>
      </c>
      <c r="I243" s="31" t="s">
        <v>2984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>
        <v>45966.0</v>
      </c>
      <c r="C244" s="6">
        <v>2.1203297E7</v>
      </c>
      <c r="D244" s="6" t="s">
        <v>11655</v>
      </c>
      <c r="E244" s="7">
        <v>5577991047558</v>
      </c>
      <c r="F244" s="6" t="s">
        <v>11656</v>
      </c>
      <c r="G244" s="6" t="s">
        <v>10022</v>
      </c>
      <c r="H244" s="6" t="s">
        <v>27</v>
      </c>
      <c r="I244" s="31" t="s">
        <v>130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>
        <v>45966.0</v>
      </c>
      <c r="C245" s="6">
        <v>2.1203367E7</v>
      </c>
      <c r="D245" s="6" t="s">
        <v>11657</v>
      </c>
      <c r="E245" s="7">
        <v>5533998227384</v>
      </c>
      <c r="F245" s="6" t="s">
        <v>11658</v>
      </c>
      <c r="G245" s="6" t="s">
        <v>11194</v>
      </c>
      <c r="H245" s="6" t="s">
        <v>418</v>
      </c>
      <c r="I245" s="31" t="s">
        <v>2984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>
        <v>45966.0</v>
      </c>
      <c r="C246" s="6">
        <v>2.1203369E7</v>
      </c>
      <c r="D246" s="7"/>
      <c r="E246" s="7">
        <v>5534997697244</v>
      </c>
      <c r="F246" s="6" t="s">
        <v>11659</v>
      </c>
      <c r="G246" s="6" t="s">
        <v>11194</v>
      </c>
      <c r="H246" s="6" t="s">
        <v>418</v>
      </c>
      <c r="I246" s="31" t="s">
        <v>2984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>
        <v>45966.0</v>
      </c>
      <c r="C247" s="6">
        <v>2.1203371E7</v>
      </c>
      <c r="D247" s="6" t="s">
        <v>11660</v>
      </c>
      <c r="E247" s="7">
        <v>5524981025603</v>
      </c>
      <c r="F247" s="6" t="s">
        <v>11661</v>
      </c>
      <c r="G247" s="6" t="s">
        <v>11194</v>
      </c>
      <c r="H247" s="6" t="s">
        <v>418</v>
      </c>
      <c r="I247" s="31" t="s">
        <v>2984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>
        <v>45966.0</v>
      </c>
      <c r="C248" s="6">
        <v>2.1203373E7</v>
      </c>
      <c r="D248" s="6" t="s">
        <v>11662</v>
      </c>
      <c r="E248" s="7">
        <v>5532999905166</v>
      </c>
      <c r="F248" s="6" t="s">
        <v>11663</v>
      </c>
      <c r="G248" s="6" t="s">
        <v>11194</v>
      </c>
      <c r="H248" s="6" t="s">
        <v>418</v>
      </c>
      <c r="I248" s="31" t="s">
        <v>2977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>
        <v>45966.0</v>
      </c>
      <c r="C249" s="6">
        <v>2.1203375E7</v>
      </c>
      <c r="D249" s="6" t="s">
        <v>11664</v>
      </c>
      <c r="E249" s="7">
        <v>5511991413257</v>
      </c>
      <c r="F249" s="6" t="s">
        <v>11665</v>
      </c>
      <c r="G249" s="6" t="s">
        <v>11194</v>
      </c>
      <c r="H249" s="6" t="s">
        <v>418</v>
      </c>
      <c r="I249" s="31" t="s">
        <v>130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>
        <v>45966.0</v>
      </c>
      <c r="C250" s="6">
        <v>2.1203377E7</v>
      </c>
      <c r="D250" s="6" t="s">
        <v>11666</v>
      </c>
      <c r="E250" s="7">
        <v>558496899529</v>
      </c>
      <c r="F250" s="6" t="s">
        <v>11667</v>
      </c>
      <c r="G250" s="6" t="s">
        <v>11194</v>
      </c>
      <c r="H250" s="6" t="s">
        <v>418</v>
      </c>
      <c r="I250" s="31" t="s">
        <v>2984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>
        <v>45966.0</v>
      </c>
      <c r="C251" s="6">
        <v>2.1203379E7</v>
      </c>
      <c r="D251" s="6" t="s">
        <v>11668</v>
      </c>
      <c r="E251" s="7">
        <v>5553991796253</v>
      </c>
      <c r="F251" s="6" t="s">
        <v>11669</v>
      </c>
      <c r="G251" s="6" t="s">
        <v>8597</v>
      </c>
      <c r="H251" s="6" t="s">
        <v>418</v>
      </c>
      <c r="I251" s="31" t="s">
        <v>114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>
        <v>45966.0</v>
      </c>
      <c r="C252" s="6">
        <v>2.1203381E7</v>
      </c>
      <c r="D252" s="6" t="s">
        <v>11670</v>
      </c>
      <c r="E252" s="7">
        <v>5511959118816</v>
      </c>
      <c r="F252" s="6" t="s">
        <v>11671</v>
      </c>
      <c r="G252" s="6" t="s">
        <v>11194</v>
      </c>
      <c r="H252" s="6" t="s">
        <v>418</v>
      </c>
      <c r="I252" s="31" t="s">
        <v>2984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>
        <v>45966.0</v>
      </c>
      <c r="C253" s="6">
        <v>2.1203383E7</v>
      </c>
      <c r="D253" s="6" t="s">
        <v>11672</v>
      </c>
      <c r="E253" s="7">
        <v>5511964680516</v>
      </c>
      <c r="F253" s="6" t="s">
        <v>11673</v>
      </c>
      <c r="G253" s="6" t="s">
        <v>11194</v>
      </c>
      <c r="H253" s="6" t="s">
        <v>418</v>
      </c>
      <c r="I253" s="31" t="s">
        <v>2984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>
        <v>45966.0</v>
      </c>
      <c r="C254" s="6">
        <v>2.1203385E7</v>
      </c>
      <c r="D254" s="6" t="s">
        <v>11674</v>
      </c>
      <c r="E254" s="7">
        <v>5511940361315</v>
      </c>
      <c r="F254" s="6" t="s">
        <v>11675</v>
      </c>
      <c r="G254" s="6" t="s">
        <v>11194</v>
      </c>
      <c r="H254" s="6" t="s">
        <v>418</v>
      </c>
      <c r="I254" s="31" t="s">
        <v>130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>
        <v>45966.0</v>
      </c>
      <c r="C255" s="6">
        <v>2.1203387E7</v>
      </c>
      <c r="D255" s="6" t="s">
        <v>11676</v>
      </c>
      <c r="E255" s="7">
        <v>5599991754266</v>
      </c>
      <c r="F255" s="6" t="s">
        <v>11628</v>
      </c>
      <c r="G255" s="6" t="s">
        <v>11194</v>
      </c>
      <c r="H255" s="6" t="s">
        <v>418</v>
      </c>
      <c r="I255" s="31" t="s">
        <v>2984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>
        <v>45966.0</v>
      </c>
      <c r="C256" s="6">
        <v>2.1203389E7</v>
      </c>
      <c r="D256" s="6" t="s">
        <v>11677</v>
      </c>
      <c r="E256" s="7">
        <v>5517997030175</v>
      </c>
      <c r="F256" s="6" t="s">
        <v>11678</v>
      </c>
      <c r="G256" s="6" t="s">
        <v>11194</v>
      </c>
      <c r="H256" s="6" t="s">
        <v>418</v>
      </c>
      <c r="I256" s="31" t="s">
        <v>1790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>
        <v>45966.0</v>
      </c>
      <c r="C257" s="6">
        <v>2.1203393E7</v>
      </c>
      <c r="D257" s="6" t="s">
        <v>11679</v>
      </c>
      <c r="E257" s="7">
        <v>5579996357027</v>
      </c>
      <c r="F257" s="6" t="s">
        <v>11680</v>
      </c>
      <c r="G257" s="6" t="s">
        <v>8597</v>
      </c>
      <c r="H257" s="6" t="s">
        <v>418</v>
      </c>
      <c r="I257" s="31" t="s">
        <v>130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>
        <v>45966.0</v>
      </c>
      <c r="C258" s="6">
        <v>2.1203395E7</v>
      </c>
      <c r="D258" s="6" t="s">
        <v>11681</v>
      </c>
      <c r="E258" s="7">
        <v>5579981642534</v>
      </c>
      <c r="F258" s="6" t="s">
        <v>11682</v>
      </c>
      <c r="G258" s="6" t="s">
        <v>11194</v>
      </c>
      <c r="H258" s="6" t="s">
        <v>418</v>
      </c>
      <c r="I258" s="31" t="s">
        <v>2984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>
        <v>45966.0</v>
      </c>
      <c r="C259" s="6">
        <v>2.1203399E7</v>
      </c>
      <c r="D259" s="6" t="s">
        <v>11683</v>
      </c>
      <c r="E259" s="7">
        <v>5533999393744</v>
      </c>
      <c r="F259" s="6" t="s">
        <v>11684</v>
      </c>
      <c r="G259" s="6" t="s">
        <v>8576</v>
      </c>
      <c r="H259" s="6" t="s">
        <v>418</v>
      </c>
      <c r="I259" s="31" t="s">
        <v>2977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>
        <v>45966.0</v>
      </c>
      <c r="C260" s="6">
        <v>2.1203401E7</v>
      </c>
      <c r="D260" s="6" t="s">
        <v>11685</v>
      </c>
      <c r="E260" s="7">
        <v>558499530113</v>
      </c>
      <c r="F260" s="6" t="s">
        <v>11686</v>
      </c>
      <c r="G260" s="6" t="s">
        <v>8576</v>
      </c>
      <c r="H260" s="6" t="s">
        <v>418</v>
      </c>
      <c r="I260" s="31" t="s">
        <v>2984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>
        <v>45966.0</v>
      </c>
      <c r="C261" s="6">
        <v>2.1203411E7</v>
      </c>
      <c r="D261" s="6" t="s">
        <v>11687</v>
      </c>
      <c r="E261" s="7">
        <v>5511974974488</v>
      </c>
      <c r="F261" s="6" t="s">
        <v>11688</v>
      </c>
      <c r="G261" s="6" t="s">
        <v>8597</v>
      </c>
      <c r="H261" s="6" t="s">
        <v>418</v>
      </c>
      <c r="I261" s="31" t="s">
        <v>2984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>
        <v>45966.0</v>
      </c>
      <c r="C262" s="6">
        <v>2.1203413E7</v>
      </c>
      <c r="D262" s="6" t="s">
        <v>11689</v>
      </c>
      <c r="E262" s="6">
        <v>2.1969442167E10</v>
      </c>
      <c r="F262" s="6" t="s">
        <v>11690</v>
      </c>
      <c r="G262" s="6" t="s">
        <v>11194</v>
      </c>
      <c r="H262" s="6" t="s">
        <v>418</v>
      </c>
      <c r="I262" s="31" t="s">
        <v>114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>
        <v>45966.0</v>
      </c>
      <c r="C263" s="6">
        <v>2.1203415E7</v>
      </c>
      <c r="D263" s="6" t="s">
        <v>11691</v>
      </c>
      <c r="E263" s="7">
        <v>5585997788858</v>
      </c>
      <c r="F263" s="6" t="s">
        <v>11692</v>
      </c>
      <c r="G263" s="6" t="s">
        <v>8597</v>
      </c>
      <c r="H263" s="6" t="s">
        <v>418</v>
      </c>
      <c r="I263" s="31" t="s">
        <v>1875</v>
      </c>
      <c r="J263" s="4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>
        <v>45966.0</v>
      </c>
      <c r="C264" s="6">
        <v>2.1203417E7</v>
      </c>
      <c r="D264" s="6" t="s">
        <v>11693</v>
      </c>
      <c r="E264" s="7">
        <v>556192067435</v>
      </c>
      <c r="F264" s="6" t="s">
        <v>11694</v>
      </c>
      <c r="G264" s="6" t="s">
        <v>8547</v>
      </c>
      <c r="H264" s="6" t="s">
        <v>418</v>
      </c>
      <c r="I264" s="31" t="s">
        <v>2984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>
        <v>45966.0</v>
      </c>
      <c r="C265" s="6">
        <v>2.1203419E7</v>
      </c>
      <c r="D265" s="6" t="s">
        <v>11695</v>
      </c>
      <c r="E265" s="7">
        <v>558486361528</v>
      </c>
      <c r="F265" s="6" t="s">
        <v>11696</v>
      </c>
      <c r="G265" s="6" t="s">
        <v>11194</v>
      </c>
      <c r="H265" s="6" t="s">
        <v>418</v>
      </c>
      <c r="I265" s="31" t="s">
        <v>2984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>
        <v>45966.0</v>
      </c>
      <c r="C266" s="6">
        <v>2.1203421E7</v>
      </c>
      <c r="D266" s="6" t="s">
        <v>11697</v>
      </c>
      <c r="E266" s="7">
        <v>5515992789500</v>
      </c>
      <c r="F266" s="6" t="s">
        <v>11596</v>
      </c>
      <c r="G266" s="6" t="s">
        <v>11194</v>
      </c>
      <c r="H266" s="6" t="s">
        <v>418</v>
      </c>
      <c r="I266" s="31" t="s">
        <v>22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>
        <v>45966.0</v>
      </c>
      <c r="C267" s="6">
        <v>2.1203423E7</v>
      </c>
      <c r="D267" s="6" t="s">
        <v>11698</v>
      </c>
      <c r="E267" s="7">
        <v>5543991862974</v>
      </c>
      <c r="F267" s="6" t="s">
        <v>11699</v>
      </c>
      <c r="G267" s="6" t="s">
        <v>8597</v>
      </c>
      <c r="H267" s="6" t="s">
        <v>418</v>
      </c>
      <c r="I267" s="31" t="s">
        <v>2984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>
        <v>45966.0</v>
      </c>
      <c r="C268" s="6">
        <v>2.1203425E7</v>
      </c>
      <c r="D268" s="6" t="s">
        <v>11700</v>
      </c>
      <c r="E268" s="7">
        <v>5533998207248</v>
      </c>
      <c r="F268" s="6" t="s">
        <v>11701</v>
      </c>
      <c r="G268" s="6" t="s">
        <v>11194</v>
      </c>
      <c r="H268" s="6" t="s">
        <v>418</v>
      </c>
      <c r="I268" s="31" t="s">
        <v>2984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>
        <v>45966.0</v>
      </c>
      <c r="C269" s="6">
        <v>2.1203427E7</v>
      </c>
      <c r="D269" s="6" t="s">
        <v>11702</v>
      </c>
      <c r="E269" s="7">
        <v>5562998017584</v>
      </c>
      <c r="F269" s="6" t="s">
        <v>11703</v>
      </c>
      <c r="G269" s="6" t="s">
        <v>11194</v>
      </c>
      <c r="H269" s="6" t="s">
        <v>418</v>
      </c>
      <c r="I269" s="31" t="s">
        <v>114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>
        <v>45966.0</v>
      </c>
      <c r="C270" s="6">
        <v>2.1203429E7</v>
      </c>
      <c r="D270" s="6" t="s">
        <v>11704</v>
      </c>
      <c r="E270" s="7">
        <v>5548996194429</v>
      </c>
      <c r="F270" s="6" t="s">
        <v>11705</v>
      </c>
      <c r="G270" s="6" t="s">
        <v>11194</v>
      </c>
      <c r="H270" s="6" t="s">
        <v>418</v>
      </c>
      <c r="I270" s="31" t="s">
        <v>2984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>
        <v>45966.0</v>
      </c>
      <c r="C271" s="6">
        <v>2.1203431E7</v>
      </c>
      <c r="D271" s="6" t="s">
        <v>11706</v>
      </c>
      <c r="E271" s="7">
        <v>5562982475355</v>
      </c>
      <c r="F271" s="6" t="s">
        <v>11707</v>
      </c>
      <c r="G271" s="6" t="s">
        <v>11194</v>
      </c>
      <c r="H271" s="6" t="s">
        <v>418</v>
      </c>
      <c r="I271" s="31" t="s">
        <v>2984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>
        <v>45966.0</v>
      </c>
      <c r="C272" s="6">
        <v>2.1203433E7</v>
      </c>
      <c r="D272" s="6" t="s">
        <v>11708</v>
      </c>
      <c r="E272" s="7">
        <v>5565996093311</v>
      </c>
      <c r="F272" s="6" t="s">
        <v>11709</v>
      </c>
      <c r="G272" s="6" t="s">
        <v>11194</v>
      </c>
      <c r="H272" s="6" t="s">
        <v>418</v>
      </c>
      <c r="I272" s="31" t="s">
        <v>2984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>
        <v>45966.0</v>
      </c>
      <c r="C273" s="6">
        <v>2.1203435E7</v>
      </c>
      <c r="D273" s="6" t="s">
        <v>11710</v>
      </c>
      <c r="E273" s="7">
        <v>5511952005797</v>
      </c>
      <c r="F273" s="6" t="s">
        <v>11711</v>
      </c>
      <c r="G273" s="6" t="s">
        <v>11194</v>
      </c>
      <c r="H273" s="6" t="s">
        <v>418</v>
      </c>
      <c r="I273" s="31" t="s">
        <v>2984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>
        <v>45966.0</v>
      </c>
      <c r="C274" s="6">
        <v>2.1203437E7</v>
      </c>
      <c r="D274" s="6" t="s">
        <v>11712</v>
      </c>
      <c r="E274" s="7">
        <v>5519971662913</v>
      </c>
      <c r="F274" s="6" t="s">
        <v>11571</v>
      </c>
      <c r="G274" s="6" t="s">
        <v>11194</v>
      </c>
      <c r="H274" s="6" t="s">
        <v>418</v>
      </c>
      <c r="I274" s="31" t="s">
        <v>130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>
        <v>45966.0</v>
      </c>
      <c r="C275" s="6">
        <v>2.1203439E7</v>
      </c>
      <c r="D275" s="6" t="s">
        <v>11713</v>
      </c>
      <c r="E275" s="7">
        <v>5579999023463</v>
      </c>
      <c r="F275" s="6" t="s">
        <v>11714</v>
      </c>
      <c r="G275" s="6" t="s">
        <v>11194</v>
      </c>
      <c r="H275" s="6" t="s">
        <v>418</v>
      </c>
      <c r="I275" s="31" t="s">
        <v>2984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>
        <v>45966.0</v>
      </c>
      <c r="C276" s="6">
        <v>2.1203443E7</v>
      </c>
      <c r="D276" s="6" t="s">
        <v>11715</v>
      </c>
      <c r="E276" s="7">
        <v>5543988025848</v>
      </c>
      <c r="F276" s="6" t="s">
        <v>11716</v>
      </c>
      <c r="G276" s="6" t="s">
        <v>11194</v>
      </c>
      <c r="H276" s="6" t="s">
        <v>418</v>
      </c>
      <c r="I276" s="31" t="s">
        <v>2984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>
        <v>45966.0</v>
      </c>
      <c r="C277" s="6">
        <v>2.1203449E7</v>
      </c>
      <c r="D277" s="6" t="s">
        <v>11717</v>
      </c>
      <c r="E277" s="7">
        <v>556499214807</v>
      </c>
      <c r="F277" s="6" t="s">
        <v>11718</v>
      </c>
      <c r="G277" s="6" t="s">
        <v>8597</v>
      </c>
      <c r="H277" s="6" t="s">
        <v>418</v>
      </c>
      <c r="I277" s="31" t="s">
        <v>2984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>
        <v>45966.0</v>
      </c>
      <c r="C278" s="6">
        <v>2.1203451E7</v>
      </c>
      <c r="D278" s="6" t="s">
        <v>11719</v>
      </c>
      <c r="E278" s="7">
        <v>554391703084</v>
      </c>
      <c r="F278" s="6" t="s">
        <v>11630</v>
      </c>
      <c r="G278" s="6" t="s">
        <v>8547</v>
      </c>
      <c r="H278" s="6" t="s">
        <v>418</v>
      </c>
      <c r="I278" s="31" t="s">
        <v>2984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>
        <v>45966.0</v>
      </c>
      <c r="C279" s="6">
        <v>2.1203455E7</v>
      </c>
      <c r="D279" s="6" t="s">
        <v>5103</v>
      </c>
      <c r="E279" s="7">
        <v>5567996797444</v>
      </c>
      <c r="F279" s="6" t="s">
        <v>5104</v>
      </c>
      <c r="G279" s="6" t="s">
        <v>8597</v>
      </c>
      <c r="H279" s="6" t="s">
        <v>418</v>
      </c>
      <c r="I279" s="31" t="s">
        <v>2984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>
        <v>45966.0</v>
      </c>
      <c r="C280" s="6">
        <v>2.1203457E7</v>
      </c>
      <c r="D280" s="6" t="s">
        <v>11720</v>
      </c>
      <c r="E280" s="7">
        <v>5599988053338</v>
      </c>
      <c r="F280" s="6" t="s">
        <v>11721</v>
      </c>
      <c r="G280" s="6" t="s">
        <v>8597</v>
      </c>
      <c r="H280" s="6" t="s">
        <v>418</v>
      </c>
      <c r="I280" s="31" t="s">
        <v>2984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>
        <v>45966.0</v>
      </c>
      <c r="C281" s="6">
        <v>2.1203459E7</v>
      </c>
      <c r="D281" s="6" t="s">
        <v>11722</v>
      </c>
      <c r="E281" s="7">
        <v>5581982422254</v>
      </c>
      <c r="F281" s="6" t="s">
        <v>11723</v>
      </c>
      <c r="G281" s="6" t="s">
        <v>11194</v>
      </c>
      <c r="H281" s="6" t="s">
        <v>418</v>
      </c>
      <c r="I281" s="31" t="s">
        <v>2984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>
        <v>45966.0</v>
      </c>
      <c r="C282" s="6">
        <v>2.1203461E7</v>
      </c>
      <c r="D282" s="6" t="s">
        <v>11724</v>
      </c>
      <c r="E282" s="7">
        <v>554188005977</v>
      </c>
      <c r="F282" s="6" t="s">
        <v>11725</v>
      </c>
      <c r="G282" s="6" t="s">
        <v>8597</v>
      </c>
      <c r="H282" s="6" t="s">
        <v>418</v>
      </c>
      <c r="I282" s="31" t="s">
        <v>2984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>
        <v>45966.0</v>
      </c>
      <c r="C283" s="6">
        <v>2.1203463E7</v>
      </c>
      <c r="D283" s="6" t="s">
        <v>11726</v>
      </c>
      <c r="E283" s="7">
        <v>5535997381215</v>
      </c>
      <c r="F283" s="6" t="s">
        <v>11727</v>
      </c>
      <c r="G283" s="6" t="s">
        <v>11194</v>
      </c>
      <c r="H283" s="6" t="s">
        <v>418</v>
      </c>
      <c r="I283" s="31" t="s">
        <v>2984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>
        <v>45966.0</v>
      </c>
      <c r="C284" s="6">
        <v>2.1203465E7</v>
      </c>
      <c r="D284" s="6" t="s">
        <v>11728</v>
      </c>
      <c r="E284" s="7">
        <v>5524999190990</v>
      </c>
      <c r="F284" s="6" t="s">
        <v>11729</v>
      </c>
      <c r="G284" s="6" t="s">
        <v>2971</v>
      </c>
      <c r="H284" s="6" t="s">
        <v>418</v>
      </c>
      <c r="I284" s="31" t="s">
        <v>2984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>
        <v>45966.0</v>
      </c>
      <c r="C285" s="6">
        <v>2.1203467E7</v>
      </c>
      <c r="D285" s="6" t="s">
        <v>11730</v>
      </c>
      <c r="E285" s="7">
        <v>5547984183915</v>
      </c>
      <c r="F285" s="6" t="s">
        <v>11731</v>
      </c>
      <c r="G285" s="6" t="s">
        <v>2971</v>
      </c>
      <c r="H285" s="6" t="s">
        <v>186</v>
      </c>
      <c r="I285" s="31" t="s">
        <v>2984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>
        <v>45966.0</v>
      </c>
      <c r="C286" s="6">
        <v>2.1203469E7</v>
      </c>
      <c r="D286" s="6" t="s">
        <v>11732</v>
      </c>
      <c r="E286" s="7">
        <v>5547992256658</v>
      </c>
      <c r="F286" s="6" t="s">
        <v>11733</v>
      </c>
      <c r="G286" s="6" t="s">
        <v>2971</v>
      </c>
      <c r="H286" s="6" t="s">
        <v>186</v>
      </c>
      <c r="I286" s="31" t="s">
        <v>2984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>
        <v>45966.0</v>
      </c>
      <c r="C287" s="6">
        <v>2.1203471E7</v>
      </c>
      <c r="D287" s="6" t="s">
        <v>11734</v>
      </c>
      <c r="E287" s="7">
        <v>5511969049225</v>
      </c>
      <c r="F287" s="6" t="s">
        <v>11735</v>
      </c>
      <c r="G287" s="6" t="s">
        <v>2971</v>
      </c>
      <c r="H287" s="6" t="s">
        <v>418</v>
      </c>
      <c r="I287" s="31" t="s">
        <v>130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>
        <v>45966.0</v>
      </c>
      <c r="C288" s="6">
        <v>2.1203473E7</v>
      </c>
      <c r="D288" s="6" t="s">
        <v>11736</v>
      </c>
      <c r="E288" s="7">
        <v>5511996626009</v>
      </c>
      <c r="F288" s="6" t="s">
        <v>11737</v>
      </c>
      <c r="G288" s="6" t="s">
        <v>2971</v>
      </c>
      <c r="H288" s="6" t="s">
        <v>186</v>
      </c>
      <c r="I288" s="31" t="s">
        <v>54</v>
      </c>
      <c r="J288" s="26" t="s">
        <v>11738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>
        <v>45966.0</v>
      </c>
      <c r="C289" s="6">
        <v>2.1203475E7</v>
      </c>
      <c r="D289" s="6" t="s">
        <v>11739</v>
      </c>
      <c r="E289" s="7">
        <v>5566999119810</v>
      </c>
      <c r="F289" s="6" t="s">
        <v>11740</v>
      </c>
      <c r="G289" s="6" t="s">
        <v>2971</v>
      </c>
      <c r="H289" s="6" t="s">
        <v>418</v>
      </c>
      <c r="I289" s="31" t="s">
        <v>2984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>
        <v>45966.0</v>
      </c>
      <c r="C290" s="6">
        <v>2.1203487E7</v>
      </c>
      <c r="D290" s="6" t="s">
        <v>11741</v>
      </c>
      <c r="E290" s="7">
        <v>5583999366760</v>
      </c>
      <c r="F290" s="6" t="s">
        <v>11742</v>
      </c>
      <c r="G290" s="6" t="s">
        <v>11194</v>
      </c>
      <c r="H290" s="6" t="s">
        <v>418</v>
      </c>
      <c r="I290" s="31" t="s">
        <v>2984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>
        <v>45966.0</v>
      </c>
      <c r="C291" s="6">
        <v>2.1203613E7</v>
      </c>
      <c r="D291" s="6" t="s">
        <v>11743</v>
      </c>
      <c r="E291" s="7">
        <v>5551986536067</v>
      </c>
      <c r="F291" s="6" t="s">
        <v>11744</v>
      </c>
      <c r="G291" s="6" t="s">
        <v>10022</v>
      </c>
      <c r="H291" s="6" t="s">
        <v>27</v>
      </c>
      <c r="I291" s="31" t="s">
        <v>2984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>
        <v>45966.0</v>
      </c>
      <c r="C292" s="6">
        <v>2.1203779E7</v>
      </c>
      <c r="D292" s="6" t="s">
        <v>11745</v>
      </c>
      <c r="E292" s="7">
        <v>5521986530717</v>
      </c>
      <c r="F292" s="6" t="s">
        <v>11746</v>
      </c>
      <c r="G292" s="6" t="s">
        <v>11194</v>
      </c>
      <c r="H292" s="6" t="s">
        <v>418</v>
      </c>
      <c r="I292" s="31" t="s">
        <v>2984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>
        <v>45967.0</v>
      </c>
      <c r="C293" s="6">
        <v>2.1203895E7</v>
      </c>
      <c r="D293" s="6" t="s">
        <v>11747</v>
      </c>
      <c r="E293" s="7">
        <v>556696659329</v>
      </c>
      <c r="F293" s="6" t="s">
        <v>11748</v>
      </c>
      <c r="G293" s="6" t="s">
        <v>11194</v>
      </c>
      <c r="H293" s="6" t="s">
        <v>418</v>
      </c>
      <c r="I293" s="31" t="s">
        <v>2984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>
        <v>45967.0</v>
      </c>
      <c r="C294" s="6">
        <v>2.1204399E7</v>
      </c>
      <c r="D294" s="6" t="s">
        <v>11749</v>
      </c>
      <c r="E294" s="7">
        <v>5513988557509</v>
      </c>
      <c r="F294" s="6" t="s">
        <v>11750</v>
      </c>
      <c r="G294" s="6" t="s">
        <v>11194</v>
      </c>
      <c r="H294" s="6" t="s">
        <v>418</v>
      </c>
      <c r="I294" s="31" t="s">
        <v>114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>
        <v>45967.0</v>
      </c>
      <c r="C295" s="6">
        <v>2.1205137E7</v>
      </c>
      <c r="D295" s="6" t="s">
        <v>11751</v>
      </c>
      <c r="E295" s="7">
        <v>559791637249</v>
      </c>
      <c r="F295" s="6" t="s">
        <v>11752</v>
      </c>
      <c r="G295" s="6" t="s">
        <v>2971</v>
      </c>
      <c r="H295" s="6" t="s">
        <v>186</v>
      </c>
      <c r="I295" s="31" t="s">
        <v>2984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>
        <v>45967.0</v>
      </c>
      <c r="C296" s="6">
        <v>2.1205441E7</v>
      </c>
      <c r="D296" s="6" t="s">
        <v>11753</v>
      </c>
      <c r="E296" s="7">
        <v>5521983570370</v>
      </c>
      <c r="F296" s="6" t="s">
        <v>11754</v>
      </c>
      <c r="G296" s="6" t="s">
        <v>8597</v>
      </c>
      <c r="H296" s="6" t="s">
        <v>418</v>
      </c>
      <c r="I296" s="31" t="s">
        <v>2984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>
        <v>45967.0</v>
      </c>
      <c r="C297" s="6">
        <v>2.1205509E7</v>
      </c>
      <c r="D297" s="6" t="s">
        <v>11755</v>
      </c>
      <c r="E297" s="7">
        <v>5535991160402</v>
      </c>
      <c r="F297" s="6" t="s">
        <v>11756</v>
      </c>
      <c r="G297" s="6" t="s">
        <v>10022</v>
      </c>
      <c r="H297" s="6" t="s">
        <v>27</v>
      </c>
      <c r="I297" s="31" t="s">
        <v>99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>
        <v>45967.0</v>
      </c>
      <c r="C298" s="6">
        <v>2.1205735E7</v>
      </c>
      <c r="D298" s="6" t="s">
        <v>11757</v>
      </c>
      <c r="E298" s="7">
        <v>5521964909712</v>
      </c>
      <c r="F298" s="6" t="s">
        <v>11758</v>
      </c>
      <c r="G298" s="6" t="s">
        <v>11194</v>
      </c>
      <c r="H298" s="6" t="s">
        <v>418</v>
      </c>
      <c r="I298" s="31" t="s">
        <v>114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>
        <v>45967.0</v>
      </c>
      <c r="C299" s="6">
        <v>2.1205811E7</v>
      </c>
      <c r="D299" s="6" t="s">
        <v>11759</v>
      </c>
      <c r="E299" s="7">
        <v>5591981839804</v>
      </c>
      <c r="F299" s="6" t="s">
        <v>11306</v>
      </c>
      <c r="G299" s="6" t="s">
        <v>10022</v>
      </c>
      <c r="H299" s="6" t="s">
        <v>27</v>
      </c>
      <c r="I299" s="31" t="s">
        <v>105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>
        <v>45967.0</v>
      </c>
      <c r="C300" s="6">
        <v>2.1205939E7</v>
      </c>
      <c r="D300" s="6" t="s">
        <v>11760</v>
      </c>
      <c r="E300" s="7">
        <v>554999848967</v>
      </c>
      <c r="F300" s="6" t="s">
        <v>11761</v>
      </c>
      <c r="G300" s="6" t="s">
        <v>11194</v>
      </c>
      <c r="H300" s="6" t="s">
        <v>418</v>
      </c>
      <c r="I300" s="31" t="s">
        <v>130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>
        <v>45967.0</v>
      </c>
      <c r="C301" s="6">
        <v>2.1205985E7</v>
      </c>
      <c r="D301" s="6" t="s">
        <v>11762</v>
      </c>
      <c r="E301" s="7">
        <v>5535988154355</v>
      </c>
      <c r="F301" s="6" t="s">
        <v>11763</v>
      </c>
      <c r="G301" s="6" t="s">
        <v>10022</v>
      </c>
      <c r="H301" s="6" t="s">
        <v>27</v>
      </c>
      <c r="I301" s="31" t="s">
        <v>2977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>
        <v>45967.0</v>
      </c>
      <c r="C302" s="6">
        <v>2.1206053E7</v>
      </c>
      <c r="D302" s="6" t="s">
        <v>11764</v>
      </c>
      <c r="E302" s="7">
        <v>5565996885429</v>
      </c>
      <c r="F302" s="6" t="s">
        <v>11765</v>
      </c>
      <c r="G302" s="6" t="s">
        <v>10022</v>
      </c>
      <c r="H302" s="6" t="s">
        <v>27</v>
      </c>
      <c r="I302" s="31" t="s">
        <v>2984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>
        <v>45967.0</v>
      </c>
      <c r="C303" s="6">
        <v>2.1206321E7</v>
      </c>
      <c r="D303" s="6" t="s">
        <v>11766</v>
      </c>
      <c r="E303" s="7">
        <v>5586988895456</v>
      </c>
      <c r="F303" s="6" t="s">
        <v>11767</v>
      </c>
      <c r="G303" s="6" t="s">
        <v>11194</v>
      </c>
      <c r="H303" s="6" t="s">
        <v>418</v>
      </c>
      <c r="I303" s="31" t="s">
        <v>2984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>
        <v>45967.0</v>
      </c>
      <c r="C304" s="6">
        <v>2.1206353E7</v>
      </c>
      <c r="D304" s="6" t="s">
        <v>11768</v>
      </c>
      <c r="E304" s="7">
        <v>5522999097383</v>
      </c>
      <c r="F304" s="6" t="s">
        <v>11769</v>
      </c>
      <c r="G304" s="6" t="s">
        <v>11194</v>
      </c>
      <c r="H304" s="6" t="s">
        <v>418</v>
      </c>
      <c r="I304" s="31" t="s">
        <v>54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>
        <v>45967.0</v>
      </c>
      <c r="C305" s="6">
        <v>2.1206355E7</v>
      </c>
      <c r="D305" s="6" t="s">
        <v>11770</v>
      </c>
      <c r="E305" s="7">
        <v>5581986579389</v>
      </c>
      <c r="F305" s="6" t="s">
        <v>1010</v>
      </c>
      <c r="G305" s="6" t="s">
        <v>11194</v>
      </c>
      <c r="H305" s="6" t="s">
        <v>418</v>
      </c>
      <c r="I305" s="31" t="s">
        <v>54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>
        <v>45967.0</v>
      </c>
      <c r="C306" s="6">
        <v>2.1206373E7</v>
      </c>
      <c r="D306" s="6" t="s">
        <v>11771</v>
      </c>
      <c r="E306" s="7">
        <v>5583999012013</v>
      </c>
      <c r="F306" s="6" t="s">
        <v>11772</v>
      </c>
      <c r="G306" s="6" t="s">
        <v>10022</v>
      </c>
      <c r="H306" s="6" t="s">
        <v>27</v>
      </c>
      <c r="I306" s="31" t="s">
        <v>2977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>
        <v>45967.0</v>
      </c>
      <c r="C307" s="6">
        <v>2.1206591E7</v>
      </c>
      <c r="D307" s="6" t="s">
        <v>11773</v>
      </c>
      <c r="E307" s="7">
        <v>5599984743255</v>
      </c>
      <c r="F307" s="6" t="s">
        <v>1647</v>
      </c>
      <c r="G307" s="6" t="s">
        <v>10022</v>
      </c>
      <c r="H307" s="6" t="s">
        <v>27</v>
      </c>
      <c r="I307" s="31" t="s">
        <v>2984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>
        <v>45967.0</v>
      </c>
      <c r="C308" s="6">
        <v>2.1206973E7</v>
      </c>
      <c r="D308" s="6" t="s">
        <v>11774</v>
      </c>
      <c r="E308" s="7">
        <v>5573981336248</v>
      </c>
      <c r="F308" s="6" t="s">
        <v>11775</v>
      </c>
      <c r="G308" s="6" t="s">
        <v>11194</v>
      </c>
      <c r="H308" s="6" t="s">
        <v>418</v>
      </c>
      <c r="I308" s="31" t="s">
        <v>2984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>
        <v>45967.0</v>
      </c>
      <c r="C309" s="6">
        <v>2.1207203E7</v>
      </c>
      <c r="D309" s="6" t="s">
        <v>416</v>
      </c>
      <c r="E309" s="7">
        <v>5541984472486</v>
      </c>
      <c r="F309" s="6" t="s">
        <v>11776</v>
      </c>
      <c r="G309" s="6" t="s">
        <v>10022</v>
      </c>
      <c r="H309" s="6" t="s">
        <v>27</v>
      </c>
      <c r="I309" s="31" t="s">
        <v>3533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>
        <v>45967.0</v>
      </c>
      <c r="C310" s="6">
        <v>2.1207307E7</v>
      </c>
      <c r="D310" s="6" t="s">
        <v>9588</v>
      </c>
      <c r="E310" s="7">
        <v>5511942088148</v>
      </c>
      <c r="F310" s="6" t="s">
        <v>11777</v>
      </c>
      <c r="G310" s="6" t="s">
        <v>10022</v>
      </c>
      <c r="H310" s="6" t="s">
        <v>27</v>
      </c>
      <c r="I310" s="31" t="s">
        <v>2984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>
        <v>45967.0</v>
      </c>
      <c r="C311" s="6">
        <v>2.1207475E7</v>
      </c>
      <c r="D311" s="6" t="s">
        <v>11778</v>
      </c>
      <c r="E311" s="7">
        <v>5551996818285</v>
      </c>
      <c r="F311" s="6" t="s">
        <v>11779</v>
      </c>
      <c r="G311" s="6" t="s">
        <v>10022</v>
      </c>
      <c r="H311" s="6" t="s">
        <v>27</v>
      </c>
      <c r="I311" s="31" t="s">
        <v>2984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>
        <v>45967.0</v>
      </c>
      <c r="C312" s="6">
        <v>2.1207503E7</v>
      </c>
      <c r="D312" s="6" t="s">
        <v>11780</v>
      </c>
      <c r="E312" s="7">
        <v>5548991442964</v>
      </c>
      <c r="F312" s="6" t="s">
        <v>11781</v>
      </c>
      <c r="G312" s="6" t="s">
        <v>11194</v>
      </c>
      <c r="H312" s="6" t="s">
        <v>418</v>
      </c>
      <c r="I312" s="31" t="s">
        <v>2984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>
        <v>45967.0</v>
      </c>
      <c r="C313" s="6">
        <v>2.1207593E7</v>
      </c>
      <c r="D313" s="6" t="s">
        <v>11782</v>
      </c>
      <c r="E313" s="7">
        <v>5591992012413</v>
      </c>
      <c r="F313" s="6" t="s">
        <v>11783</v>
      </c>
      <c r="G313" s="6" t="s">
        <v>10022</v>
      </c>
      <c r="H313" s="6" t="s">
        <v>27</v>
      </c>
      <c r="I313" s="31" t="s">
        <v>130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>
        <v>45967.0</v>
      </c>
      <c r="C314" s="6">
        <v>2.1207613E7</v>
      </c>
      <c r="D314" s="6" t="s">
        <v>11784</v>
      </c>
      <c r="E314" s="7">
        <v>5594984255826</v>
      </c>
      <c r="F314" s="6" t="s">
        <v>11785</v>
      </c>
      <c r="G314" s="6" t="s">
        <v>11194</v>
      </c>
      <c r="H314" s="6" t="s">
        <v>418</v>
      </c>
      <c r="I314" s="31" t="s">
        <v>2984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>
        <v>45967.0</v>
      </c>
      <c r="C315" s="6">
        <v>2.1207663E7</v>
      </c>
      <c r="D315" s="6" t="s">
        <v>11786</v>
      </c>
      <c r="E315" s="7">
        <v>5597984317178</v>
      </c>
      <c r="F315" s="6" t="s">
        <v>11787</v>
      </c>
      <c r="G315" s="6" t="s">
        <v>10022</v>
      </c>
      <c r="H315" s="6" t="s">
        <v>27</v>
      </c>
      <c r="I315" s="31" t="s">
        <v>2977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>
        <v>45967.0</v>
      </c>
      <c r="C316" s="6">
        <v>2.1207681E7</v>
      </c>
      <c r="D316" s="6" t="s">
        <v>1782</v>
      </c>
      <c r="E316" s="6" t="s">
        <v>11788</v>
      </c>
      <c r="F316" s="6" t="s">
        <v>11789</v>
      </c>
      <c r="G316" s="6" t="s">
        <v>53</v>
      </c>
      <c r="H316" s="6" t="s">
        <v>21</v>
      </c>
      <c r="I316" s="31" t="s">
        <v>114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>
        <v>45967.0</v>
      </c>
      <c r="C317" s="6">
        <v>2.1207753E7</v>
      </c>
      <c r="D317" s="6" t="s">
        <v>11790</v>
      </c>
      <c r="E317" s="7">
        <v>5564999113958</v>
      </c>
      <c r="F317" s="6" t="s">
        <v>11791</v>
      </c>
      <c r="G317" s="6" t="s">
        <v>1162</v>
      </c>
      <c r="H317" s="6" t="s">
        <v>27</v>
      </c>
      <c r="I317" s="31" t="s">
        <v>1875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>
        <v>45967.0</v>
      </c>
      <c r="C318" s="6">
        <v>2.1207837E7</v>
      </c>
      <c r="D318" s="6" t="s">
        <v>11792</v>
      </c>
      <c r="E318" s="7">
        <v>5584988391021</v>
      </c>
      <c r="F318" s="6" t="s">
        <v>11793</v>
      </c>
      <c r="G318" s="6" t="s">
        <v>11194</v>
      </c>
      <c r="H318" s="6" t="s">
        <v>418</v>
      </c>
      <c r="I318" s="31" t="s">
        <v>2984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>
        <v>45967.0</v>
      </c>
      <c r="C319" s="6">
        <v>2.1208307E7</v>
      </c>
      <c r="D319" s="6" t="s">
        <v>11794</v>
      </c>
      <c r="E319" s="7">
        <v>5516997777684</v>
      </c>
      <c r="F319" s="6" t="s">
        <v>11795</v>
      </c>
      <c r="G319" s="6" t="s">
        <v>11194</v>
      </c>
      <c r="H319" s="6" t="s">
        <v>418</v>
      </c>
      <c r="I319" s="31" t="s">
        <v>2984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>
        <v>45967.0</v>
      </c>
      <c r="C320" s="6">
        <v>2.1209151E7</v>
      </c>
      <c r="D320" s="6" t="s">
        <v>4174</v>
      </c>
      <c r="E320" s="6" t="s">
        <v>11796</v>
      </c>
      <c r="F320" s="6" t="s">
        <v>1625</v>
      </c>
      <c r="G320" s="6" t="s">
        <v>53</v>
      </c>
      <c r="H320" s="6" t="s">
        <v>21</v>
      </c>
      <c r="I320" s="31" t="s">
        <v>1596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>
        <v>45967.0</v>
      </c>
      <c r="C321" s="6">
        <v>2.1209369E7</v>
      </c>
      <c r="D321" s="6" t="s">
        <v>11797</v>
      </c>
      <c r="E321" s="7">
        <v>5591980606558</v>
      </c>
      <c r="F321" s="6" t="s">
        <v>11798</v>
      </c>
      <c r="G321" s="6" t="s">
        <v>10022</v>
      </c>
      <c r="H321" s="6" t="s">
        <v>27</v>
      </c>
      <c r="I321" s="31" t="s">
        <v>130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>
        <v>45967.0</v>
      </c>
      <c r="C322" s="6">
        <v>2.1209387E7</v>
      </c>
      <c r="D322" s="6" t="s">
        <v>11799</v>
      </c>
      <c r="E322" s="7">
        <v>5527998594632</v>
      </c>
      <c r="F322" s="6" t="s">
        <v>11800</v>
      </c>
      <c r="G322" s="6" t="s">
        <v>10022</v>
      </c>
      <c r="H322" s="6" t="s">
        <v>27</v>
      </c>
      <c r="I322" s="31" t="s">
        <v>2984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>
        <v>45967.0</v>
      </c>
      <c r="C323" s="6">
        <v>2.1209571E7</v>
      </c>
      <c r="D323" s="6" t="s">
        <v>11801</v>
      </c>
      <c r="E323" s="7">
        <v>553588350790</v>
      </c>
      <c r="F323" s="6" t="s">
        <v>11802</v>
      </c>
      <c r="G323" s="6" t="s">
        <v>11194</v>
      </c>
      <c r="H323" s="6" t="s">
        <v>418</v>
      </c>
      <c r="I323" s="31" t="s">
        <v>2984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>
        <v>45967.0</v>
      </c>
      <c r="C324" s="6">
        <v>2.1209845E7</v>
      </c>
      <c r="D324" s="6" t="s">
        <v>11381</v>
      </c>
      <c r="E324" s="7">
        <v>5511947463345</v>
      </c>
      <c r="F324" s="6" t="s">
        <v>11382</v>
      </c>
      <c r="G324" s="6" t="s">
        <v>10022</v>
      </c>
      <c r="H324" s="6" t="s">
        <v>27</v>
      </c>
      <c r="I324" s="31" t="s">
        <v>2977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>
        <v>45967.0</v>
      </c>
      <c r="C325" s="6">
        <v>2.1209935E7</v>
      </c>
      <c r="D325" s="6" t="s">
        <v>926</v>
      </c>
      <c r="E325" s="6" t="s">
        <v>11803</v>
      </c>
      <c r="F325" s="6" t="s">
        <v>11804</v>
      </c>
      <c r="G325" s="6" t="s">
        <v>53</v>
      </c>
      <c r="H325" s="6" t="s">
        <v>21</v>
      </c>
      <c r="I325" s="31" t="s">
        <v>130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>
        <v>45967.0</v>
      </c>
      <c r="C326" s="6">
        <v>2.1210133E7</v>
      </c>
      <c r="D326" s="6" t="s">
        <v>11805</v>
      </c>
      <c r="E326" s="7">
        <v>5583996744793</v>
      </c>
      <c r="F326" s="6" t="s">
        <v>11806</v>
      </c>
      <c r="G326" s="6" t="s">
        <v>11194</v>
      </c>
      <c r="H326" s="6" t="s">
        <v>418</v>
      </c>
      <c r="I326" s="31" t="s">
        <v>2984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>
        <v>45967.0</v>
      </c>
      <c r="C327" s="6">
        <v>2.1210137E7</v>
      </c>
      <c r="D327" s="6" t="s">
        <v>11807</v>
      </c>
      <c r="E327" s="7">
        <v>5583996744793</v>
      </c>
      <c r="F327" s="6" t="s">
        <v>11806</v>
      </c>
      <c r="G327" s="6" t="s">
        <v>10022</v>
      </c>
      <c r="H327" s="6" t="s">
        <v>27</v>
      </c>
      <c r="I327" s="31" t="s">
        <v>105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>
        <v>45967.0</v>
      </c>
      <c r="C328" s="6">
        <v>2.1210449E7</v>
      </c>
      <c r="D328" s="6" t="s">
        <v>11808</v>
      </c>
      <c r="E328" s="7">
        <v>5573981951604</v>
      </c>
      <c r="F328" s="6" t="s">
        <v>11809</v>
      </c>
      <c r="G328" s="6" t="s">
        <v>11194</v>
      </c>
      <c r="H328" s="6" t="s">
        <v>418</v>
      </c>
      <c r="I328" s="31" t="s">
        <v>2984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>
        <v>45967.0</v>
      </c>
      <c r="C329" s="6">
        <v>2.1210529E7</v>
      </c>
      <c r="D329" s="6" t="s">
        <v>11810</v>
      </c>
      <c r="E329" s="7">
        <v>5535997438495</v>
      </c>
      <c r="F329" s="6" t="s">
        <v>11811</v>
      </c>
      <c r="G329" s="6" t="s">
        <v>10022</v>
      </c>
      <c r="H329" s="6" t="s">
        <v>27</v>
      </c>
      <c r="I329" s="31" t="s">
        <v>2977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>
        <v>45967.0</v>
      </c>
      <c r="C330" s="6">
        <v>2.1210645E7</v>
      </c>
      <c r="D330" s="6" t="s">
        <v>11812</v>
      </c>
      <c r="E330" s="7">
        <v>5548984211795</v>
      </c>
      <c r="F330" s="6" t="s">
        <v>11813</v>
      </c>
      <c r="G330" s="6" t="s">
        <v>1162</v>
      </c>
      <c r="H330" s="6" t="s">
        <v>27</v>
      </c>
      <c r="I330" s="31" t="s">
        <v>130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>
        <v>45967.0</v>
      </c>
      <c r="C331" s="6">
        <v>2.1210671E7</v>
      </c>
      <c r="D331" s="6" t="s">
        <v>4616</v>
      </c>
      <c r="E331" s="6" t="s">
        <v>11814</v>
      </c>
      <c r="F331" s="6" t="s">
        <v>8413</v>
      </c>
      <c r="G331" s="6" t="s">
        <v>53</v>
      </c>
      <c r="H331" s="6" t="s">
        <v>21</v>
      </c>
      <c r="I331" s="31" t="s">
        <v>41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>
        <v>45967.0</v>
      </c>
      <c r="C332" s="6">
        <v>2.1211135E7</v>
      </c>
      <c r="D332" s="6" t="s">
        <v>11815</v>
      </c>
      <c r="E332" s="7">
        <v>5519998921061</v>
      </c>
      <c r="F332" s="6" t="s">
        <v>11816</v>
      </c>
      <c r="G332" s="6" t="s">
        <v>10022</v>
      </c>
      <c r="H332" s="6" t="s">
        <v>27</v>
      </c>
      <c r="I332" s="31" t="s">
        <v>2977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>
        <v>45967.0</v>
      </c>
      <c r="C333" s="6">
        <v>2.1211349E7</v>
      </c>
      <c r="D333" s="6" t="s">
        <v>11817</v>
      </c>
      <c r="E333" s="7">
        <v>5593991566350</v>
      </c>
      <c r="F333" s="6" t="s">
        <v>11818</v>
      </c>
      <c r="G333" s="6" t="s">
        <v>11194</v>
      </c>
      <c r="H333" s="6" t="s">
        <v>418</v>
      </c>
      <c r="I333" s="31" t="s">
        <v>2984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>
        <v>45967.0</v>
      </c>
      <c r="C334" s="6">
        <v>2.1212073E7</v>
      </c>
      <c r="D334" s="6" t="s">
        <v>11819</v>
      </c>
      <c r="E334" s="7">
        <v>5521964795520</v>
      </c>
      <c r="F334" s="6" t="s">
        <v>11820</v>
      </c>
      <c r="G334" s="6" t="s">
        <v>11194</v>
      </c>
      <c r="H334" s="6" t="s">
        <v>418</v>
      </c>
      <c r="I334" s="31" t="s">
        <v>2984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>
        <v>45967.0</v>
      </c>
      <c r="C335" s="6">
        <v>2.1212181E7</v>
      </c>
      <c r="D335" s="6" t="s">
        <v>11821</v>
      </c>
      <c r="E335" s="7">
        <v>5562994371769</v>
      </c>
      <c r="F335" s="6" t="s">
        <v>11822</v>
      </c>
      <c r="G335" s="6" t="s">
        <v>10022</v>
      </c>
      <c r="H335" s="6" t="s">
        <v>27</v>
      </c>
      <c r="I335" s="31" t="s">
        <v>2984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>
        <v>45967.0</v>
      </c>
      <c r="C336" s="6">
        <v>2.1212197E7</v>
      </c>
      <c r="D336" s="6" t="s">
        <v>11823</v>
      </c>
      <c r="E336" s="7">
        <v>5542999500982</v>
      </c>
      <c r="F336" s="6" t="s">
        <v>11824</v>
      </c>
      <c r="G336" s="6" t="s">
        <v>8597</v>
      </c>
      <c r="H336" s="6" t="s">
        <v>418</v>
      </c>
      <c r="I336" s="31" t="s">
        <v>2984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>
        <v>45967.0</v>
      </c>
      <c r="C337" s="6">
        <v>2.1212389E7</v>
      </c>
      <c r="D337" s="6" t="s">
        <v>2412</v>
      </c>
      <c r="E337" s="6" t="s">
        <v>11825</v>
      </c>
      <c r="F337" s="6" t="s">
        <v>11826</v>
      </c>
      <c r="G337" s="6" t="s">
        <v>53</v>
      </c>
      <c r="H337" s="6" t="s">
        <v>21</v>
      </c>
      <c r="I337" s="31" t="s">
        <v>1875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>
        <v>45967.0</v>
      </c>
      <c r="C338" s="6">
        <v>2.1212895E7</v>
      </c>
      <c r="D338" s="6" t="s">
        <v>11827</v>
      </c>
      <c r="E338" s="7">
        <v>5511999409118</v>
      </c>
      <c r="F338" s="6" t="s">
        <v>11828</v>
      </c>
      <c r="G338" s="6" t="s">
        <v>8547</v>
      </c>
      <c r="H338" s="6" t="s">
        <v>418</v>
      </c>
      <c r="I338" s="31" t="s">
        <v>2984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>
        <v>45967.0</v>
      </c>
      <c r="C339" s="6">
        <v>2.1212951E7</v>
      </c>
      <c r="D339" s="6" t="s">
        <v>11829</v>
      </c>
      <c r="E339" s="7">
        <v>5511989257164</v>
      </c>
      <c r="F339" s="6" t="s">
        <v>11830</v>
      </c>
      <c r="G339" s="6" t="s">
        <v>11194</v>
      </c>
      <c r="H339" s="6" t="s">
        <v>418</v>
      </c>
      <c r="I339" s="31" t="s">
        <v>2984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>
        <v>45967.0</v>
      </c>
      <c r="C340" s="6">
        <v>2.1212983E7</v>
      </c>
      <c r="D340" s="6" t="s">
        <v>11831</v>
      </c>
      <c r="E340" s="7">
        <v>5547996045983</v>
      </c>
      <c r="F340" s="6" t="s">
        <v>11832</v>
      </c>
      <c r="G340" s="6" t="s">
        <v>10022</v>
      </c>
      <c r="H340" s="6" t="s">
        <v>27</v>
      </c>
      <c r="I340" s="31" t="s">
        <v>2977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>
        <v>45967.0</v>
      </c>
      <c r="C341" s="6">
        <v>2.1212993E7</v>
      </c>
      <c r="D341" s="6" t="s">
        <v>11833</v>
      </c>
      <c r="E341" s="7">
        <v>5511972860375</v>
      </c>
      <c r="F341" s="6" t="s">
        <v>11834</v>
      </c>
      <c r="G341" s="6" t="s">
        <v>11194</v>
      </c>
      <c r="H341" s="6" t="s">
        <v>418</v>
      </c>
      <c r="I341" s="31" t="s">
        <v>2984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>
        <v>45967.0</v>
      </c>
      <c r="C342" s="6">
        <v>2.1213017E7</v>
      </c>
      <c r="D342" s="6" t="s">
        <v>11835</v>
      </c>
      <c r="E342" s="7">
        <v>5599981042524</v>
      </c>
      <c r="F342" s="6" t="s">
        <v>11836</v>
      </c>
      <c r="G342" s="6" t="s">
        <v>10022</v>
      </c>
      <c r="H342" s="6" t="s">
        <v>27</v>
      </c>
      <c r="I342" s="31" t="s">
        <v>2984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>
        <v>45967.0</v>
      </c>
      <c r="C343" s="6">
        <v>2.1213103E7</v>
      </c>
      <c r="D343" s="6" t="s">
        <v>11837</v>
      </c>
      <c r="E343" s="6" t="s">
        <v>11838</v>
      </c>
      <c r="F343" s="6" t="s">
        <v>11839</v>
      </c>
      <c r="G343" s="6" t="s">
        <v>53</v>
      </c>
      <c r="H343" s="6" t="s">
        <v>21</v>
      </c>
      <c r="I343" s="31" t="s">
        <v>2977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>
        <v>45967.0</v>
      </c>
      <c r="C344" s="6">
        <v>2.1213105E7</v>
      </c>
      <c r="D344" s="6" t="s">
        <v>11840</v>
      </c>
      <c r="E344" s="7">
        <v>5583988824515</v>
      </c>
      <c r="F344" s="6" t="s">
        <v>11841</v>
      </c>
      <c r="G344" s="6" t="s">
        <v>40</v>
      </c>
      <c r="H344" s="6" t="s">
        <v>27</v>
      </c>
      <c r="I344" s="31" t="s">
        <v>2984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>
        <v>45967.0</v>
      </c>
      <c r="C345" s="6">
        <v>2.1213119E7</v>
      </c>
      <c r="D345" s="6" t="s">
        <v>11842</v>
      </c>
      <c r="E345" s="7">
        <v>5513997410043</v>
      </c>
      <c r="F345" s="6" t="s">
        <v>11843</v>
      </c>
      <c r="G345" s="6" t="s">
        <v>10022</v>
      </c>
      <c r="H345" s="6" t="s">
        <v>27</v>
      </c>
      <c r="I345" s="31" t="s">
        <v>2977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>
        <v>45967.0</v>
      </c>
      <c r="C346" s="6">
        <v>2.1213215E7</v>
      </c>
      <c r="D346" s="6" t="s">
        <v>11844</v>
      </c>
      <c r="E346" s="7">
        <v>5524992769672</v>
      </c>
      <c r="F346" s="6" t="s">
        <v>11845</v>
      </c>
      <c r="G346" s="6" t="s">
        <v>11194</v>
      </c>
      <c r="H346" s="6" t="s">
        <v>418</v>
      </c>
      <c r="I346" s="31" t="s">
        <v>2984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>
        <v>45967.0</v>
      </c>
      <c r="C347" s="6">
        <v>2.1213343E7</v>
      </c>
      <c r="D347" s="6" t="s">
        <v>11846</v>
      </c>
      <c r="E347" s="7">
        <v>5579991157079</v>
      </c>
      <c r="F347" s="6" t="s">
        <v>8888</v>
      </c>
      <c r="G347" s="6" t="s">
        <v>10022</v>
      </c>
      <c r="H347" s="6" t="s">
        <v>27</v>
      </c>
      <c r="I347" s="31" t="s">
        <v>130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>
        <v>45967.0</v>
      </c>
      <c r="C348" s="6">
        <v>2.1213351E7</v>
      </c>
      <c r="D348" s="6" t="s">
        <v>11847</v>
      </c>
      <c r="E348" s="7">
        <v>5584994123122</v>
      </c>
      <c r="F348" s="6" t="s">
        <v>11848</v>
      </c>
      <c r="G348" s="6" t="s">
        <v>10022</v>
      </c>
      <c r="H348" s="6" t="s">
        <v>27</v>
      </c>
      <c r="I348" s="31" t="s">
        <v>2984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>
        <v>45968.0</v>
      </c>
      <c r="C349" s="6">
        <v>2.1213867E7</v>
      </c>
      <c r="D349" s="6" t="s">
        <v>11849</v>
      </c>
      <c r="E349" s="7">
        <v>5586995326969</v>
      </c>
      <c r="F349" s="6" t="s">
        <v>11850</v>
      </c>
      <c r="G349" s="6" t="s">
        <v>8597</v>
      </c>
      <c r="H349" s="6" t="s">
        <v>418</v>
      </c>
      <c r="I349" s="31" t="s">
        <v>2984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>
        <v>45968.0</v>
      </c>
      <c r="C350" s="6">
        <v>2.1214283E7</v>
      </c>
      <c r="D350" s="6" t="s">
        <v>11851</v>
      </c>
      <c r="E350" s="7">
        <v>5532991248164</v>
      </c>
      <c r="F350" s="6" t="s">
        <v>11852</v>
      </c>
      <c r="G350" s="6" t="s">
        <v>11194</v>
      </c>
      <c r="H350" s="6" t="s">
        <v>418</v>
      </c>
      <c r="I350" s="31" t="s">
        <v>2984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>
        <v>45968.0</v>
      </c>
      <c r="C351" s="6">
        <v>2.1214459E7</v>
      </c>
      <c r="D351" s="6" t="s">
        <v>11853</v>
      </c>
      <c r="E351" s="6" t="s">
        <v>11854</v>
      </c>
      <c r="F351" s="6" t="s">
        <v>11855</v>
      </c>
      <c r="G351" s="6" t="s">
        <v>53</v>
      </c>
      <c r="H351" s="6" t="s">
        <v>21</v>
      </c>
      <c r="I351" s="31" t="s">
        <v>130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>
        <v>45968.0</v>
      </c>
      <c r="C352" s="6">
        <v>2.1214483E7</v>
      </c>
      <c r="D352" s="6" t="s">
        <v>11856</v>
      </c>
      <c r="E352" s="7">
        <v>559185071832</v>
      </c>
      <c r="F352" s="6" t="s">
        <v>11857</v>
      </c>
      <c r="G352" s="6" t="s">
        <v>10022</v>
      </c>
      <c r="H352" s="6" t="s">
        <v>27</v>
      </c>
      <c r="I352" s="31" t="s">
        <v>2984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>
        <v>45968.0</v>
      </c>
      <c r="C353" s="6">
        <v>2.1214549E7</v>
      </c>
      <c r="D353" s="6" t="s">
        <v>362</v>
      </c>
      <c r="E353" s="7">
        <v>5598988870010</v>
      </c>
      <c r="F353" s="6" t="s">
        <v>363</v>
      </c>
      <c r="G353" s="6" t="s">
        <v>10022</v>
      </c>
      <c r="H353" s="6" t="s">
        <v>27</v>
      </c>
      <c r="I353" s="31" t="s">
        <v>2977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>
        <v>45968.0</v>
      </c>
      <c r="C354" s="6">
        <v>2.1214813E7</v>
      </c>
      <c r="D354" s="6" t="s">
        <v>11858</v>
      </c>
      <c r="E354" s="7">
        <v>5584987537934</v>
      </c>
      <c r="F354" s="6" t="s">
        <v>11859</v>
      </c>
      <c r="G354" s="6" t="s">
        <v>11194</v>
      </c>
      <c r="H354" s="6" t="s">
        <v>418</v>
      </c>
      <c r="I354" s="31" t="s">
        <v>130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>
        <v>45968.0</v>
      </c>
      <c r="C355" s="6">
        <v>2.1214919E7</v>
      </c>
      <c r="D355" s="6" t="s">
        <v>11860</v>
      </c>
      <c r="E355" s="7">
        <v>5547999203314</v>
      </c>
      <c r="F355" s="6" t="s">
        <v>11861</v>
      </c>
      <c r="G355" s="6" t="s">
        <v>10022</v>
      </c>
      <c r="H355" s="6" t="s">
        <v>27</v>
      </c>
      <c r="I355" s="31" t="s">
        <v>2984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>
        <v>45968.0</v>
      </c>
      <c r="C356" s="6">
        <v>2.1215083E7</v>
      </c>
      <c r="D356" s="6" t="s">
        <v>11862</v>
      </c>
      <c r="E356" s="7">
        <v>553597370899</v>
      </c>
      <c r="F356" s="6" t="s">
        <v>11863</v>
      </c>
      <c r="G356" s="6" t="s">
        <v>11194</v>
      </c>
      <c r="H356" s="6" t="s">
        <v>418</v>
      </c>
      <c r="I356" s="31" t="s">
        <v>2984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>
        <v>45968.0</v>
      </c>
      <c r="C357" s="6">
        <v>2.1215213E7</v>
      </c>
      <c r="D357" s="6" t="s">
        <v>670</v>
      </c>
      <c r="E357" s="7">
        <v>5511951396821</v>
      </c>
      <c r="F357" s="6" t="s">
        <v>671</v>
      </c>
      <c r="G357" s="6" t="s">
        <v>11194</v>
      </c>
      <c r="H357" s="6" t="s">
        <v>418</v>
      </c>
      <c r="I357" s="31" t="s">
        <v>2984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>
        <v>45968.0</v>
      </c>
      <c r="C358" s="6">
        <v>2.1215253E7</v>
      </c>
      <c r="D358" s="6" t="s">
        <v>11864</v>
      </c>
      <c r="E358" s="7">
        <v>51993591580</v>
      </c>
      <c r="F358" s="6" t="s">
        <v>11865</v>
      </c>
      <c r="G358" s="6" t="s">
        <v>11194</v>
      </c>
      <c r="H358" s="6" t="s">
        <v>418</v>
      </c>
      <c r="I358" s="31" t="s">
        <v>130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>
        <v>45968.0</v>
      </c>
      <c r="C359" s="6">
        <v>2.1215455E7</v>
      </c>
      <c r="D359" s="6" t="s">
        <v>11866</v>
      </c>
      <c r="E359" s="7">
        <v>5533988713476</v>
      </c>
      <c r="F359" s="6" t="s">
        <v>11867</v>
      </c>
      <c r="G359" s="6" t="s">
        <v>10022</v>
      </c>
      <c r="H359" s="6" t="s">
        <v>27</v>
      </c>
      <c r="I359" s="31" t="s">
        <v>2977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>
        <v>45968.0</v>
      </c>
      <c r="C360" s="6">
        <v>2.1215917E7</v>
      </c>
      <c r="D360" s="6" t="s">
        <v>11868</v>
      </c>
      <c r="E360" s="7">
        <v>5514996464959</v>
      </c>
      <c r="F360" s="6" t="s">
        <v>11869</v>
      </c>
      <c r="G360" s="6" t="s">
        <v>11194</v>
      </c>
      <c r="H360" s="6" t="s">
        <v>418</v>
      </c>
      <c r="I360" s="31" t="s">
        <v>2977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>
        <v>45968.0</v>
      </c>
      <c r="C361" s="6">
        <v>2.1215973E7</v>
      </c>
      <c r="D361" s="6" t="s">
        <v>11870</v>
      </c>
      <c r="E361" s="7">
        <v>5575988033766</v>
      </c>
      <c r="F361" s="6" t="s">
        <v>11871</v>
      </c>
      <c r="G361" s="6" t="s">
        <v>10022</v>
      </c>
      <c r="H361" s="6" t="s">
        <v>27</v>
      </c>
      <c r="I361" s="31" t="s">
        <v>2984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>
        <v>45968.0</v>
      </c>
      <c r="C362" s="6">
        <v>2.1216533E7</v>
      </c>
      <c r="D362" s="6" t="s">
        <v>11872</v>
      </c>
      <c r="E362" s="7">
        <v>5594981075069</v>
      </c>
      <c r="F362" s="6" t="s">
        <v>11873</v>
      </c>
      <c r="G362" s="6" t="s">
        <v>8597</v>
      </c>
      <c r="H362" s="6" t="s">
        <v>418</v>
      </c>
      <c r="I362" s="31" t="s">
        <v>2984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>
        <v>45968.0</v>
      </c>
      <c r="C363" s="6">
        <v>2.1216595E7</v>
      </c>
      <c r="D363" s="6" t="s">
        <v>11874</v>
      </c>
      <c r="E363" s="7">
        <v>555195982760</v>
      </c>
      <c r="F363" s="6" t="s">
        <v>11875</v>
      </c>
      <c r="G363" s="6" t="s">
        <v>11194</v>
      </c>
      <c r="H363" s="6" t="s">
        <v>418</v>
      </c>
      <c r="I363" s="31" t="s">
        <v>2984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>
        <v>45968.0</v>
      </c>
      <c r="C364" s="6">
        <v>2.1216631E7</v>
      </c>
      <c r="D364" s="6" t="s">
        <v>11876</v>
      </c>
      <c r="E364" s="7">
        <v>5522998764316</v>
      </c>
      <c r="F364" s="6" t="s">
        <v>11877</v>
      </c>
      <c r="G364" s="6" t="s">
        <v>10022</v>
      </c>
      <c r="H364" s="6" t="s">
        <v>27</v>
      </c>
      <c r="I364" s="31" t="s">
        <v>2984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>
        <v>45968.0</v>
      </c>
      <c r="C365" s="6">
        <v>2.1216981E7</v>
      </c>
      <c r="D365" s="6" t="s">
        <v>11878</v>
      </c>
      <c r="E365" s="7">
        <v>553299035369</v>
      </c>
      <c r="F365" s="6" t="s">
        <v>11879</v>
      </c>
      <c r="G365" s="6" t="s">
        <v>8576</v>
      </c>
      <c r="H365" s="6" t="s">
        <v>418</v>
      </c>
      <c r="I365" s="31" t="s">
        <v>130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>
        <v>45968.0</v>
      </c>
      <c r="C366" s="6">
        <v>2.1217215E7</v>
      </c>
      <c r="D366" s="6" t="s">
        <v>11880</v>
      </c>
      <c r="E366" s="7">
        <v>5561981315624</v>
      </c>
      <c r="F366" s="6" t="s">
        <v>11881</v>
      </c>
      <c r="G366" s="6" t="s">
        <v>11194</v>
      </c>
      <c r="H366" s="6" t="s">
        <v>418</v>
      </c>
      <c r="I366" s="31" t="s">
        <v>2984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>
        <v>45968.0</v>
      </c>
      <c r="C367" s="6">
        <v>2.1217263E7</v>
      </c>
      <c r="D367" s="6" t="s">
        <v>11882</v>
      </c>
      <c r="E367" s="7">
        <v>5538992121379</v>
      </c>
      <c r="F367" s="6" t="s">
        <v>11883</v>
      </c>
      <c r="G367" s="6" t="s">
        <v>10022</v>
      </c>
      <c r="H367" s="6" t="s">
        <v>27</v>
      </c>
      <c r="I367" s="31" t="s">
        <v>2984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>
        <v>45968.0</v>
      </c>
      <c r="C368" s="6">
        <v>2.1217335E7</v>
      </c>
      <c r="D368" s="6" t="s">
        <v>11884</v>
      </c>
      <c r="E368" s="7">
        <v>5571991704353</v>
      </c>
      <c r="F368" s="6" t="s">
        <v>11885</v>
      </c>
      <c r="G368" s="6" t="s">
        <v>11194</v>
      </c>
      <c r="H368" s="6" t="s">
        <v>418</v>
      </c>
      <c r="I368" s="31" t="s">
        <v>2984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>
        <v>45968.0</v>
      </c>
      <c r="C369" s="6">
        <v>2.1217423E7</v>
      </c>
      <c r="D369" s="6" t="s">
        <v>11886</v>
      </c>
      <c r="E369" s="7">
        <v>5582999202808</v>
      </c>
      <c r="F369" s="6" t="s">
        <v>11887</v>
      </c>
      <c r="G369" s="6" t="s">
        <v>11194</v>
      </c>
      <c r="H369" s="6" t="s">
        <v>418</v>
      </c>
      <c r="I369" s="31" t="s">
        <v>54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>
        <v>45968.0</v>
      </c>
      <c r="C370" s="6">
        <v>2.1217623E7</v>
      </c>
      <c r="D370" s="6" t="s">
        <v>11888</v>
      </c>
      <c r="E370" s="7">
        <v>5548999696985</v>
      </c>
      <c r="F370" s="6" t="s">
        <v>11889</v>
      </c>
      <c r="G370" s="6" t="s">
        <v>10022</v>
      </c>
      <c r="H370" s="6" t="s">
        <v>27</v>
      </c>
      <c r="I370" s="31" t="s">
        <v>41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>
        <v>45968.0</v>
      </c>
      <c r="C371" s="6">
        <v>2.1218037E7</v>
      </c>
      <c r="D371" s="6" t="s">
        <v>11890</v>
      </c>
      <c r="E371" s="7">
        <v>5592984062898</v>
      </c>
      <c r="F371" s="6" t="s">
        <v>11891</v>
      </c>
      <c r="G371" s="6" t="s">
        <v>11194</v>
      </c>
      <c r="H371" s="6" t="s">
        <v>418</v>
      </c>
      <c r="I371" s="31" t="s">
        <v>2977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>
        <v>45968.0</v>
      </c>
      <c r="C372" s="6">
        <v>2.1218087E7</v>
      </c>
      <c r="D372" s="6" t="s">
        <v>11892</v>
      </c>
      <c r="E372" s="7">
        <v>5511977722660</v>
      </c>
      <c r="F372" s="6" t="s">
        <v>11893</v>
      </c>
      <c r="G372" s="6" t="s">
        <v>11194</v>
      </c>
      <c r="H372" s="6" t="s">
        <v>418</v>
      </c>
      <c r="I372" s="31" t="s">
        <v>2984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>
        <v>45968.0</v>
      </c>
      <c r="C373" s="6">
        <v>2.1218209E7</v>
      </c>
      <c r="D373" s="6" t="s">
        <v>11894</v>
      </c>
      <c r="E373" s="7">
        <v>5538998955575</v>
      </c>
      <c r="F373" s="6" t="s">
        <v>11895</v>
      </c>
      <c r="G373" s="6" t="s">
        <v>11194</v>
      </c>
      <c r="H373" s="6" t="s">
        <v>418</v>
      </c>
      <c r="I373" s="31" t="s">
        <v>114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>
        <v>45968.0</v>
      </c>
      <c r="C374" s="6">
        <v>2.1218219E7</v>
      </c>
      <c r="D374" s="6" t="s">
        <v>1596</v>
      </c>
      <c r="E374" s="7">
        <v>5511969578152</v>
      </c>
      <c r="F374" s="6" t="s">
        <v>1625</v>
      </c>
      <c r="G374" s="6" t="s">
        <v>1162</v>
      </c>
      <c r="H374" s="7"/>
      <c r="I374" s="31" t="s">
        <v>41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>
        <v>45968.0</v>
      </c>
      <c r="C375" s="6">
        <v>2.1218515E7</v>
      </c>
      <c r="D375" s="6" t="s">
        <v>11896</v>
      </c>
      <c r="E375" s="7">
        <v>5531987817675</v>
      </c>
      <c r="F375" s="6" t="s">
        <v>11897</v>
      </c>
      <c r="G375" s="6" t="s">
        <v>8597</v>
      </c>
      <c r="H375" s="6" t="s">
        <v>418</v>
      </c>
      <c r="I375" s="31" t="s">
        <v>2984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>
        <v>45968.0</v>
      </c>
      <c r="C376" s="6">
        <v>2.1218615E7</v>
      </c>
      <c r="D376" s="6" t="s">
        <v>11898</v>
      </c>
      <c r="E376" s="7">
        <v>5547992124760</v>
      </c>
      <c r="F376" s="6" t="s">
        <v>11899</v>
      </c>
      <c r="G376" s="6" t="s">
        <v>10022</v>
      </c>
      <c r="H376" s="6" t="s">
        <v>27</v>
      </c>
      <c r="I376" s="31" t="s">
        <v>2984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>
        <v>45968.0</v>
      </c>
      <c r="C377" s="6">
        <v>2.1218721E7</v>
      </c>
      <c r="D377" s="6" t="s">
        <v>11900</v>
      </c>
      <c r="E377" s="6" t="s">
        <v>11901</v>
      </c>
      <c r="F377" s="6" t="s">
        <v>11902</v>
      </c>
      <c r="G377" s="6" t="s">
        <v>102</v>
      </c>
      <c r="H377" s="6" t="s">
        <v>21</v>
      </c>
      <c r="I377" s="31" t="s">
        <v>2977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>
        <v>45968.0</v>
      </c>
      <c r="C378" s="6">
        <v>2.1218747E7</v>
      </c>
      <c r="D378" s="6" t="s">
        <v>10246</v>
      </c>
      <c r="E378" s="7">
        <v>5511993226007</v>
      </c>
      <c r="F378" s="6" t="s">
        <v>11903</v>
      </c>
      <c r="G378" s="6" t="s">
        <v>10022</v>
      </c>
      <c r="H378" s="6" t="s">
        <v>27</v>
      </c>
      <c r="I378" s="31" t="s">
        <v>99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>
        <v>45968.0</v>
      </c>
      <c r="C379" s="6">
        <v>2.1218765E7</v>
      </c>
      <c r="D379" s="6" t="s">
        <v>11904</v>
      </c>
      <c r="E379" s="7">
        <v>555192694224</v>
      </c>
      <c r="F379" s="6" t="s">
        <v>11905</v>
      </c>
      <c r="G379" s="6" t="s">
        <v>11194</v>
      </c>
      <c r="H379" s="6" t="s">
        <v>418</v>
      </c>
      <c r="I379" s="31" t="s">
        <v>130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>
        <v>45968.0</v>
      </c>
      <c r="C380" s="6">
        <v>2.1219287E7</v>
      </c>
      <c r="D380" s="6" t="s">
        <v>11906</v>
      </c>
      <c r="E380" s="6" t="s">
        <v>11907</v>
      </c>
      <c r="F380" s="6" t="s">
        <v>11908</v>
      </c>
      <c r="G380" s="6" t="s">
        <v>11909</v>
      </c>
      <c r="H380" s="6" t="s">
        <v>21</v>
      </c>
      <c r="I380" s="31" t="s">
        <v>1596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>
        <v>45968.0</v>
      </c>
      <c r="C381" s="6">
        <v>2.1219311E7</v>
      </c>
      <c r="D381" s="6" t="s">
        <v>6823</v>
      </c>
      <c r="E381" s="6" t="s">
        <v>11910</v>
      </c>
      <c r="F381" s="6" t="s">
        <v>11911</v>
      </c>
      <c r="G381" s="6" t="s">
        <v>11909</v>
      </c>
      <c r="H381" s="6" t="s">
        <v>21</v>
      </c>
      <c r="I381" s="31" t="s">
        <v>2984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>
        <v>45968.0</v>
      </c>
      <c r="C382" s="6">
        <v>2.1219345E7</v>
      </c>
      <c r="D382" s="6" t="s">
        <v>11912</v>
      </c>
      <c r="E382" s="7">
        <v>5521995131696</v>
      </c>
      <c r="F382" s="6" t="s">
        <v>11913</v>
      </c>
      <c r="G382" s="6" t="s">
        <v>8597</v>
      </c>
      <c r="H382" s="6" t="s">
        <v>418</v>
      </c>
      <c r="I382" s="31" t="s">
        <v>2984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>
        <v>45968.0</v>
      </c>
      <c r="C383" s="6">
        <v>2.1219349E7</v>
      </c>
      <c r="D383" s="6" t="s">
        <v>11914</v>
      </c>
      <c r="E383" s="7">
        <v>5524974015917</v>
      </c>
      <c r="F383" s="6" t="s">
        <v>11915</v>
      </c>
      <c r="G383" s="6" t="s">
        <v>11194</v>
      </c>
      <c r="H383" s="6" t="s">
        <v>418</v>
      </c>
      <c r="I383" s="31" t="s">
        <v>2984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>
        <v>45968.0</v>
      </c>
      <c r="C384" s="6">
        <v>2.1219497E7</v>
      </c>
      <c r="D384" s="6" t="s">
        <v>11916</v>
      </c>
      <c r="E384" s="7">
        <v>5531999406233</v>
      </c>
      <c r="F384" s="6" t="s">
        <v>11917</v>
      </c>
      <c r="G384" s="6" t="s">
        <v>10022</v>
      </c>
      <c r="H384" s="6" t="s">
        <v>27</v>
      </c>
      <c r="I384" s="31" t="s">
        <v>2984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>
        <v>45968.0</v>
      </c>
      <c r="C385" s="6">
        <v>2.1219601E7</v>
      </c>
      <c r="D385" s="6" t="s">
        <v>11918</v>
      </c>
      <c r="E385" s="6" t="s">
        <v>11919</v>
      </c>
      <c r="F385" s="6" t="s">
        <v>11920</v>
      </c>
      <c r="G385" s="6" t="s">
        <v>102</v>
      </c>
      <c r="H385" s="6" t="s">
        <v>21</v>
      </c>
      <c r="I385" s="31" t="s">
        <v>2977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>
        <v>45968.0</v>
      </c>
      <c r="C386" s="6">
        <v>2.1219609E7</v>
      </c>
      <c r="D386" s="6" t="s">
        <v>11921</v>
      </c>
      <c r="E386" s="7">
        <v>5511952994045</v>
      </c>
      <c r="F386" s="6" t="s">
        <v>11922</v>
      </c>
      <c r="G386" s="6" t="s">
        <v>11194</v>
      </c>
      <c r="H386" s="6" t="s">
        <v>418</v>
      </c>
      <c r="I386" s="31" t="s">
        <v>2984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>
        <v>45968.0</v>
      </c>
      <c r="C387" s="6">
        <v>2.1219631E7</v>
      </c>
      <c r="D387" s="6" t="s">
        <v>11923</v>
      </c>
      <c r="E387" s="7">
        <v>5551998832706</v>
      </c>
      <c r="F387" s="6" t="s">
        <v>11924</v>
      </c>
      <c r="G387" s="6" t="s">
        <v>10022</v>
      </c>
      <c r="H387" s="6" t="s">
        <v>27</v>
      </c>
      <c r="I387" s="31" t="s">
        <v>2984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>
        <v>45968.0</v>
      </c>
      <c r="C388" s="6">
        <v>2.1219683E7</v>
      </c>
      <c r="D388" s="6" t="s">
        <v>5114</v>
      </c>
      <c r="E388" s="7">
        <v>5548991781891</v>
      </c>
      <c r="F388" s="6" t="s">
        <v>5115</v>
      </c>
      <c r="G388" s="6" t="s">
        <v>10022</v>
      </c>
      <c r="H388" s="6" t="s">
        <v>27</v>
      </c>
      <c r="I388" s="31" t="s">
        <v>2984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>
        <v>45968.0</v>
      </c>
      <c r="C389" s="6">
        <v>2.1219749E7</v>
      </c>
      <c r="D389" s="6" t="s">
        <v>11925</v>
      </c>
      <c r="E389" s="7">
        <v>5537999197723</v>
      </c>
      <c r="F389" s="6" t="s">
        <v>11926</v>
      </c>
      <c r="G389" s="6" t="s">
        <v>10022</v>
      </c>
      <c r="H389" s="6" t="s">
        <v>27</v>
      </c>
      <c r="I389" s="31" t="s">
        <v>2984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>
        <v>45968.0</v>
      </c>
      <c r="C390" s="6">
        <v>2.1219801E7</v>
      </c>
      <c r="D390" s="6" t="s">
        <v>11927</v>
      </c>
      <c r="E390" s="7">
        <v>5514996865151</v>
      </c>
      <c r="F390" s="6" t="s">
        <v>11928</v>
      </c>
      <c r="G390" s="6" t="s">
        <v>11194</v>
      </c>
      <c r="H390" s="6" t="s">
        <v>418</v>
      </c>
      <c r="I390" s="31" t="s">
        <v>549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>
        <v>45968.0</v>
      </c>
      <c r="C391" s="6">
        <v>2.1219883E7</v>
      </c>
      <c r="D391" s="6" t="s">
        <v>11929</v>
      </c>
      <c r="E391" s="7">
        <v>5511953532339</v>
      </c>
      <c r="F391" s="6" t="s">
        <v>11930</v>
      </c>
      <c r="G391" s="6" t="s">
        <v>11194</v>
      </c>
      <c r="H391" s="6" t="s">
        <v>418</v>
      </c>
      <c r="I391" s="31" t="s">
        <v>2984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>
        <v>45968.0</v>
      </c>
      <c r="C392" s="6">
        <v>2.1219955E7</v>
      </c>
      <c r="D392" s="6" t="s">
        <v>11931</v>
      </c>
      <c r="E392" s="7">
        <v>5583996755110</v>
      </c>
      <c r="F392" s="6" t="s">
        <v>10052</v>
      </c>
      <c r="G392" s="6" t="s">
        <v>10022</v>
      </c>
      <c r="H392" s="6" t="s">
        <v>27</v>
      </c>
      <c r="I392" s="31" t="s">
        <v>2984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>
        <v>45968.0</v>
      </c>
      <c r="C393" s="6">
        <v>2.1219987E7</v>
      </c>
      <c r="D393" s="6" t="s">
        <v>11932</v>
      </c>
      <c r="E393" s="7">
        <v>5519984229199</v>
      </c>
      <c r="F393" s="6" t="s">
        <v>11933</v>
      </c>
      <c r="G393" s="6" t="s">
        <v>11194</v>
      </c>
      <c r="H393" s="6" t="s">
        <v>418</v>
      </c>
      <c r="I393" s="31" t="s">
        <v>2984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>
        <v>45968.0</v>
      </c>
      <c r="C394" s="6">
        <v>2.1220015E7</v>
      </c>
      <c r="D394" s="6" t="s">
        <v>11934</v>
      </c>
      <c r="E394" s="6" t="s">
        <v>11935</v>
      </c>
      <c r="F394" s="6" t="s">
        <v>11936</v>
      </c>
      <c r="G394" s="6" t="s">
        <v>11909</v>
      </c>
      <c r="H394" s="6" t="s">
        <v>21</v>
      </c>
      <c r="I394" s="31" t="s">
        <v>54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>
        <v>45968.0</v>
      </c>
      <c r="C395" s="6">
        <v>2.1220483E7</v>
      </c>
      <c r="D395" s="6" t="s">
        <v>11937</v>
      </c>
      <c r="E395" s="7">
        <v>5532988083760</v>
      </c>
      <c r="F395" s="6" t="s">
        <v>11938</v>
      </c>
      <c r="G395" s="6" t="s">
        <v>11194</v>
      </c>
      <c r="H395" s="6" t="s">
        <v>418</v>
      </c>
      <c r="I395" s="31" t="s">
        <v>41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>
        <v>45968.0</v>
      </c>
      <c r="C396" s="6">
        <v>2.1220547E7</v>
      </c>
      <c r="D396" s="6" t="s">
        <v>11939</v>
      </c>
      <c r="E396" s="6" t="s">
        <v>11940</v>
      </c>
      <c r="F396" s="6" t="s">
        <v>11941</v>
      </c>
      <c r="G396" s="6" t="s">
        <v>11909</v>
      </c>
      <c r="H396" s="6" t="s">
        <v>21</v>
      </c>
      <c r="I396" s="31" t="s">
        <v>54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>
        <v>45968.0</v>
      </c>
      <c r="C397" s="6">
        <v>2.1220611E7</v>
      </c>
      <c r="D397" s="6" t="s">
        <v>11942</v>
      </c>
      <c r="E397" s="7">
        <v>5531997573064</v>
      </c>
      <c r="F397" s="6" t="s">
        <v>11943</v>
      </c>
      <c r="G397" s="6" t="s">
        <v>11194</v>
      </c>
      <c r="H397" s="6" t="s">
        <v>418</v>
      </c>
      <c r="I397" s="31" t="s">
        <v>54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>
        <v>45968.0</v>
      </c>
      <c r="C398" s="6">
        <v>2.1220629E7</v>
      </c>
      <c r="D398" s="6" t="s">
        <v>11944</v>
      </c>
      <c r="E398" s="7">
        <v>5511994014435</v>
      </c>
      <c r="F398" s="6" t="s">
        <v>11945</v>
      </c>
      <c r="G398" s="6" t="s">
        <v>11194</v>
      </c>
      <c r="H398" s="6" t="s">
        <v>418</v>
      </c>
      <c r="I398" s="31" t="s">
        <v>2984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>
        <v>45968.0</v>
      </c>
      <c r="C399" s="6">
        <v>2.1220649E7</v>
      </c>
      <c r="D399" s="6" t="s">
        <v>11946</v>
      </c>
      <c r="E399" s="7">
        <v>5583996693262</v>
      </c>
      <c r="F399" s="6" t="s">
        <v>11275</v>
      </c>
      <c r="G399" s="6" t="s">
        <v>10022</v>
      </c>
      <c r="H399" s="6" t="s">
        <v>27</v>
      </c>
      <c r="I399" s="31" t="s">
        <v>2984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>
        <v>45968.0</v>
      </c>
      <c r="C400" s="6">
        <v>2.1220847E7</v>
      </c>
      <c r="D400" s="6" t="s">
        <v>11947</v>
      </c>
      <c r="E400" s="7">
        <v>5521992310804</v>
      </c>
      <c r="F400" s="6" t="s">
        <v>11948</v>
      </c>
      <c r="G400" s="6" t="s">
        <v>11194</v>
      </c>
      <c r="H400" s="6" t="s">
        <v>418</v>
      </c>
      <c r="I400" s="31" t="s">
        <v>2984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>
        <v>45969.0</v>
      </c>
      <c r="C401" s="6">
        <v>2.1220963E7</v>
      </c>
      <c r="D401" s="6" t="s">
        <v>9683</v>
      </c>
      <c r="E401" s="7">
        <v>5577981494682</v>
      </c>
      <c r="F401" s="6" t="s">
        <v>11949</v>
      </c>
      <c r="G401" s="6" t="s">
        <v>10022</v>
      </c>
      <c r="H401" s="6" t="s">
        <v>27</v>
      </c>
      <c r="I401" s="31" t="s">
        <v>2984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>
        <v>45969.0</v>
      </c>
      <c r="C402" s="6">
        <v>2.1221053E7</v>
      </c>
      <c r="D402" s="6" t="s">
        <v>11950</v>
      </c>
      <c r="E402" s="6" t="s">
        <v>11951</v>
      </c>
      <c r="F402" s="6" t="s">
        <v>11952</v>
      </c>
      <c r="G402" s="6" t="s">
        <v>11909</v>
      </c>
      <c r="H402" s="6" t="s">
        <v>21</v>
      </c>
      <c r="I402" s="31" t="s">
        <v>2977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>
        <v>45969.0</v>
      </c>
      <c r="C403" s="6">
        <v>2.1221093E7</v>
      </c>
      <c r="D403" s="6" t="s">
        <v>11953</v>
      </c>
      <c r="E403" s="7">
        <v>553391299528</v>
      </c>
      <c r="F403" s="6" t="s">
        <v>11954</v>
      </c>
      <c r="G403" s="6" t="s">
        <v>11194</v>
      </c>
      <c r="H403" s="6" t="s">
        <v>418</v>
      </c>
      <c r="I403" s="31" t="s">
        <v>549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>
        <v>45969.0</v>
      </c>
      <c r="C404" s="6">
        <v>2.1221219E7</v>
      </c>
      <c r="D404" s="6" t="s">
        <v>11955</v>
      </c>
      <c r="E404" s="7">
        <v>5527999109237</v>
      </c>
      <c r="F404" s="6" t="s">
        <v>11956</v>
      </c>
      <c r="G404" s="6" t="s">
        <v>10022</v>
      </c>
      <c r="H404" s="6" t="s">
        <v>27</v>
      </c>
      <c r="I404" s="31" t="s">
        <v>2984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>
        <v>45969.0</v>
      </c>
      <c r="C405" s="6">
        <v>2.1221287E7</v>
      </c>
      <c r="D405" s="6" t="s">
        <v>11957</v>
      </c>
      <c r="E405" s="7">
        <v>5589981052027</v>
      </c>
      <c r="F405" s="6" t="s">
        <v>11958</v>
      </c>
      <c r="G405" s="6" t="s">
        <v>10022</v>
      </c>
      <c r="H405" s="6" t="s">
        <v>27</v>
      </c>
      <c r="I405" s="31" t="s">
        <v>1727</v>
      </c>
      <c r="J405" s="26" t="s">
        <v>7311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>
        <v>45969.0</v>
      </c>
      <c r="C406" s="6">
        <v>2.1221871E7</v>
      </c>
      <c r="D406" s="6" t="s">
        <v>11959</v>
      </c>
      <c r="E406" s="7">
        <v>5561999310376</v>
      </c>
      <c r="F406" s="6" t="s">
        <v>11960</v>
      </c>
      <c r="G406" s="6" t="s">
        <v>10022</v>
      </c>
      <c r="H406" s="6" t="s">
        <v>27</v>
      </c>
      <c r="I406" s="31" t="s">
        <v>54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>
        <v>45969.0</v>
      </c>
      <c r="C407" s="6">
        <v>2.1222131E7</v>
      </c>
      <c r="D407" s="6" t="s">
        <v>11961</v>
      </c>
      <c r="E407" s="7">
        <v>5582981114843</v>
      </c>
      <c r="F407" s="6" t="s">
        <v>11962</v>
      </c>
      <c r="G407" s="6" t="s">
        <v>10022</v>
      </c>
      <c r="H407" s="6" t="s">
        <v>27</v>
      </c>
      <c r="I407" s="31" t="s">
        <v>2977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>
        <v>45969.0</v>
      </c>
      <c r="C408" s="6">
        <v>2.1222137E7</v>
      </c>
      <c r="D408" s="6" t="s">
        <v>11963</v>
      </c>
      <c r="E408" s="7">
        <v>556291913536</v>
      </c>
      <c r="F408" s="6" t="s">
        <v>11964</v>
      </c>
      <c r="G408" s="6" t="s">
        <v>10022</v>
      </c>
      <c r="H408" s="6" t="s">
        <v>27</v>
      </c>
      <c r="I408" s="31" t="s">
        <v>2984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>
        <v>45969.0</v>
      </c>
      <c r="C409" s="6">
        <v>2.1222139E7</v>
      </c>
      <c r="D409" s="6" t="s">
        <v>11965</v>
      </c>
      <c r="E409" s="7">
        <v>5584988390830</v>
      </c>
      <c r="F409" s="6" t="s">
        <v>11966</v>
      </c>
      <c r="G409" s="6" t="s">
        <v>8597</v>
      </c>
      <c r="H409" s="6" t="s">
        <v>418</v>
      </c>
      <c r="I409" s="31" t="s">
        <v>2984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>
        <v>45969.0</v>
      </c>
      <c r="C410" s="6">
        <v>2.1222217E7</v>
      </c>
      <c r="D410" s="6" t="s">
        <v>11967</v>
      </c>
      <c r="E410" s="7">
        <v>5561994523660</v>
      </c>
      <c r="F410" s="6" t="s">
        <v>11968</v>
      </c>
      <c r="G410" s="6" t="s">
        <v>8597</v>
      </c>
      <c r="H410" s="6" t="s">
        <v>418</v>
      </c>
      <c r="I410" s="31" t="s">
        <v>130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>
        <v>45969.0</v>
      </c>
      <c r="C411" s="6">
        <v>2.1222253E7</v>
      </c>
      <c r="D411" s="6" t="s">
        <v>11969</v>
      </c>
      <c r="E411" s="7">
        <v>5561999665338</v>
      </c>
      <c r="F411" s="6" t="s">
        <v>11970</v>
      </c>
      <c r="G411" s="6" t="s">
        <v>11194</v>
      </c>
      <c r="H411" s="6" t="s">
        <v>418</v>
      </c>
      <c r="I411" s="31" t="s">
        <v>2984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>
        <v>45969.0</v>
      </c>
      <c r="C412" s="6">
        <v>2.1222263E7</v>
      </c>
      <c r="D412" s="6" t="s">
        <v>11971</v>
      </c>
      <c r="E412" s="7">
        <v>5527997172188</v>
      </c>
      <c r="F412" s="6" t="s">
        <v>11972</v>
      </c>
      <c r="G412" s="6" t="s">
        <v>10022</v>
      </c>
      <c r="H412" s="6" t="s">
        <v>27</v>
      </c>
      <c r="I412" s="31" t="s">
        <v>2984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>
        <v>45969.0</v>
      </c>
      <c r="C413" s="6">
        <v>2.1222339E7</v>
      </c>
      <c r="D413" s="6" t="s">
        <v>11973</v>
      </c>
      <c r="E413" s="7">
        <v>554197615069</v>
      </c>
      <c r="F413" s="6" t="s">
        <v>11974</v>
      </c>
      <c r="G413" s="6" t="s">
        <v>11194</v>
      </c>
      <c r="H413" s="6" t="s">
        <v>418</v>
      </c>
      <c r="I413" s="31" t="s">
        <v>2984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>
        <v>45969.0</v>
      </c>
      <c r="C414" s="6">
        <v>2.1222341E7</v>
      </c>
      <c r="D414" s="6" t="s">
        <v>11465</v>
      </c>
      <c r="E414" s="7">
        <v>5592992103708</v>
      </c>
      <c r="F414" s="6" t="s">
        <v>11975</v>
      </c>
      <c r="G414" s="6" t="s">
        <v>10022</v>
      </c>
      <c r="H414" s="6" t="s">
        <v>27</v>
      </c>
      <c r="I414" s="31" t="s">
        <v>2984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>
        <v>45969.0</v>
      </c>
      <c r="C415" s="6">
        <v>2.1222507E7</v>
      </c>
      <c r="D415" s="6" t="s">
        <v>11976</v>
      </c>
      <c r="E415" s="7">
        <v>5581999300605</v>
      </c>
      <c r="F415" s="6" t="s">
        <v>11977</v>
      </c>
      <c r="G415" s="6" t="s">
        <v>10022</v>
      </c>
      <c r="H415" s="6" t="s">
        <v>27</v>
      </c>
      <c r="I415" s="31" t="s">
        <v>2977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>
        <v>45969.0</v>
      </c>
      <c r="C416" s="6">
        <v>2.1222561E7</v>
      </c>
      <c r="D416" s="6" t="s">
        <v>11978</v>
      </c>
      <c r="E416" s="7">
        <v>5511947504464</v>
      </c>
      <c r="F416" s="6" t="s">
        <v>11979</v>
      </c>
      <c r="G416" s="6" t="s">
        <v>10022</v>
      </c>
      <c r="H416" s="6" t="s">
        <v>27</v>
      </c>
      <c r="I416" s="31" t="s">
        <v>130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>
        <v>45969.0</v>
      </c>
      <c r="C417" s="6">
        <v>2.1222599E7</v>
      </c>
      <c r="D417" s="6" t="s">
        <v>11980</v>
      </c>
      <c r="E417" s="7">
        <v>5542999218999</v>
      </c>
      <c r="F417" s="6" t="s">
        <v>11981</v>
      </c>
      <c r="G417" s="6" t="s">
        <v>11194</v>
      </c>
      <c r="H417" s="6" t="s">
        <v>418</v>
      </c>
      <c r="I417" s="31" t="s">
        <v>2984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>
        <v>45969.0</v>
      </c>
      <c r="C418" s="6">
        <v>2.1222693E7</v>
      </c>
      <c r="D418" s="6" t="s">
        <v>11982</v>
      </c>
      <c r="E418" s="7">
        <v>5551998207753</v>
      </c>
      <c r="F418" s="6" t="s">
        <v>11983</v>
      </c>
      <c r="G418" s="6" t="s">
        <v>10022</v>
      </c>
      <c r="H418" s="6" t="s">
        <v>27</v>
      </c>
      <c r="I418" s="31" t="s">
        <v>2977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>
        <v>45969.0</v>
      </c>
      <c r="C419" s="6">
        <v>2.1222749E7</v>
      </c>
      <c r="D419" s="6" t="s">
        <v>11984</v>
      </c>
      <c r="E419" s="7">
        <v>5594984037234</v>
      </c>
      <c r="F419" s="6" t="s">
        <v>11985</v>
      </c>
      <c r="G419" s="6" t="s">
        <v>10022</v>
      </c>
      <c r="H419" s="6" t="s">
        <v>27</v>
      </c>
      <c r="I419" s="31" t="s">
        <v>54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>
        <v>45969.0</v>
      </c>
      <c r="C420" s="6">
        <v>2.1222807E7</v>
      </c>
      <c r="D420" s="6" t="s">
        <v>11986</v>
      </c>
      <c r="E420" s="7">
        <v>5532991977570</v>
      </c>
      <c r="F420" s="6" t="s">
        <v>11987</v>
      </c>
      <c r="G420" s="6" t="s">
        <v>10022</v>
      </c>
      <c r="H420" s="6" t="s">
        <v>27</v>
      </c>
      <c r="I420" s="31" t="s">
        <v>41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>
        <v>45969.0</v>
      </c>
      <c r="C421" s="6">
        <v>2.1222847E7</v>
      </c>
      <c r="D421" s="6" t="s">
        <v>11988</v>
      </c>
      <c r="E421" s="7">
        <v>5599984952937</v>
      </c>
      <c r="F421" s="6" t="s">
        <v>11989</v>
      </c>
      <c r="G421" s="6" t="s">
        <v>10022</v>
      </c>
      <c r="H421" s="6" t="s">
        <v>27</v>
      </c>
      <c r="I421" s="31" t="s">
        <v>2977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>
        <v>45969.0</v>
      </c>
      <c r="C422" s="6">
        <v>2.1222883E7</v>
      </c>
      <c r="D422" s="6" t="s">
        <v>11990</v>
      </c>
      <c r="E422" s="7">
        <v>5596999016578</v>
      </c>
      <c r="F422" s="6" t="s">
        <v>11991</v>
      </c>
      <c r="G422" s="6" t="s">
        <v>10022</v>
      </c>
      <c r="H422" s="6" t="s">
        <v>27</v>
      </c>
      <c r="I422" s="31" t="s">
        <v>2984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>
        <v>45969.0</v>
      </c>
      <c r="C423" s="6">
        <v>2.1222967E7</v>
      </c>
      <c r="D423" s="6" t="s">
        <v>11992</v>
      </c>
      <c r="E423" s="7">
        <v>554498732536</v>
      </c>
      <c r="F423" s="6" t="s">
        <v>11993</v>
      </c>
      <c r="G423" s="6" t="s">
        <v>11194</v>
      </c>
      <c r="H423" s="6" t="s">
        <v>418</v>
      </c>
      <c r="I423" s="31" t="s">
        <v>2984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>
        <v>45969.0</v>
      </c>
      <c r="C424" s="6">
        <v>2.1223163E7</v>
      </c>
      <c r="D424" s="6" t="s">
        <v>11994</v>
      </c>
      <c r="E424" s="7">
        <v>5511981746183</v>
      </c>
      <c r="F424" s="6" t="s">
        <v>11995</v>
      </c>
      <c r="G424" s="6" t="s">
        <v>8597</v>
      </c>
      <c r="H424" s="6" t="s">
        <v>418</v>
      </c>
      <c r="I424" s="31" t="s">
        <v>2977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>
        <v>45969.0</v>
      </c>
      <c r="C425" s="6">
        <v>2.1223201E7</v>
      </c>
      <c r="D425" s="6" t="s">
        <v>11996</v>
      </c>
      <c r="E425" s="7">
        <v>5563992042069</v>
      </c>
      <c r="F425" s="6" t="s">
        <v>11997</v>
      </c>
      <c r="G425" s="6" t="s">
        <v>10022</v>
      </c>
      <c r="H425" s="6" t="s">
        <v>27</v>
      </c>
      <c r="I425" s="31" t="s">
        <v>2977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>
        <v>45969.0</v>
      </c>
      <c r="C426" s="6">
        <v>2.1223339E7</v>
      </c>
      <c r="D426" s="6" t="s">
        <v>11998</v>
      </c>
      <c r="E426" s="7">
        <v>5538998121146</v>
      </c>
      <c r="F426" s="6" t="s">
        <v>11999</v>
      </c>
      <c r="G426" s="6" t="s">
        <v>10022</v>
      </c>
      <c r="H426" s="6" t="s">
        <v>27</v>
      </c>
      <c r="I426" s="31" t="s">
        <v>2984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>
        <v>45969.0</v>
      </c>
      <c r="C427" s="6">
        <v>2.1223407E7</v>
      </c>
      <c r="D427" s="6" t="s">
        <v>12000</v>
      </c>
      <c r="E427" s="7">
        <v>5538984150040</v>
      </c>
      <c r="F427" s="6" t="s">
        <v>12001</v>
      </c>
      <c r="G427" s="6" t="s">
        <v>10022</v>
      </c>
      <c r="H427" s="6" t="s">
        <v>27</v>
      </c>
      <c r="I427" s="31" t="s">
        <v>2977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>
        <v>45969.0</v>
      </c>
      <c r="C428" s="6">
        <v>2.1223417E7</v>
      </c>
      <c r="D428" s="6" t="s">
        <v>12002</v>
      </c>
      <c r="E428" s="7">
        <v>5511999603780</v>
      </c>
      <c r="F428" s="6" t="s">
        <v>12003</v>
      </c>
      <c r="G428" s="6" t="s">
        <v>8597</v>
      </c>
      <c r="H428" s="6" t="s">
        <v>418</v>
      </c>
      <c r="I428" s="31" t="s">
        <v>1875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>
        <v>45969.0</v>
      </c>
      <c r="C429" s="6">
        <v>2.1223465E7</v>
      </c>
      <c r="D429" s="6" t="s">
        <v>12004</v>
      </c>
      <c r="E429" s="7">
        <v>5527995245398</v>
      </c>
      <c r="F429" s="6" t="s">
        <v>12005</v>
      </c>
      <c r="G429" s="6" t="s">
        <v>10022</v>
      </c>
      <c r="H429" s="6" t="s">
        <v>27</v>
      </c>
      <c r="I429" s="31" t="s">
        <v>2984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>
        <v>45969.0</v>
      </c>
      <c r="C430" s="6">
        <v>2.1223579E7</v>
      </c>
      <c r="D430" s="6" t="s">
        <v>12006</v>
      </c>
      <c r="E430" s="7">
        <v>5511965027994</v>
      </c>
      <c r="F430" s="6" t="s">
        <v>12007</v>
      </c>
      <c r="G430" s="6" t="s">
        <v>10022</v>
      </c>
      <c r="H430" s="6" t="s">
        <v>27</v>
      </c>
      <c r="I430" s="31" t="s">
        <v>2977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>
        <v>45969.0</v>
      </c>
      <c r="C431" s="6">
        <v>2.1223859E7</v>
      </c>
      <c r="D431" s="6" t="s">
        <v>12008</v>
      </c>
      <c r="E431" s="7">
        <v>5597984596532</v>
      </c>
      <c r="F431" s="6" t="s">
        <v>12009</v>
      </c>
      <c r="G431" s="6" t="s">
        <v>11194</v>
      </c>
      <c r="H431" s="6" t="s">
        <v>418</v>
      </c>
      <c r="I431" s="31" t="s">
        <v>2984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>
        <v>45969.0</v>
      </c>
      <c r="C432" s="6">
        <v>2.1224017E7</v>
      </c>
      <c r="D432" s="6" t="s">
        <v>12010</v>
      </c>
      <c r="E432" s="7">
        <v>5585992356637</v>
      </c>
      <c r="F432" s="6" t="s">
        <v>12011</v>
      </c>
      <c r="G432" s="6" t="s">
        <v>10022</v>
      </c>
      <c r="H432" s="6" t="s">
        <v>27</v>
      </c>
      <c r="I432" s="31" t="s">
        <v>2984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>
        <v>45969.0</v>
      </c>
      <c r="C433" s="6">
        <v>2.1224241E7</v>
      </c>
      <c r="D433" s="6" t="s">
        <v>12012</v>
      </c>
      <c r="E433" s="7">
        <v>5591985167092</v>
      </c>
      <c r="F433" s="6" t="s">
        <v>12013</v>
      </c>
      <c r="G433" s="6" t="s">
        <v>11194</v>
      </c>
      <c r="H433" s="6" t="s">
        <v>418</v>
      </c>
      <c r="I433" s="31" t="s">
        <v>2984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>
        <v>45969.0</v>
      </c>
      <c r="C434" s="6">
        <v>2.1224343E7</v>
      </c>
      <c r="D434" s="6" t="s">
        <v>12014</v>
      </c>
      <c r="E434" s="7">
        <v>5532998161094</v>
      </c>
      <c r="F434" s="6" t="s">
        <v>12015</v>
      </c>
      <c r="G434" s="6" t="s">
        <v>40</v>
      </c>
      <c r="H434" s="28" t="s">
        <v>1556</v>
      </c>
      <c r="I434" s="31" t="s">
        <v>2984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>
        <v>45969.0</v>
      </c>
      <c r="C435" s="6">
        <v>2.1224413E7</v>
      </c>
      <c r="D435" s="6" t="s">
        <v>12016</v>
      </c>
      <c r="E435" s="7">
        <v>5575981798694</v>
      </c>
      <c r="F435" s="6" t="s">
        <v>10000</v>
      </c>
      <c r="G435" s="6" t="s">
        <v>10022</v>
      </c>
      <c r="H435" s="6" t="s">
        <v>27</v>
      </c>
      <c r="I435" s="31" t="s">
        <v>2984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>
        <v>45969.0</v>
      </c>
      <c r="C436" s="6">
        <v>2.1224553E7</v>
      </c>
      <c r="D436" s="6" t="s">
        <v>12017</v>
      </c>
      <c r="E436" s="7">
        <v>5575991757200</v>
      </c>
      <c r="F436" s="6" t="s">
        <v>12018</v>
      </c>
      <c r="G436" s="6" t="s">
        <v>11194</v>
      </c>
      <c r="H436" s="6" t="s">
        <v>418</v>
      </c>
      <c r="I436" s="31" t="s">
        <v>2984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>
        <v>45969.0</v>
      </c>
      <c r="C437" s="6">
        <v>2.1224919E7</v>
      </c>
      <c r="D437" s="6" t="s">
        <v>12019</v>
      </c>
      <c r="E437" s="7">
        <v>5521983808126</v>
      </c>
      <c r="F437" s="6" t="s">
        <v>4493</v>
      </c>
      <c r="G437" s="6" t="s">
        <v>11194</v>
      </c>
      <c r="H437" s="6" t="s">
        <v>418</v>
      </c>
      <c r="I437" s="31" t="s">
        <v>2984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>
        <v>45969.0</v>
      </c>
      <c r="C438" s="6">
        <v>2.1224945E7</v>
      </c>
      <c r="D438" s="6" t="s">
        <v>12020</v>
      </c>
      <c r="E438" s="7">
        <v>5561983360286</v>
      </c>
      <c r="F438" s="6" t="s">
        <v>12021</v>
      </c>
      <c r="G438" s="6" t="s">
        <v>11194</v>
      </c>
      <c r="H438" s="6" t="s">
        <v>418</v>
      </c>
      <c r="I438" s="31" t="s">
        <v>2984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>
        <v>45969.0</v>
      </c>
      <c r="C439" s="6">
        <v>2.1225231E7</v>
      </c>
      <c r="D439" s="6" t="s">
        <v>12022</v>
      </c>
      <c r="E439" s="7">
        <v>555499621267</v>
      </c>
      <c r="F439" s="6" t="s">
        <v>12023</v>
      </c>
      <c r="G439" s="6" t="s">
        <v>11194</v>
      </c>
      <c r="H439" s="6" t="s">
        <v>418</v>
      </c>
      <c r="I439" s="31" t="s">
        <v>2984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>
        <v>45969.0</v>
      </c>
      <c r="C440" s="6">
        <v>2.1225425E7</v>
      </c>
      <c r="D440" s="6" t="s">
        <v>12024</v>
      </c>
      <c r="E440" s="7">
        <v>5577999767817</v>
      </c>
      <c r="F440" s="6" t="s">
        <v>9055</v>
      </c>
      <c r="G440" s="6" t="s">
        <v>10022</v>
      </c>
      <c r="H440" s="6" t="s">
        <v>27</v>
      </c>
      <c r="I440" s="31" t="s">
        <v>130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>
        <v>45969.0</v>
      </c>
      <c r="C441" s="6">
        <v>2.1225495E7</v>
      </c>
      <c r="D441" s="6" t="s">
        <v>12025</v>
      </c>
      <c r="E441" s="7">
        <v>5521998181296</v>
      </c>
      <c r="F441" s="6" t="s">
        <v>12026</v>
      </c>
      <c r="G441" s="6" t="s">
        <v>10022</v>
      </c>
      <c r="H441" s="6" t="s">
        <v>27</v>
      </c>
      <c r="I441" s="31" t="s">
        <v>2984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>
        <v>45969.0</v>
      </c>
      <c r="C442" s="6">
        <v>2.1225885E7</v>
      </c>
      <c r="D442" s="6" t="s">
        <v>12027</v>
      </c>
      <c r="E442" s="7">
        <v>5587991178840</v>
      </c>
      <c r="F442" s="6" t="s">
        <v>12028</v>
      </c>
      <c r="G442" s="6" t="s">
        <v>10022</v>
      </c>
      <c r="H442" s="6" t="s">
        <v>27</v>
      </c>
      <c r="I442" s="31" t="s">
        <v>130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>
        <v>45969.0</v>
      </c>
      <c r="C443" s="6">
        <v>2.1225909E7</v>
      </c>
      <c r="D443" s="6" t="s">
        <v>12029</v>
      </c>
      <c r="E443" s="7">
        <v>5531983693823</v>
      </c>
      <c r="F443" s="6" t="s">
        <v>11079</v>
      </c>
      <c r="G443" s="6" t="s">
        <v>10022</v>
      </c>
      <c r="H443" s="6" t="s">
        <v>27</v>
      </c>
      <c r="I443" s="31" t="s">
        <v>2984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>
        <v>45969.0</v>
      </c>
      <c r="C444" s="6">
        <v>2.1225985E7</v>
      </c>
      <c r="D444" s="6" t="s">
        <v>12030</v>
      </c>
      <c r="E444" s="7">
        <v>5511910662508</v>
      </c>
      <c r="F444" s="6" t="s">
        <v>12031</v>
      </c>
      <c r="G444" s="6" t="s">
        <v>11194</v>
      </c>
      <c r="H444" s="6" t="s">
        <v>418</v>
      </c>
      <c r="I444" s="31" t="s">
        <v>2984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>
        <v>45969.0</v>
      </c>
      <c r="C445" s="6">
        <v>2.1225987E7</v>
      </c>
      <c r="D445" s="6" t="s">
        <v>12032</v>
      </c>
      <c r="E445" s="7">
        <v>5591992827794</v>
      </c>
      <c r="F445" s="6" t="s">
        <v>12033</v>
      </c>
      <c r="G445" s="6" t="s">
        <v>8547</v>
      </c>
      <c r="H445" s="6" t="s">
        <v>418</v>
      </c>
      <c r="I445" s="31" t="s">
        <v>2977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>
        <v>45969.0</v>
      </c>
      <c r="C446" s="6">
        <v>2.1225991E7</v>
      </c>
      <c r="D446" s="6" t="s">
        <v>12034</v>
      </c>
      <c r="E446" s="7">
        <v>5531994536708</v>
      </c>
      <c r="F446" s="6" t="s">
        <v>12035</v>
      </c>
      <c r="G446" s="6" t="s">
        <v>10022</v>
      </c>
      <c r="H446" s="6" t="s">
        <v>27</v>
      </c>
      <c r="I446" s="31" t="s">
        <v>54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>
        <v>45969.0</v>
      </c>
      <c r="C447" s="6">
        <v>2.1226107E7</v>
      </c>
      <c r="D447" s="6" t="s">
        <v>12036</v>
      </c>
      <c r="E447" s="7">
        <v>5587981048559</v>
      </c>
      <c r="F447" s="6" t="s">
        <v>12037</v>
      </c>
      <c r="G447" s="6" t="s">
        <v>8576</v>
      </c>
      <c r="H447" s="6" t="s">
        <v>418</v>
      </c>
      <c r="I447" s="31" t="s">
        <v>2984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>
        <v>45969.0</v>
      </c>
      <c r="C448" s="6">
        <v>2.1226109E7</v>
      </c>
      <c r="D448" s="6" t="s">
        <v>12038</v>
      </c>
      <c r="E448" s="7">
        <v>5516999948723</v>
      </c>
      <c r="F448" s="6" t="s">
        <v>12039</v>
      </c>
      <c r="G448" s="6" t="s">
        <v>8597</v>
      </c>
      <c r="H448" s="6" t="s">
        <v>418</v>
      </c>
      <c r="I448" s="31" t="s">
        <v>2977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>
        <v>45969.0</v>
      </c>
      <c r="C449" s="6">
        <v>2.1226137E7</v>
      </c>
      <c r="D449" s="6" t="s">
        <v>12040</v>
      </c>
      <c r="E449" s="7">
        <v>5586994487503</v>
      </c>
      <c r="F449" s="6" t="s">
        <v>12041</v>
      </c>
      <c r="G449" s="6" t="s">
        <v>10022</v>
      </c>
      <c r="H449" s="6" t="s">
        <v>27</v>
      </c>
      <c r="I449" s="31" t="s">
        <v>2984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>
        <v>45969.0</v>
      </c>
      <c r="C450" s="6">
        <v>2.1226163E7</v>
      </c>
      <c r="D450" s="6" t="s">
        <v>12042</v>
      </c>
      <c r="E450" s="7">
        <v>5532988864030</v>
      </c>
      <c r="F450" s="6" t="s">
        <v>12043</v>
      </c>
      <c r="G450" s="6" t="s">
        <v>1162</v>
      </c>
      <c r="H450" s="6" t="s">
        <v>27</v>
      </c>
      <c r="I450" s="31" t="s">
        <v>2984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>
        <v>45969.0</v>
      </c>
      <c r="C451" s="6">
        <v>2.1226179E7</v>
      </c>
      <c r="D451" s="6" t="s">
        <v>12044</v>
      </c>
      <c r="E451" s="7">
        <v>5549991636033</v>
      </c>
      <c r="F451" s="6" t="s">
        <v>12045</v>
      </c>
      <c r="G451" s="6" t="s">
        <v>11194</v>
      </c>
      <c r="H451" s="6" t="s">
        <v>418</v>
      </c>
      <c r="I451" s="31" t="s">
        <v>2984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>
        <v>45969.0</v>
      </c>
      <c r="C452" s="6">
        <v>2.1226255E7</v>
      </c>
      <c r="D452" s="6" t="s">
        <v>12046</v>
      </c>
      <c r="E452" s="7">
        <v>5542991414312</v>
      </c>
      <c r="F452" s="6" t="s">
        <v>12047</v>
      </c>
      <c r="G452" s="6" t="s">
        <v>8597</v>
      </c>
      <c r="H452" s="6" t="s">
        <v>418</v>
      </c>
      <c r="I452" s="31" t="s">
        <v>2984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>
        <v>45969.0</v>
      </c>
      <c r="C453" s="6">
        <v>2.1226507E7</v>
      </c>
      <c r="D453" s="6" t="s">
        <v>12048</v>
      </c>
      <c r="E453" s="7">
        <v>5565992862962</v>
      </c>
      <c r="F453" s="6" t="s">
        <v>12049</v>
      </c>
      <c r="G453" s="6" t="s">
        <v>10022</v>
      </c>
      <c r="H453" s="6" t="s">
        <v>27</v>
      </c>
      <c r="I453" s="31" t="s">
        <v>2984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>
        <v>45969.0</v>
      </c>
      <c r="C454" s="6">
        <v>2.1226527E7</v>
      </c>
      <c r="D454" s="6" t="s">
        <v>12050</v>
      </c>
      <c r="E454" s="7">
        <v>5583996476925</v>
      </c>
      <c r="F454" s="6" t="s">
        <v>12051</v>
      </c>
      <c r="G454" s="6" t="s">
        <v>10022</v>
      </c>
      <c r="H454" s="6" t="s">
        <v>27</v>
      </c>
      <c r="I454" s="31" t="s">
        <v>2977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>
        <v>45969.0</v>
      </c>
      <c r="C455" s="6">
        <v>2.1226535E7</v>
      </c>
      <c r="D455" s="6" t="s">
        <v>12052</v>
      </c>
      <c r="E455" s="7">
        <v>556498432033</v>
      </c>
      <c r="F455" s="6" t="s">
        <v>12053</v>
      </c>
      <c r="G455" s="6" t="s">
        <v>1162</v>
      </c>
      <c r="H455" s="6" t="s">
        <v>27</v>
      </c>
      <c r="I455" s="31" t="s">
        <v>114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>
        <v>45969.0</v>
      </c>
      <c r="C456" s="6">
        <v>2.1226617E7</v>
      </c>
      <c r="D456" s="6" t="s">
        <v>12054</v>
      </c>
      <c r="E456" s="7">
        <v>5574998010214</v>
      </c>
      <c r="F456" s="6" t="s">
        <v>12055</v>
      </c>
      <c r="G456" s="6" t="s">
        <v>8547</v>
      </c>
      <c r="H456" s="6" t="s">
        <v>418</v>
      </c>
      <c r="I456" s="31" t="s">
        <v>105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>
        <v>45969.0</v>
      </c>
      <c r="C457" s="6">
        <v>2.1226623E7</v>
      </c>
      <c r="D457" s="6" t="s">
        <v>12054</v>
      </c>
      <c r="E457" s="7">
        <v>5577998010214</v>
      </c>
      <c r="F457" s="6" t="s">
        <v>12056</v>
      </c>
      <c r="G457" s="6" t="s">
        <v>1162</v>
      </c>
      <c r="H457" s="6" t="s">
        <v>27</v>
      </c>
      <c r="I457" s="31" t="s">
        <v>130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>
        <v>45969.0</v>
      </c>
      <c r="C458" s="6">
        <v>2.1227461E7</v>
      </c>
      <c r="D458" s="6" t="s">
        <v>12057</v>
      </c>
      <c r="E458" s="7">
        <v>5588997126531</v>
      </c>
      <c r="F458" s="6" t="s">
        <v>12058</v>
      </c>
      <c r="G458" s="6" t="s">
        <v>10022</v>
      </c>
      <c r="H458" s="6" t="s">
        <v>27</v>
      </c>
      <c r="I458" s="31" t="s">
        <v>54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>
        <v>45969.0</v>
      </c>
      <c r="C459" s="6">
        <v>2.1227463E7</v>
      </c>
      <c r="D459" s="6" t="s">
        <v>12059</v>
      </c>
      <c r="E459" s="7">
        <v>5591984375749</v>
      </c>
      <c r="F459" s="6" t="s">
        <v>12060</v>
      </c>
      <c r="G459" s="6" t="s">
        <v>10022</v>
      </c>
      <c r="H459" s="6" t="s">
        <v>27</v>
      </c>
      <c r="I459" s="31" t="s">
        <v>1875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>
        <v>45969.0</v>
      </c>
      <c r="C460" s="6">
        <v>2.1227707E7</v>
      </c>
      <c r="D460" s="6" t="s">
        <v>12061</v>
      </c>
      <c r="E460" s="7">
        <v>5514981699472</v>
      </c>
      <c r="F460" s="6" t="s">
        <v>12062</v>
      </c>
      <c r="G460" s="6" t="s">
        <v>11194</v>
      </c>
      <c r="H460" s="6" t="s">
        <v>418</v>
      </c>
      <c r="I460" s="31" t="s">
        <v>2984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>
        <v>45969.0</v>
      </c>
      <c r="C461" s="6">
        <v>2.1227797E7</v>
      </c>
      <c r="D461" s="6" t="s">
        <v>12063</v>
      </c>
      <c r="E461" s="7">
        <v>5589988041315</v>
      </c>
      <c r="F461" s="6" t="s">
        <v>12064</v>
      </c>
      <c r="G461" s="6" t="s">
        <v>11194</v>
      </c>
      <c r="H461" s="6" t="s">
        <v>418</v>
      </c>
      <c r="I461" s="31" t="s">
        <v>2984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>
        <v>45970.0</v>
      </c>
      <c r="C462" s="6">
        <v>2.1227901E7</v>
      </c>
      <c r="D462" s="6" t="s">
        <v>12065</v>
      </c>
      <c r="E462" s="7">
        <v>5531994653710</v>
      </c>
      <c r="F462" s="6" t="s">
        <v>12066</v>
      </c>
      <c r="G462" s="6" t="s">
        <v>11194</v>
      </c>
      <c r="H462" s="6" t="s">
        <v>418</v>
      </c>
      <c r="I462" s="31" t="s">
        <v>54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>
        <v>45970.0</v>
      </c>
      <c r="C463" s="6">
        <v>2.1228469E7</v>
      </c>
      <c r="D463" s="6" t="s">
        <v>6933</v>
      </c>
      <c r="E463" s="7">
        <v>5527997427740</v>
      </c>
      <c r="F463" s="6" t="s">
        <v>6934</v>
      </c>
      <c r="G463" s="6" t="s">
        <v>8547</v>
      </c>
      <c r="H463" s="6" t="s">
        <v>418</v>
      </c>
      <c r="I463" s="31" t="s">
        <v>130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>
        <v>45970.0</v>
      </c>
      <c r="C464" s="6">
        <v>2.1228563E7</v>
      </c>
      <c r="D464" s="6" t="s">
        <v>12067</v>
      </c>
      <c r="E464" s="7">
        <v>5527988109303</v>
      </c>
      <c r="F464" s="6" t="s">
        <v>12068</v>
      </c>
      <c r="G464" s="6" t="s">
        <v>8547</v>
      </c>
      <c r="H464" s="6" t="s">
        <v>418</v>
      </c>
      <c r="I464" s="31" t="s">
        <v>2984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>
        <v>45970.0</v>
      </c>
      <c r="C465" s="6">
        <v>2.1229263E7</v>
      </c>
      <c r="D465" s="6" t="s">
        <v>12069</v>
      </c>
      <c r="E465" s="7">
        <v>5584996088028</v>
      </c>
      <c r="F465" s="6" t="s">
        <v>12070</v>
      </c>
      <c r="G465" s="6" t="s">
        <v>11194</v>
      </c>
      <c r="H465" s="6" t="s">
        <v>418</v>
      </c>
      <c r="I465" s="31" t="s">
        <v>2984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>
        <v>45970.0</v>
      </c>
      <c r="C466" s="6">
        <v>2.1229353E7</v>
      </c>
      <c r="D466" s="6" t="s">
        <v>12071</v>
      </c>
      <c r="E466" s="7">
        <v>5515996584097</v>
      </c>
      <c r="F466" s="6" t="s">
        <v>12072</v>
      </c>
      <c r="G466" s="6" t="s">
        <v>8547</v>
      </c>
      <c r="H466" s="6" t="s">
        <v>418</v>
      </c>
      <c r="I466" s="31" t="s">
        <v>2984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>
        <v>45970.0</v>
      </c>
      <c r="C467" s="6">
        <v>2.1229813E7</v>
      </c>
      <c r="D467" s="6" t="s">
        <v>12073</v>
      </c>
      <c r="E467" s="7">
        <v>5541992326977</v>
      </c>
      <c r="F467" s="6" t="s">
        <v>12074</v>
      </c>
      <c r="G467" s="6" t="s">
        <v>11194</v>
      </c>
      <c r="H467" s="6" t="s">
        <v>418</v>
      </c>
      <c r="I467" s="31" t="s">
        <v>2984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>
        <v>45970.0</v>
      </c>
      <c r="C468" s="6">
        <v>2.1229853E7</v>
      </c>
      <c r="D468" s="6" t="s">
        <v>12075</v>
      </c>
      <c r="E468" s="7">
        <v>5547991244531</v>
      </c>
      <c r="F468" s="6" t="s">
        <v>12076</v>
      </c>
      <c r="G468" s="6" t="s">
        <v>11194</v>
      </c>
      <c r="H468" s="6" t="s">
        <v>418</v>
      </c>
      <c r="I468" s="31" t="s">
        <v>130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>
        <v>45970.0</v>
      </c>
      <c r="C469" s="6">
        <v>2.1229881E7</v>
      </c>
      <c r="D469" s="6" t="s">
        <v>1697</v>
      </c>
      <c r="E469" s="7">
        <v>5568999724355</v>
      </c>
      <c r="F469" s="6" t="s">
        <v>12077</v>
      </c>
      <c r="G469" s="6" t="s">
        <v>10022</v>
      </c>
      <c r="H469" s="6" t="s">
        <v>27</v>
      </c>
      <c r="I469" s="31" t="s">
        <v>2977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>
        <v>45970.0</v>
      </c>
      <c r="C470" s="6">
        <v>2.1229951E7</v>
      </c>
      <c r="D470" s="6" t="s">
        <v>4646</v>
      </c>
      <c r="E470" s="6" t="s">
        <v>12078</v>
      </c>
      <c r="F470" s="6" t="s">
        <v>12015</v>
      </c>
      <c r="G470" s="6" t="s">
        <v>194</v>
      </c>
      <c r="H470" s="6" t="s">
        <v>21</v>
      </c>
      <c r="I470" s="31" t="s">
        <v>99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>
        <v>45970.0</v>
      </c>
      <c r="C471" s="6">
        <v>2.1229999E7</v>
      </c>
      <c r="D471" s="6" t="s">
        <v>12079</v>
      </c>
      <c r="E471" s="7">
        <v>5562981297678</v>
      </c>
      <c r="F471" s="6" t="s">
        <v>12080</v>
      </c>
      <c r="G471" s="6" t="s">
        <v>10022</v>
      </c>
      <c r="H471" s="6" t="s">
        <v>27</v>
      </c>
      <c r="I471" s="31" t="s">
        <v>2977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>
        <v>45970.0</v>
      </c>
      <c r="C472" s="6">
        <v>2.1230043E7</v>
      </c>
      <c r="D472" s="6" t="s">
        <v>12081</v>
      </c>
      <c r="E472" s="7">
        <v>5598984497477</v>
      </c>
      <c r="F472" s="6" t="s">
        <v>12082</v>
      </c>
      <c r="G472" s="6" t="s">
        <v>11194</v>
      </c>
      <c r="H472" s="6" t="s">
        <v>418</v>
      </c>
      <c r="I472" s="31" t="s">
        <v>2984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>
        <v>45970.0</v>
      </c>
      <c r="C473" s="6">
        <v>2.1230053E7</v>
      </c>
      <c r="D473" s="6" t="s">
        <v>1640</v>
      </c>
      <c r="E473" s="7">
        <v>5537999669941</v>
      </c>
      <c r="F473" s="6" t="s">
        <v>12083</v>
      </c>
      <c r="G473" s="6" t="s">
        <v>10022</v>
      </c>
      <c r="H473" s="6" t="s">
        <v>27</v>
      </c>
      <c r="I473" s="31" t="s">
        <v>1875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>
        <v>45970.0</v>
      </c>
      <c r="C474" s="6">
        <v>2.1230137E7</v>
      </c>
      <c r="D474" s="6" t="s">
        <v>12084</v>
      </c>
      <c r="E474" s="7">
        <v>5588988669250</v>
      </c>
      <c r="F474" s="6" t="s">
        <v>12085</v>
      </c>
      <c r="G474" s="6" t="s">
        <v>10022</v>
      </c>
      <c r="H474" s="6" t="s">
        <v>27</v>
      </c>
      <c r="I474" s="31" t="s">
        <v>2984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>
        <v>45970.0</v>
      </c>
      <c r="C475" s="6">
        <v>2.1230159E7</v>
      </c>
      <c r="D475" s="6" t="s">
        <v>12086</v>
      </c>
      <c r="E475" s="7">
        <v>5531988511901</v>
      </c>
      <c r="F475" s="6" t="s">
        <v>12087</v>
      </c>
      <c r="G475" s="6" t="s">
        <v>10022</v>
      </c>
      <c r="H475" s="6" t="s">
        <v>27</v>
      </c>
      <c r="I475" s="31" t="s">
        <v>130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>
        <v>45970.0</v>
      </c>
      <c r="C476" s="6">
        <v>2.1230187E7</v>
      </c>
      <c r="D476" s="6" t="s">
        <v>12088</v>
      </c>
      <c r="E476" s="7">
        <v>554499464657</v>
      </c>
      <c r="F476" s="6" t="s">
        <v>12089</v>
      </c>
      <c r="G476" s="6" t="s">
        <v>10022</v>
      </c>
      <c r="H476" s="6" t="s">
        <v>27</v>
      </c>
      <c r="I476" s="31" t="s">
        <v>105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>
        <v>45970.0</v>
      </c>
      <c r="C477" s="6">
        <v>2.1230189E7</v>
      </c>
      <c r="D477" s="6" t="s">
        <v>12090</v>
      </c>
      <c r="E477" s="7">
        <v>5544999464657</v>
      </c>
      <c r="F477" s="6" t="s">
        <v>12091</v>
      </c>
      <c r="G477" s="6" t="s">
        <v>11194</v>
      </c>
      <c r="H477" s="6" t="s">
        <v>418</v>
      </c>
      <c r="I477" s="31" t="s">
        <v>2984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>
        <v>45970.0</v>
      </c>
      <c r="C478" s="6">
        <v>2.1230259E7</v>
      </c>
      <c r="D478" s="6" t="s">
        <v>12092</v>
      </c>
      <c r="E478" s="7">
        <v>5518996017227</v>
      </c>
      <c r="F478" s="6" t="s">
        <v>12093</v>
      </c>
      <c r="G478" s="6" t="s">
        <v>11194</v>
      </c>
      <c r="H478" s="6" t="s">
        <v>418</v>
      </c>
      <c r="I478" s="31" t="s">
        <v>2984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>
        <v>45970.0</v>
      </c>
      <c r="C479" s="6">
        <v>2.1230309E7</v>
      </c>
      <c r="D479" s="6" t="s">
        <v>12094</v>
      </c>
      <c r="E479" s="7">
        <v>5515997587585</v>
      </c>
      <c r="F479" s="6" t="s">
        <v>12095</v>
      </c>
      <c r="G479" s="6" t="s">
        <v>11194</v>
      </c>
      <c r="H479" s="6" t="s">
        <v>418</v>
      </c>
      <c r="I479" s="31" t="s">
        <v>2984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>
        <v>45970.0</v>
      </c>
      <c r="C480" s="6">
        <v>2.1230377E7</v>
      </c>
      <c r="D480" s="6" t="s">
        <v>12096</v>
      </c>
      <c r="E480" s="7">
        <v>5583988743621</v>
      </c>
      <c r="F480" s="6" t="s">
        <v>12097</v>
      </c>
      <c r="G480" s="6" t="s">
        <v>8576</v>
      </c>
      <c r="H480" s="6" t="s">
        <v>418</v>
      </c>
      <c r="I480" s="31" t="s">
        <v>2984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>
        <v>45970.0</v>
      </c>
      <c r="C481" s="6">
        <v>2.1230401E7</v>
      </c>
      <c r="D481" s="6" t="s">
        <v>2027</v>
      </c>
      <c r="E481" s="6" t="s">
        <v>12098</v>
      </c>
      <c r="F481" s="6" t="s">
        <v>12099</v>
      </c>
      <c r="G481" s="6" t="s">
        <v>11909</v>
      </c>
      <c r="H481" s="6" t="s">
        <v>21</v>
      </c>
      <c r="I481" s="31" t="s">
        <v>130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>
        <v>45970.0</v>
      </c>
      <c r="C482" s="6">
        <v>2.1230487E7</v>
      </c>
      <c r="D482" s="6" t="s">
        <v>12100</v>
      </c>
      <c r="E482" s="7">
        <v>5562981058175</v>
      </c>
      <c r="F482" s="6" t="s">
        <v>12101</v>
      </c>
      <c r="G482" s="6" t="s">
        <v>8597</v>
      </c>
      <c r="H482" s="6" t="s">
        <v>418</v>
      </c>
      <c r="I482" s="31" t="s">
        <v>2977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>
        <v>45970.0</v>
      </c>
      <c r="C483" s="6">
        <v>2.1230555E7</v>
      </c>
      <c r="D483" s="6" t="s">
        <v>159</v>
      </c>
      <c r="E483" s="7">
        <v>5531985632515</v>
      </c>
      <c r="F483" s="6" t="s">
        <v>12102</v>
      </c>
      <c r="G483" s="6" t="s">
        <v>10022</v>
      </c>
      <c r="H483" s="6" t="s">
        <v>27</v>
      </c>
      <c r="I483" s="31" t="s">
        <v>2984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>
        <v>45970.0</v>
      </c>
      <c r="C484" s="6">
        <v>2.1230767E7</v>
      </c>
      <c r="D484" s="6" t="s">
        <v>12103</v>
      </c>
      <c r="E484" s="7">
        <v>5569992919413</v>
      </c>
      <c r="F484" s="6" t="s">
        <v>12104</v>
      </c>
      <c r="G484" s="6" t="s">
        <v>11194</v>
      </c>
      <c r="H484" s="6" t="s">
        <v>418</v>
      </c>
      <c r="I484" s="31" t="s">
        <v>54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>
        <v>45970.0</v>
      </c>
      <c r="C485" s="6">
        <v>2.1230875E7</v>
      </c>
      <c r="D485" s="6" t="s">
        <v>12105</v>
      </c>
      <c r="E485" s="7">
        <v>5522998884988</v>
      </c>
      <c r="F485" s="6" t="s">
        <v>12106</v>
      </c>
      <c r="G485" s="6" t="s">
        <v>10022</v>
      </c>
      <c r="H485" s="6" t="s">
        <v>27</v>
      </c>
      <c r="I485" s="31" t="s">
        <v>2984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>
        <v>45970.0</v>
      </c>
      <c r="C486" s="6">
        <v>2.1230903E7</v>
      </c>
      <c r="D486" s="6" t="s">
        <v>12107</v>
      </c>
      <c r="E486" s="6" t="s">
        <v>12108</v>
      </c>
      <c r="F486" s="6" t="s">
        <v>12106</v>
      </c>
      <c r="G486" s="6" t="s">
        <v>11909</v>
      </c>
      <c r="H486" s="6" t="s">
        <v>21</v>
      </c>
      <c r="I486" s="31" t="s">
        <v>105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>
        <v>45970.0</v>
      </c>
      <c r="C487" s="6">
        <v>2.1230937E7</v>
      </c>
      <c r="D487" s="6" t="s">
        <v>3999</v>
      </c>
      <c r="E487" s="7">
        <v>5581992335337</v>
      </c>
      <c r="F487" s="6" t="s">
        <v>4001</v>
      </c>
      <c r="G487" s="6" t="s">
        <v>10022</v>
      </c>
      <c r="H487" s="6" t="s">
        <v>27</v>
      </c>
      <c r="I487" s="31" t="s">
        <v>2984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>
        <v>45970.0</v>
      </c>
      <c r="C488" s="6">
        <v>2.1230947E7</v>
      </c>
      <c r="D488" s="6" t="s">
        <v>6301</v>
      </c>
      <c r="E488" s="6" t="s">
        <v>12109</v>
      </c>
      <c r="F488" s="6" t="s">
        <v>12110</v>
      </c>
      <c r="G488" s="6" t="s">
        <v>11909</v>
      </c>
      <c r="H488" s="6" t="s">
        <v>21</v>
      </c>
      <c r="I488" s="31" t="s">
        <v>2984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>
        <v>45970.0</v>
      </c>
      <c r="C489" s="6">
        <v>2.1231439E7</v>
      </c>
      <c r="D489" s="6" t="s">
        <v>12111</v>
      </c>
      <c r="E489" s="7">
        <v>5581995744382</v>
      </c>
      <c r="F489" s="6" t="s">
        <v>12112</v>
      </c>
      <c r="G489" s="6" t="s">
        <v>1162</v>
      </c>
      <c r="H489" s="6" t="s">
        <v>27</v>
      </c>
      <c r="I489" s="31" t="s">
        <v>2984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>
        <v>45970.0</v>
      </c>
      <c r="C490" s="6">
        <v>2.1231645E7</v>
      </c>
      <c r="D490" s="6" t="s">
        <v>12113</v>
      </c>
      <c r="E490" s="7">
        <v>5527997015782</v>
      </c>
      <c r="F490" s="6" t="s">
        <v>10741</v>
      </c>
      <c r="G490" s="6" t="s">
        <v>10022</v>
      </c>
      <c r="H490" s="6" t="s">
        <v>27</v>
      </c>
      <c r="I490" s="31" t="s">
        <v>2984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>
        <v>45970.0</v>
      </c>
      <c r="C491" s="6">
        <v>2.1231665E7</v>
      </c>
      <c r="D491" s="6" t="s">
        <v>12114</v>
      </c>
      <c r="E491" s="6" t="s">
        <v>12115</v>
      </c>
      <c r="F491" s="6" t="s">
        <v>12116</v>
      </c>
      <c r="G491" s="6" t="s">
        <v>11909</v>
      </c>
      <c r="H491" s="6" t="s">
        <v>21</v>
      </c>
      <c r="I491" s="31" t="s">
        <v>54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>
        <v>45970.0</v>
      </c>
      <c r="C492" s="6">
        <v>2.1231873E7</v>
      </c>
      <c r="D492" s="6" t="s">
        <v>12117</v>
      </c>
      <c r="E492" s="7">
        <v>5593984018504</v>
      </c>
      <c r="F492" s="6" t="s">
        <v>12118</v>
      </c>
      <c r="G492" s="6" t="s">
        <v>1162</v>
      </c>
      <c r="H492" s="6" t="s">
        <v>27</v>
      </c>
      <c r="I492" s="31" t="s">
        <v>2984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>
        <v>45970.0</v>
      </c>
      <c r="C493" s="6">
        <v>2.1231943E7</v>
      </c>
      <c r="D493" s="6" t="s">
        <v>12119</v>
      </c>
      <c r="E493" s="7">
        <v>5531995260429</v>
      </c>
      <c r="F493" s="6" t="s">
        <v>12120</v>
      </c>
      <c r="G493" s="6" t="s">
        <v>10022</v>
      </c>
      <c r="H493" s="6" t="s">
        <v>27</v>
      </c>
      <c r="I493" s="31" t="s">
        <v>2984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>
        <v>45970.0</v>
      </c>
      <c r="C494" s="6">
        <v>2.1232007E7</v>
      </c>
      <c r="D494" s="6" t="s">
        <v>12121</v>
      </c>
      <c r="E494" s="7">
        <v>5585999549954</v>
      </c>
      <c r="F494" s="6" t="s">
        <v>12122</v>
      </c>
      <c r="G494" s="6" t="s">
        <v>11194</v>
      </c>
      <c r="H494" s="6" t="s">
        <v>418</v>
      </c>
      <c r="I494" s="31" t="s">
        <v>2977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>
        <v>45970.0</v>
      </c>
      <c r="C495" s="6">
        <v>2.1232015E7</v>
      </c>
      <c r="D495" s="6" t="s">
        <v>12123</v>
      </c>
      <c r="E495" s="7">
        <v>559899109702</v>
      </c>
      <c r="F495" s="6" t="s">
        <v>12124</v>
      </c>
      <c r="G495" s="6" t="s">
        <v>10022</v>
      </c>
      <c r="H495" s="6" t="s">
        <v>27</v>
      </c>
      <c r="I495" s="31" t="s">
        <v>114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>
        <v>45970.0</v>
      </c>
      <c r="C496" s="6">
        <v>2.1232175E7</v>
      </c>
      <c r="D496" s="6" t="s">
        <v>12125</v>
      </c>
      <c r="E496" s="7">
        <v>5545999280830</v>
      </c>
      <c r="F496" s="6" t="s">
        <v>12126</v>
      </c>
      <c r="G496" s="6" t="s">
        <v>11194</v>
      </c>
      <c r="H496" s="6" t="s">
        <v>418</v>
      </c>
      <c r="I496" s="31" t="s">
        <v>130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>
        <v>45970.0</v>
      </c>
      <c r="C497" s="6">
        <v>2.1232387E7</v>
      </c>
      <c r="D497" s="6" t="s">
        <v>12127</v>
      </c>
      <c r="E497" s="7">
        <v>5573981817568</v>
      </c>
      <c r="F497" s="6" t="s">
        <v>7004</v>
      </c>
      <c r="G497" s="6" t="s">
        <v>11194</v>
      </c>
      <c r="H497" s="6" t="s">
        <v>418</v>
      </c>
      <c r="I497" s="31" t="s">
        <v>2984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>
        <v>45970.0</v>
      </c>
      <c r="C498" s="6">
        <v>2.1232389E7</v>
      </c>
      <c r="D498" s="6" t="s">
        <v>12128</v>
      </c>
      <c r="E498" s="7">
        <v>5573981817568</v>
      </c>
      <c r="F498" s="6" t="s">
        <v>7004</v>
      </c>
      <c r="G498" s="6" t="s">
        <v>10022</v>
      </c>
      <c r="H498" s="6" t="s">
        <v>27</v>
      </c>
      <c r="I498" s="31" t="s">
        <v>105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>
        <v>45970.0</v>
      </c>
      <c r="C499" s="6">
        <v>2.1232429E7</v>
      </c>
      <c r="D499" s="6" t="s">
        <v>4825</v>
      </c>
      <c r="E499" s="7">
        <v>5537991234523</v>
      </c>
      <c r="F499" s="6" t="s">
        <v>4826</v>
      </c>
      <c r="G499" s="6" t="s">
        <v>10022</v>
      </c>
      <c r="H499" s="6" t="s">
        <v>27</v>
      </c>
      <c r="I499" s="31" t="s">
        <v>2984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>
        <v>45970.0</v>
      </c>
      <c r="C500" s="6">
        <v>2.1232461E7</v>
      </c>
      <c r="D500" s="6" t="s">
        <v>12129</v>
      </c>
      <c r="E500" s="7">
        <v>559981736124</v>
      </c>
      <c r="F500" s="6" t="s">
        <v>12130</v>
      </c>
      <c r="G500" s="6" t="s">
        <v>11194</v>
      </c>
      <c r="H500" s="6" t="s">
        <v>418</v>
      </c>
      <c r="I500" s="31" t="s">
        <v>2984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>
        <v>45970.0</v>
      </c>
      <c r="C501" s="6">
        <v>2.1233137E7</v>
      </c>
      <c r="D501" s="6" t="s">
        <v>764</v>
      </c>
      <c r="E501" s="7">
        <v>5548999928140</v>
      </c>
      <c r="F501" s="6" t="s">
        <v>12131</v>
      </c>
      <c r="G501" s="6" t="s">
        <v>10022</v>
      </c>
      <c r="H501" s="6" t="s">
        <v>27</v>
      </c>
      <c r="I501" s="31" t="s">
        <v>2054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>
        <v>45970.0</v>
      </c>
      <c r="C502" s="6">
        <v>2.1233177E7</v>
      </c>
      <c r="D502" s="6" t="s">
        <v>12132</v>
      </c>
      <c r="E502" s="7">
        <v>5519998654033</v>
      </c>
      <c r="F502" s="6" t="s">
        <v>12133</v>
      </c>
      <c r="G502" s="6" t="s">
        <v>10022</v>
      </c>
      <c r="H502" s="6" t="s">
        <v>27</v>
      </c>
      <c r="I502" s="31" t="s">
        <v>2984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>
        <v>45970.0</v>
      </c>
      <c r="C503" s="6">
        <v>2.1233367E7</v>
      </c>
      <c r="D503" s="6" t="s">
        <v>12134</v>
      </c>
      <c r="E503" s="7">
        <v>559282823696</v>
      </c>
      <c r="F503" s="6" t="s">
        <v>12135</v>
      </c>
      <c r="G503" s="6" t="s">
        <v>11194</v>
      </c>
      <c r="H503" s="6" t="s">
        <v>418</v>
      </c>
      <c r="I503" s="31" t="s">
        <v>2984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>
        <v>45970.0</v>
      </c>
      <c r="C504" s="6">
        <v>2.1233447E7</v>
      </c>
      <c r="D504" s="6" t="s">
        <v>12136</v>
      </c>
      <c r="E504" s="7">
        <v>5591984253805</v>
      </c>
      <c r="F504" s="6" t="s">
        <v>12137</v>
      </c>
      <c r="G504" s="6" t="s">
        <v>11194</v>
      </c>
      <c r="H504" s="6" t="s">
        <v>418</v>
      </c>
      <c r="I504" s="31" t="s">
        <v>2984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>
        <v>45970.0</v>
      </c>
      <c r="C505" s="6">
        <v>2.1233453E7</v>
      </c>
      <c r="D505" s="6" t="s">
        <v>12138</v>
      </c>
      <c r="E505" s="7">
        <v>5574999711005</v>
      </c>
      <c r="F505" s="6" t="s">
        <v>12139</v>
      </c>
      <c r="G505" s="6" t="s">
        <v>40</v>
      </c>
      <c r="H505" s="6" t="s">
        <v>27</v>
      </c>
      <c r="I505" s="31" t="s">
        <v>2984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>
        <v>45970.0</v>
      </c>
      <c r="C506" s="6">
        <v>2.1233713E7</v>
      </c>
      <c r="D506" s="6" t="s">
        <v>12140</v>
      </c>
      <c r="E506" s="6" t="s">
        <v>12141</v>
      </c>
      <c r="F506" s="6" t="s">
        <v>12142</v>
      </c>
      <c r="G506" s="6" t="s">
        <v>53</v>
      </c>
      <c r="H506" s="6" t="s">
        <v>21</v>
      </c>
      <c r="I506" s="31" t="s">
        <v>2984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>
        <v>45970.0</v>
      </c>
      <c r="C507" s="6">
        <v>2.1233779E7</v>
      </c>
      <c r="D507" s="6" t="s">
        <v>7177</v>
      </c>
      <c r="E507" s="7">
        <v>5516992960465</v>
      </c>
      <c r="F507" s="6" t="s">
        <v>7833</v>
      </c>
      <c r="G507" s="6" t="s">
        <v>10022</v>
      </c>
      <c r="H507" s="6" t="s">
        <v>27</v>
      </c>
      <c r="I507" s="31" t="s">
        <v>130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>
        <v>45970.0</v>
      </c>
      <c r="C508" s="6">
        <v>2.1233877E7</v>
      </c>
      <c r="D508" s="6" t="s">
        <v>12143</v>
      </c>
      <c r="E508" s="7">
        <v>5511983987298</v>
      </c>
      <c r="F508" s="6" t="s">
        <v>12144</v>
      </c>
      <c r="G508" s="6" t="s">
        <v>10022</v>
      </c>
      <c r="H508" s="6" t="s">
        <v>27</v>
      </c>
      <c r="I508" s="31" t="s">
        <v>130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>
        <v>45970.0</v>
      </c>
      <c r="C509" s="6">
        <v>2.1234063E7</v>
      </c>
      <c r="D509" s="6" t="s">
        <v>12145</v>
      </c>
      <c r="E509" s="7">
        <v>5521983039619</v>
      </c>
      <c r="F509" s="6" t="s">
        <v>12146</v>
      </c>
      <c r="G509" s="6" t="s">
        <v>11194</v>
      </c>
      <c r="H509" s="6" t="s">
        <v>418</v>
      </c>
      <c r="I509" s="31" t="s">
        <v>2984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>
        <v>45970.0</v>
      </c>
      <c r="C510" s="6">
        <v>2.1234735E7</v>
      </c>
      <c r="D510" s="6" t="s">
        <v>12147</v>
      </c>
      <c r="E510" s="7">
        <v>5575998248897</v>
      </c>
      <c r="F510" s="6" t="s">
        <v>12148</v>
      </c>
      <c r="G510" s="6" t="s">
        <v>10022</v>
      </c>
      <c r="H510" s="6" t="s">
        <v>27</v>
      </c>
      <c r="I510" s="31" t="s">
        <v>2984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8">
        <v>45971.0</v>
      </c>
      <c r="C511" s="6">
        <v>2.1234879E7</v>
      </c>
      <c r="D511" s="6" t="s">
        <v>12149</v>
      </c>
      <c r="E511" s="6" t="s">
        <v>12150</v>
      </c>
      <c r="F511" s="6" t="s">
        <v>12151</v>
      </c>
      <c r="G511" s="6" t="s">
        <v>11909</v>
      </c>
      <c r="H511" s="6" t="s">
        <v>21</v>
      </c>
      <c r="I511" s="31" t="s">
        <v>2977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8">
        <v>45971.0</v>
      </c>
      <c r="C512" s="6">
        <v>2.1236397E7</v>
      </c>
      <c r="D512" s="6" t="s">
        <v>12152</v>
      </c>
      <c r="E512" s="7">
        <v>5515998263732</v>
      </c>
      <c r="F512" s="6" t="s">
        <v>12153</v>
      </c>
      <c r="G512" s="6" t="s">
        <v>11194</v>
      </c>
      <c r="H512" s="6" t="s">
        <v>418</v>
      </c>
      <c r="I512" s="31" t="s">
        <v>41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8">
        <v>45971.0</v>
      </c>
      <c r="C513" s="6">
        <v>2.1236649E7</v>
      </c>
      <c r="D513" s="6" t="s">
        <v>3350</v>
      </c>
      <c r="E513" s="7">
        <v>5537991280802</v>
      </c>
      <c r="F513" s="6" t="s">
        <v>12154</v>
      </c>
      <c r="G513" s="6" t="s">
        <v>10022</v>
      </c>
      <c r="H513" s="6" t="s">
        <v>27</v>
      </c>
      <c r="I513" s="31" t="s">
        <v>2984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8">
        <v>45971.0</v>
      </c>
      <c r="C514" s="6">
        <v>2.1237089E7</v>
      </c>
      <c r="D514" s="6" t="s">
        <v>12155</v>
      </c>
      <c r="E514" s="6" t="s">
        <v>12156</v>
      </c>
      <c r="F514" s="6" t="s">
        <v>12157</v>
      </c>
      <c r="G514" s="6" t="s">
        <v>53</v>
      </c>
      <c r="H514" s="6" t="s">
        <v>21</v>
      </c>
      <c r="I514" s="31" t="s">
        <v>2984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8">
        <v>45971.0</v>
      </c>
      <c r="C515" s="6">
        <v>2.1237231E7</v>
      </c>
      <c r="D515" s="6" t="s">
        <v>12158</v>
      </c>
      <c r="E515" s="7">
        <v>5574999135980</v>
      </c>
      <c r="F515" s="6" t="s">
        <v>12159</v>
      </c>
      <c r="G515" s="6" t="s">
        <v>10022</v>
      </c>
      <c r="H515" s="6" t="s">
        <v>27</v>
      </c>
      <c r="I515" s="31" t="s">
        <v>22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8">
        <v>45971.0</v>
      </c>
      <c r="C516" s="6">
        <v>2.1237439E7</v>
      </c>
      <c r="D516" s="6" t="s">
        <v>12160</v>
      </c>
      <c r="E516" s="7">
        <v>5547988270575</v>
      </c>
      <c r="F516" s="6" t="s">
        <v>12161</v>
      </c>
      <c r="G516" s="6" t="s">
        <v>8597</v>
      </c>
      <c r="H516" s="6" t="s">
        <v>418</v>
      </c>
      <c r="I516" s="31" t="s">
        <v>130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8">
        <v>45971.0</v>
      </c>
      <c r="C517" s="6">
        <v>2.1237441E7</v>
      </c>
      <c r="D517" s="6" t="s">
        <v>12162</v>
      </c>
      <c r="E517" s="7">
        <v>5512981315682</v>
      </c>
      <c r="F517" s="6" t="s">
        <v>12163</v>
      </c>
      <c r="G517" s="6" t="s">
        <v>8597</v>
      </c>
      <c r="H517" s="6" t="s">
        <v>418</v>
      </c>
      <c r="I517" s="31" t="s">
        <v>2984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8">
        <v>45971.0</v>
      </c>
      <c r="C518" s="6">
        <v>2.1237477E7</v>
      </c>
      <c r="D518" s="6" t="s">
        <v>12164</v>
      </c>
      <c r="E518" s="7">
        <v>5511915984891</v>
      </c>
      <c r="F518" s="6" t="s">
        <v>12165</v>
      </c>
      <c r="G518" s="6" t="s">
        <v>8597</v>
      </c>
      <c r="H518" s="6" t="s">
        <v>418</v>
      </c>
      <c r="I518" s="31" t="s">
        <v>2984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8">
        <v>45971.0</v>
      </c>
      <c r="C519" s="6">
        <v>2.1237547E7</v>
      </c>
      <c r="D519" s="6" t="s">
        <v>12166</v>
      </c>
      <c r="E519" s="7">
        <v>5561991237832</v>
      </c>
      <c r="F519" s="6" t="s">
        <v>12167</v>
      </c>
      <c r="G519" s="6" t="s">
        <v>10022</v>
      </c>
      <c r="H519" s="28" t="s">
        <v>1556</v>
      </c>
      <c r="I519" s="31" t="s">
        <v>54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8">
        <v>45971.0</v>
      </c>
      <c r="C520" s="6">
        <v>2.1237591E7</v>
      </c>
      <c r="D520" s="6" t="s">
        <v>12168</v>
      </c>
      <c r="E520" s="7">
        <v>556282888547</v>
      </c>
      <c r="F520" s="6" t="s">
        <v>12169</v>
      </c>
      <c r="G520" s="6" t="s">
        <v>8547</v>
      </c>
      <c r="H520" s="6" t="s">
        <v>418</v>
      </c>
      <c r="I520" s="31" t="s">
        <v>22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8">
        <v>45971.0</v>
      </c>
      <c r="C521" s="6">
        <v>2.1237617E7</v>
      </c>
      <c r="D521" s="6" t="s">
        <v>12170</v>
      </c>
      <c r="E521" s="7">
        <v>5586998429722</v>
      </c>
      <c r="F521" s="6" t="s">
        <v>12171</v>
      </c>
      <c r="G521" s="6" t="s">
        <v>8597</v>
      </c>
      <c r="H521" s="6" t="s">
        <v>418</v>
      </c>
      <c r="I521" s="31" t="s">
        <v>2984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8">
        <v>45971.0</v>
      </c>
      <c r="C522" s="6">
        <v>2.1237671E7</v>
      </c>
      <c r="D522" s="6" t="s">
        <v>12172</v>
      </c>
      <c r="E522" s="7">
        <v>5589988140310</v>
      </c>
      <c r="F522" s="6" t="s">
        <v>10747</v>
      </c>
      <c r="G522" s="6" t="s">
        <v>11194</v>
      </c>
      <c r="H522" s="6" t="s">
        <v>418</v>
      </c>
      <c r="I522" s="31" t="s">
        <v>2977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8">
        <v>45971.0</v>
      </c>
      <c r="C523" s="6">
        <v>2.1237677E7</v>
      </c>
      <c r="D523" s="6" t="s">
        <v>12173</v>
      </c>
      <c r="E523" s="7">
        <v>5548999070874</v>
      </c>
      <c r="F523" s="6" t="s">
        <v>12174</v>
      </c>
      <c r="G523" s="6" t="s">
        <v>10022</v>
      </c>
      <c r="H523" s="6" t="s">
        <v>27</v>
      </c>
      <c r="I523" s="31" t="s">
        <v>105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8">
        <v>45971.0</v>
      </c>
      <c r="C524" s="6">
        <v>2.1237983E7</v>
      </c>
      <c r="D524" s="6" t="s">
        <v>12175</v>
      </c>
      <c r="E524" s="7">
        <v>5511954535128</v>
      </c>
      <c r="F524" s="6" t="s">
        <v>12176</v>
      </c>
      <c r="G524" s="6" t="s">
        <v>11194</v>
      </c>
      <c r="H524" s="6" t="s">
        <v>418</v>
      </c>
      <c r="I524" s="31" t="s">
        <v>2984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8">
        <v>45971.0</v>
      </c>
      <c r="C525" s="6">
        <v>2.1238053E7</v>
      </c>
      <c r="D525" s="6" t="s">
        <v>12177</v>
      </c>
      <c r="E525" s="7">
        <v>5521997311092</v>
      </c>
      <c r="F525" s="6" t="s">
        <v>12178</v>
      </c>
      <c r="G525" s="6" t="s">
        <v>11194</v>
      </c>
      <c r="H525" s="6" t="s">
        <v>418</v>
      </c>
      <c r="I525" s="31" t="s">
        <v>54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8">
        <v>45971.0</v>
      </c>
      <c r="C526" s="6">
        <v>2.1238241E7</v>
      </c>
      <c r="D526" s="6" t="s">
        <v>12179</v>
      </c>
      <c r="E526" s="7">
        <v>5582998081813</v>
      </c>
      <c r="F526" s="6" t="s">
        <v>12180</v>
      </c>
      <c r="G526" s="6" t="s">
        <v>10022</v>
      </c>
      <c r="H526" s="6" t="s">
        <v>27</v>
      </c>
      <c r="I526" s="31" t="s">
        <v>2984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8">
        <v>45971.0</v>
      </c>
      <c r="C527" s="6">
        <v>2.1238263E7</v>
      </c>
      <c r="D527" s="6" t="s">
        <v>12181</v>
      </c>
      <c r="E527" s="7">
        <v>557491220668</v>
      </c>
      <c r="F527" s="6" t="s">
        <v>11418</v>
      </c>
      <c r="G527" s="6" t="s">
        <v>11194</v>
      </c>
      <c r="H527" s="6" t="s">
        <v>418</v>
      </c>
      <c r="I527" s="31" t="s">
        <v>2977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8">
        <v>45971.0</v>
      </c>
      <c r="C528" s="6">
        <v>2.1238351E7</v>
      </c>
      <c r="D528" s="6" t="s">
        <v>12182</v>
      </c>
      <c r="E528" s="7">
        <v>5568992211376</v>
      </c>
      <c r="F528" s="6" t="s">
        <v>3521</v>
      </c>
      <c r="G528" s="6" t="s">
        <v>10022</v>
      </c>
      <c r="H528" s="6" t="s">
        <v>27</v>
      </c>
      <c r="I528" s="31" t="s">
        <v>2977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8">
        <v>45971.0</v>
      </c>
      <c r="C529" s="6">
        <v>2.1238599E7</v>
      </c>
      <c r="D529" s="6" t="s">
        <v>133</v>
      </c>
      <c r="E529" s="7">
        <v>5585989098996</v>
      </c>
      <c r="F529" s="6" t="s">
        <v>12183</v>
      </c>
      <c r="G529" s="6" t="s">
        <v>1162</v>
      </c>
      <c r="H529" s="6" t="s">
        <v>27</v>
      </c>
      <c r="I529" s="31" t="s">
        <v>2977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8">
        <v>45971.0</v>
      </c>
      <c r="C530" s="6">
        <v>2.1238717E7</v>
      </c>
      <c r="D530" s="6" t="s">
        <v>12184</v>
      </c>
      <c r="E530" s="7">
        <v>553299181125</v>
      </c>
      <c r="F530" s="6" t="s">
        <v>12185</v>
      </c>
      <c r="G530" s="6" t="s">
        <v>10022</v>
      </c>
      <c r="H530" s="6" t="s">
        <v>27</v>
      </c>
      <c r="I530" s="31" t="s">
        <v>2984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8">
        <v>45971.0</v>
      </c>
      <c r="C531" s="6">
        <v>2.1238817E7</v>
      </c>
      <c r="D531" s="6" t="s">
        <v>12186</v>
      </c>
      <c r="E531" s="7">
        <v>5583988887921</v>
      </c>
      <c r="F531" s="6" t="s">
        <v>12187</v>
      </c>
      <c r="G531" s="6" t="s">
        <v>10022</v>
      </c>
      <c r="H531" s="6" t="s">
        <v>27</v>
      </c>
      <c r="I531" s="31" t="s">
        <v>2977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8">
        <v>45971.0</v>
      </c>
      <c r="C532" s="6">
        <v>2.1238983E7</v>
      </c>
      <c r="D532" s="6" t="s">
        <v>12188</v>
      </c>
      <c r="E532" s="7">
        <v>558299608810</v>
      </c>
      <c r="F532" s="6" t="s">
        <v>12189</v>
      </c>
      <c r="G532" s="6" t="s">
        <v>11194</v>
      </c>
      <c r="H532" s="6" t="s">
        <v>418</v>
      </c>
      <c r="I532" s="31" t="s">
        <v>1875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8">
        <v>45971.0</v>
      </c>
      <c r="C533" s="6">
        <v>2.1239143E7</v>
      </c>
      <c r="D533" s="6" t="s">
        <v>12190</v>
      </c>
      <c r="E533" s="7">
        <v>5587991445566</v>
      </c>
      <c r="F533" s="6" t="s">
        <v>12191</v>
      </c>
      <c r="G533" s="6" t="s">
        <v>8597</v>
      </c>
      <c r="H533" s="6" t="s">
        <v>418</v>
      </c>
      <c r="I533" s="31" t="s">
        <v>2984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8">
        <v>45971.0</v>
      </c>
      <c r="C534" s="6">
        <v>2.1239341E7</v>
      </c>
      <c r="D534" s="6" t="s">
        <v>12192</v>
      </c>
      <c r="E534" s="7">
        <v>5588988391233</v>
      </c>
      <c r="F534" s="6" t="s">
        <v>12193</v>
      </c>
      <c r="G534" s="6" t="s">
        <v>8597</v>
      </c>
      <c r="H534" s="6" t="s">
        <v>418</v>
      </c>
      <c r="I534" s="31" t="s">
        <v>2984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8">
        <v>45971.0</v>
      </c>
      <c r="C535" s="6">
        <v>2.1239755E7</v>
      </c>
      <c r="D535" s="6" t="s">
        <v>12194</v>
      </c>
      <c r="E535" s="7">
        <v>5549991828785</v>
      </c>
      <c r="F535" s="6" t="s">
        <v>12195</v>
      </c>
      <c r="G535" s="6" t="s">
        <v>8597</v>
      </c>
      <c r="H535" s="6" t="s">
        <v>418</v>
      </c>
      <c r="I535" s="31" t="s">
        <v>1875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8">
        <v>45971.0</v>
      </c>
      <c r="C536" s="6">
        <v>2.1239933E7</v>
      </c>
      <c r="D536" s="6" t="s">
        <v>12196</v>
      </c>
      <c r="E536" s="7">
        <v>5528999189277</v>
      </c>
      <c r="F536" s="6" t="s">
        <v>12197</v>
      </c>
      <c r="G536" s="6" t="s">
        <v>11194</v>
      </c>
      <c r="H536" s="6" t="s">
        <v>418</v>
      </c>
      <c r="I536" s="31" t="s">
        <v>2984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8">
        <v>45971.0</v>
      </c>
      <c r="C537" s="6">
        <v>2.1239949E7</v>
      </c>
      <c r="D537" s="6" t="s">
        <v>12198</v>
      </c>
      <c r="E537" s="7">
        <v>5514981450713</v>
      </c>
      <c r="F537" s="6" t="s">
        <v>12199</v>
      </c>
      <c r="G537" s="6" t="s">
        <v>10022</v>
      </c>
      <c r="H537" s="6" t="s">
        <v>27</v>
      </c>
      <c r="I537" s="31" t="s">
        <v>2984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8">
        <v>45971.0</v>
      </c>
      <c r="C538" s="6">
        <v>2.1240365E7</v>
      </c>
      <c r="D538" s="6" t="s">
        <v>12200</v>
      </c>
      <c r="E538" s="7">
        <v>5512996733767</v>
      </c>
      <c r="F538" s="6" t="s">
        <v>11319</v>
      </c>
      <c r="G538" s="6" t="s">
        <v>10022</v>
      </c>
      <c r="H538" s="6" t="s">
        <v>27</v>
      </c>
      <c r="I538" s="31" t="s">
        <v>54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8">
        <v>45971.0</v>
      </c>
      <c r="C539" s="6">
        <v>2.1240581E7</v>
      </c>
      <c r="D539" s="6" t="s">
        <v>12201</v>
      </c>
      <c r="E539" s="7">
        <v>5553991202810</v>
      </c>
      <c r="F539" s="6" t="s">
        <v>12202</v>
      </c>
      <c r="G539" s="6" t="s">
        <v>8597</v>
      </c>
      <c r="H539" s="6" t="s">
        <v>418</v>
      </c>
      <c r="I539" s="31" t="s">
        <v>2977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8">
        <v>45971.0</v>
      </c>
      <c r="C540" s="6">
        <v>2.1240665E7</v>
      </c>
      <c r="D540" s="6" t="s">
        <v>12203</v>
      </c>
      <c r="E540" s="7">
        <v>5593992313036</v>
      </c>
      <c r="F540" s="6" t="s">
        <v>12204</v>
      </c>
      <c r="G540" s="6" t="s">
        <v>11194</v>
      </c>
      <c r="H540" s="6" t="s">
        <v>418</v>
      </c>
      <c r="I540" s="31" t="s">
        <v>2984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8">
        <v>45971.0</v>
      </c>
      <c r="C541" s="6">
        <v>2.1241611E7</v>
      </c>
      <c r="D541" s="6" t="s">
        <v>12205</v>
      </c>
      <c r="E541" s="7">
        <v>5599984129773</v>
      </c>
      <c r="F541" s="6" t="s">
        <v>6456</v>
      </c>
      <c r="G541" s="6" t="s">
        <v>8597</v>
      </c>
      <c r="H541" s="6" t="s">
        <v>418</v>
      </c>
      <c r="I541" s="31" t="s">
        <v>41</v>
      </c>
      <c r="J541" s="26" t="s">
        <v>12206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8">
        <v>45971.0</v>
      </c>
      <c r="C542" s="6">
        <v>2.1241663E7</v>
      </c>
      <c r="D542" s="6" t="s">
        <v>12207</v>
      </c>
      <c r="E542" s="7">
        <v>5573998216918</v>
      </c>
      <c r="F542" s="6" t="s">
        <v>12208</v>
      </c>
      <c r="G542" s="6" t="s">
        <v>10022</v>
      </c>
      <c r="H542" s="6" t="s">
        <v>27</v>
      </c>
      <c r="I542" s="31" t="s">
        <v>130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8">
        <v>45971.0</v>
      </c>
      <c r="C543" s="6">
        <v>2.1241679E7</v>
      </c>
      <c r="D543" s="6" t="s">
        <v>12209</v>
      </c>
      <c r="E543" s="7">
        <v>557398216918</v>
      </c>
      <c r="F543" s="6" t="s">
        <v>12208</v>
      </c>
      <c r="G543" s="6" t="s">
        <v>8597</v>
      </c>
      <c r="H543" s="6" t="s">
        <v>418</v>
      </c>
      <c r="I543" s="31" t="s">
        <v>105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8">
        <v>45971.0</v>
      </c>
      <c r="C544" s="6">
        <v>2.1241925E7</v>
      </c>
      <c r="D544" s="6" t="s">
        <v>12210</v>
      </c>
      <c r="E544" s="7">
        <v>5531987158687</v>
      </c>
      <c r="F544" s="6" t="s">
        <v>12211</v>
      </c>
      <c r="G544" s="6" t="s">
        <v>11194</v>
      </c>
      <c r="H544" s="6" t="s">
        <v>418</v>
      </c>
      <c r="I544" s="31" t="s">
        <v>2984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8">
        <v>45971.0</v>
      </c>
      <c r="C545" s="6">
        <v>2.1242895E7</v>
      </c>
      <c r="D545" s="6" t="s">
        <v>12212</v>
      </c>
      <c r="E545" s="7">
        <v>558393103075</v>
      </c>
      <c r="F545" s="6" t="s">
        <v>12213</v>
      </c>
      <c r="G545" s="6" t="s">
        <v>11194</v>
      </c>
      <c r="H545" s="6" t="s">
        <v>418</v>
      </c>
      <c r="I545" s="31" t="s">
        <v>2984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8">
        <v>45971.0</v>
      </c>
      <c r="C546" s="6">
        <v>2.1243021E7</v>
      </c>
      <c r="D546" s="6" t="s">
        <v>12214</v>
      </c>
      <c r="E546" s="7">
        <v>5575999786441</v>
      </c>
      <c r="F546" s="6" t="s">
        <v>12215</v>
      </c>
      <c r="G546" s="6" t="s">
        <v>8597</v>
      </c>
      <c r="H546" s="6" t="s">
        <v>418</v>
      </c>
      <c r="I546" s="31" t="s">
        <v>2984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8">
        <v>45971.0</v>
      </c>
      <c r="C547" s="6">
        <v>2.1243127E7</v>
      </c>
      <c r="D547" s="6" t="s">
        <v>12216</v>
      </c>
      <c r="E547" s="7">
        <v>558897536402</v>
      </c>
      <c r="F547" s="6" t="s">
        <v>12217</v>
      </c>
      <c r="G547" s="6" t="s">
        <v>8597</v>
      </c>
      <c r="H547" s="6" t="s">
        <v>418</v>
      </c>
      <c r="I547" s="31" t="s">
        <v>114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8">
        <v>45971.0</v>
      </c>
      <c r="C548" s="6">
        <v>2.1243451E7</v>
      </c>
      <c r="D548" s="6" t="s">
        <v>7002</v>
      </c>
      <c r="E548" s="7">
        <v>5573981817568</v>
      </c>
      <c r="F548" s="6" t="s">
        <v>7004</v>
      </c>
      <c r="G548" s="6" t="s">
        <v>10022</v>
      </c>
      <c r="H548" s="6" t="s">
        <v>27</v>
      </c>
      <c r="I548" s="31" t="s">
        <v>130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8">
        <v>45971.0</v>
      </c>
      <c r="C549" s="6">
        <v>2.1243465E7</v>
      </c>
      <c r="D549" s="6" t="s">
        <v>12218</v>
      </c>
      <c r="E549" s="7">
        <v>5519982622987</v>
      </c>
      <c r="F549" s="6" t="s">
        <v>12219</v>
      </c>
      <c r="G549" s="6" t="s">
        <v>10022</v>
      </c>
      <c r="H549" s="6" t="s">
        <v>27</v>
      </c>
      <c r="I549" s="31" t="s">
        <v>2984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8">
        <v>45971.0</v>
      </c>
      <c r="C550" s="6">
        <v>2.1243561E7</v>
      </c>
      <c r="D550" s="6" t="s">
        <v>12220</v>
      </c>
      <c r="E550" s="7">
        <v>559288168062</v>
      </c>
      <c r="F550" s="6" t="s">
        <v>12221</v>
      </c>
      <c r="G550" s="6" t="s">
        <v>8597</v>
      </c>
      <c r="H550" s="6" t="s">
        <v>418</v>
      </c>
      <c r="I550" s="31" t="s">
        <v>99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8">
        <v>45971.0</v>
      </c>
      <c r="C551" s="6">
        <v>2.1243897E7</v>
      </c>
      <c r="D551" s="6" t="s">
        <v>12222</v>
      </c>
      <c r="E551" s="7">
        <v>5511958072147</v>
      </c>
      <c r="F551" s="6" t="s">
        <v>12223</v>
      </c>
      <c r="G551" s="6" t="s">
        <v>11194</v>
      </c>
      <c r="H551" s="6" t="s">
        <v>418</v>
      </c>
      <c r="I551" s="31" t="s">
        <v>114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8">
        <v>45971.0</v>
      </c>
      <c r="C552" s="6">
        <v>2.1243903E7</v>
      </c>
      <c r="D552" s="6" t="s">
        <v>12224</v>
      </c>
      <c r="E552" s="7">
        <v>5587999517109</v>
      </c>
      <c r="F552" s="6" t="s">
        <v>12225</v>
      </c>
      <c r="G552" s="6" t="s">
        <v>10022</v>
      </c>
      <c r="H552" s="6" t="s">
        <v>27</v>
      </c>
      <c r="I552" s="31" t="s">
        <v>2984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8">
        <v>45971.0</v>
      </c>
      <c r="C553" s="6">
        <v>2.1244057E7</v>
      </c>
      <c r="D553" s="6" t="s">
        <v>12226</v>
      </c>
      <c r="E553" s="7">
        <v>5519993316849</v>
      </c>
      <c r="F553" s="6" t="s">
        <v>12227</v>
      </c>
      <c r="G553" s="6" t="s">
        <v>11194</v>
      </c>
      <c r="H553" s="6" t="s">
        <v>418</v>
      </c>
      <c r="I553" s="31" t="s">
        <v>2984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8">
        <v>45971.0</v>
      </c>
      <c r="C554" s="6">
        <v>2.1244161E7</v>
      </c>
      <c r="D554" s="6" t="s">
        <v>10880</v>
      </c>
      <c r="E554" s="7">
        <v>5521998662901</v>
      </c>
      <c r="F554" s="6" t="s">
        <v>10881</v>
      </c>
      <c r="G554" s="6" t="s">
        <v>10022</v>
      </c>
      <c r="H554" s="6" t="s">
        <v>27</v>
      </c>
      <c r="I554" s="31" t="s">
        <v>54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8">
        <v>45972.0</v>
      </c>
      <c r="C555" s="6">
        <v>2.1245777E7</v>
      </c>
      <c r="D555" s="6" t="s">
        <v>12228</v>
      </c>
      <c r="E555" s="7">
        <v>5573982464366</v>
      </c>
      <c r="F555" s="6" t="s">
        <v>12229</v>
      </c>
      <c r="G555" s="6" t="s">
        <v>11194</v>
      </c>
      <c r="H555" s="6" t="s">
        <v>418</v>
      </c>
      <c r="I555" s="31" t="s">
        <v>2984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8">
        <v>45972.0</v>
      </c>
      <c r="C556" s="6">
        <v>2.1246141E7</v>
      </c>
      <c r="D556" s="6" t="s">
        <v>12230</v>
      </c>
      <c r="E556" s="7">
        <v>5594992878748</v>
      </c>
      <c r="F556" s="6" t="s">
        <v>12231</v>
      </c>
      <c r="G556" s="6" t="s">
        <v>1162</v>
      </c>
      <c r="H556" s="6" t="s">
        <v>27</v>
      </c>
      <c r="I556" s="31" t="s">
        <v>2984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8">
        <v>45972.0</v>
      </c>
      <c r="C557" s="6">
        <v>2.1246163E7</v>
      </c>
      <c r="D557" s="6" t="s">
        <v>12232</v>
      </c>
      <c r="E557" s="7">
        <v>5553984661482</v>
      </c>
      <c r="F557" s="6" t="s">
        <v>12233</v>
      </c>
      <c r="G557" s="6" t="s">
        <v>11194</v>
      </c>
      <c r="H557" s="6" t="s">
        <v>418</v>
      </c>
      <c r="I557" s="31" t="s">
        <v>114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8">
        <v>45972.0</v>
      </c>
      <c r="C558" s="6">
        <v>2.1246169E7</v>
      </c>
      <c r="D558" s="6" t="s">
        <v>3498</v>
      </c>
      <c r="E558" s="6" t="s">
        <v>12234</v>
      </c>
      <c r="F558" s="6" t="s">
        <v>12235</v>
      </c>
      <c r="G558" s="6" t="s">
        <v>11909</v>
      </c>
      <c r="H558" s="6" t="s">
        <v>21</v>
      </c>
      <c r="I558" s="31" t="s">
        <v>1875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8">
        <v>45972.0</v>
      </c>
      <c r="C559" s="6">
        <v>2.1246363E7</v>
      </c>
      <c r="D559" s="6" t="s">
        <v>12236</v>
      </c>
      <c r="E559" s="7">
        <v>5531985239133</v>
      </c>
      <c r="F559" s="6" t="s">
        <v>12237</v>
      </c>
      <c r="G559" s="6" t="s">
        <v>11194</v>
      </c>
      <c r="H559" s="6" t="s">
        <v>418</v>
      </c>
      <c r="I559" s="31" t="s">
        <v>2984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8">
        <v>45972.0</v>
      </c>
      <c r="C560" s="6">
        <v>2.1246433E7</v>
      </c>
      <c r="D560" s="6" t="s">
        <v>12238</v>
      </c>
      <c r="E560" s="7">
        <v>5561991812617</v>
      </c>
      <c r="F560" s="6" t="s">
        <v>12239</v>
      </c>
      <c r="G560" s="6" t="s">
        <v>10022</v>
      </c>
      <c r="H560" s="6" t="s">
        <v>27</v>
      </c>
      <c r="I560" s="31" t="s">
        <v>2984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8">
        <v>45972.0</v>
      </c>
      <c r="C561" s="6">
        <v>2.1246463E7</v>
      </c>
      <c r="D561" s="6" t="s">
        <v>12240</v>
      </c>
      <c r="E561" s="7">
        <v>5588982162301</v>
      </c>
      <c r="F561" s="6" t="s">
        <v>12241</v>
      </c>
      <c r="G561" s="6" t="s">
        <v>10022</v>
      </c>
      <c r="H561" s="6" t="s">
        <v>27</v>
      </c>
      <c r="I561" s="31" t="s">
        <v>2984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8">
        <v>45972.0</v>
      </c>
      <c r="C562" s="6">
        <v>2.1246931E7</v>
      </c>
      <c r="D562" s="6" t="s">
        <v>12242</v>
      </c>
      <c r="E562" s="7">
        <v>556496035473</v>
      </c>
      <c r="F562" s="6" t="s">
        <v>12243</v>
      </c>
      <c r="G562" s="6" t="s">
        <v>8547</v>
      </c>
      <c r="H562" s="6" t="s">
        <v>418</v>
      </c>
      <c r="I562" s="31" t="s">
        <v>2984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8">
        <v>45972.0</v>
      </c>
      <c r="C563" s="6">
        <v>2.1247131E7</v>
      </c>
      <c r="D563" s="6" t="s">
        <v>12244</v>
      </c>
      <c r="E563" s="7">
        <v>5531996181497</v>
      </c>
      <c r="F563" s="6" t="s">
        <v>12245</v>
      </c>
      <c r="G563" s="6" t="s">
        <v>1162</v>
      </c>
      <c r="H563" s="6" t="s">
        <v>27</v>
      </c>
      <c r="I563" s="31" t="s">
        <v>2977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8">
        <v>45972.0</v>
      </c>
      <c r="C564" s="6">
        <v>2.1247303E7</v>
      </c>
      <c r="D564" s="6" t="s">
        <v>12246</v>
      </c>
      <c r="E564" s="6" t="s">
        <v>12247</v>
      </c>
      <c r="F564" s="6" t="s">
        <v>12248</v>
      </c>
      <c r="G564" s="6" t="s">
        <v>11909</v>
      </c>
      <c r="H564" s="6" t="s">
        <v>21</v>
      </c>
      <c r="I564" s="31" t="s">
        <v>1875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8">
        <v>45972.0</v>
      </c>
      <c r="C565" s="6">
        <v>2.1247711E7</v>
      </c>
      <c r="D565" s="6" t="s">
        <v>12249</v>
      </c>
      <c r="E565" s="7">
        <v>5555984542170</v>
      </c>
      <c r="F565" s="6" t="s">
        <v>12250</v>
      </c>
      <c r="G565" s="6" t="s">
        <v>11194</v>
      </c>
      <c r="H565" s="6" t="s">
        <v>418</v>
      </c>
      <c r="I565" s="31" t="s">
        <v>2984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8">
        <v>45972.0</v>
      </c>
      <c r="C566" s="6">
        <v>2.1248355E7</v>
      </c>
      <c r="D566" s="6" t="s">
        <v>12251</v>
      </c>
      <c r="E566" s="7">
        <v>5521973205494</v>
      </c>
      <c r="F566" s="6" t="s">
        <v>12252</v>
      </c>
      <c r="G566" s="6" t="s">
        <v>11194</v>
      </c>
      <c r="H566" s="6" t="s">
        <v>418</v>
      </c>
      <c r="I566" s="31" t="s">
        <v>2984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8">
        <v>45972.0</v>
      </c>
      <c r="C567" s="6">
        <v>2.1248399E7</v>
      </c>
      <c r="D567" s="6" t="s">
        <v>12253</v>
      </c>
      <c r="E567" s="7">
        <v>5521991618992</v>
      </c>
      <c r="F567" s="6" t="s">
        <v>12254</v>
      </c>
      <c r="G567" s="6" t="s">
        <v>10022</v>
      </c>
      <c r="H567" s="6" t="s">
        <v>27</v>
      </c>
      <c r="I567" s="31" t="s">
        <v>2977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8">
        <v>45972.0</v>
      </c>
      <c r="C568" s="6">
        <v>2.1248405E7</v>
      </c>
      <c r="D568" s="6" t="s">
        <v>12255</v>
      </c>
      <c r="E568" s="7">
        <v>5521991618992</v>
      </c>
      <c r="F568" s="6" t="s">
        <v>12254</v>
      </c>
      <c r="G568" s="6" t="s">
        <v>11194</v>
      </c>
      <c r="H568" s="6" t="s">
        <v>418</v>
      </c>
      <c r="I568" s="31" t="s">
        <v>105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8">
        <v>45972.0</v>
      </c>
      <c r="C569" s="6">
        <v>2.1248415E7</v>
      </c>
      <c r="D569" s="6" t="s">
        <v>9639</v>
      </c>
      <c r="E569" s="7">
        <v>5554993381326</v>
      </c>
      <c r="F569" s="6" t="s">
        <v>9640</v>
      </c>
      <c r="G569" s="6" t="s">
        <v>10022</v>
      </c>
      <c r="H569" s="6" t="s">
        <v>27</v>
      </c>
      <c r="I569" s="31" t="s">
        <v>2984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8">
        <v>45972.0</v>
      </c>
      <c r="C570" s="6">
        <v>2.1248669E7</v>
      </c>
      <c r="D570" s="6" t="s">
        <v>12256</v>
      </c>
      <c r="E570" s="7">
        <v>5584991905431</v>
      </c>
      <c r="F570" s="6" t="s">
        <v>9552</v>
      </c>
      <c r="G570" s="6" t="s">
        <v>10022</v>
      </c>
      <c r="H570" s="6" t="s">
        <v>27</v>
      </c>
      <c r="I570" s="31" t="s">
        <v>2977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8">
        <v>45972.0</v>
      </c>
      <c r="C571" s="6">
        <v>2.1250059E7</v>
      </c>
      <c r="D571" s="6" t="s">
        <v>12257</v>
      </c>
      <c r="E571" s="7">
        <v>5575982035097</v>
      </c>
      <c r="F571" s="6" t="s">
        <v>12258</v>
      </c>
      <c r="G571" s="6" t="s">
        <v>11194</v>
      </c>
      <c r="H571" s="6" t="s">
        <v>418</v>
      </c>
      <c r="I571" s="31" t="s">
        <v>2984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8">
        <v>45972.0</v>
      </c>
      <c r="C572" s="6">
        <v>2.1250099E7</v>
      </c>
      <c r="D572" s="6" t="s">
        <v>12259</v>
      </c>
      <c r="E572" s="7">
        <v>5521996610701</v>
      </c>
      <c r="F572" s="6" t="s">
        <v>12260</v>
      </c>
      <c r="G572" s="6" t="s">
        <v>10022</v>
      </c>
      <c r="H572" s="6" t="s">
        <v>27</v>
      </c>
      <c r="I572" s="31" t="s">
        <v>130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8">
        <v>45972.0</v>
      </c>
      <c r="C573" s="6">
        <v>2.1250175E7</v>
      </c>
      <c r="D573" s="6" t="s">
        <v>12000</v>
      </c>
      <c r="E573" s="7">
        <v>5538984150040</v>
      </c>
      <c r="F573" s="6" t="s">
        <v>12001</v>
      </c>
      <c r="G573" s="6" t="s">
        <v>1162</v>
      </c>
      <c r="H573" s="6" t="s">
        <v>27</v>
      </c>
      <c r="I573" s="31" t="s">
        <v>99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8">
        <v>45972.0</v>
      </c>
      <c r="C574" s="6">
        <v>2.1250297E7</v>
      </c>
      <c r="D574" s="6" t="s">
        <v>12261</v>
      </c>
      <c r="E574" s="7">
        <v>5566992406053</v>
      </c>
      <c r="F574" s="6" t="s">
        <v>12262</v>
      </c>
      <c r="G574" s="6" t="s">
        <v>10022</v>
      </c>
      <c r="H574" s="6" t="s">
        <v>27</v>
      </c>
      <c r="I574" s="31" t="s">
        <v>130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8">
        <v>45972.0</v>
      </c>
      <c r="C575" s="6">
        <v>2.1250655E7</v>
      </c>
      <c r="D575" s="6" t="s">
        <v>12263</v>
      </c>
      <c r="E575" s="7">
        <v>5594992705067</v>
      </c>
      <c r="F575" s="6" t="s">
        <v>12264</v>
      </c>
      <c r="G575" s="6" t="s">
        <v>11194</v>
      </c>
      <c r="H575" s="6" t="s">
        <v>418</v>
      </c>
      <c r="I575" s="31" t="s">
        <v>1875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8">
        <v>45972.0</v>
      </c>
      <c r="C576" s="6">
        <v>2.1250751E7</v>
      </c>
      <c r="D576" s="6" t="s">
        <v>12265</v>
      </c>
      <c r="E576" s="7">
        <v>5515996801025</v>
      </c>
      <c r="F576" s="6" t="s">
        <v>12266</v>
      </c>
      <c r="G576" s="6" t="s">
        <v>10022</v>
      </c>
      <c r="H576" s="6" t="s">
        <v>27</v>
      </c>
      <c r="I576" s="31" t="s">
        <v>2977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8">
        <v>45972.0</v>
      </c>
      <c r="C577" s="6">
        <v>2.1250907E7</v>
      </c>
      <c r="D577" s="6" t="s">
        <v>12267</v>
      </c>
      <c r="E577" s="7">
        <v>5544984385875</v>
      </c>
      <c r="F577" s="6" t="s">
        <v>12268</v>
      </c>
      <c r="G577" s="6" t="s">
        <v>10022</v>
      </c>
      <c r="H577" s="6" t="s">
        <v>27</v>
      </c>
      <c r="I577" s="31" t="s">
        <v>130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8">
        <v>45972.0</v>
      </c>
      <c r="C578" s="6">
        <v>2.1252415E7</v>
      </c>
      <c r="D578" s="6" t="s">
        <v>12269</v>
      </c>
      <c r="E578" s="7">
        <v>5511940312513</v>
      </c>
      <c r="F578" s="6" t="s">
        <v>12270</v>
      </c>
      <c r="G578" s="6" t="s">
        <v>8597</v>
      </c>
      <c r="H578" s="6" t="s">
        <v>418</v>
      </c>
      <c r="I578" s="31" t="s">
        <v>2984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8">
        <v>45972.0</v>
      </c>
      <c r="C579" s="6">
        <v>2.1252527E7</v>
      </c>
      <c r="D579" s="6" t="s">
        <v>12271</v>
      </c>
      <c r="E579" s="7">
        <v>559284418822</v>
      </c>
      <c r="F579" s="6" t="s">
        <v>12272</v>
      </c>
      <c r="G579" s="6" t="s">
        <v>11194</v>
      </c>
      <c r="H579" s="6" t="s">
        <v>418</v>
      </c>
      <c r="I579" s="31" t="s">
        <v>2977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8">
        <v>45972.0</v>
      </c>
      <c r="C580" s="6">
        <v>2.1253053E7</v>
      </c>
      <c r="D580" s="6" t="s">
        <v>6291</v>
      </c>
      <c r="E580" s="7">
        <v>5532988055539</v>
      </c>
      <c r="F580" s="6" t="s">
        <v>12273</v>
      </c>
      <c r="G580" s="6" t="s">
        <v>11194</v>
      </c>
      <c r="H580" s="6" t="s">
        <v>418</v>
      </c>
      <c r="I580" s="31" t="s">
        <v>130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8">
        <v>45972.0</v>
      </c>
      <c r="C581" s="6">
        <v>2.1253757E7</v>
      </c>
      <c r="D581" s="6" t="s">
        <v>1319</v>
      </c>
      <c r="E581" s="7">
        <v>5591983109903</v>
      </c>
      <c r="F581" s="6" t="s">
        <v>1320</v>
      </c>
      <c r="G581" s="6" t="s">
        <v>1162</v>
      </c>
      <c r="H581" s="6" t="s">
        <v>27</v>
      </c>
      <c r="I581" s="31" t="s">
        <v>2984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8">
        <v>45972.0</v>
      </c>
      <c r="C582" s="6">
        <v>2.1253825E7</v>
      </c>
      <c r="D582" s="6" t="s">
        <v>12274</v>
      </c>
      <c r="E582" s="7">
        <v>5542999316489</v>
      </c>
      <c r="F582" s="6" t="s">
        <v>12275</v>
      </c>
      <c r="G582" s="6" t="s">
        <v>8547</v>
      </c>
      <c r="H582" s="6" t="s">
        <v>418</v>
      </c>
      <c r="I582" s="31" t="s">
        <v>2984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8">
        <v>45972.0</v>
      </c>
      <c r="C583" s="6">
        <v>2.1253929E7</v>
      </c>
      <c r="D583" s="6" t="s">
        <v>12276</v>
      </c>
      <c r="E583" s="7">
        <v>5527999378039</v>
      </c>
      <c r="F583" s="6" t="s">
        <v>12277</v>
      </c>
      <c r="G583" s="6" t="s">
        <v>8597</v>
      </c>
      <c r="H583" s="6" t="s">
        <v>418</v>
      </c>
      <c r="I583" s="31" t="s">
        <v>2984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8">
        <v>45972.0</v>
      </c>
      <c r="C584" s="6">
        <v>2.1254131E7</v>
      </c>
      <c r="D584" s="6" t="s">
        <v>1056</v>
      </c>
      <c r="E584" s="7">
        <v>5521987890003</v>
      </c>
      <c r="F584" s="6" t="s">
        <v>12278</v>
      </c>
      <c r="G584" s="6" t="s">
        <v>40</v>
      </c>
      <c r="H584" s="6" t="s">
        <v>27</v>
      </c>
      <c r="I584" s="31" t="s">
        <v>2984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8">
        <v>45972.0</v>
      </c>
      <c r="C585" s="6">
        <v>2.1254421E7</v>
      </c>
      <c r="D585" s="6" t="s">
        <v>12279</v>
      </c>
      <c r="E585" s="7">
        <v>5579999157079</v>
      </c>
      <c r="F585" s="6" t="s">
        <v>8888</v>
      </c>
      <c r="G585" s="6" t="s">
        <v>10022</v>
      </c>
      <c r="H585" s="6" t="s">
        <v>27</v>
      </c>
      <c r="I585" s="31" t="s">
        <v>2984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8">
        <v>45972.0</v>
      </c>
      <c r="C586" s="6">
        <v>2.1254427E7</v>
      </c>
      <c r="D586" s="6" t="s">
        <v>12280</v>
      </c>
      <c r="E586" s="7">
        <v>5521966104855</v>
      </c>
      <c r="F586" s="6" t="s">
        <v>4958</v>
      </c>
      <c r="G586" s="6" t="s">
        <v>11194</v>
      </c>
      <c r="H586" s="6" t="s">
        <v>418</v>
      </c>
      <c r="I586" s="31" t="s">
        <v>2984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8">
        <v>45972.0</v>
      </c>
      <c r="C587" s="6">
        <v>2.1254497E7</v>
      </c>
      <c r="D587" s="6" t="s">
        <v>12281</v>
      </c>
      <c r="E587" s="7">
        <v>5587996042002</v>
      </c>
      <c r="F587" s="6" t="s">
        <v>12282</v>
      </c>
      <c r="G587" s="6" t="s">
        <v>10022</v>
      </c>
      <c r="H587" s="6" t="s">
        <v>27</v>
      </c>
      <c r="I587" s="31" t="s">
        <v>2984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8">
        <v>45972.0</v>
      </c>
      <c r="C588" s="6">
        <v>2.1254529E7</v>
      </c>
      <c r="D588" s="6" t="s">
        <v>12283</v>
      </c>
      <c r="E588" s="7">
        <v>5598981958707</v>
      </c>
      <c r="F588" s="6" t="s">
        <v>7696</v>
      </c>
      <c r="G588" s="6" t="s">
        <v>10022</v>
      </c>
      <c r="H588" s="6" t="s">
        <v>27</v>
      </c>
      <c r="I588" s="31" t="s">
        <v>2984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8">
        <v>45972.0</v>
      </c>
      <c r="C589" s="6">
        <v>2.1254575E7</v>
      </c>
      <c r="D589" s="6" t="s">
        <v>12284</v>
      </c>
      <c r="E589" s="7">
        <v>5511959681523</v>
      </c>
      <c r="F589" s="6" t="s">
        <v>12285</v>
      </c>
      <c r="G589" s="6" t="s">
        <v>10022</v>
      </c>
      <c r="H589" s="6" t="s">
        <v>27</v>
      </c>
      <c r="I589" s="31" t="s">
        <v>2984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8">
        <v>45972.0</v>
      </c>
      <c r="C590" s="6">
        <v>2.1254591E7</v>
      </c>
      <c r="D590" s="6" t="s">
        <v>12286</v>
      </c>
      <c r="E590" s="6" t="s">
        <v>12287</v>
      </c>
      <c r="F590" s="6" t="s">
        <v>12288</v>
      </c>
      <c r="G590" s="6" t="s">
        <v>11909</v>
      </c>
      <c r="H590" s="6" t="s">
        <v>21</v>
      </c>
      <c r="I590" s="31" t="s">
        <v>2984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8">
        <v>45972.0</v>
      </c>
      <c r="C591" s="6">
        <v>2.1254595E7</v>
      </c>
      <c r="D591" s="6" t="s">
        <v>3540</v>
      </c>
      <c r="E591" s="6" t="s">
        <v>12289</v>
      </c>
      <c r="F591" s="6" t="s">
        <v>2104</v>
      </c>
      <c r="G591" s="6" t="s">
        <v>11909</v>
      </c>
      <c r="H591" s="6" t="s">
        <v>21</v>
      </c>
      <c r="I591" s="31" t="s">
        <v>2984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8">
        <v>45972.0</v>
      </c>
      <c r="C592" s="6">
        <v>2.1254611E7</v>
      </c>
      <c r="D592" s="6" t="s">
        <v>12290</v>
      </c>
      <c r="E592" s="7">
        <v>5584987100074</v>
      </c>
      <c r="F592" s="6" t="s">
        <v>2104</v>
      </c>
      <c r="G592" s="6" t="s">
        <v>11194</v>
      </c>
      <c r="H592" s="6" t="s">
        <v>418</v>
      </c>
      <c r="I592" s="31" t="s">
        <v>105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8">
        <v>45972.0</v>
      </c>
      <c r="C593" s="6">
        <v>2.1254665E7</v>
      </c>
      <c r="D593" s="6" t="s">
        <v>12291</v>
      </c>
      <c r="E593" s="6" t="s">
        <v>9800</v>
      </c>
      <c r="F593" s="6" t="s">
        <v>9574</v>
      </c>
      <c r="G593" s="6" t="s">
        <v>11909</v>
      </c>
      <c r="H593" s="6" t="s">
        <v>21</v>
      </c>
      <c r="I593" s="31" t="s">
        <v>2984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8">
        <v>45972.0</v>
      </c>
      <c r="C594" s="6">
        <v>2.1254693E7</v>
      </c>
      <c r="D594" s="6" t="s">
        <v>12292</v>
      </c>
      <c r="E594" s="7">
        <v>5514998101431</v>
      </c>
      <c r="F594" s="6" t="s">
        <v>12293</v>
      </c>
      <c r="G594" s="6" t="s">
        <v>11194</v>
      </c>
      <c r="H594" s="6" t="s">
        <v>418</v>
      </c>
      <c r="I594" s="31" t="s">
        <v>2984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8">
        <v>45972.0</v>
      </c>
      <c r="C595" s="6">
        <v>2.1254699E7</v>
      </c>
      <c r="D595" s="6" t="s">
        <v>12294</v>
      </c>
      <c r="E595" s="7">
        <v>5586994229360</v>
      </c>
      <c r="F595" s="6" t="s">
        <v>12295</v>
      </c>
      <c r="G595" s="6" t="s">
        <v>11194</v>
      </c>
      <c r="H595" s="6" t="s">
        <v>418</v>
      </c>
      <c r="I595" s="31" t="s">
        <v>2984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8">
        <v>45972.0</v>
      </c>
      <c r="C596" s="6">
        <v>2.1254817E7</v>
      </c>
      <c r="D596" s="6" t="s">
        <v>12296</v>
      </c>
      <c r="E596" s="7">
        <v>5511969014007</v>
      </c>
      <c r="F596" s="6" t="s">
        <v>12297</v>
      </c>
      <c r="G596" s="6" t="s">
        <v>1162</v>
      </c>
      <c r="H596" s="6" t="s">
        <v>27</v>
      </c>
      <c r="I596" s="31" t="s">
        <v>2984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8">
        <v>45973.0</v>
      </c>
      <c r="C597" s="6">
        <v>2.1254853E7</v>
      </c>
      <c r="D597" s="6" t="s">
        <v>12298</v>
      </c>
      <c r="E597" s="7">
        <v>5511969014007</v>
      </c>
      <c r="F597" s="6" t="s">
        <v>12297</v>
      </c>
      <c r="G597" s="6" t="s">
        <v>8597</v>
      </c>
      <c r="H597" s="6" t="s">
        <v>418</v>
      </c>
      <c r="I597" s="31" t="s">
        <v>105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8">
        <v>45973.0</v>
      </c>
      <c r="C598" s="6">
        <v>2.1254903E7</v>
      </c>
      <c r="D598" s="6" t="s">
        <v>12299</v>
      </c>
      <c r="E598" s="7">
        <v>5522999920068</v>
      </c>
      <c r="F598" s="6" t="s">
        <v>12300</v>
      </c>
      <c r="G598" s="6" t="s">
        <v>11194</v>
      </c>
      <c r="H598" s="6" t="s">
        <v>418</v>
      </c>
      <c r="I598" s="31" t="s">
        <v>2984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8">
        <v>45973.0</v>
      </c>
      <c r="C599" s="6">
        <v>2.1255151E7</v>
      </c>
      <c r="D599" s="6" t="s">
        <v>12301</v>
      </c>
      <c r="E599" s="7">
        <v>553189765321</v>
      </c>
      <c r="F599" s="6" t="s">
        <v>12302</v>
      </c>
      <c r="G599" s="6" t="s">
        <v>11194</v>
      </c>
      <c r="H599" s="6" t="s">
        <v>418</v>
      </c>
      <c r="I599" s="31" t="s">
        <v>2984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8">
        <v>45973.0</v>
      </c>
      <c r="C600" s="6">
        <v>2.1255565E7</v>
      </c>
      <c r="D600" s="6" t="s">
        <v>12303</v>
      </c>
      <c r="E600" s="7">
        <v>5517997733655</v>
      </c>
      <c r="F600" s="6" t="s">
        <v>12304</v>
      </c>
      <c r="G600" s="6" t="s">
        <v>11194</v>
      </c>
      <c r="H600" s="6" t="s">
        <v>418</v>
      </c>
      <c r="I600" s="31" t="s">
        <v>2984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8">
        <v>45973.0</v>
      </c>
      <c r="C601" s="6">
        <v>2.1255791E7</v>
      </c>
      <c r="D601" s="6" t="s">
        <v>12305</v>
      </c>
      <c r="E601" s="7">
        <v>5521970443549</v>
      </c>
      <c r="F601" s="6" t="s">
        <v>12306</v>
      </c>
      <c r="G601" s="6" t="s">
        <v>8597</v>
      </c>
      <c r="H601" s="6" t="s">
        <v>418</v>
      </c>
      <c r="I601" s="31" t="s">
        <v>2984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8">
        <v>45973.0</v>
      </c>
      <c r="C602" s="6">
        <v>2.1255975E7</v>
      </c>
      <c r="D602" s="6" t="s">
        <v>12307</v>
      </c>
      <c r="E602" s="7">
        <v>5521988639573</v>
      </c>
      <c r="F602" s="6" t="s">
        <v>12308</v>
      </c>
      <c r="G602" s="6" t="s">
        <v>40</v>
      </c>
      <c r="H602" s="6" t="s">
        <v>27</v>
      </c>
      <c r="I602" s="31" t="s">
        <v>3533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8">
        <v>45973.0</v>
      </c>
      <c r="C603" s="6">
        <v>2.1256149E7</v>
      </c>
      <c r="D603" s="6" t="s">
        <v>12309</v>
      </c>
      <c r="E603" s="7">
        <v>5522988292827</v>
      </c>
      <c r="F603" s="6" t="s">
        <v>12310</v>
      </c>
      <c r="G603" s="6" t="s">
        <v>1162</v>
      </c>
      <c r="H603" s="6" t="s">
        <v>27</v>
      </c>
      <c r="I603" s="31" t="s">
        <v>1875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8">
        <v>45973.0</v>
      </c>
      <c r="C604" s="6">
        <v>2.1256545E7</v>
      </c>
      <c r="D604" s="6" t="s">
        <v>12311</v>
      </c>
      <c r="E604" s="7">
        <v>5522999787516</v>
      </c>
      <c r="F604" s="6" t="s">
        <v>12312</v>
      </c>
      <c r="G604" s="6" t="s">
        <v>8597</v>
      </c>
      <c r="H604" s="6" t="s">
        <v>418</v>
      </c>
      <c r="I604" s="31" t="s">
        <v>2984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8">
        <v>45973.0</v>
      </c>
      <c r="C605" s="6">
        <v>2.1256841E7</v>
      </c>
      <c r="D605" s="6" t="s">
        <v>12313</v>
      </c>
      <c r="E605" s="7">
        <v>5521970102370</v>
      </c>
      <c r="F605" s="6" t="s">
        <v>12314</v>
      </c>
      <c r="G605" s="6" t="s">
        <v>8597</v>
      </c>
      <c r="H605" s="6" t="s">
        <v>418</v>
      </c>
      <c r="I605" s="31" t="s">
        <v>2984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8">
        <v>45973.0</v>
      </c>
      <c r="C606" s="6">
        <v>2.1257009E7</v>
      </c>
      <c r="D606" s="6" t="s">
        <v>12315</v>
      </c>
      <c r="E606" s="6" t="s">
        <v>12316</v>
      </c>
      <c r="F606" s="6" t="s">
        <v>12317</v>
      </c>
      <c r="G606" s="6" t="s">
        <v>11909</v>
      </c>
      <c r="H606" s="6" t="s">
        <v>21</v>
      </c>
      <c r="I606" s="31" t="s">
        <v>54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8">
        <v>45973.0</v>
      </c>
      <c r="C607" s="6">
        <v>2.1257023E7</v>
      </c>
      <c r="D607" s="6" t="s">
        <v>12318</v>
      </c>
      <c r="E607" s="7">
        <v>5583988901151</v>
      </c>
      <c r="F607" s="6" t="s">
        <v>12319</v>
      </c>
      <c r="G607" s="6" t="s">
        <v>11194</v>
      </c>
      <c r="H607" s="6" t="s">
        <v>418</v>
      </c>
      <c r="I607" s="31" t="s">
        <v>54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8">
        <v>45973.0</v>
      </c>
      <c r="C608" s="6">
        <v>2.1257063E7</v>
      </c>
      <c r="D608" s="6" t="s">
        <v>12320</v>
      </c>
      <c r="E608" s="7">
        <v>5588997070994</v>
      </c>
      <c r="F608" s="6" t="s">
        <v>12321</v>
      </c>
      <c r="G608" s="6" t="s">
        <v>10022</v>
      </c>
      <c r="H608" s="6" t="s">
        <v>27</v>
      </c>
      <c r="I608" s="31" t="s">
        <v>54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8">
        <v>45973.0</v>
      </c>
      <c r="C609" s="6">
        <v>2.1257127E7</v>
      </c>
      <c r="D609" s="6" t="s">
        <v>12322</v>
      </c>
      <c r="E609" s="7">
        <v>5518996039673</v>
      </c>
      <c r="F609" s="6" t="s">
        <v>12323</v>
      </c>
      <c r="G609" s="6" t="s">
        <v>10022</v>
      </c>
      <c r="H609" s="6" t="s">
        <v>27</v>
      </c>
      <c r="I609" s="31" t="s">
        <v>2984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8">
        <v>45973.0</v>
      </c>
      <c r="C610" s="6">
        <v>2.1257175E7</v>
      </c>
      <c r="D610" s="6" t="s">
        <v>12324</v>
      </c>
      <c r="E610" s="7">
        <v>5594991604284</v>
      </c>
      <c r="F610" s="6" t="s">
        <v>12325</v>
      </c>
      <c r="G610" s="6" t="s">
        <v>8597</v>
      </c>
      <c r="H610" s="6" t="s">
        <v>418</v>
      </c>
      <c r="I610" s="31" t="s">
        <v>2984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8">
        <v>45973.0</v>
      </c>
      <c r="C611" s="6">
        <v>2.1257501E7</v>
      </c>
      <c r="D611" s="6" t="s">
        <v>12326</v>
      </c>
      <c r="E611" s="7">
        <v>5585999258766</v>
      </c>
      <c r="F611" s="6" t="s">
        <v>12327</v>
      </c>
      <c r="G611" s="7"/>
      <c r="H611" s="6" t="s">
        <v>27</v>
      </c>
      <c r="I611" s="31" t="s">
        <v>54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8">
        <v>45973.0</v>
      </c>
      <c r="C612" s="6">
        <v>2.1259427E7</v>
      </c>
      <c r="D612" s="6" t="s">
        <v>12328</v>
      </c>
      <c r="E612" s="7">
        <v>5574988167658</v>
      </c>
      <c r="F612" s="6" t="s">
        <v>12329</v>
      </c>
      <c r="G612" s="6" t="s">
        <v>10022</v>
      </c>
      <c r="H612" s="6" t="s">
        <v>27</v>
      </c>
      <c r="I612" s="31" t="s">
        <v>1790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8">
        <v>45973.0</v>
      </c>
      <c r="C613" s="6">
        <v>2.1259829E7</v>
      </c>
      <c r="D613" s="6" t="s">
        <v>12186</v>
      </c>
      <c r="E613" s="7">
        <v>5583988887921</v>
      </c>
      <c r="F613" s="6" t="s">
        <v>12187</v>
      </c>
      <c r="G613" s="6" t="s">
        <v>10022</v>
      </c>
      <c r="H613" s="6" t="s">
        <v>27</v>
      </c>
      <c r="I613" s="31" t="s">
        <v>105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8">
        <v>45973.0</v>
      </c>
      <c r="C614" s="6">
        <v>2.1259847E7</v>
      </c>
      <c r="D614" s="6" t="s">
        <v>12330</v>
      </c>
      <c r="E614" s="6" t="s">
        <v>12331</v>
      </c>
      <c r="F614" s="6" t="s">
        <v>12187</v>
      </c>
      <c r="G614" s="6" t="s">
        <v>11909</v>
      </c>
      <c r="H614" s="6" t="s">
        <v>21</v>
      </c>
      <c r="I614" s="31" t="s">
        <v>2977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8">
        <v>45973.0</v>
      </c>
      <c r="C615" s="6">
        <v>2.1259881E7</v>
      </c>
      <c r="D615" s="6" t="s">
        <v>610</v>
      </c>
      <c r="E615" s="7">
        <v>5518981726722</v>
      </c>
      <c r="F615" s="6" t="s">
        <v>611</v>
      </c>
      <c r="G615" s="6" t="s">
        <v>10022</v>
      </c>
      <c r="H615" s="6" t="s">
        <v>27</v>
      </c>
      <c r="I615" s="31" t="s">
        <v>2984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8">
        <v>45973.0</v>
      </c>
      <c r="C616" s="6">
        <v>2.1260833E7</v>
      </c>
      <c r="D616" s="6" t="s">
        <v>12332</v>
      </c>
      <c r="E616" s="7">
        <v>5514997591388</v>
      </c>
      <c r="F616" s="6" t="s">
        <v>12333</v>
      </c>
      <c r="G616" s="6" t="s">
        <v>10022</v>
      </c>
      <c r="H616" s="6" t="s">
        <v>27</v>
      </c>
      <c r="I616" s="31" t="s">
        <v>2984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8">
        <v>45973.0</v>
      </c>
      <c r="C617" s="6">
        <v>2.1260901E7</v>
      </c>
      <c r="D617" s="6" t="s">
        <v>12334</v>
      </c>
      <c r="E617" s="7">
        <v>558799494720</v>
      </c>
      <c r="F617" s="6" t="s">
        <v>12335</v>
      </c>
      <c r="G617" s="6" t="s">
        <v>8597</v>
      </c>
      <c r="H617" s="6" t="s">
        <v>418</v>
      </c>
      <c r="I617" s="31" t="s">
        <v>2984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8">
        <v>45973.0</v>
      </c>
      <c r="C618" s="6">
        <v>2.1261105E7</v>
      </c>
      <c r="D618" s="6" t="s">
        <v>12336</v>
      </c>
      <c r="E618" s="7">
        <v>5511981193475</v>
      </c>
      <c r="F618" s="6" t="s">
        <v>12337</v>
      </c>
      <c r="G618" s="6" t="s">
        <v>8597</v>
      </c>
      <c r="H618" s="6" t="s">
        <v>418</v>
      </c>
      <c r="I618" s="31" t="s">
        <v>99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8">
        <v>45973.0</v>
      </c>
      <c r="C619" s="6">
        <v>2.1261139E7</v>
      </c>
      <c r="D619" s="6" t="s">
        <v>12338</v>
      </c>
      <c r="E619" s="7">
        <v>5569992107292</v>
      </c>
      <c r="F619" s="6" t="s">
        <v>12339</v>
      </c>
      <c r="G619" s="6" t="s">
        <v>10022</v>
      </c>
      <c r="H619" s="6" t="s">
        <v>27</v>
      </c>
      <c r="I619" s="31" t="s">
        <v>2984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8">
        <v>45973.0</v>
      </c>
      <c r="C620" s="6">
        <v>2.1261413E7</v>
      </c>
      <c r="D620" s="6" t="s">
        <v>12340</v>
      </c>
      <c r="E620" s="7">
        <v>5511916231144</v>
      </c>
      <c r="F620" s="6" t="s">
        <v>12341</v>
      </c>
      <c r="G620" s="6" t="s">
        <v>8597</v>
      </c>
      <c r="H620" s="6" t="s">
        <v>418</v>
      </c>
      <c r="I620" s="31" t="s">
        <v>2977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8">
        <v>45973.0</v>
      </c>
      <c r="C621" s="6">
        <v>2.1262123E7</v>
      </c>
      <c r="D621" s="6" t="s">
        <v>12186</v>
      </c>
      <c r="E621" s="7">
        <v>5583988887921</v>
      </c>
      <c r="F621" s="6" t="s">
        <v>12187</v>
      </c>
      <c r="G621" s="6" t="s">
        <v>10022</v>
      </c>
      <c r="H621" s="28" t="s">
        <v>1556</v>
      </c>
      <c r="I621" s="31" t="s">
        <v>105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8">
        <v>45973.0</v>
      </c>
      <c r="C622" s="6">
        <v>2.1262171E7</v>
      </c>
      <c r="D622" s="6" t="s">
        <v>12342</v>
      </c>
      <c r="E622" s="7">
        <v>5517981344820</v>
      </c>
      <c r="F622" s="6" t="s">
        <v>12343</v>
      </c>
      <c r="G622" s="6" t="s">
        <v>11194</v>
      </c>
      <c r="H622" s="6" t="s">
        <v>418</v>
      </c>
      <c r="I622" s="31" t="s">
        <v>2984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8">
        <v>45973.0</v>
      </c>
      <c r="C623" s="6">
        <v>2.1262339E7</v>
      </c>
      <c r="D623" s="6" t="s">
        <v>12344</v>
      </c>
      <c r="E623" s="7">
        <v>5538999954205</v>
      </c>
      <c r="F623" s="6" t="s">
        <v>12345</v>
      </c>
      <c r="G623" s="6" t="s">
        <v>10022</v>
      </c>
      <c r="H623" s="6" t="s">
        <v>27</v>
      </c>
      <c r="I623" s="31" t="s">
        <v>2984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8">
        <v>45973.0</v>
      </c>
      <c r="C624" s="6">
        <v>2.1262843E7</v>
      </c>
      <c r="D624" s="6" t="s">
        <v>12346</v>
      </c>
      <c r="E624" s="6" t="s">
        <v>12347</v>
      </c>
      <c r="F624" s="6" t="s">
        <v>12348</v>
      </c>
      <c r="G624" s="6" t="s">
        <v>11909</v>
      </c>
      <c r="H624" s="6" t="s">
        <v>21</v>
      </c>
      <c r="I624" s="31" t="s">
        <v>2977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8">
        <v>45973.0</v>
      </c>
      <c r="C625" s="6">
        <v>2.1263277E7</v>
      </c>
      <c r="D625" s="6" t="s">
        <v>12349</v>
      </c>
      <c r="E625" s="7">
        <v>5585981360940</v>
      </c>
      <c r="F625" s="6" t="s">
        <v>11621</v>
      </c>
      <c r="G625" s="6" t="s">
        <v>1162</v>
      </c>
      <c r="H625" s="6" t="s">
        <v>27</v>
      </c>
      <c r="I625" s="31" t="s">
        <v>2984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8">
        <v>45973.0</v>
      </c>
      <c r="C626" s="6">
        <v>2.1263405E7</v>
      </c>
      <c r="D626" s="6" t="s">
        <v>12350</v>
      </c>
      <c r="E626" s="7">
        <v>5519992006293</v>
      </c>
      <c r="F626" s="6" t="s">
        <v>11285</v>
      </c>
      <c r="G626" s="6" t="s">
        <v>11194</v>
      </c>
      <c r="H626" s="6" t="s">
        <v>418</v>
      </c>
      <c r="I626" s="31" t="s">
        <v>2984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8">
        <v>45973.0</v>
      </c>
      <c r="C627" s="6">
        <v>2.1263963E7</v>
      </c>
      <c r="D627" s="6" t="s">
        <v>3505</v>
      </c>
      <c r="E627" s="6" t="s">
        <v>12351</v>
      </c>
      <c r="F627" s="6" t="s">
        <v>12352</v>
      </c>
      <c r="G627" s="6" t="s">
        <v>11909</v>
      </c>
      <c r="H627" s="6" t="s">
        <v>21</v>
      </c>
      <c r="I627" s="31" t="s">
        <v>99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8">
        <v>45973.0</v>
      </c>
      <c r="C628" s="6">
        <v>2.1263971E7</v>
      </c>
      <c r="D628" s="6" t="s">
        <v>12353</v>
      </c>
      <c r="E628" s="7">
        <v>5527998799172</v>
      </c>
      <c r="F628" s="6" t="s">
        <v>12354</v>
      </c>
      <c r="G628" s="6" t="s">
        <v>8576</v>
      </c>
      <c r="H628" s="6" t="s">
        <v>418</v>
      </c>
      <c r="I628" s="31" t="s">
        <v>2984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8">
        <v>45973.0</v>
      </c>
      <c r="C629" s="6">
        <v>2.1263973E7</v>
      </c>
      <c r="D629" s="6" t="s">
        <v>3974</v>
      </c>
      <c r="E629" s="7">
        <v>5527997766420</v>
      </c>
      <c r="F629" s="6" t="s">
        <v>12355</v>
      </c>
      <c r="G629" s="6" t="s">
        <v>40</v>
      </c>
      <c r="H629" s="6" t="s">
        <v>27</v>
      </c>
      <c r="I629" s="31" t="s">
        <v>2977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8">
        <v>45973.0</v>
      </c>
      <c r="C630" s="6">
        <v>2.1264129E7</v>
      </c>
      <c r="D630" s="6" t="s">
        <v>12356</v>
      </c>
      <c r="E630" s="7">
        <v>5519999813329</v>
      </c>
      <c r="F630" s="6" t="s">
        <v>12357</v>
      </c>
      <c r="G630" s="6" t="s">
        <v>10022</v>
      </c>
      <c r="H630" s="6" t="s">
        <v>27</v>
      </c>
      <c r="I630" s="31" t="s">
        <v>105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8">
        <v>45973.0</v>
      </c>
      <c r="C631" s="6">
        <v>2.1264293E7</v>
      </c>
      <c r="D631" s="6" t="s">
        <v>12358</v>
      </c>
      <c r="E631" s="7">
        <v>5555999541175</v>
      </c>
      <c r="F631" s="6" t="s">
        <v>12359</v>
      </c>
      <c r="G631" s="6" t="s">
        <v>10022</v>
      </c>
      <c r="H631" s="6" t="s">
        <v>27</v>
      </c>
      <c r="I631" s="31" t="s">
        <v>2977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8">
        <v>45973.0</v>
      </c>
      <c r="C632" s="6">
        <v>2.1264347E7</v>
      </c>
      <c r="D632" s="6" t="s">
        <v>12360</v>
      </c>
      <c r="E632" s="7">
        <v>557398462013</v>
      </c>
      <c r="F632" s="6" t="s">
        <v>12361</v>
      </c>
      <c r="G632" s="6" t="s">
        <v>8597</v>
      </c>
      <c r="H632" s="6" t="s">
        <v>418</v>
      </c>
      <c r="I632" s="31" t="s">
        <v>2984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8">
        <v>45973.0</v>
      </c>
      <c r="C633" s="6">
        <v>2.1264397E7</v>
      </c>
      <c r="D633" s="6" t="s">
        <v>12362</v>
      </c>
      <c r="E633" s="6" t="s">
        <v>12363</v>
      </c>
      <c r="F633" s="6" t="s">
        <v>12364</v>
      </c>
      <c r="G633" s="6" t="s">
        <v>11909</v>
      </c>
      <c r="H633" s="6" t="s">
        <v>21</v>
      </c>
      <c r="I633" s="31" t="s">
        <v>2984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8">
        <v>45973.0</v>
      </c>
      <c r="C634" s="6">
        <v>2.1264465E7</v>
      </c>
      <c r="D634" s="6" t="s">
        <v>12365</v>
      </c>
      <c r="E634" s="7">
        <v>5535998308039</v>
      </c>
      <c r="F634" s="6" t="s">
        <v>12366</v>
      </c>
      <c r="G634" s="6" t="s">
        <v>11194</v>
      </c>
      <c r="H634" s="6" t="s">
        <v>418</v>
      </c>
      <c r="I634" s="31" t="s">
        <v>549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8">
        <v>45973.0</v>
      </c>
      <c r="C635" s="6">
        <v>2.1264569E7</v>
      </c>
      <c r="D635" s="6" t="s">
        <v>12367</v>
      </c>
      <c r="E635" s="7">
        <v>5549999255754</v>
      </c>
      <c r="F635" s="6" t="s">
        <v>12368</v>
      </c>
      <c r="G635" s="6" t="s">
        <v>11194</v>
      </c>
      <c r="H635" s="6" t="s">
        <v>418</v>
      </c>
      <c r="I635" s="31" t="s">
        <v>54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8">
        <v>45973.0</v>
      </c>
      <c r="C636" s="6">
        <v>2.1264681E7</v>
      </c>
      <c r="D636" s="6" t="s">
        <v>12369</v>
      </c>
      <c r="E636" s="7">
        <v>5512981529029</v>
      </c>
      <c r="F636" s="6" t="s">
        <v>12370</v>
      </c>
      <c r="G636" s="6" t="s">
        <v>8597</v>
      </c>
      <c r="H636" s="6" t="s">
        <v>418</v>
      </c>
      <c r="I636" s="31" t="s">
        <v>2984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8">
        <v>45973.0</v>
      </c>
      <c r="C637" s="6">
        <v>2.1264829E7</v>
      </c>
      <c r="D637" s="6" t="s">
        <v>12371</v>
      </c>
      <c r="E637" s="7">
        <v>5584988926748</v>
      </c>
      <c r="F637" s="6" t="s">
        <v>12372</v>
      </c>
      <c r="G637" s="6" t="s">
        <v>11194</v>
      </c>
      <c r="H637" s="6" t="s">
        <v>418</v>
      </c>
      <c r="I637" s="31" t="s">
        <v>2984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8">
        <v>45973.0</v>
      </c>
      <c r="C638" s="6">
        <v>2.1264867E7</v>
      </c>
      <c r="D638" s="6" t="s">
        <v>12373</v>
      </c>
      <c r="E638" s="7">
        <v>5583991952770</v>
      </c>
      <c r="F638" s="6" t="s">
        <v>4225</v>
      </c>
      <c r="G638" s="6" t="s">
        <v>10022</v>
      </c>
      <c r="H638" s="6" t="s">
        <v>27</v>
      </c>
      <c r="I638" s="31" t="s">
        <v>2977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8">
        <v>45973.0</v>
      </c>
      <c r="C639" s="6">
        <v>2.1264923E7</v>
      </c>
      <c r="D639" s="6" t="s">
        <v>12374</v>
      </c>
      <c r="E639" s="7">
        <v>5521992334416</v>
      </c>
      <c r="F639" s="6" t="s">
        <v>12375</v>
      </c>
      <c r="G639" s="6" t="s">
        <v>8547</v>
      </c>
      <c r="H639" s="6" t="s">
        <v>418</v>
      </c>
      <c r="I639" s="31" t="s">
        <v>2984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8">
        <v>45973.0</v>
      </c>
      <c r="C640" s="6">
        <v>2.1264941E7</v>
      </c>
      <c r="D640" s="6" t="s">
        <v>12376</v>
      </c>
      <c r="E640" s="7">
        <v>5584994610489</v>
      </c>
      <c r="F640" s="6" t="s">
        <v>12377</v>
      </c>
      <c r="G640" s="6" t="s">
        <v>8597</v>
      </c>
      <c r="H640" s="6" t="s">
        <v>418</v>
      </c>
      <c r="I640" s="31" t="s">
        <v>54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8">
        <v>45973.0</v>
      </c>
      <c r="C641" s="6">
        <v>2.1265043E7</v>
      </c>
      <c r="D641" s="6" t="s">
        <v>12378</v>
      </c>
      <c r="E641" s="7">
        <v>557788426622</v>
      </c>
      <c r="F641" s="6" t="s">
        <v>12379</v>
      </c>
      <c r="G641" s="6" t="s">
        <v>8597</v>
      </c>
      <c r="H641" s="6" t="s">
        <v>418</v>
      </c>
      <c r="I641" s="31" t="s">
        <v>2984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8">
        <v>45973.0</v>
      </c>
      <c r="C642" s="6">
        <v>2.1265155E7</v>
      </c>
      <c r="D642" s="6" t="s">
        <v>12380</v>
      </c>
      <c r="E642" s="6">
        <v>1.1996034166E10</v>
      </c>
      <c r="F642" s="6" t="s">
        <v>12381</v>
      </c>
      <c r="G642" s="6" t="s">
        <v>11194</v>
      </c>
      <c r="H642" s="6" t="s">
        <v>418</v>
      </c>
      <c r="I642" s="31" t="s">
        <v>2984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8">
        <v>45974.0</v>
      </c>
      <c r="C643" s="6">
        <v>2.1265319E7</v>
      </c>
      <c r="D643" s="6" t="s">
        <v>12382</v>
      </c>
      <c r="E643" s="7">
        <v>5544988255853</v>
      </c>
      <c r="F643" s="6" t="s">
        <v>12383</v>
      </c>
      <c r="G643" s="6" t="s">
        <v>10022</v>
      </c>
      <c r="H643" s="6" t="s">
        <v>27</v>
      </c>
      <c r="I643" s="31" t="s">
        <v>130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8">
        <v>45974.0</v>
      </c>
      <c r="C644" s="6">
        <v>2.1265493E7</v>
      </c>
      <c r="D644" s="6" t="s">
        <v>12384</v>
      </c>
      <c r="E644" s="7">
        <v>5562993529669</v>
      </c>
      <c r="F644" s="6" t="s">
        <v>12385</v>
      </c>
      <c r="G644" s="6" t="s">
        <v>10022</v>
      </c>
      <c r="H644" s="6" t="s">
        <v>27</v>
      </c>
      <c r="I644" s="31" t="s">
        <v>2977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8">
        <v>45974.0</v>
      </c>
      <c r="C645" s="6">
        <v>2.1265671E7</v>
      </c>
      <c r="D645" s="6" t="s">
        <v>12386</v>
      </c>
      <c r="E645" s="7">
        <v>557781629314</v>
      </c>
      <c r="F645" s="6" t="s">
        <v>12387</v>
      </c>
      <c r="G645" s="6" t="s">
        <v>8597</v>
      </c>
      <c r="H645" s="6" t="s">
        <v>418</v>
      </c>
      <c r="I645" s="31" t="s">
        <v>2984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8">
        <v>45974.0</v>
      </c>
      <c r="C646" s="6">
        <v>2.1266551E7</v>
      </c>
      <c r="D646" s="6" t="s">
        <v>12388</v>
      </c>
      <c r="E646" s="7">
        <v>5581985717388</v>
      </c>
      <c r="F646" s="6" t="s">
        <v>12389</v>
      </c>
      <c r="G646" s="6" t="s">
        <v>10022</v>
      </c>
      <c r="H646" s="6" t="s">
        <v>27</v>
      </c>
      <c r="I646" s="31" t="s">
        <v>2984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8">
        <v>45974.0</v>
      </c>
      <c r="C647" s="6">
        <v>2.1266571E7</v>
      </c>
      <c r="D647" s="6" t="s">
        <v>12390</v>
      </c>
      <c r="E647" s="7">
        <v>559191417514</v>
      </c>
      <c r="F647" s="6" t="s">
        <v>12391</v>
      </c>
      <c r="G647" s="6" t="s">
        <v>8597</v>
      </c>
      <c r="H647" s="6" t="s">
        <v>418</v>
      </c>
      <c r="I647" s="31" t="s">
        <v>2984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8">
        <v>45974.0</v>
      </c>
      <c r="C648" s="6">
        <v>2.1266667E7</v>
      </c>
      <c r="D648" s="6" t="s">
        <v>12392</v>
      </c>
      <c r="E648" s="7">
        <v>5565998124454</v>
      </c>
      <c r="F648" s="6" t="s">
        <v>4727</v>
      </c>
      <c r="G648" s="6" t="s">
        <v>10022</v>
      </c>
      <c r="H648" s="6" t="s">
        <v>27</v>
      </c>
      <c r="I648" s="31" t="s">
        <v>2984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8">
        <v>45974.0</v>
      </c>
      <c r="C649" s="6">
        <v>2.1266741E7</v>
      </c>
      <c r="D649" s="6" t="s">
        <v>12393</v>
      </c>
      <c r="E649" s="7">
        <v>5588997812387</v>
      </c>
      <c r="F649" s="6" t="s">
        <v>12394</v>
      </c>
      <c r="G649" s="6" t="s">
        <v>11194</v>
      </c>
      <c r="H649" s="6" t="s">
        <v>418</v>
      </c>
      <c r="I649" s="31" t="s">
        <v>2984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8">
        <v>45974.0</v>
      </c>
      <c r="C650" s="6">
        <v>2.1266801E7</v>
      </c>
      <c r="D650" s="6" t="s">
        <v>12395</v>
      </c>
      <c r="E650" s="7">
        <v>5521990553813</v>
      </c>
      <c r="F650" s="6" t="s">
        <v>12396</v>
      </c>
      <c r="G650" s="6" t="s">
        <v>10022</v>
      </c>
      <c r="H650" s="6" t="s">
        <v>27</v>
      </c>
      <c r="I650" s="31" t="s">
        <v>2984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8">
        <v>45974.0</v>
      </c>
      <c r="C651" s="6">
        <v>2.1266815E7</v>
      </c>
      <c r="D651" s="6" t="s">
        <v>12397</v>
      </c>
      <c r="E651" s="7">
        <v>558996000505</v>
      </c>
      <c r="F651" s="6" t="s">
        <v>12398</v>
      </c>
      <c r="G651" s="6" t="s">
        <v>8576</v>
      </c>
      <c r="H651" s="6" t="s">
        <v>418</v>
      </c>
      <c r="I651" s="31" t="s">
        <v>114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8">
        <v>45974.0</v>
      </c>
      <c r="C652" s="6">
        <v>2.1266817E7</v>
      </c>
      <c r="D652" s="6" t="s">
        <v>12399</v>
      </c>
      <c r="E652" s="7">
        <v>5518998044649</v>
      </c>
      <c r="F652" s="6" t="s">
        <v>12400</v>
      </c>
      <c r="G652" s="6" t="s">
        <v>8597</v>
      </c>
      <c r="H652" s="6" t="s">
        <v>418</v>
      </c>
      <c r="I652" s="31" t="s">
        <v>2984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8">
        <v>45974.0</v>
      </c>
      <c r="C653" s="6">
        <v>2.1266837E7</v>
      </c>
      <c r="D653" s="6" t="s">
        <v>12401</v>
      </c>
      <c r="E653" s="7">
        <v>5521966909204</v>
      </c>
      <c r="F653" s="6" t="s">
        <v>12402</v>
      </c>
      <c r="G653" s="6" t="s">
        <v>11194</v>
      </c>
      <c r="H653" s="6" t="s">
        <v>418</v>
      </c>
      <c r="I653" s="31" t="s">
        <v>2984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8">
        <v>45974.0</v>
      </c>
      <c r="C654" s="6">
        <v>2.1266901E7</v>
      </c>
      <c r="D654" s="6" t="s">
        <v>12403</v>
      </c>
      <c r="E654" s="7">
        <v>5511949693542</v>
      </c>
      <c r="F654" s="6" t="s">
        <v>12404</v>
      </c>
      <c r="G654" s="6" t="s">
        <v>8597</v>
      </c>
      <c r="H654" s="6" t="s">
        <v>418</v>
      </c>
      <c r="I654" s="31" t="s">
        <v>2977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8">
        <v>45974.0</v>
      </c>
      <c r="C655" s="6">
        <v>2.1266921E7</v>
      </c>
      <c r="D655" s="6" t="s">
        <v>12405</v>
      </c>
      <c r="E655" s="7">
        <v>5548996725757</v>
      </c>
      <c r="F655" s="6" t="s">
        <v>12406</v>
      </c>
      <c r="G655" s="6" t="s">
        <v>10022</v>
      </c>
      <c r="H655" s="6" t="s">
        <v>27</v>
      </c>
      <c r="I655" s="31" t="s">
        <v>130</v>
      </c>
      <c r="J655" s="26" t="s">
        <v>12407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8">
        <v>45974.0</v>
      </c>
      <c r="C656" s="6">
        <v>2.1266987E7</v>
      </c>
      <c r="D656" s="6" t="s">
        <v>12408</v>
      </c>
      <c r="E656" s="7">
        <v>5522997532453</v>
      </c>
      <c r="F656" s="6" t="s">
        <v>4577</v>
      </c>
      <c r="G656" s="6" t="s">
        <v>10022</v>
      </c>
      <c r="H656" s="6" t="s">
        <v>27</v>
      </c>
      <c r="I656" s="31" t="s">
        <v>54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8">
        <v>45974.0</v>
      </c>
      <c r="C657" s="6">
        <v>2.1267085E7</v>
      </c>
      <c r="D657" s="6" t="s">
        <v>12409</v>
      </c>
      <c r="E657" s="7">
        <v>5524988318040</v>
      </c>
      <c r="F657" s="6" t="s">
        <v>12410</v>
      </c>
      <c r="G657" s="6" t="s">
        <v>8597</v>
      </c>
      <c r="H657" s="6" t="s">
        <v>418</v>
      </c>
      <c r="I657" s="31" t="s">
        <v>3533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8">
        <v>45974.0</v>
      </c>
      <c r="C658" s="6">
        <v>2.1267221E7</v>
      </c>
      <c r="D658" s="6" t="s">
        <v>12411</v>
      </c>
      <c r="E658" s="7">
        <v>5564999884098</v>
      </c>
      <c r="F658" s="6" t="s">
        <v>12412</v>
      </c>
      <c r="G658" s="6" t="s">
        <v>10022</v>
      </c>
      <c r="H658" s="6" t="s">
        <v>27</v>
      </c>
      <c r="I658" s="31" t="s">
        <v>2984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8">
        <v>45974.0</v>
      </c>
      <c r="C659" s="6">
        <v>2.1267241E7</v>
      </c>
      <c r="D659" s="6" t="s">
        <v>12413</v>
      </c>
      <c r="E659" s="7">
        <v>5565999319483</v>
      </c>
      <c r="F659" s="6" t="s">
        <v>12414</v>
      </c>
      <c r="G659" s="6" t="s">
        <v>10022</v>
      </c>
      <c r="H659" s="6" t="s">
        <v>27</v>
      </c>
      <c r="I659" s="31" t="s">
        <v>2984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8">
        <v>45974.0</v>
      </c>
      <c r="C660" s="6">
        <v>2.1267331E7</v>
      </c>
      <c r="D660" s="6" t="s">
        <v>12415</v>
      </c>
      <c r="E660" s="7">
        <v>5581985005814</v>
      </c>
      <c r="F660" s="6" t="s">
        <v>12416</v>
      </c>
      <c r="G660" s="6" t="s">
        <v>10022</v>
      </c>
      <c r="H660" s="6" t="s">
        <v>27</v>
      </c>
      <c r="I660" s="31" t="s">
        <v>54</v>
      </c>
      <c r="J660" s="26" t="s">
        <v>12417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8">
        <v>45974.0</v>
      </c>
      <c r="C661" s="6">
        <v>2.1267595E7</v>
      </c>
      <c r="D661" s="6" t="s">
        <v>12418</v>
      </c>
      <c r="E661" s="7">
        <v>5588997085690</v>
      </c>
      <c r="F661" s="6" t="s">
        <v>12419</v>
      </c>
      <c r="G661" s="6" t="s">
        <v>10022</v>
      </c>
      <c r="H661" s="6" t="s">
        <v>27</v>
      </c>
      <c r="I661" s="31" t="s">
        <v>2984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8">
        <v>45974.0</v>
      </c>
      <c r="C662" s="6">
        <v>2.1267987E7</v>
      </c>
      <c r="D662" s="6" t="s">
        <v>12420</v>
      </c>
      <c r="E662" s="7">
        <v>5574981257222</v>
      </c>
      <c r="F662" s="6" t="s">
        <v>12421</v>
      </c>
      <c r="G662" s="6" t="s">
        <v>8597</v>
      </c>
      <c r="H662" s="6" t="s">
        <v>418</v>
      </c>
      <c r="I662" s="31" t="s">
        <v>2984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8">
        <v>45974.0</v>
      </c>
      <c r="C663" s="6">
        <v>2.1268011E7</v>
      </c>
      <c r="D663" s="6" t="s">
        <v>12422</v>
      </c>
      <c r="E663" s="7">
        <v>5527998169679</v>
      </c>
      <c r="F663" s="6" t="s">
        <v>12423</v>
      </c>
      <c r="G663" s="6" t="s">
        <v>10022</v>
      </c>
      <c r="H663" s="6" t="s">
        <v>27</v>
      </c>
      <c r="I663" s="31" t="s">
        <v>2984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8">
        <v>45974.0</v>
      </c>
      <c r="C664" s="6">
        <v>2.1268183E7</v>
      </c>
      <c r="D664" s="6" t="s">
        <v>12424</v>
      </c>
      <c r="E664" s="7">
        <v>5581998893467</v>
      </c>
      <c r="F664" s="6" t="s">
        <v>12425</v>
      </c>
      <c r="G664" s="6" t="s">
        <v>8576</v>
      </c>
      <c r="H664" s="6" t="s">
        <v>418</v>
      </c>
      <c r="I664" s="31" t="s">
        <v>2984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8">
        <v>45974.0</v>
      </c>
      <c r="C665" s="6">
        <v>2.1269323E7</v>
      </c>
      <c r="D665" s="6" t="s">
        <v>12426</v>
      </c>
      <c r="E665" s="7">
        <v>554699163844</v>
      </c>
      <c r="F665" s="6" t="s">
        <v>12427</v>
      </c>
      <c r="G665" s="6" t="s">
        <v>11194</v>
      </c>
      <c r="H665" s="6" t="s">
        <v>418</v>
      </c>
      <c r="I665" s="31" t="s">
        <v>2984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8">
        <v>45974.0</v>
      </c>
      <c r="C666" s="6">
        <v>2.1269563E7</v>
      </c>
      <c r="D666" s="6" t="s">
        <v>12428</v>
      </c>
      <c r="E666" s="7">
        <v>555499019032</v>
      </c>
      <c r="F666" s="6" t="s">
        <v>12429</v>
      </c>
      <c r="G666" s="6" t="s">
        <v>8547</v>
      </c>
      <c r="H666" s="6" t="s">
        <v>418</v>
      </c>
      <c r="I666" s="31" t="s">
        <v>2977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8">
        <v>45974.0</v>
      </c>
      <c r="C667" s="6">
        <v>2.1269843E7</v>
      </c>
      <c r="D667" s="6" t="s">
        <v>12430</v>
      </c>
      <c r="E667" s="7">
        <v>5565981089685</v>
      </c>
      <c r="F667" s="6" t="s">
        <v>12431</v>
      </c>
      <c r="G667" s="6" t="s">
        <v>11194</v>
      </c>
      <c r="H667" s="6" t="s">
        <v>418</v>
      </c>
      <c r="I667" s="31" t="s">
        <v>114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8">
        <v>45974.0</v>
      </c>
      <c r="C668" s="6">
        <v>2.1269847E7</v>
      </c>
      <c r="D668" s="6" t="s">
        <v>12432</v>
      </c>
      <c r="E668" s="7">
        <v>5546999785048</v>
      </c>
      <c r="F668" s="6" t="s">
        <v>12433</v>
      </c>
      <c r="G668" s="6" t="s">
        <v>11194</v>
      </c>
      <c r="H668" s="6" t="s">
        <v>418</v>
      </c>
      <c r="I668" s="31" t="s">
        <v>2984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8">
        <v>45974.0</v>
      </c>
      <c r="C669" s="6">
        <v>2.1269877E7</v>
      </c>
      <c r="D669" s="6" t="s">
        <v>12434</v>
      </c>
      <c r="E669" s="7">
        <v>555196916049</v>
      </c>
      <c r="F669" s="6" t="s">
        <v>12435</v>
      </c>
      <c r="G669" s="6" t="s">
        <v>11194</v>
      </c>
      <c r="H669" s="6" t="s">
        <v>418</v>
      </c>
      <c r="I669" s="31" t="s">
        <v>114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8">
        <v>45974.0</v>
      </c>
      <c r="C670" s="6">
        <v>2.1269907E7</v>
      </c>
      <c r="D670" s="6" t="s">
        <v>12436</v>
      </c>
      <c r="E670" s="7">
        <v>5551991884617</v>
      </c>
      <c r="F670" s="6" t="s">
        <v>12437</v>
      </c>
      <c r="G670" s="6" t="s">
        <v>10022</v>
      </c>
      <c r="H670" s="6" t="s">
        <v>27</v>
      </c>
      <c r="I670" s="31" t="s">
        <v>130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8">
        <v>45974.0</v>
      </c>
      <c r="C671" s="6">
        <v>2.1269975E7</v>
      </c>
      <c r="D671" s="6" t="s">
        <v>12438</v>
      </c>
      <c r="E671" s="7">
        <v>5597991828975</v>
      </c>
      <c r="F671" s="6" t="s">
        <v>12439</v>
      </c>
      <c r="G671" s="6" t="s">
        <v>10022</v>
      </c>
      <c r="H671" s="6" t="s">
        <v>27</v>
      </c>
      <c r="I671" s="31" t="s">
        <v>1875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8">
        <v>45974.0</v>
      </c>
      <c r="C672" s="6">
        <v>2.1270119E7</v>
      </c>
      <c r="D672" s="6" t="s">
        <v>12440</v>
      </c>
      <c r="E672" s="7">
        <v>5591986372046</v>
      </c>
      <c r="F672" s="6" t="s">
        <v>12441</v>
      </c>
      <c r="G672" s="6" t="s">
        <v>11194</v>
      </c>
      <c r="H672" s="6" t="s">
        <v>418</v>
      </c>
      <c r="I672" s="31" t="s">
        <v>105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8">
        <v>45974.0</v>
      </c>
      <c r="C673" s="6">
        <v>2.1270129E7</v>
      </c>
      <c r="D673" s="6" t="s">
        <v>12442</v>
      </c>
      <c r="E673" s="7">
        <v>5591986372046</v>
      </c>
      <c r="F673" s="6" t="s">
        <v>12443</v>
      </c>
      <c r="G673" s="6" t="s">
        <v>10022</v>
      </c>
      <c r="H673" s="6" t="s">
        <v>27</v>
      </c>
      <c r="I673" s="31" t="s">
        <v>2984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8">
        <v>45974.0</v>
      </c>
      <c r="C674" s="6">
        <v>2.1270297E7</v>
      </c>
      <c r="D674" s="6" t="s">
        <v>12444</v>
      </c>
      <c r="E674" s="7">
        <v>5516996219221</v>
      </c>
      <c r="F674" s="6" t="s">
        <v>12445</v>
      </c>
      <c r="G674" s="6" t="s">
        <v>8547</v>
      </c>
      <c r="H674" s="6" t="s">
        <v>418</v>
      </c>
      <c r="I674" s="31" t="s">
        <v>130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8">
        <v>45974.0</v>
      </c>
      <c r="C675" s="6">
        <v>2.1270445E7</v>
      </c>
      <c r="D675" s="6" t="s">
        <v>12446</v>
      </c>
      <c r="E675" s="7">
        <v>5577999540847</v>
      </c>
      <c r="F675" s="6" t="s">
        <v>12447</v>
      </c>
      <c r="G675" s="6" t="s">
        <v>10022</v>
      </c>
      <c r="H675" s="6" t="s">
        <v>27</v>
      </c>
      <c r="I675" s="31" t="s">
        <v>22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8">
        <v>45974.0</v>
      </c>
      <c r="C676" s="6">
        <v>2.1271237E7</v>
      </c>
      <c r="D676" s="6" t="s">
        <v>702</v>
      </c>
      <c r="E676" s="7">
        <v>5521964404757</v>
      </c>
      <c r="F676" s="6" t="s">
        <v>703</v>
      </c>
      <c r="G676" s="6" t="s">
        <v>10022</v>
      </c>
      <c r="H676" s="6" t="s">
        <v>27</v>
      </c>
      <c r="I676" s="31" t="s">
        <v>54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8">
        <v>45974.0</v>
      </c>
      <c r="C677" s="6">
        <v>2.1271643E7</v>
      </c>
      <c r="D677" s="6" t="s">
        <v>12448</v>
      </c>
      <c r="E677" s="7">
        <v>5598988618030</v>
      </c>
      <c r="F677" s="6" t="s">
        <v>12449</v>
      </c>
      <c r="G677" s="6" t="s">
        <v>11194</v>
      </c>
      <c r="H677" s="6" t="s">
        <v>418</v>
      </c>
      <c r="I677" s="31" t="s">
        <v>2984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8">
        <v>45974.0</v>
      </c>
      <c r="C678" s="6">
        <v>2.1272553E7</v>
      </c>
      <c r="D678" s="6" t="s">
        <v>12450</v>
      </c>
      <c r="E678" s="7">
        <v>5591987046522</v>
      </c>
      <c r="F678" s="6" t="s">
        <v>12451</v>
      </c>
      <c r="G678" s="6" t="s">
        <v>11194</v>
      </c>
      <c r="H678" s="6" t="s">
        <v>418</v>
      </c>
      <c r="I678" s="31" t="s">
        <v>2984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8">
        <v>45974.0</v>
      </c>
      <c r="C679" s="6">
        <v>2.1273337E7</v>
      </c>
      <c r="D679" s="6" t="s">
        <v>12452</v>
      </c>
      <c r="E679" s="7">
        <v>5551999115151</v>
      </c>
      <c r="F679" s="6" t="s">
        <v>12453</v>
      </c>
      <c r="G679" s="6" t="s">
        <v>10022</v>
      </c>
      <c r="H679" s="6" t="s">
        <v>27</v>
      </c>
      <c r="I679" s="31" t="s">
        <v>2977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8">
        <v>45974.0</v>
      </c>
      <c r="C680" s="6">
        <v>2.1273371E7</v>
      </c>
      <c r="D680" s="6" t="s">
        <v>12454</v>
      </c>
      <c r="E680" s="7">
        <v>5581971113637</v>
      </c>
      <c r="F680" s="6" t="s">
        <v>12455</v>
      </c>
      <c r="G680" s="6" t="s">
        <v>11194</v>
      </c>
      <c r="H680" s="6" t="s">
        <v>418</v>
      </c>
      <c r="I680" s="31" t="s">
        <v>2984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8">
        <v>45974.0</v>
      </c>
      <c r="C681" s="6">
        <v>2.1273619E7</v>
      </c>
      <c r="D681" s="6" t="s">
        <v>12456</v>
      </c>
      <c r="E681" s="7">
        <v>553199932558</v>
      </c>
      <c r="F681" s="6" t="s">
        <v>12457</v>
      </c>
      <c r="G681" s="6" t="s">
        <v>8576</v>
      </c>
      <c r="H681" s="6" t="s">
        <v>418</v>
      </c>
      <c r="I681" s="31" t="s">
        <v>2984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8">
        <v>45974.0</v>
      </c>
      <c r="C682" s="6">
        <v>2.1274221E7</v>
      </c>
      <c r="D682" s="6" t="s">
        <v>12458</v>
      </c>
      <c r="E682" s="7">
        <v>5565992977757</v>
      </c>
      <c r="F682" s="6" t="s">
        <v>12459</v>
      </c>
      <c r="G682" s="6" t="s">
        <v>10022</v>
      </c>
      <c r="H682" s="6" t="s">
        <v>27</v>
      </c>
      <c r="I682" s="31" t="s">
        <v>2984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8">
        <v>45974.0</v>
      </c>
      <c r="C683" s="6">
        <v>2.1274395E7</v>
      </c>
      <c r="D683" s="6" t="s">
        <v>12460</v>
      </c>
      <c r="E683" s="7">
        <v>5511940844416</v>
      </c>
      <c r="F683" s="6" t="s">
        <v>12461</v>
      </c>
      <c r="G683" s="6" t="s">
        <v>8597</v>
      </c>
      <c r="H683" s="6" t="s">
        <v>418</v>
      </c>
      <c r="I683" s="31" t="s">
        <v>1727</v>
      </c>
      <c r="J683" s="26" t="s">
        <v>12462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8">
        <v>45974.0</v>
      </c>
      <c r="C684" s="6">
        <v>2.1274449E7</v>
      </c>
      <c r="D684" s="6" t="s">
        <v>12463</v>
      </c>
      <c r="E684" s="7">
        <v>5598991460746</v>
      </c>
      <c r="F684" s="6" t="s">
        <v>12464</v>
      </c>
      <c r="G684" s="6" t="s">
        <v>10022</v>
      </c>
      <c r="H684" s="6" t="s">
        <v>27</v>
      </c>
      <c r="I684" s="31" t="s">
        <v>2984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8">
        <v>45974.0</v>
      </c>
      <c r="C685" s="6">
        <v>2.1274653E7</v>
      </c>
      <c r="D685" s="6" t="s">
        <v>12465</v>
      </c>
      <c r="E685" s="7">
        <v>5554999396762</v>
      </c>
      <c r="F685" s="6" t="s">
        <v>12466</v>
      </c>
      <c r="G685" s="6" t="s">
        <v>10022</v>
      </c>
      <c r="H685" s="6" t="s">
        <v>27</v>
      </c>
      <c r="I685" s="31" t="s">
        <v>2984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8">
        <v>45974.0</v>
      </c>
      <c r="C686" s="6">
        <v>2.1274793E7</v>
      </c>
      <c r="D686" s="6" t="s">
        <v>12467</v>
      </c>
      <c r="E686" s="7">
        <v>5544998017981</v>
      </c>
      <c r="F686" s="6" t="s">
        <v>12468</v>
      </c>
      <c r="G686" s="6" t="s">
        <v>11194</v>
      </c>
      <c r="H686" s="6" t="s">
        <v>418</v>
      </c>
      <c r="I686" s="31" t="s">
        <v>2984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8">
        <v>45974.0</v>
      </c>
      <c r="C687" s="6">
        <v>2.1274901E7</v>
      </c>
      <c r="D687" s="6" t="s">
        <v>12469</v>
      </c>
      <c r="E687" s="6" t="s">
        <v>12470</v>
      </c>
      <c r="F687" s="6" t="s">
        <v>12471</v>
      </c>
      <c r="G687" s="6" t="s">
        <v>194</v>
      </c>
      <c r="H687" s="6" t="s">
        <v>21</v>
      </c>
      <c r="I687" s="31" t="s">
        <v>114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8">
        <v>45974.0</v>
      </c>
      <c r="C688" s="6">
        <v>2.1275047E7</v>
      </c>
      <c r="D688" s="6" t="s">
        <v>6327</v>
      </c>
      <c r="E688" s="7">
        <v>5519998671228</v>
      </c>
      <c r="F688" s="6" t="s">
        <v>7027</v>
      </c>
      <c r="G688" s="6" t="s">
        <v>10022</v>
      </c>
      <c r="H688" s="6" t="s">
        <v>27</v>
      </c>
      <c r="I688" s="31" t="s">
        <v>2977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8">
        <v>45974.0</v>
      </c>
      <c r="C689" s="6">
        <v>2.1275075E7</v>
      </c>
      <c r="D689" s="6" t="s">
        <v>12472</v>
      </c>
      <c r="E689" s="7">
        <v>5577999355794</v>
      </c>
      <c r="F689" s="6" t="s">
        <v>12473</v>
      </c>
      <c r="G689" s="6" t="s">
        <v>8597</v>
      </c>
      <c r="H689" s="6" t="s">
        <v>418</v>
      </c>
      <c r="I689" s="31" t="s">
        <v>2984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8">
        <v>45975.0</v>
      </c>
      <c r="C690" s="6">
        <v>2.1275217E7</v>
      </c>
      <c r="D690" s="6" t="s">
        <v>12474</v>
      </c>
      <c r="E690" s="7">
        <v>5585981803845</v>
      </c>
      <c r="F690" s="6" t="s">
        <v>12475</v>
      </c>
      <c r="G690" s="6" t="s">
        <v>11194</v>
      </c>
      <c r="H690" s="6" t="s">
        <v>418</v>
      </c>
      <c r="I690" s="31" t="s">
        <v>2984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8">
        <v>45975.0</v>
      </c>
      <c r="C691" s="6">
        <v>2.1275447E7</v>
      </c>
      <c r="D691" s="6" t="s">
        <v>12476</v>
      </c>
      <c r="E691" s="7">
        <v>5591985333293</v>
      </c>
      <c r="F691" s="6" t="s">
        <v>12477</v>
      </c>
      <c r="G691" s="7"/>
      <c r="H691" s="6" t="s">
        <v>27</v>
      </c>
      <c r="I691" s="31" t="s">
        <v>114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8">
        <v>45975.0</v>
      </c>
      <c r="C692" s="6">
        <v>2.1275961E7</v>
      </c>
      <c r="D692" s="6" t="s">
        <v>12478</v>
      </c>
      <c r="E692" s="7">
        <v>5562091353648</v>
      </c>
      <c r="F692" s="6" t="s">
        <v>11964</v>
      </c>
      <c r="G692" s="7"/>
      <c r="H692" s="6" t="s">
        <v>27</v>
      </c>
      <c r="I692" s="31" t="s">
        <v>114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8">
        <v>45975.0</v>
      </c>
      <c r="C693" s="6">
        <v>2.1275991E7</v>
      </c>
      <c r="D693" s="6" t="s">
        <v>12479</v>
      </c>
      <c r="E693" s="7">
        <v>5583986128763</v>
      </c>
      <c r="F693" s="6" t="s">
        <v>12480</v>
      </c>
      <c r="G693" s="6" t="s">
        <v>11194</v>
      </c>
      <c r="H693" s="6" t="s">
        <v>418</v>
      </c>
      <c r="I693" s="31" t="s">
        <v>54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8">
        <v>45975.0</v>
      </c>
      <c r="C694" s="6">
        <v>2.1276021E7</v>
      </c>
      <c r="D694" s="6" t="s">
        <v>1195</v>
      </c>
      <c r="E694" s="6" t="s">
        <v>12481</v>
      </c>
      <c r="F694" s="6" t="s">
        <v>12482</v>
      </c>
      <c r="G694" s="6" t="s">
        <v>11909</v>
      </c>
      <c r="H694" s="6" t="s">
        <v>21</v>
      </c>
      <c r="I694" s="31" t="s">
        <v>2984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8">
        <v>45975.0</v>
      </c>
      <c r="C695" s="6">
        <v>2.1276207E7</v>
      </c>
      <c r="D695" s="6" t="s">
        <v>12483</v>
      </c>
      <c r="E695" s="7">
        <v>5596981203952</v>
      </c>
      <c r="F695" s="6" t="s">
        <v>12484</v>
      </c>
      <c r="G695" s="6" t="s">
        <v>10022</v>
      </c>
      <c r="H695" s="6" t="s">
        <v>27</v>
      </c>
      <c r="I695" s="31" t="s">
        <v>114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8">
        <v>45975.0</v>
      </c>
      <c r="C696" s="6">
        <v>2.1276209E7</v>
      </c>
      <c r="D696" s="6" t="s">
        <v>12485</v>
      </c>
      <c r="E696" s="7">
        <v>554398416181</v>
      </c>
      <c r="F696" s="6" t="s">
        <v>12486</v>
      </c>
      <c r="G696" s="6" t="s">
        <v>11194</v>
      </c>
      <c r="H696" s="6" t="s">
        <v>418</v>
      </c>
      <c r="I696" s="31" t="s">
        <v>114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8">
        <v>45975.0</v>
      </c>
      <c r="C697" s="6">
        <v>2.1276259E7</v>
      </c>
      <c r="D697" s="6" t="s">
        <v>11221</v>
      </c>
      <c r="E697" s="7">
        <v>5583991274833</v>
      </c>
      <c r="F697" s="6" t="s">
        <v>11222</v>
      </c>
      <c r="G697" s="6" t="s">
        <v>10022</v>
      </c>
      <c r="H697" s="6" t="s">
        <v>27</v>
      </c>
      <c r="I697" s="31" t="s">
        <v>130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8">
        <v>45975.0</v>
      </c>
      <c r="C698" s="6">
        <v>2.1276269E7</v>
      </c>
      <c r="D698" s="6" t="s">
        <v>12487</v>
      </c>
      <c r="E698" s="6" t="s">
        <v>12488</v>
      </c>
      <c r="F698" s="6" t="s">
        <v>12489</v>
      </c>
      <c r="G698" s="6" t="s">
        <v>11909</v>
      </c>
      <c r="H698" s="6" t="s">
        <v>21</v>
      </c>
      <c r="I698" s="31" t="s">
        <v>2984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8">
        <v>45975.0</v>
      </c>
      <c r="C699" s="6">
        <v>2.1276281E7</v>
      </c>
      <c r="D699" s="6" t="s">
        <v>12490</v>
      </c>
      <c r="E699" s="7">
        <v>5527999715539</v>
      </c>
      <c r="F699" s="6" t="s">
        <v>12491</v>
      </c>
      <c r="G699" s="6" t="s">
        <v>8547</v>
      </c>
      <c r="H699" s="6" t="s">
        <v>418</v>
      </c>
      <c r="I699" s="31" t="s">
        <v>54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8">
        <v>45975.0</v>
      </c>
      <c r="C700" s="6">
        <v>2.1276447E7</v>
      </c>
      <c r="D700" s="6" t="s">
        <v>12492</v>
      </c>
      <c r="E700" s="7">
        <v>5538998294560</v>
      </c>
      <c r="F700" s="6" t="s">
        <v>12493</v>
      </c>
      <c r="G700" s="6" t="s">
        <v>11194</v>
      </c>
      <c r="H700" s="6" t="s">
        <v>418</v>
      </c>
      <c r="I700" s="31" t="s">
        <v>130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8">
        <v>45975.0</v>
      </c>
      <c r="C701" s="6">
        <v>2.1276693E7</v>
      </c>
      <c r="D701" s="6" t="s">
        <v>12494</v>
      </c>
      <c r="E701" s="7">
        <v>5527998925967</v>
      </c>
      <c r="F701" s="6" t="s">
        <v>12495</v>
      </c>
      <c r="G701" s="6" t="s">
        <v>11194</v>
      </c>
      <c r="H701" s="6" t="s">
        <v>418</v>
      </c>
      <c r="I701" s="31" t="s">
        <v>105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8">
        <v>45975.0</v>
      </c>
      <c r="C702" s="6">
        <v>2.1276705E7</v>
      </c>
      <c r="D702" s="6" t="s">
        <v>12024</v>
      </c>
      <c r="E702" s="7">
        <v>5577999767817</v>
      </c>
      <c r="F702" s="6" t="s">
        <v>9055</v>
      </c>
      <c r="G702" s="6" t="s">
        <v>10022</v>
      </c>
      <c r="H702" s="6" t="s">
        <v>27</v>
      </c>
      <c r="I702" s="31" t="s">
        <v>105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8">
        <v>45975.0</v>
      </c>
      <c r="C703" s="6">
        <v>2.1276825E7</v>
      </c>
      <c r="D703" s="6" t="s">
        <v>12496</v>
      </c>
      <c r="E703" s="7">
        <v>557798854024</v>
      </c>
      <c r="F703" s="6" t="s">
        <v>12497</v>
      </c>
      <c r="G703" s="6" t="s">
        <v>11194</v>
      </c>
      <c r="H703" s="6" t="s">
        <v>418</v>
      </c>
      <c r="I703" s="31" t="s">
        <v>114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8">
        <v>45975.0</v>
      </c>
      <c r="C704" s="6">
        <v>2.1277237E7</v>
      </c>
      <c r="D704" s="6" t="s">
        <v>12498</v>
      </c>
      <c r="E704" s="7">
        <v>5593981136617</v>
      </c>
      <c r="F704" s="6" t="s">
        <v>12499</v>
      </c>
      <c r="G704" s="6" t="s">
        <v>10022</v>
      </c>
      <c r="H704" s="6" t="s">
        <v>27</v>
      </c>
      <c r="I704" s="31" t="s">
        <v>130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8">
        <v>45975.0</v>
      </c>
      <c r="C705" s="6">
        <v>2.1277857E7</v>
      </c>
      <c r="D705" s="6" t="s">
        <v>12500</v>
      </c>
      <c r="E705" s="7">
        <v>5582987294898</v>
      </c>
      <c r="F705" s="6" t="s">
        <v>12501</v>
      </c>
      <c r="G705" s="6" t="s">
        <v>10022</v>
      </c>
      <c r="H705" s="6" t="s">
        <v>27</v>
      </c>
      <c r="I705" s="31" t="s">
        <v>2984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8">
        <v>45975.0</v>
      </c>
      <c r="C706" s="6">
        <v>2.1278161E7</v>
      </c>
      <c r="D706" s="6" t="s">
        <v>12502</v>
      </c>
      <c r="E706" s="7">
        <v>5521989325805</v>
      </c>
      <c r="F706" s="6" t="s">
        <v>12503</v>
      </c>
      <c r="G706" s="6" t="s">
        <v>11194</v>
      </c>
      <c r="H706" s="6" t="s">
        <v>418</v>
      </c>
      <c r="I706" s="31" t="s">
        <v>54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8">
        <v>45975.0</v>
      </c>
      <c r="C707" s="6">
        <v>2.1278231E7</v>
      </c>
      <c r="D707" s="6" t="s">
        <v>12504</v>
      </c>
      <c r="E707" s="7">
        <v>5511962145406</v>
      </c>
      <c r="F707" s="6" t="s">
        <v>12505</v>
      </c>
      <c r="G707" s="6" t="s">
        <v>8576</v>
      </c>
      <c r="H707" s="6" t="s">
        <v>418</v>
      </c>
      <c r="I707" s="31" t="s">
        <v>2984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8">
        <v>45975.0</v>
      </c>
      <c r="C708" s="6">
        <v>2.1278811E7</v>
      </c>
      <c r="D708" s="6" t="s">
        <v>12506</v>
      </c>
      <c r="E708" s="7">
        <v>5547996072313</v>
      </c>
      <c r="F708" s="6" t="s">
        <v>1395</v>
      </c>
      <c r="G708" s="6" t="s">
        <v>1162</v>
      </c>
      <c r="H708" s="6" t="s">
        <v>27</v>
      </c>
      <c r="I708" s="31" t="s">
        <v>105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8">
        <v>45975.0</v>
      </c>
      <c r="C709" s="6">
        <v>2.1278865E7</v>
      </c>
      <c r="D709" s="6" t="s">
        <v>12507</v>
      </c>
      <c r="E709" s="7">
        <v>5575981381331</v>
      </c>
      <c r="F709" s="6" t="s">
        <v>12508</v>
      </c>
      <c r="G709" s="6" t="s">
        <v>8597</v>
      </c>
      <c r="H709" s="6" t="s">
        <v>418</v>
      </c>
      <c r="I709" s="31" t="s">
        <v>549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8">
        <v>45975.0</v>
      </c>
      <c r="C710" s="6">
        <v>2.1278893E7</v>
      </c>
      <c r="D710" s="6" t="s">
        <v>12509</v>
      </c>
      <c r="E710" s="7">
        <v>5564992249886</v>
      </c>
      <c r="F710" s="6" t="s">
        <v>12510</v>
      </c>
      <c r="G710" s="6" t="s">
        <v>10022</v>
      </c>
      <c r="H710" s="6" t="s">
        <v>27</v>
      </c>
      <c r="I710" s="31" t="s">
        <v>1875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8">
        <v>45975.0</v>
      </c>
      <c r="C711" s="6">
        <v>2.1278945E7</v>
      </c>
      <c r="D711" s="6" t="s">
        <v>12511</v>
      </c>
      <c r="E711" s="6" t="s">
        <v>12512</v>
      </c>
      <c r="F711" s="6" t="s">
        <v>12513</v>
      </c>
      <c r="G711" s="6" t="s">
        <v>53</v>
      </c>
      <c r="H711" s="6" t="s">
        <v>21</v>
      </c>
      <c r="I711" s="31" t="s">
        <v>2977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8">
        <v>45975.0</v>
      </c>
      <c r="C712" s="6">
        <v>2.1279947E7</v>
      </c>
      <c r="D712" s="6" t="s">
        <v>12514</v>
      </c>
      <c r="E712" s="7">
        <v>5544998704610</v>
      </c>
      <c r="F712" s="6" t="s">
        <v>12515</v>
      </c>
      <c r="G712" s="6" t="s">
        <v>10022</v>
      </c>
      <c r="H712" s="6" t="s">
        <v>27</v>
      </c>
      <c r="I712" s="31" t="s">
        <v>105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8">
        <v>45975.0</v>
      </c>
      <c r="C713" s="6">
        <v>2.1280095E7</v>
      </c>
      <c r="D713" s="6" t="s">
        <v>12516</v>
      </c>
      <c r="E713" s="7">
        <v>5538999313572</v>
      </c>
      <c r="F713" s="6" t="s">
        <v>12517</v>
      </c>
      <c r="G713" s="6" t="s">
        <v>8597</v>
      </c>
      <c r="H713" s="6" t="s">
        <v>418</v>
      </c>
      <c r="I713" s="31" t="s">
        <v>2984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8">
        <v>45975.0</v>
      </c>
      <c r="C714" s="6">
        <v>2.1280133E7</v>
      </c>
      <c r="D714" s="6" t="s">
        <v>12518</v>
      </c>
      <c r="E714" s="7">
        <v>558393574002</v>
      </c>
      <c r="F714" s="6" t="s">
        <v>12519</v>
      </c>
      <c r="G714" s="6" t="s">
        <v>8597</v>
      </c>
      <c r="H714" s="6" t="s">
        <v>418</v>
      </c>
      <c r="I714" s="31" t="s">
        <v>105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8">
        <v>45975.0</v>
      </c>
      <c r="C715" s="6">
        <v>2.1280161E7</v>
      </c>
      <c r="D715" s="6" t="s">
        <v>12520</v>
      </c>
      <c r="E715" s="7">
        <v>554691127346</v>
      </c>
      <c r="F715" s="6" t="s">
        <v>12521</v>
      </c>
      <c r="G715" s="6" t="s">
        <v>8547</v>
      </c>
      <c r="H715" s="6" t="s">
        <v>418</v>
      </c>
      <c r="I715" s="31" t="s">
        <v>105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8">
        <v>45975.0</v>
      </c>
      <c r="C716" s="6">
        <v>2.1280193E7</v>
      </c>
      <c r="D716" s="6" t="s">
        <v>12522</v>
      </c>
      <c r="E716" s="7">
        <v>5562996678033</v>
      </c>
      <c r="F716" s="6" t="s">
        <v>12523</v>
      </c>
      <c r="G716" s="6" t="s">
        <v>8547</v>
      </c>
      <c r="H716" s="6" t="s">
        <v>418</v>
      </c>
      <c r="I716" s="31" t="s">
        <v>2984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8">
        <v>45975.0</v>
      </c>
      <c r="C717" s="6">
        <v>2.1280355E7</v>
      </c>
      <c r="D717" s="6" t="s">
        <v>3936</v>
      </c>
      <c r="E717" s="7">
        <v>558798044931</v>
      </c>
      <c r="F717" s="6" t="s">
        <v>3938</v>
      </c>
      <c r="G717" s="6" t="s">
        <v>8597</v>
      </c>
      <c r="H717" s="6" t="s">
        <v>418</v>
      </c>
      <c r="I717" s="31" t="s">
        <v>2984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8">
        <v>45975.0</v>
      </c>
      <c r="C718" s="6">
        <v>2.1281055E7</v>
      </c>
      <c r="D718" s="6" t="s">
        <v>12524</v>
      </c>
      <c r="E718" s="7">
        <v>5535991034987</v>
      </c>
      <c r="F718" s="6" t="s">
        <v>12525</v>
      </c>
      <c r="G718" s="6" t="s">
        <v>10022</v>
      </c>
      <c r="H718" s="6" t="s">
        <v>27</v>
      </c>
      <c r="I718" s="31" t="s">
        <v>54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8">
        <v>45975.0</v>
      </c>
      <c r="C719" s="6">
        <v>2.1281411E7</v>
      </c>
      <c r="D719" s="6" t="s">
        <v>2754</v>
      </c>
      <c r="E719" s="7">
        <v>5593988077436</v>
      </c>
      <c r="F719" s="6" t="s">
        <v>12526</v>
      </c>
      <c r="G719" s="6" t="s">
        <v>10022</v>
      </c>
      <c r="H719" s="6" t="s">
        <v>27</v>
      </c>
      <c r="I719" s="31" t="s">
        <v>2984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8">
        <v>45975.0</v>
      </c>
      <c r="C720" s="6">
        <v>2.1281729E7</v>
      </c>
      <c r="D720" s="6" t="s">
        <v>12527</v>
      </c>
      <c r="E720" s="7">
        <v>5569981224516</v>
      </c>
      <c r="F720" s="6" t="s">
        <v>12528</v>
      </c>
      <c r="G720" s="6" t="s">
        <v>10022</v>
      </c>
      <c r="H720" s="6" t="s">
        <v>27</v>
      </c>
      <c r="I720" s="31" t="s">
        <v>2984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8">
        <v>45975.0</v>
      </c>
      <c r="C721" s="6">
        <v>2.1281767E7</v>
      </c>
      <c r="D721" s="6" t="s">
        <v>5678</v>
      </c>
      <c r="E721" s="7">
        <v>5514996840096</v>
      </c>
      <c r="F721" s="6" t="s">
        <v>5679</v>
      </c>
      <c r="G721" s="6" t="s">
        <v>8597</v>
      </c>
      <c r="H721" s="6" t="s">
        <v>418</v>
      </c>
      <c r="I721" s="31" t="s">
        <v>2984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8">
        <v>45975.0</v>
      </c>
      <c r="C722" s="6">
        <v>2.1281989E7</v>
      </c>
      <c r="D722" s="6" t="s">
        <v>3213</v>
      </c>
      <c r="E722" s="7">
        <v>5581988956037</v>
      </c>
      <c r="F722" s="6" t="s">
        <v>12529</v>
      </c>
      <c r="G722" s="6" t="s">
        <v>10022</v>
      </c>
      <c r="H722" s="6" t="s">
        <v>27</v>
      </c>
      <c r="I722" s="31" t="s">
        <v>105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8">
        <v>45975.0</v>
      </c>
      <c r="C723" s="6">
        <v>2.1282269E7</v>
      </c>
      <c r="D723" s="6" t="s">
        <v>12530</v>
      </c>
      <c r="E723" s="6" t="s">
        <v>12531</v>
      </c>
      <c r="F723" s="6" t="s">
        <v>12532</v>
      </c>
      <c r="G723" s="6" t="s">
        <v>11909</v>
      </c>
      <c r="H723" s="6" t="s">
        <v>21</v>
      </c>
      <c r="I723" s="31" t="s">
        <v>54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8">
        <v>45975.0</v>
      </c>
      <c r="C724" s="6">
        <v>2.1282529E7</v>
      </c>
      <c r="D724" s="6" t="s">
        <v>12533</v>
      </c>
      <c r="E724" s="6" t="s">
        <v>12534</v>
      </c>
      <c r="F724" s="6" t="s">
        <v>12535</v>
      </c>
      <c r="G724" s="6" t="s">
        <v>11909</v>
      </c>
      <c r="H724" s="6" t="s">
        <v>21</v>
      </c>
      <c r="I724" s="31" t="s">
        <v>2977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8">
        <v>45975.0</v>
      </c>
      <c r="C725" s="6">
        <v>2.1282611E7</v>
      </c>
      <c r="D725" s="6" t="s">
        <v>12536</v>
      </c>
      <c r="E725" s="7">
        <v>5598982910816</v>
      </c>
      <c r="F725" s="6" t="s">
        <v>12537</v>
      </c>
      <c r="G725" s="6" t="s">
        <v>11194</v>
      </c>
      <c r="H725" s="6" t="s">
        <v>418</v>
      </c>
      <c r="I725" s="31" t="s">
        <v>130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8">
        <v>45975.0</v>
      </c>
      <c r="C726" s="6">
        <v>2.1282633E7</v>
      </c>
      <c r="D726" s="6" t="s">
        <v>12538</v>
      </c>
      <c r="E726" s="7">
        <v>556392138633</v>
      </c>
      <c r="F726" s="6" t="s">
        <v>12539</v>
      </c>
      <c r="G726" s="6" t="s">
        <v>8597</v>
      </c>
      <c r="H726" s="6" t="s">
        <v>418</v>
      </c>
      <c r="I726" s="31" t="s">
        <v>114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8">
        <v>45975.0</v>
      </c>
      <c r="C727" s="6">
        <v>2.1282885E7</v>
      </c>
      <c r="D727" s="6" t="s">
        <v>12540</v>
      </c>
      <c r="E727" s="7">
        <v>5598984496266</v>
      </c>
      <c r="F727" s="6" t="s">
        <v>12541</v>
      </c>
      <c r="G727" s="6" t="s">
        <v>40</v>
      </c>
      <c r="H727" s="6" t="s">
        <v>27</v>
      </c>
      <c r="I727" s="31" t="s">
        <v>2984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8">
        <v>45975.0</v>
      </c>
      <c r="C728" s="6">
        <v>2.1282909E7</v>
      </c>
      <c r="D728" s="6" t="s">
        <v>12542</v>
      </c>
      <c r="E728" s="7">
        <v>559898449626</v>
      </c>
      <c r="F728" s="6" t="s">
        <v>12543</v>
      </c>
      <c r="G728" s="6" t="s">
        <v>8576</v>
      </c>
      <c r="H728" s="6" t="s">
        <v>418</v>
      </c>
      <c r="I728" s="31" t="s">
        <v>114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8">
        <v>45975.0</v>
      </c>
      <c r="C729" s="6">
        <v>2.1283147E7</v>
      </c>
      <c r="D729" s="6" t="s">
        <v>12544</v>
      </c>
      <c r="E729" s="7">
        <v>5511980848394</v>
      </c>
      <c r="F729" s="6" t="s">
        <v>3596</v>
      </c>
      <c r="G729" s="6" t="s">
        <v>11194</v>
      </c>
      <c r="H729" s="6" t="s">
        <v>418</v>
      </c>
      <c r="I729" s="31" t="s">
        <v>2984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8">
        <v>45975.0</v>
      </c>
      <c r="C730" s="6">
        <v>2.1283275E7</v>
      </c>
      <c r="D730" s="6" t="s">
        <v>12545</v>
      </c>
      <c r="E730" s="7">
        <v>5549999377957</v>
      </c>
      <c r="F730" s="6" t="s">
        <v>12546</v>
      </c>
      <c r="G730" s="6" t="s">
        <v>10022</v>
      </c>
      <c r="H730" s="6" t="s">
        <v>27</v>
      </c>
      <c r="I730" s="31" t="s">
        <v>2977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8">
        <v>45975.0</v>
      </c>
      <c r="C731" s="6">
        <v>2.1283327E7</v>
      </c>
      <c r="D731" s="6" t="s">
        <v>12547</v>
      </c>
      <c r="E731" s="7">
        <v>5511987237849</v>
      </c>
      <c r="F731" s="6" t="s">
        <v>2688</v>
      </c>
      <c r="G731" s="6" t="s">
        <v>11194</v>
      </c>
      <c r="H731" s="6" t="s">
        <v>418</v>
      </c>
      <c r="I731" s="31" t="s">
        <v>2984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8">
        <v>45975.0</v>
      </c>
      <c r="C732" s="6">
        <v>2.1283353E7</v>
      </c>
      <c r="D732" s="6" t="s">
        <v>12548</v>
      </c>
      <c r="E732" s="7">
        <v>5521969615901</v>
      </c>
      <c r="F732" s="6" t="s">
        <v>12549</v>
      </c>
      <c r="G732" s="6" t="s">
        <v>11194</v>
      </c>
      <c r="H732" s="6" t="s">
        <v>418</v>
      </c>
      <c r="I732" s="31" t="s">
        <v>2984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8">
        <v>45975.0</v>
      </c>
      <c r="C733" s="6">
        <v>2.1283405E7</v>
      </c>
      <c r="D733" s="6" t="s">
        <v>12550</v>
      </c>
      <c r="E733" s="7">
        <v>5581991851613</v>
      </c>
      <c r="F733" s="6" t="s">
        <v>12551</v>
      </c>
      <c r="G733" s="6" t="s">
        <v>10022</v>
      </c>
      <c r="H733" s="6" t="s">
        <v>27</v>
      </c>
      <c r="I733" s="31" t="s">
        <v>2984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8">
        <v>45976.0</v>
      </c>
      <c r="C734" s="6">
        <v>2.1283791E7</v>
      </c>
      <c r="D734" s="6" t="s">
        <v>12552</v>
      </c>
      <c r="E734" s="7">
        <v>5575981445989</v>
      </c>
      <c r="F734" s="6" t="s">
        <v>12553</v>
      </c>
      <c r="G734" s="6" t="s">
        <v>1162</v>
      </c>
      <c r="H734" s="6" t="s">
        <v>27</v>
      </c>
      <c r="I734" s="31" t="s">
        <v>1875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8">
        <v>45976.0</v>
      </c>
      <c r="C735" s="6">
        <v>2.1283797E7</v>
      </c>
      <c r="D735" s="6" t="s">
        <v>12554</v>
      </c>
      <c r="E735" s="7">
        <v>5599981871921</v>
      </c>
      <c r="F735" s="6" t="s">
        <v>12555</v>
      </c>
      <c r="G735" s="6" t="s">
        <v>11194</v>
      </c>
      <c r="H735" s="6" t="s">
        <v>418</v>
      </c>
      <c r="I735" s="31" t="s">
        <v>2984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8">
        <v>45976.0</v>
      </c>
      <c r="C736" s="6">
        <v>2.1284425E7</v>
      </c>
      <c r="D736" s="6" t="s">
        <v>12556</v>
      </c>
      <c r="E736" s="7">
        <v>5511994490728</v>
      </c>
      <c r="F736" s="6" t="s">
        <v>12557</v>
      </c>
      <c r="G736" s="6" t="s">
        <v>11194</v>
      </c>
      <c r="H736" s="6" t="s">
        <v>418</v>
      </c>
      <c r="I736" s="31" t="s">
        <v>2984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8">
        <v>45976.0</v>
      </c>
      <c r="C737" s="6">
        <v>2.1284533E7</v>
      </c>
      <c r="D737" s="6" t="s">
        <v>12558</v>
      </c>
      <c r="E737" s="7">
        <v>5516996249311</v>
      </c>
      <c r="F737" s="6" t="s">
        <v>12559</v>
      </c>
      <c r="G737" s="6" t="s">
        <v>11194</v>
      </c>
      <c r="H737" s="6" t="s">
        <v>418</v>
      </c>
      <c r="I737" s="31" t="s">
        <v>2984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8">
        <v>45976.0</v>
      </c>
      <c r="C738" s="6">
        <v>2.1284627E7</v>
      </c>
      <c r="D738" s="6" t="s">
        <v>12560</v>
      </c>
      <c r="E738" s="7">
        <v>5585985444509</v>
      </c>
      <c r="F738" s="6" t="s">
        <v>12561</v>
      </c>
      <c r="G738" s="6" t="s">
        <v>8597</v>
      </c>
      <c r="H738" s="6" t="s">
        <v>418</v>
      </c>
      <c r="I738" s="31" t="s">
        <v>130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8">
        <v>45976.0</v>
      </c>
      <c r="C739" s="6">
        <v>2.1284901E7</v>
      </c>
      <c r="D739" s="6" t="s">
        <v>12562</v>
      </c>
      <c r="E739" s="6" t="s">
        <v>12563</v>
      </c>
      <c r="F739" s="6" t="s">
        <v>12564</v>
      </c>
      <c r="G739" s="6" t="s">
        <v>11909</v>
      </c>
      <c r="H739" s="6" t="s">
        <v>21</v>
      </c>
      <c r="I739" s="31" t="s">
        <v>2984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8">
        <v>45976.0</v>
      </c>
      <c r="C740" s="6">
        <v>2.1284917E7</v>
      </c>
      <c r="D740" s="6" t="s">
        <v>12565</v>
      </c>
      <c r="E740" s="7">
        <v>5522997159682</v>
      </c>
      <c r="F740" s="6" t="s">
        <v>12566</v>
      </c>
      <c r="G740" s="6" t="s">
        <v>11194</v>
      </c>
      <c r="H740" s="6" t="s">
        <v>418</v>
      </c>
      <c r="I740" s="31" t="s">
        <v>2984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8">
        <v>45976.0</v>
      </c>
      <c r="C741" s="6">
        <v>2.1284923E7</v>
      </c>
      <c r="D741" s="6" t="s">
        <v>12567</v>
      </c>
      <c r="E741" s="7">
        <v>5522997159682</v>
      </c>
      <c r="F741" s="6" t="s">
        <v>12566</v>
      </c>
      <c r="G741" s="6" t="s">
        <v>10022</v>
      </c>
      <c r="H741" s="6" t="s">
        <v>27</v>
      </c>
      <c r="I741" s="31" t="s">
        <v>2054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8">
        <v>45976.0</v>
      </c>
      <c r="C742" s="6">
        <v>2.1285057E7</v>
      </c>
      <c r="D742" s="6" t="s">
        <v>12568</v>
      </c>
      <c r="E742" s="7">
        <v>5519981978217</v>
      </c>
      <c r="F742" s="6" t="s">
        <v>12569</v>
      </c>
      <c r="G742" s="6" t="s">
        <v>10022</v>
      </c>
      <c r="H742" s="6" t="s">
        <v>27</v>
      </c>
      <c r="I742" s="31" t="s">
        <v>2984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8">
        <v>45976.0</v>
      </c>
      <c r="C743" s="6">
        <v>2.1285093E7</v>
      </c>
      <c r="D743" s="6" t="s">
        <v>12570</v>
      </c>
      <c r="E743" s="7">
        <v>5513991638222</v>
      </c>
      <c r="F743" s="6" t="s">
        <v>12571</v>
      </c>
      <c r="G743" s="6" t="s">
        <v>1162</v>
      </c>
      <c r="H743" s="6" t="s">
        <v>27</v>
      </c>
      <c r="I743" s="31" t="s">
        <v>105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8">
        <v>45976.0</v>
      </c>
      <c r="C744" s="6">
        <v>2.1285137E7</v>
      </c>
      <c r="D744" s="6" t="s">
        <v>12572</v>
      </c>
      <c r="E744" s="7">
        <v>5599981091803</v>
      </c>
      <c r="F744" s="6" t="s">
        <v>12573</v>
      </c>
      <c r="G744" s="6" t="s">
        <v>11194</v>
      </c>
      <c r="H744" s="6" t="s">
        <v>418</v>
      </c>
      <c r="I744" s="31" t="s">
        <v>54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8">
        <v>45976.0</v>
      </c>
      <c r="C745" s="6">
        <v>2.1285231E7</v>
      </c>
      <c r="D745" s="6" t="s">
        <v>12574</v>
      </c>
      <c r="E745" s="7">
        <v>5599984918687</v>
      </c>
      <c r="F745" s="6" t="s">
        <v>12575</v>
      </c>
      <c r="G745" s="6" t="s">
        <v>10022</v>
      </c>
      <c r="H745" s="6" t="s">
        <v>27</v>
      </c>
      <c r="I745" s="31" t="s">
        <v>54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8">
        <v>45976.0</v>
      </c>
      <c r="C746" s="6">
        <v>2.1285359E7</v>
      </c>
      <c r="D746" s="6" t="s">
        <v>12576</v>
      </c>
      <c r="E746" s="7">
        <v>5566996196063</v>
      </c>
      <c r="F746" s="6" t="s">
        <v>12577</v>
      </c>
      <c r="G746" s="6" t="s">
        <v>8597</v>
      </c>
      <c r="H746" s="6" t="s">
        <v>418</v>
      </c>
      <c r="I746" s="31" t="s">
        <v>22</v>
      </c>
      <c r="J746" s="26" t="s">
        <v>12578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8">
        <v>45976.0</v>
      </c>
      <c r="C747" s="6">
        <v>2.1285417E7</v>
      </c>
      <c r="D747" s="6" t="s">
        <v>309</v>
      </c>
      <c r="E747" s="6" t="s">
        <v>12579</v>
      </c>
      <c r="F747" s="6" t="s">
        <v>12580</v>
      </c>
      <c r="G747" s="6" t="s">
        <v>11909</v>
      </c>
      <c r="H747" s="6" t="s">
        <v>21</v>
      </c>
      <c r="I747" s="31" t="s">
        <v>130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8">
        <v>45976.0</v>
      </c>
      <c r="C748" s="6">
        <v>2.1285553E7</v>
      </c>
      <c r="D748" s="6" t="s">
        <v>12581</v>
      </c>
      <c r="E748" s="7">
        <v>5595991518589</v>
      </c>
      <c r="F748" s="6" t="s">
        <v>12582</v>
      </c>
      <c r="G748" s="6" t="s">
        <v>10022</v>
      </c>
      <c r="H748" s="6" t="s">
        <v>27</v>
      </c>
      <c r="I748" s="31" t="s">
        <v>41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8">
        <v>45976.0</v>
      </c>
      <c r="C749" s="6">
        <v>2.1285753E7</v>
      </c>
      <c r="D749" s="6" t="s">
        <v>12583</v>
      </c>
      <c r="E749" s="6" t="s">
        <v>12584</v>
      </c>
      <c r="F749" s="6" t="s">
        <v>12585</v>
      </c>
      <c r="G749" s="6" t="s">
        <v>102</v>
      </c>
      <c r="H749" s="6" t="s">
        <v>21</v>
      </c>
      <c r="I749" s="31" t="s">
        <v>2984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8">
        <v>45976.0</v>
      </c>
      <c r="C750" s="6">
        <v>2.1285757E7</v>
      </c>
      <c r="D750" s="6" t="s">
        <v>12586</v>
      </c>
      <c r="E750" s="7">
        <v>5538991950054</v>
      </c>
      <c r="F750" s="6" t="s">
        <v>12587</v>
      </c>
      <c r="G750" s="6" t="s">
        <v>10022</v>
      </c>
      <c r="H750" s="6" t="s">
        <v>27</v>
      </c>
      <c r="I750" s="31" t="s">
        <v>105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8">
        <v>45976.0</v>
      </c>
      <c r="C751" s="6">
        <v>2.1285929E7</v>
      </c>
      <c r="D751" s="6" t="s">
        <v>12588</v>
      </c>
      <c r="E751" s="7">
        <v>5555991014641</v>
      </c>
      <c r="F751" s="6" t="s">
        <v>12589</v>
      </c>
      <c r="G751" s="6" t="s">
        <v>10022</v>
      </c>
      <c r="H751" s="6" t="s">
        <v>27</v>
      </c>
      <c r="I751" s="31" t="s">
        <v>2984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8">
        <v>45976.0</v>
      </c>
      <c r="C752" s="6">
        <v>2.1286055E7</v>
      </c>
      <c r="D752" s="6" t="s">
        <v>12590</v>
      </c>
      <c r="E752" s="6" t="s">
        <v>12591</v>
      </c>
      <c r="F752" s="6" t="s">
        <v>12592</v>
      </c>
      <c r="G752" s="6" t="s">
        <v>53</v>
      </c>
      <c r="H752" s="6" t="s">
        <v>21</v>
      </c>
      <c r="I752" s="31" t="s">
        <v>99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8">
        <v>45976.0</v>
      </c>
      <c r="C753" s="6">
        <v>2.1286063E7</v>
      </c>
      <c r="D753" s="6" t="s">
        <v>12593</v>
      </c>
      <c r="E753" s="6" t="s">
        <v>12594</v>
      </c>
      <c r="F753" s="6" t="s">
        <v>12595</v>
      </c>
      <c r="G753" s="6" t="s">
        <v>53</v>
      </c>
      <c r="H753" s="6" t="s">
        <v>21</v>
      </c>
      <c r="I753" s="31" t="s">
        <v>99</v>
      </c>
      <c r="J753" s="4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8">
        <v>45976.0</v>
      </c>
      <c r="C754" s="6">
        <v>2.1286111E7</v>
      </c>
      <c r="D754" s="6" t="s">
        <v>12596</v>
      </c>
      <c r="E754" s="7">
        <v>5577988521819</v>
      </c>
      <c r="F754" s="6" t="s">
        <v>12597</v>
      </c>
      <c r="G754" s="6" t="s">
        <v>10022</v>
      </c>
      <c r="H754" s="6" t="s">
        <v>27</v>
      </c>
      <c r="I754" s="31" t="s">
        <v>105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8">
        <v>45976.0</v>
      </c>
      <c r="C755" s="6">
        <v>2.1286177E7</v>
      </c>
      <c r="D755" s="6" t="s">
        <v>12598</v>
      </c>
      <c r="E755" s="7">
        <v>5547996221814</v>
      </c>
      <c r="F755" s="6" t="s">
        <v>12599</v>
      </c>
      <c r="G755" s="6" t="s">
        <v>10022</v>
      </c>
      <c r="H755" s="6" t="s">
        <v>27</v>
      </c>
      <c r="I755" s="31" t="s">
        <v>2977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8">
        <v>45976.0</v>
      </c>
      <c r="C756" s="6">
        <v>2.1286823E7</v>
      </c>
      <c r="D756" s="6" t="s">
        <v>12600</v>
      </c>
      <c r="E756" s="7">
        <v>5591980110580</v>
      </c>
      <c r="F756" s="6" t="s">
        <v>12601</v>
      </c>
      <c r="G756" s="6" t="s">
        <v>8547</v>
      </c>
      <c r="H756" s="6" t="s">
        <v>418</v>
      </c>
      <c r="I756" s="31" t="s">
        <v>2984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8">
        <v>45976.0</v>
      </c>
      <c r="C757" s="6">
        <v>2.1287161E7</v>
      </c>
      <c r="D757" s="6" t="s">
        <v>12602</v>
      </c>
      <c r="E757" s="7">
        <v>5522997802605</v>
      </c>
      <c r="F757" s="6" t="s">
        <v>12603</v>
      </c>
      <c r="G757" s="6" t="s">
        <v>8597</v>
      </c>
      <c r="H757" s="6" t="s">
        <v>418</v>
      </c>
      <c r="I757" s="31" t="s">
        <v>1875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8">
        <v>45976.0</v>
      </c>
      <c r="C758" s="6">
        <v>2.1287295E7</v>
      </c>
      <c r="D758" s="6" t="s">
        <v>12604</v>
      </c>
      <c r="E758" s="7">
        <v>5593984156671</v>
      </c>
      <c r="F758" s="6" t="s">
        <v>12605</v>
      </c>
      <c r="G758" s="6" t="s">
        <v>10022</v>
      </c>
      <c r="H758" s="6" t="s">
        <v>27</v>
      </c>
      <c r="I758" s="31" t="s">
        <v>2984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8">
        <v>45976.0</v>
      </c>
      <c r="C759" s="6">
        <v>2.1287597E7</v>
      </c>
      <c r="D759" s="6" t="s">
        <v>12606</v>
      </c>
      <c r="E759" s="7">
        <v>5512997476413</v>
      </c>
      <c r="F759" s="6" t="s">
        <v>12607</v>
      </c>
      <c r="G759" s="6" t="s">
        <v>10022</v>
      </c>
      <c r="H759" s="6" t="s">
        <v>27</v>
      </c>
      <c r="I759" s="31" t="s">
        <v>2984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8">
        <v>45976.0</v>
      </c>
      <c r="C760" s="6">
        <v>2.1288129E7</v>
      </c>
      <c r="D760" s="6" t="s">
        <v>12608</v>
      </c>
      <c r="E760" s="7">
        <v>5588999984720</v>
      </c>
      <c r="F760" s="6" t="s">
        <v>12609</v>
      </c>
      <c r="G760" s="6" t="s">
        <v>10022</v>
      </c>
      <c r="H760" s="6" t="s">
        <v>27</v>
      </c>
      <c r="I760" s="31" t="s">
        <v>130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8">
        <v>45976.0</v>
      </c>
      <c r="C761" s="6">
        <v>2.1288327E7</v>
      </c>
      <c r="D761" s="6" t="s">
        <v>12610</v>
      </c>
      <c r="E761" s="7">
        <v>5543991340439</v>
      </c>
      <c r="F761" s="6" t="s">
        <v>12611</v>
      </c>
      <c r="G761" s="6" t="s">
        <v>10022</v>
      </c>
      <c r="H761" s="6" t="s">
        <v>27</v>
      </c>
      <c r="I761" s="31" t="s">
        <v>2984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8">
        <v>45976.0</v>
      </c>
      <c r="C762" s="6">
        <v>2.1288875E7</v>
      </c>
      <c r="D762" s="6" t="s">
        <v>12612</v>
      </c>
      <c r="E762" s="6" t="s">
        <v>12613</v>
      </c>
      <c r="F762" s="6" t="s">
        <v>12614</v>
      </c>
      <c r="G762" s="6" t="s">
        <v>11909</v>
      </c>
      <c r="H762" s="6" t="s">
        <v>21</v>
      </c>
      <c r="I762" s="31" t="s">
        <v>2984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8">
        <v>45976.0</v>
      </c>
      <c r="C763" s="6">
        <v>2.1289179E7</v>
      </c>
      <c r="D763" s="6" t="s">
        <v>12615</v>
      </c>
      <c r="E763" s="7">
        <v>5566996393249</v>
      </c>
      <c r="F763" s="6" t="s">
        <v>12616</v>
      </c>
      <c r="G763" s="6" t="s">
        <v>8547</v>
      </c>
      <c r="H763" s="6" t="s">
        <v>418</v>
      </c>
      <c r="I763" s="31" t="s">
        <v>130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8">
        <v>45976.0</v>
      </c>
      <c r="C764" s="6">
        <v>2.1289253E7</v>
      </c>
      <c r="D764" s="6" t="s">
        <v>12617</v>
      </c>
      <c r="E764" s="6" t="s">
        <v>12618</v>
      </c>
      <c r="F764" s="6" t="s">
        <v>12619</v>
      </c>
      <c r="G764" s="6" t="s">
        <v>53</v>
      </c>
      <c r="H764" s="6" t="s">
        <v>21</v>
      </c>
      <c r="I764" s="31" t="s">
        <v>2984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8">
        <v>45976.0</v>
      </c>
      <c r="C765" s="6">
        <v>2.1289265E7</v>
      </c>
      <c r="D765" s="6" t="s">
        <v>12620</v>
      </c>
      <c r="E765" s="7">
        <v>5511953354146</v>
      </c>
      <c r="F765" s="6" t="s">
        <v>12621</v>
      </c>
      <c r="G765" s="6" t="s">
        <v>10022</v>
      </c>
      <c r="H765" s="6" t="s">
        <v>27</v>
      </c>
      <c r="I765" s="31" t="s">
        <v>2984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8">
        <v>45976.0</v>
      </c>
      <c r="C766" s="6">
        <v>2.1289297E7</v>
      </c>
      <c r="D766" s="6" t="s">
        <v>12622</v>
      </c>
      <c r="E766" s="7">
        <v>5524981104891</v>
      </c>
      <c r="F766" s="6" t="s">
        <v>12623</v>
      </c>
      <c r="G766" s="6" t="s">
        <v>11194</v>
      </c>
      <c r="H766" s="6" t="s">
        <v>418</v>
      </c>
      <c r="I766" s="31" t="s">
        <v>2984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8">
        <v>45976.0</v>
      </c>
      <c r="C767" s="6">
        <v>2.1289485E7</v>
      </c>
      <c r="D767" s="6" t="s">
        <v>12624</v>
      </c>
      <c r="E767" s="7">
        <v>553791081750</v>
      </c>
      <c r="F767" s="6" t="s">
        <v>12625</v>
      </c>
      <c r="G767" s="6" t="s">
        <v>8597</v>
      </c>
      <c r="H767" s="6" t="s">
        <v>418</v>
      </c>
      <c r="I767" s="31" t="s">
        <v>130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8">
        <v>45976.0</v>
      </c>
      <c r="C768" s="6">
        <v>2.1289499E7</v>
      </c>
      <c r="D768" s="6" t="s">
        <v>12626</v>
      </c>
      <c r="E768" s="7">
        <v>5592993906058</v>
      </c>
      <c r="F768" s="6" t="s">
        <v>12627</v>
      </c>
      <c r="G768" s="6" t="s">
        <v>8597</v>
      </c>
      <c r="H768" s="6" t="s">
        <v>418</v>
      </c>
      <c r="I768" s="31" t="s">
        <v>2984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8">
        <v>45976.0</v>
      </c>
      <c r="C769" s="6">
        <v>2.1289501E7</v>
      </c>
      <c r="D769" s="6" t="s">
        <v>4825</v>
      </c>
      <c r="E769" s="7">
        <v>5537991234523</v>
      </c>
      <c r="F769" s="6" t="s">
        <v>4826</v>
      </c>
      <c r="G769" s="6" t="s">
        <v>10022</v>
      </c>
      <c r="H769" s="6" t="s">
        <v>27</v>
      </c>
      <c r="I769" s="31" t="s">
        <v>2984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8">
        <v>45976.0</v>
      </c>
      <c r="C770" s="6">
        <v>2.1289619E7</v>
      </c>
      <c r="D770" s="6" t="s">
        <v>12628</v>
      </c>
      <c r="E770" s="7">
        <v>5543999616235</v>
      </c>
      <c r="F770" s="6" t="s">
        <v>12629</v>
      </c>
      <c r="G770" s="6" t="s">
        <v>1162</v>
      </c>
      <c r="H770" s="6" t="s">
        <v>27</v>
      </c>
      <c r="I770" s="31" t="s">
        <v>2977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8">
        <v>45976.0</v>
      </c>
      <c r="C771" s="6">
        <v>2.1289629E7</v>
      </c>
      <c r="D771" s="6" t="s">
        <v>12630</v>
      </c>
      <c r="E771" s="7">
        <v>5543999616235</v>
      </c>
      <c r="F771" s="6" t="s">
        <v>12629</v>
      </c>
      <c r="G771" s="6" t="s">
        <v>8597</v>
      </c>
      <c r="H771" s="6" t="s">
        <v>418</v>
      </c>
      <c r="I771" s="31" t="s">
        <v>105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8">
        <v>45976.0</v>
      </c>
      <c r="C772" s="6">
        <v>2.1289751E7</v>
      </c>
      <c r="D772" s="6" t="s">
        <v>12631</v>
      </c>
      <c r="E772" s="7">
        <v>5588993576402</v>
      </c>
      <c r="F772" s="6" t="s">
        <v>12217</v>
      </c>
      <c r="G772" s="6" t="s">
        <v>10022</v>
      </c>
      <c r="H772" s="6" t="s">
        <v>27</v>
      </c>
      <c r="I772" s="31" t="s">
        <v>1875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8">
        <v>45977.0</v>
      </c>
      <c r="C773" s="6">
        <v>2.1290049E7</v>
      </c>
      <c r="D773" s="6" t="s">
        <v>12632</v>
      </c>
      <c r="E773" s="7">
        <v>5519992243004</v>
      </c>
      <c r="F773" s="6" t="s">
        <v>12633</v>
      </c>
      <c r="G773" s="6" t="s">
        <v>10022</v>
      </c>
      <c r="H773" s="6" t="s">
        <v>27</v>
      </c>
      <c r="I773" s="31" t="s">
        <v>54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8">
        <v>45977.0</v>
      </c>
      <c r="C774" s="6">
        <v>2.1291193E7</v>
      </c>
      <c r="D774" s="6" t="s">
        <v>12634</v>
      </c>
      <c r="E774" s="7">
        <v>5573999529520</v>
      </c>
      <c r="F774" s="6" t="s">
        <v>12635</v>
      </c>
      <c r="G774" s="6" t="s">
        <v>8547</v>
      </c>
      <c r="H774" s="6" t="s">
        <v>418</v>
      </c>
      <c r="I774" s="31" t="s">
        <v>130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8">
        <v>45977.0</v>
      </c>
      <c r="C775" s="6">
        <v>2.1291423E7</v>
      </c>
      <c r="D775" s="6" t="s">
        <v>12636</v>
      </c>
      <c r="E775" s="7">
        <v>5516997817007</v>
      </c>
      <c r="F775" s="6" t="s">
        <v>12637</v>
      </c>
      <c r="G775" s="6" t="s">
        <v>8547</v>
      </c>
      <c r="H775" s="6" t="s">
        <v>418</v>
      </c>
      <c r="I775" s="31" t="s">
        <v>549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8">
        <v>45977.0</v>
      </c>
      <c r="C776" s="6">
        <v>2.1291659E7</v>
      </c>
      <c r="D776" s="6" t="s">
        <v>12638</v>
      </c>
      <c r="E776" s="7">
        <v>554198501089</v>
      </c>
      <c r="F776" s="6" t="s">
        <v>12639</v>
      </c>
      <c r="G776" s="6" t="s">
        <v>11194</v>
      </c>
      <c r="H776" s="6" t="s">
        <v>418</v>
      </c>
      <c r="I776" s="31" t="s">
        <v>22</v>
      </c>
      <c r="J776" s="26" t="s">
        <v>12640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8">
        <v>45977.0</v>
      </c>
      <c r="C777" s="6">
        <v>2.1291711E7</v>
      </c>
      <c r="D777" s="6" t="s">
        <v>12641</v>
      </c>
      <c r="E777" s="7">
        <v>553599530353</v>
      </c>
      <c r="F777" s="6" t="s">
        <v>12642</v>
      </c>
      <c r="G777" s="6" t="s">
        <v>11194</v>
      </c>
      <c r="H777" s="6" t="s">
        <v>418</v>
      </c>
      <c r="I777" s="31" t="s">
        <v>2984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8">
        <v>45977.0</v>
      </c>
      <c r="C778" s="6">
        <v>2.1291815E7</v>
      </c>
      <c r="D778" s="6" t="s">
        <v>12643</v>
      </c>
      <c r="E778" s="7">
        <v>5517996203003</v>
      </c>
      <c r="F778" s="6" t="s">
        <v>12644</v>
      </c>
      <c r="G778" s="6" t="s">
        <v>8597</v>
      </c>
      <c r="H778" s="6" t="s">
        <v>418</v>
      </c>
      <c r="I778" s="31" t="s">
        <v>2984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8">
        <v>45977.0</v>
      </c>
      <c r="C779" s="6">
        <v>2.1291821E7</v>
      </c>
      <c r="D779" s="6" t="s">
        <v>12645</v>
      </c>
      <c r="E779" s="6" t="s">
        <v>12646</v>
      </c>
      <c r="F779" s="6" t="s">
        <v>12647</v>
      </c>
      <c r="G779" s="6" t="s">
        <v>11909</v>
      </c>
      <c r="H779" s="6" t="s">
        <v>21</v>
      </c>
      <c r="I779" s="31" t="s">
        <v>54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8">
        <v>45977.0</v>
      </c>
      <c r="C780" s="6">
        <v>2.1292023E7</v>
      </c>
      <c r="D780" s="6" t="s">
        <v>12648</v>
      </c>
      <c r="E780" s="7">
        <v>5511958367873</v>
      </c>
      <c r="F780" s="6" t="s">
        <v>12649</v>
      </c>
      <c r="G780" s="6" t="s">
        <v>11194</v>
      </c>
      <c r="H780" s="6" t="s">
        <v>418</v>
      </c>
      <c r="I780" s="31" t="s">
        <v>2984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8">
        <v>45977.0</v>
      </c>
      <c r="C781" s="6">
        <v>2.1292071E7</v>
      </c>
      <c r="D781" s="6" t="s">
        <v>12650</v>
      </c>
      <c r="E781" s="7">
        <v>5587999461692</v>
      </c>
      <c r="F781" s="6" t="s">
        <v>12651</v>
      </c>
      <c r="G781" s="6" t="s">
        <v>10022</v>
      </c>
      <c r="H781" s="6" t="s">
        <v>27</v>
      </c>
      <c r="I781" s="31" t="s">
        <v>2984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8">
        <v>45977.0</v>
      </c>
      <c r="C782" s="6">
        <v>2.1292279E7</v>
      </c>
      <c r="D782" s="6" t="s">
        <v>12460</v>
      </c>
      <c r="E782" s="7">
        <v>5511940844416</v>
      </c>
      <c r="F782" s="6" t="s">
        <v>12461</v>
      </c>
      <c r="G782" s="6" t="s">
        <v>10022</v>
      </c>
      <c r="H782" s="6" t="s">
        <v>27</v>
      </c>
      <c r="I782" s="31" t="s">
        <v>130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8">
        <v>45977.0</v>
      </c>
      <c r="C783" s="6">
        <v>2.1292751E7</v>
      </c>
      <c r="D783" s="6" t="s">
        <v>12652</v>
      </c>
      <c r="E783" s="7">
        <v>5551992041031</v>
      </c>
      <c r="F783" s="6" t="s">
        <v>12653</v>
      </c>
      <c r="G783" s="6" t="s">
        <v>10022</v>
      </c>
      <c r="H783" s="6" t="s">
        <v>27</v>
      </c>
      <c r="I783" s="31" t="s">
        <v>549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8">
        <v>45977.0</v>
      </c>
      <c r="C784" s="6">
        <v>2.1293137E7</v>
      </c>
      <c r="D784" s="6" t="s">
        <v>12654</v>
      </c>
      <c r="E784" s="6" t="s">
        <v>12655</v>
      </c>
      <c r="F784" s="6" t="s">
        <v>12656</v>
      </c>
      <c r="G784" s="6" t="s">
        <v>11909</v>
      </c>
      <c r="H784" s="6" t="s">
        <v>21</v>
      </c>
      <c r="I784" s="31" t="s">
        <v>2984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8">
        <v>45977.0</v>
      </c>
      <c r="C785" s="6">
        <v>2.1293311E7</v>
      </c>
      <c r="D785" s="6" t="s">
        <v>12657</v>
      </c>
      <c r="E785" s="7">
        <v>5527996307635</v>
      </c>
      <c r="F785" s="6" t="s">
        <v>12658</v>
      </c>
      <c r="G785" s="6" t="s">
        <v>11194</v>
      </c>
      <c r="H785" s="6" t="s">
        <v>418</v>
      </c>
      <c r="I785" s="31" t="s">
        <v>2984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8">
        <v>45977.0</v>
      </c>
      <c r="C786" s="6">
        <v>2.1293417E7</v>
      </c>
      <c r="D786" s="6" t="s">
        <v>12659</v>
      </c>
      <c r="E786" s="7">
        <v>5571982565383</v>
      </c>
      <c r="F786" s="6" t="s">
        <v>12660</v>
      </c>
      <c r="G786" s="6" t="s">
        <v>10022</v>
      </c>
      <c r="H786" s="6" t="s">
        <v>27</v>
      </c>
      <c r="I786" s="31" t="s">
        <v>54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8">
        <v>45977.0</v>
      </c>
      <c r="C787" s="6">
        <v>2.1293429E7</v>
      </c>
      <c r="D787" s="6" t="s">
        <v>12661</v>
      </c>
      <c r="E787" s="7">
        <v>5599991420175</v>
      </c>
      <c r="F787" s="6" t="s">
        <v>12662</v>
      </c>
      <c r="G787" s="6" t="s">
        <v>8597</v>
      </c>
      <c r="H787" s="6" t="s">
        <v>418</v>
      </c>
      <c r="I787" s="31" t="s">
        <v>2984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8">
        <v>45977.0</v>
      </c>
      <c r="C788" s="6">
        <v>2.1293533E7</v>
      </c>
      <c r="D788" s="6" t="s">
        <v>12663</v>
      </c>
      <c r="E788" s="7">
        <v>5533999041325</v>
      </c>
      <c r="F788" s="6" t="s">
        <v>12664</v>
      </c>
      <c r="G788" s="6" t="s">
        <v>8597</v>
      </c>
      <c r="H788" s="6" t="s">
        <v>418</v>
      </c>
      <c r="I788" s="31" t="s">
        <v>2984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8">
        <v>45977.0</v>
      </c>
      <c r="C789" s="6">
        <v>2.1293765E7</v>
      </c>
      <c r="D789" s="6" t="s">
        <v>12665</v>
      </c>
      <c r="E789" s="7">
        <v>5594981979664</v>
      </c>
      <c r="F789" s="6" t="s">
        <v>12666</v>
      </c>
      <c r="G789" s="6" t="s">
        <v>10022</v>
      </c>
      <c r="H789" s="6" t="s">
        <v>27</v>
      </c>
      <c r="I789" s="31" t="s">
        <v>2984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8">
        <v>45977.0</v>
      </c>
      <c r="C790" s="6">
        <v>2.1293825E7</v>
      </c>
      <c r="D790" s="6" t="s">
        <v>12667</v>
      </c>
      <c r="E790" s="7">
        <v>558496155863</v>
      </c>
      <c r="F790" s="6" t="s">
        <v>12668</v>
      </c>
      <c r="G790" s="6" t="s">
        <v>11194</v>
      </c>
      <c r="H790" s="6" t="s">
        <v>418</v>
      </c>
      <c r="I790" s="31" t="s">
        <v>114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8">
        <v>45977.0</v>
      </c>
      <c r="C791" s="6">
        <v>2.1293875E7</v>
      </c>
      <c r="D791" s="6" t="s">
        <v>12669</v>
      </c>
      <c r="E791" s="7">
        <v>5573999407410</v>
      </c>
      <c r="F791" s="6" t="s">
        <v>12670</v>
      </c>
      <c r="G791" s="6" t="s">
        <v>8597</v>
      </c>
      <c r="H791" s="6" t="s">
        <v>418</v>
      </c>
      <c r="I791" s="31" t="s">
        <v>2984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8">
        <v>45977.0</v>
      </c>
      <c r="C792" s="6">
        <v>2.1293881E7</v>
      </c>
      <c r="D792" s="6" t="s">
        <v>12671</v>
      </c>
      <c r="E792" s="7">
        <v>5591982274845</v>
      </c>
      <c r="F792" s="6" t="s">
        <v>12672</v>
      </c>
      <c r="G792" s="6" t="s">
        <v>8597</v>
      </c>
      <c r="H792" s="6" t="s">
        <v>418</v>
      </c>
      <c r="I792" s="31" t="s">
        <v>2984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8">
        <v>45977.0</v>
      </c>
      <c r="C793" s="6">
        <v>2.1294041E7</v>
      </c>
      <c r="D793" s="6" t="s">
        <v>12673</v>
      </c>
      <c r="E793" s="7">
        <v>556699768885</v>
      </c>
      <c r="F793" s="6" t="s">
        <v>12674</v>
      </c>
      <c r="G793" s="6" t="s">
        <v>11194</v>
      </c>
      <c r="H793" s="6" t="s">
        <v>418</v>
      </c>
      <c r="I793" s="31" t="s">
        <v>54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8">
        <v>45977.0</v>
      </c>
      <c r="C794" s="6">
        <v>2.1294097E7</v>
      </c>
      <c r="D794" s="6" t="s">
        <v>12675</v>
      </c>
      <c r="E794" s="7">
        <v>5533984633689</v>
      </c>
      <c r="F794" s="6" t="s">
        <v>12676</v>
      </c>
      <c r="G794" s="6" t="s">
        <v>10022</v>
      </c>
      <c r="H794" s="6" t="s">
        <v>27</v>
      </c>
      <c r="I794" s="31" t="s">
        <v>2984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8">
        <v>45977.0</v>
      </c>
      <c r="C795" s="6">
        <v>2.1294117E7</v>
      </c>
      <c r="D795" s="6" t="s">
        <v>12677</v>
      </c>
      <c r="E795" s="7">
        <v>5527996021897</v>
      </c>
      <c r="F795" s="6" t="s">
        <v>12678</v>
      </c>
      <c r="G795" s="6" t="s">
        <v>10022</v>
      </c>
      <c r="H795" s="6" t="s">
        <v>27</v>
      </c>
      <c r="I795" s="31" t="s">
        <v>54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8">
        <v>45977.0</v>
      </c>
      <c r="C796" s="6">
        <v>2.1294123E7</v>
      </c>
      <c r="D796" s="6" t="s">
        <v>576</v>
      </c>
      <c r="E796" s="7">
        <v>5531993866253</v>
      </c>
      <c r="F796" s="6" t="s">
        <v>577</v>
      </c>
      <c r="G796" s="6" t="s">
        <v>8547</v>
      </c>
      <c r="H796" s="6" t="s">
        <v>418</v>
      </c>
      <c r="I796" s="31" t="s">
        <v>2977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8">
        <v>45977.0</v>
      </c>
      <c r="C797" s="6">
        <v>2.1294373E7</v>
      </c>
      <c r="D797" s="6" t="s">
        <v>170</v>
      </c>
      <c r="E797" s="7">
        <v>5522997342290</v>
      </c>
      <c r="F797" s="6" t="s">
        <v>171</v>
      </c>
      <c r="G797" s="6" t="s">
        <v>8597</v>
      </c>
      <c r="H797" s="6" t="s">
        <v>418</v>
      </c>
      <c r="I797" s="31" t="s">
        <v>2984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8">
        <v>45977.0</v>
      </c>
      <c r="C798" s="6">
        <v>2.1294505E7</v>
      </c>
      <c r="D798" s="6" t="s">
        <v>12679</v>
      </c>
      <c r="E798" s="7">
        <v>5521994204027</v>
      </c>
      <c r="F798" s="6" t="s">
        <v>12680</v>
      </c>
      <c r="G798" s="6" t="s">
        <v>8547</v>
      </c>
      <c r="H798" s="6" t="s">
        <v>418</v>
      </c>
      <c r="I798" s="31" t="s">
        <v>2977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8">
        <v>45977.0</v>
      </c>
      <c r="C799" s="6">
        <v>2.1294515E7</v>
      </c>
      <c r="D799" s="6" t="s">
        <v>12681</v>
      </c>
      <c r="E799" s="7">
        <v>5521994204027</v>
      </c>
      <c r="F799" s="6" t="s">
        <v>12680</v>
      </c>
      <c r="G799" s="6" t="s">
        <v>40</v>
      </c>
      <c r="H799" s="6" t="s">
        <v>27</v>
      </c>
      <c r="I799" s="31" t="s">
        <v>105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8">
        <v>45977.0</v>
      </c>
      <c r="C800" s="6">
        <v>2.1294597E7</v>
      </c>
      <c r="D800" s="6" t="s">
        <v>12682</v>
      </c>
      <c r="E800" s="7">
        <v>5564992157929</v>
      </c>
      <c r="F800" s="6" t="s">
        <v>12683</v>
      </c>
      <c r="G800" s="6" t="s">
        <v>11194</v>
      </c>
      <c r="H800" s="6" t="s">
        <v>418</v>
      </c>
      <c r="I800" s="31" t="s">
        <v>2984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8">
        <v>45977.0</v>
      </c>
      <c r="C801" s="6">
        <v>2.1294637E7</v>
      </c>
      <c r="D801" s="6" t="s">
        <v>12684</v>
      </c>
      <c r="E801" s="7">
        <v>5519988302402</v>
      </c>
      <c r="F801" s="6" t="s">
        <v>12685</v>
      </c>
      <c r="G801" s="6" t="s">
        <v>11194</v>
      </c>
      <c r="H801" s="6" t="s">
        <v>418</v>
      </c>
      <c r="I801" s="31" t="s">
        <v>2984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8">
        <v>45977.0</v>
      </c>
      <c r="C802" s="6">
        <v>2.1294703E7</v>
      </c>
      <c r="D802" s="6" t="s">
        <v>197</v>
      </c>
      <c r="E802" s="7">
        <v>5535997330601</v>
      </c>
      <c r="F802" s="6" t="s">
        <v>198</v>
      </c>
      <c r="G802" s="6" t="s">
        <v>10022</v>
      </c>
      <c r="H802" s="6" t="s">
        <v>27</v>
      </c>
      <c r="I802" s="31" t="s">
        <v>549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8">
        <v>45977.0</v>
      </c>
      <c r="C803" s="6">
        <v>2.1294741E7</v>
      </c>
      <c r="D803" s="6" t="s">
        <v>12686</v>
      </c>
      <c r="E803" s="7">
        <v>5594992855024</v>
      </c>
      <c r="F803" s="6" t="s">
        <v>12687</v>
      </c>
      <c r="G803" s="6" t="s">
        <v>10022</v>
      </c>
      <c r="H803" s="6" t="s">
        <v>27</v>
      </c>
      <c r="I803" s="31" t="s">
        <v>105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8">
        <v>45977.0</v>
      </c>
      <c r="C804" s="6">
        <v>2.1294745E7</v>
      </c>
      <c r="D804" s="6" t="s">
        <v>12688</v>
      </c>
      <c r="E804" s="6" t="s">
        <v>12689</v>
      </c>
      <c r="F804" s="6" t="s">
        <v>12687</v>
      </c>
      <c r="G804" s="6" t="s">
        <v>11909</v>
      </c>
      <c r="H804" s="6" t="s">
        <v>21</v>
      </c>
      <c r="I804" s="31" t="s">
        <v>54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8">
        <v>45977.0</v>
      </c>
      <c r="C805" s="6">
        <v>2.1294903E7</v>
      </c>
      <c r="D805" s="6" t="s">
        <v>12690</v>
      </c>
      <c r="E805" s="7">
        <v>5564992363518</v>
      </c>
      <c r="F805" s="6" t="s">
        <v>12691</v>
      </c>
      <c r="G805" s="6" t="s">
        <v>10022</v>
      </c>
      <c r="H805" s="6" t="s">
        <v>27</v>
      </c>
      <c r="I805" s="31" t="s">
        <v>2984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8">
        <v>45977.0</v>
      </c>
      <c r="C806" s="6">
        <v>2.1294915E7</v>
      </c>
      <c r="D806" s="6" t="s">
        <v>12692</v>
      </c>
      <c r="E806" s="7">
        <v>5531971786978</v>
      </c>
      <c r="F806" s="6" t="s">
        <v>12693</v>
      </c>
      <c r="G806" s="6" t="s">
        <v>11194</v>
      </c>
      <c r="H806" s="6" t="s">
        <v>418</v>
      </c>
      <c r="I806" s="31" t="s">
        <v>2984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8">
        <v>45977.0</v>
      </c>
      <c r="C807" s="6">
        <v>2.1294917E7</v>
      </c>
      <c r="D807" s="6" t="s">
        <v>12694</v>
      </c>
      <c r="E807" s="7">
        <v>5521981672182</v>
      </c>
      <c r="F807" s="6" t="s">
        <v>12695</v>
      </c>
      <c r="G807" s="6" t="s">
        <v>11194</v>
      </c>
      <c r="H807" s="6" t="s">
        <v>418</v>
      </c>
      <c r="I807" s="31" t="s">
        <v>2984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8">
        <v>45977.0</v>
      </c>
      <c r="C808" s="6">
        <v>2.1295041E7</v>
      </c>
      <c r="D808" s="6" t="s">
        <v>12696</v>
      </c>
      <c r="E808" s="7">
        <v>447932766658</v>
      </c>
      <c r="F808" s="6" t="s">
        <v>12697</v>
      </c>
      <c r="G808" s="6" t="s">
        <v>8597</v>
      </c>
      <c r="H808" s="6" t="s">
        <v>418</v>
      </c>
      <c r="I808" s="31" t="s">
        <v>114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8">
        <v>45977.0</v>
      </c>
      <c r="C809" s="6">
        <v>2.1295231E7</v>
      </c>
      <c r="D809" s="6" t="s">
        <v>12698</v>
      </c>
      <c r="E809" s="7">
        <v>559888880404</v>
      </c>
      <c r="F809" s="6" t="s">
        <v>12699</v>
      </c>
      <c r="G809" s="6" t="s">
        <v>8597</v>
      </c>
      <c r="H809" s="6" t="s">
        <v>418</v>
      </c>
      <c r="I809" s="31" t="s">
        <v>2984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8">
        <v>45977.0</v>
      </c>
      <c r="C810" s="6">
        <v>2.1295603E7</v>
      </c>
      <c r="D810" s="6" t="s">
        <v>12700</v>
      </c>
      <c r="E810" s="7">
        <v>559188315731</v>
      </c>
      <c r="F810" s="6" t="s">
        <v>12701</v>
      </c>
      <c r="G810" s="6" t="s">
        <v>8597</v>
      </c>
      <c r="H810" s="6" t="s">
        <v>418</v>
      </c>
      <c r="I810" s="31" t="s">
        <v>1875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8">
        <v>45977.0</v>
      </c>
      <c r="C811" s="6">
        <v>2.1295671E7</v>
      </c>
      <c r="D811" s="6" t="s">
        <v>12702</v>
      </c>
      <c r="E811" s="7">
        <v>559184002303</v>
      </c>
      <c r="F811" s="6" t="s">
        <v>12703</v>
      </c>
      <c r="G811" s="6" t="s">
        <v>8597</v>
      </c>
      <c r="H811" s="6" t="s">
        <v>418</v>
      </c>
      <c r="I811" s="31" t="s">
        <v>2984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8">
        <v>45977.0</v>
      </c>
      <c r="C812" s="6">
        <v>2.1295787E7</v>
      </c>
      <c r="D812" s="6" t="s">
        <v>12704</v>
      </c>
      <c r="E812" s="6" t="s">
        <v>12705</v>
      </c>
      <c r="F812" s="6" t="s">
        <v>12706</v>
      </c>
      <c r="G812" s="6" t="s">
        <v>53</v>
      </c>
      <c r="H812" s="6" t="s">
        <v>21</v>
      </c>
      <c r="I812" s="31" t="s">
        <v>2977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8">
        <v>45977.0</v>
      </c>
      <c r="C813" s="6">
        <v>2.1295911E7</v>
      </c>
      <c r="D813" s="6" t="s">
        <v>12707</v>
      </c>
      <c r="E813" s="7">
        <v>5543996320432</v>
      </c>
      <c r="F813" s="6" t="s">
        <v>12708</v>
      </c>
      <c r="G813" s="6" t="s">
        <v>8597</v>
      </c>
      <c r="H813" s="6" t="s">
        <v>418</v>
      </c>
      <c r="I813" s="31" t="s">
        <v>2984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8">
        <v>45977.0</v>
      </c>
      <c r="C814" s="6">
        <v>2.1296083E7</v>
      </c>
      <c r="D814" s="6" t="s">
        <v>12709</v>
      </c>
      <c r="E814" s="7">
        <v>5561981967948</v>
      </c>
      <c r="F814" s="6" t="s">
        <v>5069</v>
      </c>
      <c r="G814" s="6" t="s">
        <v>8576</v>
      </c>
      <c r="H814" s="6" t="s">
        <v>418</v>
      </c>
      <c r="I814" s="31" t="s">
        <v>2984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8">
        <v>45977.0</v>
      </c>
      <c r="C815" s="6">
        <v>2.1296121E7</v>
      </c>
      <c r="D815" s="6" t="s">
        <v>7002</v>
      </c>
      <c r="E815" s="7">
        <v>5573951817568</v>
      </c>
      <c r="F815" s="6" t="s">
        <v>7004</v>
      </c>
      <c r="G815" s="6" t="s">
        <v>10022</v>
      </c>
      <c r="H815" s="6" t="s">
        <v>27</v>
      </c>
      <c r="I815" s="31" t="s">
        <v>114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8">
        <v>45977.0</v>
      </c>
      <c r="C816" s="6">
        <v>2.1296161E7</v>
      </c>
      <c r="D816" s="6" t="s">
        <v>12710</v>
      </c>
      <c r="E816" s="7">
        <v>553597415081</v>
      </c>
      <c r="F816" s="6" t="s">
        <v>12711</v>
      </c>
      <c r="G816" s="6" t="s">
        <v>8597</v>
      </c>
      <c r="H816" s="6" t="s">
        <v>418</v>
      </c>
      <c r="I816" s="31" t="s">
        <v>2977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8">
        <v>45977.0</v>
      </c>
      <c r="C817" s="6">
        <v>2.1296175E7</v>
      </c>
      <c r="D817" s="6" t="s">
        <v>12712</v>
      </c>
      <c r="E817" s="7">
        <v>5532988333414</v>
      </c>
      <c r="F817" s="6" t="s">
        <v>12713</v>
      </c>
      <c r="G817" s="6" t="s">
        <v>10022</v>
      </c>
      <c r="H817" s="6" t="s">
        <v>27</v>
      </c>
      <c r="I817" s="31" t="s">
        <v>2984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8">
        <v>45977.0</v>
      </c>
      <c r="C818" s="6">
        <v>2.1296293E7</v>
      </c>
      <c r="D818" s="6" t="s">
        <v>12714</v>
      </c>
      <c r="E818" s="7">
        <v>557799939051</v>
      </c>
      <c r="F818" s="6" t="s">
        <v>12715</v>
      </c>
      <c r="G818" s="6" t="s">
        <v>10022</v>
      </c>
      <c r="H818" s="6" t="s">
        <v>27</v>
      </c>
      <c r="I818" s="31" t="s">
        <v>1875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8">
        <v>45977.0</v>
      </c>
      <c r="C819" s="6">
        <v>2.1296321E7</v>
      </c>
      <c r="D819" s="6" t="s">
        <v>12716</v>
      </c>
      <c r="E819" s="7">
        <v>5555999544916</v>
      </c>
      <c r="F819" s="6" t="s">
        <v>12717</v>
      </c>
      <c r="G819" s="6" t="s">
        <v>11194</v>
      </c>
      <c r="H819" s="6" t="s">
        <v>418</v>
      </c>
      <c r="I819" s="31" t="s">
        <v>2984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8">
        <v>45977.0</v>
      </c>
      <c r="C820" s="6">
        <v>2.1296329E7</v>
      </c>
      <c r="D820" s="6" t="s">
        <v>12718</v>
      </c>
      <c r="E820" s="7">
        <v>5533998691106</v>
      </c>
      <c r="F820" s="6" t="s">
        <v>12719</v>
      </c>
      <c r="G820" s="6" t="s">
        <v>10022</v>
      </c>
      <c r="H820" s="6" t="s">
        <v>27</v>
      </c>
      <c r="I820" s="31" t="s">
        <v>2984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8">
        <v>45977.0</v>
      </c>
      <c r="C821" s="6">
        <v>2.1296377E7</v>
      </c>
      <c r="D821" s="6" t="s">
        <v>12720</v>
      </c>
      <c r="E821" s="7">
        <v>5551992071997</v>
      </c>
      <c r="F821" s="6" t="s">
        <v>12721</v>
      </c>
      <c r="G821" s="6" t="s">
        <v>11194</v>
      </c>
      <c r="H821" s="6" t="s">
        <v>418</v>
      </c>
      <c r="I821" s="31" t="s">
        <v>130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8">
        <v>45977.0</v>
      </c>
      <c r="C822" s="6">
        <v>2.1296493E7</v>
      </c>
      <c r="D822" s="6" t="s">
        <v>12722</v>
      </c>
      <c r="E822" s="7">
        <v>5514991515048</v>
      </c>
      <c r="F822" s="6" t="s">
        <v>12723</v>
      </c>
      <c r="G822" s="6" t="s">
        <v>11194</v>
      </c>
      <c r="H822" s="6" t="s">
        <v>418</v>
      </c>
      <c r="I822" s="31" t="s">
        <v>2984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8">
        <v>45977.0</v>
      </c>
      <c r="C823" s="6">
        <v>2.1296501E7</v>
      </c>
      <c r="D823" s="6" t="s">
        <v>12724</v>
      </c>
      <c r="E823" s="6" t="s">
        <v>12725</v>
      </c>
      <c r="F823" s="6" t="s">
        <v>12726</v>
      </c>
      <c r="G823" s="6" t="s">
        <v>194</v>
      </c>
      <c r="H823" s="6" t="s">
        <v>21</v>
      </c>
      <c r="I823" s="31" t="s">
        <v>2977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8">
        <v>45977.0</v>
      </c>
      <c r="C824" s="6">
        <v>2.1296561E7</v>
      </c>
      <c r="D824" s="6" t="s">
        <v>12727</v>
      </c>
      <c r="E824" s="7">
        <v>5587998111688</v>
      </c>
      <c r="F824" s="6" t="s">
        <v>12728</v>
      </c>
      <c r="G824" s="6" t="s">
        <v>10022</v>
      </c>
      <c r="H824" s="6" t="s">
        <v>27</v>
      </c>
      <c r="I824" s="31" t="s">
        <v>2984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8">
        <v>45977.0</v>
      </c>
      <c r="C825" s="6">
        <v>2.1296605E7</v>
      </c>
      <c r="D825" s="6" t="s">
        <v>3659</v>
      </c>
      <c r="E825" s="7">
        <v>5543984161814</v>
      </c>
      <c r="F825" s="6" t="s">
        <v>12486</v>
      </c>
      <c r="G825" s="6" t="s">
        <v>10022</v>
      </c>
      <c r="H825" s="6" t="s">
        <v>27</v>
      </c>
      <c r="I825" s="31" t="s">
        <v>54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8">
        <v>45977.0</v>
      </c>
      <c r="C826" s="6">
        <v>2.1296751E7</v>
      </c>
      <c r="D826" s="6" t="s">
        <v>12729</v>
      </c>
      <c r="E826" s="7">
        <v>5535998185324</v>
      </c>
      <c r="F826" s="6" t="s">
        <v>12730</v>
      </c>
      <c r="G826" s="6" t="s">
        <v>10022</v>
      </c>
      <c r="H826" s="6" t="s">
        <v>27</v>
      </c>
      <c r="I826" s="31" t="s">
        <v>114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8">
        <v>45977.0</v>
      </c>
      <c r="C827" s="6">
        <v>2.1296957E7</v>
      </c>
      <c r="D827" s="6" t="s">
        <v>12731</v>
      </c>
      <c r="E827" s="7">
        <v>5553991378364</v>
      </c>
      <c r="F827" s="6" t="s">
        <v>12732</v>
      </c>
      <c r="G827" s="6" t="s">
        <v>1162</v>
      </c>
      <c r="H827" s="6" t="s">
        <v>27</v>
      </c>
      <c r="I827" s="31" t="s">
        <v>130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8">
        <v>45977.0</v>
      </c>
      <c r="C828" s="6">
        <v>2.1296971E7</v>
      </c>
      <c r="D828" s="6" t="s">
        <v>12733</v>
      </c>
      <c r="E828" s="7">
        <v>5571991257722</v>
      </c>
      <c r="F828" s="6" t="s">
        <v>12734</v>
      </c>
      <c r="G828" s="6" t="s">
        <v>8547</v>
      </c>
      <c r="H828" s="6" t="s">
        <v>418</v>
      </c>
      <c r="I828" s="31" t="s">
        <v>2984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8">
        <v>45978.0</v>
      </c>
      <c r="C829" s="6">
        <v>2.1297137E7</v>
      </c>
      <c r="D829" s="6" t="s">
        <v>12735</v>
      </c>
      <c r="E829" s="6">
        <v>6.5981066878E10</v>
      </c>
      <c r="F829" s="6" t="s">
        <v>12736</v>
      </c>
      <c r="G829" s="6" t="s">
        <v>8547</v>
      </c>
      <c r="H829" s="6" t="s">
        <v>418</v>
      </c>
      <c r="I829" s="31" t="s">
        <v>2984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8">
        <v>45978.0</v>
      </c>
      <c r="C830" s="6">
        <v>2.1297455E7</v>
      </c>
      <c r="D830" s="6" t="s">
        <v>12737</v>
      </c>
      <c r="E830" s="7">
        <v>5591982330081</v>
      </c>
      <c r="F830" s="6" t="s">
        <v>12738</v>
      </c>
      <c r="G830" s="6" t="s">
        <v>1162</v>
      </c>
      <c r="H830" s="6" t="s">
        <v>27</v>
      </c>
      <c r="I830" s="31" t="s">
        <v>2984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8">
        <v>45978.0</v>
      </c>
      <c r="C831" s="6">
        <v>2.1297511E7</v>
      </c>
      <c r="D831" s="6" t="s">
        <v>12739</v>
      </c>
      <c r="E831" s="7">
        <v>5511994177877</v>
      </c>
      <c r="F831" s="6" t="s">
        <v>12740</v>
      </c>
      <c r="G831" s="6" t="s">
        <v>10022</v>
      </c>
      <c r="H831" s="6" t="s">
        <v>27</v>
      </c>
      <c r="I831" s="31" t="s">
        <v>2977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8">
        <v>45978.0</v>
      </c>
      <c r="C832" s="6">
        <v>2.1298597E7</v>
      </c>
      <c r="D832" s="6" t="s">
        <v>12741</v>
      </c>
      <c r="E832" s="7">
        <v>5591988761555</v>
      </c>
      <c r="F832" s="6" t="s">
        <v>12742</v>
      </c>
      <c r="G832" s="6" t="s">
        <v>10022</v>
      </c>
      <c r="H832" s="6" t="s">
        <v>27</v>
      </c>
      <c r="I832" s="31" t="s">
        <v>2977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8">
        <v>45978.0</v>
      </c>
      <c r="C833" s="6">
        <v>2.1299097E7</v>
      </c>
      <c r="D833" s="6" t="s">
        <v>12743</v>
      </c>
      <c r="E833" s="7">
        <v>5535991512408</v>
      </c>
      <c r="F833" s="6" t="s">
        <v>12744</v>
      </c>
      <c r="G833" s="6" t="s">
        <v>10022</v>
      </c>
      <c r="H833" s="6" t="s">
        <v>27</v>
      </c>
      <c r="I833" s="31" t="s">
        <v>2984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8">
        <v>45978.0</v>
      </c>
      <c r="C834" s="6">
        <v>2.1299271E7</v>
      </c>
      <c r="D834" s="6" t="s">
        <v>12745</v>
      </c>
      <c r="E834" s="7">
        <v>5521973603956</v>
      </c>
      <c r="F834" s="6" t="s">
        <v>12746</v>
      </c>
      <c r="G834" s="6" t="s">
        <v>10022</v>
      </c>
      <c r="H834" s="6" t="s">
        <v>27</v>
      </c>
      <c r="I834" s="31" t="s">
        <v>2984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8">
        <v>45978.0</v>
      </c>
      <c r="C835" s="6">
        <v>2.1299391E7</v>
      </c>
      <c r="D835" s="6" t="s">
        <v>12747</v>
      </c>
      <c r="E835" s="7">
        <v>5591981442400</v>
      </c>
      <c r="F835" s="6" t="s">
        <v>12748</v>
      </c>
      <c r="G835" s="7"/>
      <c r="H835" s="6" t="s">
        <v>27</v>
      </c>
      <c r="I835" s="31" t="s">
        <v>2977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8">
        <v>45978.0</v>
      </c>
      <c r="C836" s="6">
        <v>2.1299899E7</v>
      </c>
      <c r="D836" s="6" t="s">
        <v>12749</v>
      </c>
      <c r="E836" s="7">
        <v>5585992005946</v>
      </c>
      <c r="F836" s="6" t="s">
        <v>12750</v>
      </c>
      <c r="G836" s="6" t="s">
        <v>11194</v>
      </c>
      <c r="H836" s="6" t="s">
        <v>418</v>
      </c>
      <c r="I836" s="31" t="s">
        <v>2984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8">
        <v>45978.0</v>
      </c>
      <c r="C837" s="6">
        <v>2.1300075E7</v>
      </c>
      <c r="D837" s="6" t="s">
        <v>12751</v>
      </c>
      <c r="E837" s="7">
        <v>553388010142</v>
      </c>
      <c r="F837" s="6" t="s">
        <v>12752</v>
      </c>
      <c r="G837" s="6" t="s">
        <v>11194</v>
      </c>
      <c r="H837" s="6" t="s">
        <v>418</v>
      </c>
      <c r="I837" s="31" t="s">
        <v>54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8">
        <v>45978.0</v>
      </c>
      <c r="C838" s="6">
        <v>2.1300449E7</v>
      </c>
      <c r="D838" s="6" t="s">
        <v>12753</v>
      </c>
      <c r="E838" s="7">
        <v>5588992191633</v>
      </c>
      <c r="F838" s="6" t="s">
        <v>12754</v>
      </c>
      <c r="G838" s="6" t="s">
        <v>8597</v>
      </c>
      <c r="H838" s="6" t="s">
        <v>418</v>
      </c>
      <c r="I838" s="31" t="s">
        <v>2977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8">
        <v>45978.0</v>
      </c>
      <c r="C839" s="6">
        <v>2.1300847E7</v>
      </c>
      <c r="D839" s="6" t="s">
        <v>12755</v>
      </c>
      <c r="E839" s="7">
        <v>5587996053938</v>
      </c>
      <c r="F839" s="6" t="s">
        <v>12756</v>
      </c>
      <c r="G839" s="6" t="s">
        <v>11194</v>
      </c>
      <c r="H839" s="6" t="s">
        <v>418</v>
      </c>
      <c r="I839" s="31" t="s">
        <v>2984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8">
        <v>45978.0</v>
      </c>
      <c r="C840" s="6">
        <v>2.1300857E7</v>
      </c>
      <c r="D840" s="6" t="s">
        <v>12757</v>
      </c>
      <c r="E840" s="6" t="s">
        <v>12758</v>
      </c>
      <c r="F840" s="6" t="s">
        <v>12759</v>
      </c>
      <c r="G840" s="6" t="s">
        <v>11909</v>
      </c>
      <c r="H840" s="6" t="s">
        <v>21</v>
      </c>
      <c r="I840" s="31" t="s">
        <v>114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8">
        <v>45978.0</v>
      </c>
      <c r="C841" s="6">
        <v>2.1301107E7</v>
      </c>
      <c r="D841" s="6" t="s">
        <v>12760</v>
      </c>
      <c r="E841" s="7">
        <v>554891847824</v>
      </c>
      <c r="F841" s="6" t="s">
        <v>12761</v>
      </c>
      <c r="G841" s="6" t="s">
        <v>8597</v>
      </c>
      <c r="H841" s="6" t="s">
        <v>418</v>
      </c>
      <c r="I841" s="31" t="s">
        <v>99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8">
        <v>45978.0</v>
      </c>
      <c r="C842" s="6">
        <v>2.1301503E7</v>
      </c>
      <c r="D842" s="6" t="s">
        <v>12762</v>
      </c>
      <c r="E842" s="7">
        <v>5511964405541</v>
      </c>
      <c r="F842" s="6" t="s">
        <v>12763</v>
      </c>
      <c r="G842" s="6" t="s">
        <v>11194</v>
      </c>
      <c r="H842" s="6" t="s">
        <v>418</v>
      </c>
      <c r="I842" s="31" t="s">
        <v>22</v>
      </c>
      <c r="J842" s="26" t="s">
        <v>12578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8">
        <v>45978.0</v>
      </c>
      <c r="C843" s="6">
        <v>2.1301583E7</v>
      </c>
      <c r="D843" s="6" t="s">
        <v>12764</v>
      </c>
      <c r="E843" s="6" t="s">
        <v>12765</v>
      </c>
      <c r="F843" s="6" t="s">
        <v>10146</v>
      </c>
      <c r="G843" s="6" t="s">
        <v>11909</v>
      </c>
      <c r="H843" s="6" t="s">
        <v>21</v>
      </c>
      <c r="I843" s="31" t="s">
        <v>2977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8">
        <v>45978.0</v>
      </c>
      <c r="C844" s="6">
        <v>2.1301687E7</v>
      </c>
      <c r="D844" s="6" t="s">
        <v>12766</v>
      </c>
      <c r="E844" s="7">
        <v>5562998142500</v>
      </c>
      <c r="F844" s="6" t="s">
        <v>12767</v>
      </c>
      <c r="G844" s="6" t="s">
        <v>40</v>
      </c>
      <c r="H844" s="6" t="s">
        <v>27</v>
      </c>
      <c r="I844" s="31" t="s">
        <v>1875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8">
        <v>45978.0</v>
      </c>
      <c r="C845" s="6">
        <v>2.1302189E7</v>
      </c>
      <c r="D845" s="6" t="s">
        <v>12768</v>
      </c>
      <c r="E845" s="7">
        <v>5579999293373</v>
      </c>
      <c r="F845" s="6" t="s">
        <v>12769</v>
      </c>
      <c r="G845" s="6" t="s">
        <v>8597</v>
      </c>
      <c r="H845" s="6" t="s">
        <v>418</v>
      </c>
      <c r="I845" s="31" t="s">
        <v>2984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8">
        <v>45978.0</v>
      </c>
      <c r="C846" s="6">
        <v>2.1302249E7</v>
      </c>
      <c r="D846" s="6" t="s">
        <v>12770</v>
      </c>
      <c r="E846" s="7">
        <v>559888820000</v>
      </c>
      <c r="F846" s="6" t="s">
        <v>12771</v>
      </c>
      <c r="G846" s="6" t="s">
        <v>8547</v>
      </c>
      <c r="H846" s="6" t="s">
        <v>418</v>
      </c>
      <c r="I846" s="31" t="s">
        <v>2984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8">
        <v>45978.0</v>
      </c>
      <c r="C847" s="6">
        <v>2.1302483E7</v>
      </c>
      <c r="D847" s="6" t="s">
        <v>12772</v>
      </c>
      <c r="E847" s="7">
        <v>5511933699569</v>
      </c>
      <c r="F847" s="6" t="s">
        <v>12773</v>
      </c>
      <c r="G847" s="6" t="s">
        <v>11194</v>
      </c>
      <c r="H847" s="6" t="s">
        <v>418</v>
      </c>
      <c r="I847" s="31" t="s">
        <v>54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8">
        <v>45978.0</v>
      </c>
      <c r="C848" s="6">
        <v>2.1302493E7</v>
      </c>
      <c r="D848" s="6" t="s">
        <v>12774</v>
      </c>
      <c r="E848" s="7">
        <v>5581999457637</v>
      </c>
      <c r="F848" s="6" t="s">
        <v>12775</v>
      </c>
      <c r="G848" s="6" t="s">
        <v>11194</v>
      </c>
      <c r="H848" s="6" t="s">
        <v>418</v>
      </c>
      <c r="I848" s="31" t="s">
        <v>2984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8">
        <v>45978.0</v>
      </c>
      <c r="C849" s="6">
        <v>2.1302863E7</v>
      </c>
      <c r="D849" s="6" t="s">
        <v>12776</v>
      </c>
      <c r="E849" s="6" t="s">
        <v>12777</v>
      </c>
      <c r="F849" s="6" t="s">
        <v>1998</v>
      </c>
      <c r="G849" s="6" t="s">
        <v>11909</v>
      </c>
      <c r="H849" s="6" t="s">
        <v>21</v>
      </c>
      <c r="I849" s="31" t="s">
        <v>105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8">
        <v>45978.0</v>
      </c>
      <c r="C850" s="6">
        <v>2.1303639E7</v>
      </c>
      <c r="D850" s="6" t="s">
        <v>12778</v>
      </c>
      <c r="E850" s="7">
        <v>5531988688355</v>
      </c>
      <c r="F850" s="6" t="s">
        <v>12779</v>
      </c>
      <c r="G850" s="6" t="s">
        <v>8597</v>
      </c>
      <c r="H850" s="6" t="s">
        <v>418</v>
      </c>
      <c r="I850" s="31" t="s">
        <v>105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8">
        <v>45978.0</v>
      </c>
      <c r="C851" s="6">
        <v>2.1304509E7</v>
      </c>
      <c r="D851" s="6" t="s">
        <v>12780</v>
      </c>
      <c r="E851" s="7">
        <v>5531990706011</v>
      </c>
      <c r="F851" s="6" t="s">
        <v>12781</v>
      </c>
      <c r="G851" s="6" t="s">
        <v>10022</v>
      </c>
      <c r="H851" s="6" t="s">
        <v>27</v>
      </c>
      <c r="I851" s="31" t="s">
        <v>54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8">
        <v>45978.0</v>
      </c>
      <c r="C852" s="6">
        <v>2.1305225E7</v>
      </c>
      <c r="D852" s="6" t="s">
        <v>12782</v>
      </c>
      <c r="E852" s="7">
        <v>5571992841855</v>
      </c>
      <c r="F852" s="6" t="s">
        <v>3182</v>
      </c>
      <c r="G852" s="6" t="s">
        <v>10022</v>
      </c>
      <c r="H852" s="6" t="s">
        <v>27</v>
      </c>
      <c r="I852" s="31" t="s">
        <v>2984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8">
        <v>45978.0</v>
      </c>
      <c r="C853" s="6">
        <v>2.1305367E7</v>
      </c>
      <c r="D853" s="6" t="s">
        <v>12783</v>
      </c>
      <c r="E853" s="7">
        <v>5562981249199</v>
      </c>
      <c r="F853" s="6" t="s">
        <v>12784</v>
      </c>
      <c r="G853" s="6" t="s">
        <v>8597</v>
      </c>
      <c r="H853" s="6" t="s">
        <v>418</v>
      </c>
      <c r="I853" s="31" t="s">
        <v>2977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8">
        <v>45978.0</v>
      </c>
      <c r="C854" s="6">
        <v>2.1305369E7</v>
      </c>
      <c r="D854" s="6" t="s">
        <v>12785</v>
      </c>
      <c r="E854" s="7">
        <v>5546988148654</v>
      </c>
      <c r="F854" s="6" t="s">
        <v>4729</v>
      </c>
      <c r="G854" s="6" t="s">
        <v>11194</v>
      </c>
      <c r="H854" s="6" t="s">
        <v>418</v>
      </c>
      <c r="I854" s="31" t="s">
        <v>2984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8">
        <v>45978.0</v>
      </c>
      <c r="C855" s="6">
        <v>2.1305521E7</v>
      </c>
      <c r="D855" s="6" t="s">
        <v>12786</v>
      </c>
      <c r="E855" s="7">
        <v>5533988018849</v>
      </c>
      <c r="F855" s="6" t="s">
        <v>12787</v>
      </c>
      <c r="G855" s="6" t="s">
        <v>11194</v>
      </c>
      <c r="H855" s="6" t="s">
        <v>418</v>
      </c>
      <c r="I855" s="31" t="s">
        <v>2984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8">
        <v>45978.0</v>
      </c>
      <c r="C856" s="6">
        <v>2.1305621E7</v>
      </c>
      <c r="D856" s="6" t="s">
        <v>12788</v>
      </c>
      <c r="E856" s="7">
        <v>5568999540410</v>
      </c>
      <c r="F856" s="6" t="s">
        <v>12789</v>
      </c>
      <c r="G856" s="6" t="s">
        <v>1162</v>
      </c>
      <c r="H856" s="6" t="s">
        <v>27</v>
      </c>
      <c r="I856" s="31" t="s">
        <v>2984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8">
        <v>45978.0</v>
      </c>
      <c r="C857" s="6">
        <v>2.1305643E7</v>
      </c>
      <c r="D857" s="6" t="s">
        <v>12790</v>
      </c>
      <c r="E857" s="7">
        <v>5568996076442</v>
      </c>
      <c r="F857" s="6" t="s">
        <v>12791</v>
      </c>
      <c r="G857" s="6" t="s">
        <v>8597</v>
      </c>
      <c r="H857" s="6" t="s">
        <v>418</v>
      </c>
      <c r="I857" s="31" t="s">
        <v>114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8">
        <v>45978.0</v>
      </c>
      <c r="C858" s="6">
        <v>2.1305679E7</v>
      </c>
      <c r="D858" s="6" t="s">
        <v>2490</v>
      </c>
      <c r="E858" s="6" t="s">
        <v>12792</v>
      </c>
      <c r="F858" s="6" t="s">
        <v>12793</v>
      </c>
      <c r="G858" s="6" t="s">
        <v>11909</v>
      </c>
      <c r="H858" s="6" t="s">
        <v>21</v>
      </c>
      <c r="I858" s="31" t="s">
        <v>2984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8">
        <v>45978.0</v>
      </c>
      <c r="C859" s="6">
        <v>2.1305953E7</v>
      </c>
      <c r="D859" s="6" t="s">
        <v>9824</v>
      </c>
      <c r="E859" s="7">
        <v>5521979244635</v>
      </c>
      <c r="F859" s="6" t="s">
        <v>12794</v>
      </c>
      <c r="G859" s="6" t="s">
        <v>10022</v>
      </c>
      <c r="H859" s="6" t="s">
        <v>27</v>
      </c>
      <c r="I859" s="31" t="s">
        <v>105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8">
        <v>45978.0</v>
      </c>
      <c r="C860" s="6">
        <v>2.1306143E7</v>
      </c>
      <c r="D860" s="6" t="s">
        <v>12795</v>
      </c>
      <c r="E860" s="6" t="s">
        <v>12796</v>
      </c>
      <c r="F860" s="6" t="s">
        <v>12797</v>
      </c>
      <c r="G860" s="6" t="s">
        <v>11909</v>
      </c>
      <c r="H860" s="6" t="s">
        <v>21</v>
      </c>
      <c r="I860" s="31" t="s">
        <v>130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8">
        <v>45978.0</v>
      </c>
      <c r="C861" s="6">
        <v>2.1306983E7</v>
      </c>
      <c r="D861" s="6" t="s">
        <v>12798</v>
      </c>
      <c r="E861" s="7">
        <v>5522997580963</v>
      </c>
      <c r="F861" s="6" t="s">
        <v>12799</v>
      </c>
      <c r="G861" s="6" t="s">
        <v>8597</v>
      </c>
      <c r="H861" s="6" t="s">
        <v>418</v>
      </c>
      <c r="I861" s="31" t="s">
        <v>2984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8">
        <v>45979.0</v>
      </c>
      <c r="C862" s="6">
        <v>2.1307147E7</v>
      </c>
      <c r="D862" s="6" t="s">
        <v>12800</v>
      </c>
      <c r="E862" s="6" t="s">
        <v>12801</v>
      </c>
      <c r="F862" s="6" t="s">
        <v>12802</v>
      </c>
      <c r="G862" s="6" t="s">
        <v>11909</v>
      </c>
      <c r="H862" s="6" t="s">
        <v>21</v>
      </c>
      <c r="I862" s="31" t="s">
        <v>2977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8">
        <v>45979.0</v>
      </c>
      <c r="C863" s="6">
        <v>2.1307219E7</v>
      </c>
      <c r="D863" s="6" t="s">
        <v>12803</v>
      </c>
      <c r="E863" s="7">
        <v>5599991391789</v>
      </c>
      <c r="F863" s="6" t="s">
        <v>12804</v>
      </c>
      <c r="G863" s="6" t="s">
        <v>8547</v>
      </c>
      <c r="H863" s="6" t="s">
        <v>418</v>
      </c>
      <c r="I863" s="31" t="s">
        <v>114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8">
        <v>45979.0</v>
      </c>
      <c r="C864" s="6">
        <v>2.1307439E7</v>
      </c>
      <c r="D864" s="6" t="s">
        <v>12805</v>
      </c>
      <c r="E864" s="7">
        <v>5527999971344</v>
      </c>
      <c r="F864" s="6" t="s">
        <v>12806</v>
      </c>
      <c r="G864" s="6" t="s">
        <v>11194</v>
      </c>
      <c r="H864" s="6" t="s">
        <v>418</v>
      </c>
      <c r="I864" s="31" t="s">
        <v>41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8">
        <v>45979.0</v>
      </c>
      <c r="C865" s="6">
        <v>2.1308623E7</v>
      </c>
      <c r="D865" s="6" t="s">
        <v>12807</v>
      </c>
      <c r="E865" s="7">
        <v>5582999691070</v>
      </c>
      <c r="F865" s="6" t="s">
        <v>12808</v>
      </c>
      <c r="G865" s="6" t="s">
        <v>8576</v>
      </c>
      <c r="H865" s="6" t="s">
        <v>418</v>
      </c>
      <c r="I865" s="31" t="s">
        <v>2984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8">
        <v>45979.0</v>
      </c>
      <c r="C866" s="6">
        <v>2.1308961E7</v>
      </c>
      <c r="D866" s="6" t="s">
        <v>6616</v>
      </c>
      <c r="E866" s="7">
        <v>5542998094645</v>
      </c>
      <c r="F866" s="6" t="s">
        <v>12809</v>
      </c>
      <c r="G866" s="6" t="s">
        <v>11194</v>
      </c>
      <c r="H866" s="6" t="s">
        <v>418</v>
      </c>
      <c r="I866" s="31" t="s">
        <v>2984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8">
        <v>45979.0</v>
      </c>
      <c r="C867" s="6">
        <v>2.1309101E7</v>
      </c>
      <c r="D867" s="6" t="s">
        <v>10572</v>
      </c>
      <c r="E867" s="7">
        <v>5598981215781</v>
      </c>
      <c r="F867" s="6" t="s">
        <v>10573</v>
      </c>
      <c r="G867" s="6" t="s">
        <v>8597</v>
      </c>
      <c r="H867" s="6" t="s">
        <v>418</v>
      </c>
      <c r="I867" s="31" t="s">
        <v>105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8">
        <v>45979.0</v>
      </c>
      <c r="C868" s="6">
        <v>2.1309241E7</v>
      </c>
      <c r="D868" s="6" t="s">
        <v>12810</v>
      </c>
      <c r="E868" s="7">
        <v>5548992095012</v>
      </c>
      <c r="F868" s="6" t="s">
        <v>12811</v>
      </c>
      <c r="G868" s="6" t="s">
        <v>1162</v>
      </c>
      <c r="H868" s="6" t="s">
        <v>27</v>
      </c>
      <c r="I868" s="31" t="s">
        <v>2977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8">
        <v>45979.0</v>
      </c>
      <c r="C869" s="6">
        <v>2.1309251E7</v>
      </c>
      <c r="D869" s="6" t="s">
        <v>12812</v>
      </c>
      <c r="E869" s="6" t="s">
        <v>12813</v>
      </c>
      <c r="F869" s="6" t="s">
        <v>12811</v>
      </c>
      <c r="G869" s="6" t="s">
        <v>53</v>
      </c>
      <c r="H869" s="6" t="s">
        <v>21</v>
      </c>
      <c r="I869" s="31" t="s">
        <v>105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8">
        <v>45979.0</v>
      </c>
      <c r="C870" s="6">
        <v>2.1309259E7</v>
      </c>
      <c r="D870" s="6" t="s">
        <v>12814</v>
      </c>
      <c r="E870" s="7">
        <v>5518996105636</v>
      </c>
      <c r="F870" s="6" t="s">
        <v>12815</v>
      </c>
      <c r="G870" s="6" t="s">
        <v>10022</v>
      </c>
      <c r="H870" s="6" t="s">
        <v>27</v>
      </c>
      <c r="I870" s="31" t="s">
        <v>41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8">
        <v>45979.0</v>
      </c>
      <c r="C871" s="6">
        <v>2.1309267E7</v>
      </c>
      <c r="D871" s="6" t="s">
        <v>12816</v>
      </c>
      <c r="E871" s="7">
        <v>5548992095012</v>
      </c>
      <c r="F871" s="6" t="s">
        <v>12811</v>
      </c>
      <c r="G871" s="6" t="s">
        <v>8597</v>
      </c>
      <c r="H871" s="6" t="s">
        <v>418</v>
      </c>
      <c r="I871" s="31" t="s">
        <v>105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8">
        <v>45979.0</v>
      </c>
      <c r="C872" s="6">
        <v>2.1309425E7</v>
      </c>
      <c r="D872" s="6" t="s">
        <v>12817</v>
      </c>
      <c r="E872" s="7">
        <v>5511917475988</v>
      </c>
      <c r="F872" s="6" t="s">
        <v>12818</v>
      </c>
      <c r="G872" s="6" t="s">
        <v>8547</v>
      </c>
      <c r="H872" s="6" t="s">
        <v>418</v>
      </c>
      <c r="I872" s="31" t="s">
        <v>2984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8">
        <v>45979.0</v>
      </c>
      <c r="C873" s="6">
        <v>2.1310925E7</v>
      </c>
      <c r="D873" s="6" t="s">
        <v>12819</v>
      </c>
      <c r="E873" s="7">
        <v>5584991359070</v>
      </c>
      <c r="F873" s="6" t="s">
        <v>12820</v>
      </c>
      <c r="G873" s="6" t="s">
        <v>10022</v>
      </c>
      <c r="H873" s="6" t="s">
        <v>27</v>
      </c>
      <c r="I873" s="31" t="s">
        <v>2984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8">
        <v>45979.0</v>
      </c>
      <c r="C874" s="6">
        <v>2.1310927E7</v>
      </c>
      <c r="D874" s="6" t="s">
        <v>12819</v>
      </c>
      <c r="E874" s="7">
        <v>558491359070</v>
      </c>
      <c r="F874" s="6" t="s">
        <v>12821</v>
      </c>
      <c r="G874" s="6" t="s">
        <v>8597</v>
      </c>
      <c r="H874" s="6" t="s">
        <v>418</v>
      </c>
      <c r="I874" s="31" t="s">
        <v>105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8">
        <v>45979.0</v>
      </c>
      <c r="C875" s="6">
        <v>2.1311601E7</v>
      </c>
      <c r="D875" s="6" t="s">
        <v>12822</v>
      </c>
      <c r="E875" s="7">
        <v>5521974263412</v>
      </c>
      <c r="F875" s="6" t="s">
        <v>12823</v>
      </c>
      <c r="G875" s="6" t="s">
        <v>11194</v>
      </c>
      <c r="H875" s="6" t="s">
        <v>418</v>
      </c>
      <c r="I875" s="31" t="s">
        <v>130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8">
        <v>45979.0</v>
      </c>
      <c r="C876" s="6">
        <v>2.1311631E7</v>
      </c>
      <c r="D876" s="6" t="s">
        <v>12824</v>
      </c>
      <c r="E876" s="7">
        <v>5595981030863</v>
      </c>
      <c r="F876" s="6" t="s">
        <v>12825</v>
      </c>
      <c r="G876" s="6" t="s">
        <v>8576</v>
      </c>
      <c r="H876" s="6" t="s">
        <v>418</v>
      </c>
      <c r="I876" s="31" t="s">
        <v>2984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8">
        <v>45979.0</v>
      </c>
      <c r="C877" s="6">
        <v>2.1311669E7</v>
      </c>
      <c r="D877" s="6" t="s">
        <v>12826</v>
      </c>
      <c r="E877" s="7">
        <v>5518997150705</v>
      </c>
      <c r="F877" s="6" t="s">
        <v>12827</v>
      </c>
      <c r="G877" s="6" t="s">
        <v>11194</v>
      </c>
      <c r="H877" s="6" t="s">
        <v>418</v>
      </c>
      <c r="I877" s="31" t="s">
        <v>2977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8">
        <v>45979.0</v>
      </c>
      <c r="C878" s="6">
        <v>2.1311721E7</v>
      </c>
      <c r="D878" s="6" t="s">
        <v>12828</v>
      </c>
      <c r="E878" s="7">
        <v>5521979824173</v>
      </c>
      <c r="F878" s="6" t="s">
        <v>12829</v>
      </c>
      <c r="G878" s="6" t="s">
        <v>8597</v>
      </c>
      <c r="H878" s="6" t="s">
        <v>418</v>
      </c>
      <c r="I878" s="31" t="s">
        <v>2984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8">
        <v>45979.0</v>
      </c>
      <c r="C879" s="6">
        <v>2.1311775E7</v>
      </c>
      <c r="D879" s="6" t="s">
        <v>12830</v>
      </c>
      <c r="E879" s="7">
        <v>5511971602049</v>
      </c>
      <c r="F879" s="6" t="s">
        <v>12831</v>
      </c>
      <c r="G879" s="6" t="s">
        <v>8597</v>
      </c>
      <c r="H879" s="6" t="s">
        <v>418</v>
      </c>
      <c r="I879" s="31" t="s">
        <v>2984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8">
        <v>45979.0</v>
      </c>
      <c r="C880" s="6">
        <v>2.1311921E7</v>
      </c>
      <c r="D880" s="6" t="s">
        <v>12832</v>
      </c>
      <c r="E880" s="7">
        <v>5521964268505</v>
      </c>
      <c r="F880" s="6" t="s">
        <v>12833</v>
      </c>
      <c r="G880" s="6" t="s">
        <v>8547</v>
      </c>
      <c r="H880" s="6" t="s">
        <v>418</v>
      </c>
      <c r="I880" s="31" t="s">
        <v>2977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8">
        <v>45979.0</v>
      </c>
      <c r="C881" s="6">
        <v>2.1312051E7</v>
      </c>
      <c r="D881" s="6" t="s">
        <v>12834</v>
      </c>
      <c r="E881" s="7">
        <v>556199163900</v>
      </c>
      <c r="F881" s="6" t="s">
        <v>12835</v>
      </c>
      <c r="G881" s="6" t="s">
        <v>11194</v>
      </c>
      <c r="H881" s="6" t="s">
        <v>418</v>
      </c>
      <c r="I881" s="31" t="s">
        <v>2984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8">
        <v>45979.0</v>
      </c>
      <c r="C882" s="6">
        <v>2.1312743E7</v>
      </c>
      <c r="D882" s="6" t="s">
        <v>12836</v>
      </c>
      <c r="E882" s="7">
        <v>5517992083509</v>
      </c>
      <c r="F882" s="6" t="s">
        <v>12837</v>
      </c>
      <c r="G882" s="6" t="s">
        <v>11194</v>
      </c>
      <c r="H882" s="6" t="s">
        <v>418</v>
      </c>
      <c r="I882" s="31" t="s">
        <v>2984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8">
        <v>45979.0</v>
      </c>
      <c r="C883" s="6">
        <v>2.1313011E7</v>
      </c>
      <c r="D883" s="6" t="s">
        <v>12838</v>
      </c>
      <c r="E883" s="7">
        <v>558296245864</v>
      </c>
      <c r="F883" s="6" t="s">
        <v>3931</v>
      </c>
      <c r="G883" s="6" t="s">
        <v>8597</v>
      </c>
      <c r="H883" s="6" t="s">
        <v>418</v>
      </c>
      <c r="I883" s="31" t="s">
        <v>1875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8">
        <v>45979.0</v>
      </c>
      <c r="C884" s="6">
        <v>2.1313289E7</v>
      </c>
      <c r="D884" s="6" t="s">
        <v>895</v>
      </c>
      <c r="E884" s="6" t="s">
        <v>896</v>
      </c>
      <c r="F884" s="6" t="s">
        <v>897</v>
      </c>
      <c r="G884" s="6" t="s">
        <v>11909</v>
      </c>
      <c r="H884" s="6" t="s">
        <v>21</v>
      </c>
      <c r="I884" s="31" t="s">
        <v>54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8">
        <v>45979.0</v>
      </c>
      <c r="C885" s="6">
        <v>2.1313955E7</v>
      </c>
      <c r="D885" s="6" t="s">
        <v>12839</v>
      </c>
      <c r="E885" s="6" t="s">
        <v>12840</v>
      </c>
      <c r="F885" s="6" t="s">
        <v>12841</v>
      </c>
      <c r="G885" s="6" t="s">
        <v>11909</v>
      </c>
      <c r="H885" s="6" t="s">
        <v>21</v>
      </c>
      <c r="I885" s="31" t="s">
        <v>105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8">
        <v>45979.0</v>
      </c>
      <c r="C886" s="6">
        <v>2.1315763E7</v>
      </c>
      <c r="D886" s="6" t="s">
        <v>12842</v>
      </c>
      <c r="E886" s="7">
        <v>5513991991738</v>
      </c>
      <c r="F886" s="6" t="s">
        <v>12843</v>
      </c>
      <c r="G886" s="6" t="s">
        <v>8576</v>
      </c>
      <c r="H886" s="6" t="s">
        <v>418</v>
      </c>
      <c r="I886" s="31" t="s">
        <v>2984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8">
        <v>45979.0</v>
      </c>
      <c r="C887" s="6">
        <v>2.1316153E7</v>
      </c>
      <c r="D887" s="6" t="s">
        <v>12844</v>
      </c>
      <c r="E887" s="7">
        <v>5583996492374</v>
      </c>
      <c r="F887" s="6" t="s">
        <v>12845</v>
      </c>
      <c r="G887" s="6" t="s">
        <v>8597</v>
      </c>
      <c r="H887" s="6" t="s">
        <v>418</v>
      </c>
      <c r="I887" s="31" t="s">
        <v>2984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8">
        <v>45979.0</v>
      </c>
      <c r="C888" s="6">
        <v>2.1316207E7</v>
      </c>
      <c r="D888" s="6" t="s">
        <v>12846</v>
      </c>
      <c r="E888" s="7">
        <v>5551984895951</v>
      </c>
      <c r="F888" s="6" t="s">
        <v>12847</v>
      </c>
      <c r="G888" s="6" t="s">
        <v>11194</v>
      </c>
      <c r="H888" s="6" t="s">
        <v>418</v>
      </c>
      <c r="I888" s="31" t="s">
        <v>2984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8">
        <v>45979.0</v>
      </c>
      <c r="C889" s="6">
        <v>2.1316457E7</v>
      </c>
      <c r="D889" s="6" t="s">
        <v>12848</v>
      </c>
      <c r="E889" s="7">
        <v>5588994894690</v>
      </c>
      <c r="F889" s="6" t="s">
        <v>12849</v>
      </c>
      <c r="G889" s="6" t="s">
        <v>10022</v>
      </c>
      <c r="H889" s="6" t="s">
        <v>27</v>
      </c>
      <c r="I889" s="31" t="s">
        <v>2984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8">
        <v>45979.0</v>
      </c>
      <c r="C890" s="6">
        <v>2.1316503E7</v>
      </c>
      <c r="D890" s="6" t="s">
        <v>12850</v>
      </c>
      <c r="E890" s="6" t="s">
        <v>12851</v>
      </c>
      <c r="F890" s="6" t="s">
        <v>12852</v>
      </c>
      <c r="G890" s="6" t="s">
        <v>11909</v>
      </c>
      <c r="H890" s="6" t="s">
        <v>21</v>
      </c>
      <c r="I890" s="31" t="s">
        <v>99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8">
        <v>45979.0</v>
      </c>
      <c r="C891" s="6">
        <v>2.1316691E7</v>
      </c>
      <c r="D891" s="6" t="s">
        <v>12853</v>
      </c>
      <c r="E891" s="7">
        <v>5567992140848</v>
      </c>
      <c r="F891" s="6" t="s">
        <v>12854</v>
      </c>
      <c r="G891" s="6" t="s">
        <v>8597</v>
      </c>
      <c r="H891" s="6" t="s">
        <v>418</v>
      </c>
      <c r="I891" s="31" t="s">
        <v>2984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8">
        <v>45979.0</v>
      </c>
      <c r="C892" s="6">
        <v>2.1316851E7</v>
      </c>
      <c r="D892" s="6" t="s">
        <v>12855</v>
      </c>
      <c r="E892" s="7">
        <v>5598988958362</v>
      </c>
      <c r="F892" s="6" t="s">
        <v>12856</v>
      </c>
      <c r="G892" s="6" t="s">
        <v>8597</v>
      </c>
      <c r="H892" s="6" t="s">
        <v>418</v>
      </c>
      <c r="I892" s="31" t="s">
        <v>2984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8">
        <v>45979.0</v>
      </c>
      <c r="C893" s="6">
        <v>2.1317095E7</v>
      </c>
      <c r="D893" s="6" t="s">
        <v>12857</v>
      </c>
      <c r="E893" s="7">
        <v>5549991278033</v>
      </c>
      <c r="F893" s="6" t="s">
        <v>1797</v>
      </c>
      <c r="G893" s="6" t="s">
        <v>8597</v>
      </c>
      <c r="H893" s="6" t="s">
        <v>418</v>
      </c>
      <c r="I893" s="31" t="s">
        <v>2984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8">
        <v>45980.0</v>
      </c>
      <c r="C894" s="6">
        <v>2.1318773E7</v>
      </c>
      <c r="D894" s="6" t="s">
        <v>12858</v>
      </c>
      <c r="E894" s="6" t="s">
        <v>12859</v>
      </c>
      <c r="F894" s="6" t="s">
        <v>12860</v>
      </c>
      <c r="G894" s="6" t="s">
        <v>20</v>
      </c>
      <c r="H894" s="6" t="s">
        <v>21</v>
      </c>
      <c r="I894" s="31" t="s">
        <v>2984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8">
        <v>45980.0</v>
      </c>
      <c r="C895" s="6">
        <v>2.1318783E7</v>
      </c>
      <c r="D895" s="6" t="s">
        <v>6545</v>
      </c>
      <c r="E895" s="7">
        <v>5511971801818</v>
      </c>
      <c r="F895" s="6" t="s">
        <v>12861</v>
      </c>
      <c r="G895" s="6" t="s">
        <v>8597</v>
      </c>
      <c r="H895" s="6" t="s">
        <v>418</v>
      </c>
      <c r="I895" s="31" t="s">
        <v>2984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8">
        <v>45980.0</v>
      </c>
      <c r="C896" s="6">
        <v>2.1319135E7</v>
      </c>
      <c r="D896" s="6" t="s">
        <v>12862</v>
      </c>
      <c r="E896" s="7">
        <v>554498783737</v>
      </c>
      <c r="F896" s="6" t="s">
        <v>12863</v>
      </c>
      <c r="G896" s="6" t="s">
        <v>8597</v>
      </c>
      <c r="H896" s="6" t="s">
        <v>418</v>
      </c>
      <c r="I896" s="31" t="s">
        <v>2984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8">
        <v>45980.0</v>
      </c>
      <c r="C897" s="6">
        <v>2.1320539E7</v>
      </c>
      <c r="D897" s="6" t="s">
        <v>11042</v>
      </c>
      <c r="E897" s="6" t="s">
        <v>12864</v>
      </c>
      <c r="F897" s="6" t="s">
        <v>6507</v>
      </c>
      <c r="G897" s="6" t="s">
        <v>20</v>
      </c>
      <c r="H897" s="6" t="s">
        <v>21</v>
      </c>
      <c r="I897" s="31" t="s">
        <v>54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8">
        <v>45980.0</v>
      </c>
      <c r="C898" s="6">
        <v>2.1321395E7</v>
      </c>
      <c r="D898" s="6" t="s">
        <v>12865</v>
      </c>
      <c r="E898" s="7">
        <v>5594981358222</v>
      </c>
      <c r="F898" s="6" t="s">
        <v>12866</v>
      </c>
      <c r="G898" s="6" t="s">
        <v>8597</v>
      </c>
      <c r="H898" s="6" t="s">
        <v>418</v>
      </c>
      <c r="I898" s="31" t="s">
        <v>1875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8">
        <v>45980.0</v>
      </c>
      <c r="C899" s="6">
        <v>2.1321441E7</v>
      </c>
      <c r="D899" s="6" t="s">
        <v>12867</v>
      </c>
      <c r="E899" s="7">
        <v>557399095165</v>
      </c>
      <c r="F899" s="6" t="s">
        <v>12868</v>
      </c>
      <c r="G899" s="6" t="s">
        <v>11194</v>
      </c>
      <c r="H899" s="6" t="s">
        <v>418</v>
      </c>
      <c r="I899" s="31" t="s">
        <v>2984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8">
        <v>45980.0</v>
      </c>
      <c r="C900" s="6">
        <v>2.1321499E7</v>
      </c>
      <c r="D900" s="6" t="s">
        <v>2317</v>
      </c>
      <c r="E900" s="7">
        <v>557399740006</v>
      </c>
      <c r="F900" s="6" t="s">
        <v>7902</v>
      </c>
      <c r="G900" s="6" t="s">
        <v>1162</v>
      </c>
      <c r="H900" s="6" t="s">
        <v>27</v>
      </c>
      <c r="I900" s="31" t="s">
        <v>105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8">
        <v>45980.0</v>
      </c>
      <c r="C901" s="6">
        <v>2.1321517E7</v>
      </c>
      <c r="D901" s="6" t="s">
        <v>7901</v>
      </c>
      <c r="E901" s="7">
        <v>557399740006</v>
      </c>
      <c r="F901" s="6" t="s">
        <v>7902</v>
      </c>
      <c r="G901" s="6" t="s">
        <v>8547</v>
      </c>
      <c r="H901" s="6" t="s">
        <v>418</v>
      </c>
      <c r="I901" s="31" t="s">
        <v>99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8">
        <v>45980.0</v>
      </c>
      <c r="C902" s="6">
        <v>2.1321655E7</v>
      </c>
      <c r="D902" s="6" t="s">
        <v>12869</v>
      </c>
      <c r="E902" s="7">
        <v>5588992545065</v>
      </c>
      <c r="F902" s="6" t="s">
        <v>12870</v>
      </c>
      <c r="G902" s="6" t="s">
        <v>8597</v>
      </c>
      <c r="H902" s="6" t="s">
        <v>418</v>
      </c>
      <c r="I902" s="31" t="s">
        <v>2984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8">
        <v>45980.0</v>
      </c>
      <c r="C903" s="6">
        <v>2.1321793E7</v>
      </c>
      <c r="D903" s="6" t="s">
        <v>3053</v>
      </c>
      <c r="E903" s="7">
        <v>554799895506</v>
      </c>
      <c r="F903" s="6" t="s">
        <v>3054</v>
      </c>
      <c r="G903" s="6" t="s">
        <v>11194</v>
      </c>
      <c r="H903" s="6" t="s">
        <v>418</v>
      </c>
      <c r="I903" s="31" t="s">
        <v>2984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8">
        <v>45980.0</v>
      </c>
      <c r="C904" s="6">
        <v>2.1322175E7</v>
      </c>
      <c r="D904" s="6" t="s">
        <v>12871</v>
      </c>
      <c r="E904" s="7">
        <v>5521974355339</v>
      </c>
      <c r="F904" s="6" t="s">
        <v>12872</v>
      </c>
      <c r="G904" s="6" t="s">
        <v>8547</v>
      </c>
      <c r="H904" s="6" t="s">
        <v>418</v>
      </c>
      <c r="I904" s="31" t="s">
        <v>114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8">
        <v>45980.0</v>
      </c>
      <c r="C905" s="6">
        <v>2.1322553E7</v>
      </c>
      <c r="D905" s="6" t="s">
        <v>12873</v>
      </c>
      <c r="E905" s="7">
        <v>5527995271624</v>
      </c>
      <c r="F905" s="6" t="s">
        <v>12874</v>
      </c>
      <c r="G905" s="6" t="s">
        <v>8547</v>
      </c>
      <c r="H905" s="6" t="s">
        <v>418</v>
      </c>
      <c r="I905" s="31" t="s">
        <v>130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8">
        <v>45980.0</v>
      </c>
      <c r="C906" s="6">
        <v>2.1323283E7</v>
      </c>
      <c r="D906" s="6" t="s">
        <v>12875</v>
      </c>
      <c r="E906" s="7">
        <v>557398123402</v>
      </c>
      <c r="F906" s="6" t="s">
        <v>12876</v>
      </c>
      <c r="G906" s="6" t="s">
        <v>8597</v>
      </c>
      <c r="H906" s="6" t="s">
        <v>418</v>
      </c>
      <c r="I906" s="31" t="s">
        <v>114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8">
        <v>45980.0</v>
      </c>
      <c r="C907" s="6">
        <v>2.1324969E7</v>
      </c>
      <c r="D907" s="6" t="s">
        <v>12877</v>
      </c>
      <c r="E907" s="6" t="s">
        <v>12878</v>
      </c>
      <c r="F907" s="6" t="s">
        <v>12879</v>
      </c>
      <c r="G907" s="6" t="s">
        <v>53</v>
      </c>
      <c r="H907" s="6" t="s">
        <v>21</v>
      </c>
      <c r="I907" s="31" t="s">
        <v>2977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8">
        <v>45980.0</v>
      </c>
      <c r="C908" s="6">
        <v>2.1325935E7</v>
      </c>
      <c r="D908" s="6" t="s">
        <v>12880</v>
      </c>
      <c r="E908" s="7">
        <v>5575998190598</v>
      </c>
      <c r="F908" s="6" t="s">
        <v>12881</v>
      </c>
      <c r="G908" s="6" t="s">
        <v>8576</v>
      </c>
      <c r="H908" s="6" t="s">
        <v>418</v>
      </c>
      <c r="I908" s="31" t="s">
        <v>2984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8">
        <v>45980.0</v>
      </c>
      <c r="C909" s="6">
        <v>2.1326239E7</v>
      </c>
      <c r="D909" s="6" t="s">
        <v>3160</v>
      </c>
      <c r="E909" s="7">
        <v>556599305202</v>
      </c>
      <c r="F909" s="6" t="s">
        <v>3159</v>
      </c>
      <c r="G909" s="6" t="s">
        <v>8597</v>
      </c>
      <c r="H909" s="6" t="s">
        <v>418</v>
      </c>
      <c r="I909" s="31" t="s">
        <v>54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8">
        <v>45980.0</v>
      </c>
      <c r="C910" s="6">
        <v>2.1326325E7</v>
      </c>
      <c r="D910" s="6" t="s">
        <v>12882</v>
      </c>
      <c r="E910" s="7">
        <v>556799065858</v>
      </c>
      <c r="F910" s="6" t="s">
        <v>12883</v>
      </c>
      <c r="G910" s="6" t="s">
        <v>8547</v>
      </c>
      <c r="H910" s="6" t="s">
        <v>418</v>
      </c>
      <c r="I910" s="31" t="s">
        <v>2984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8">
        <v>45981.0</v>
      </c>
      <c r="C911" s="6">
        <v>2.1328051E7</v>
      </c>
      <c r="D911" s="6" t="s">
        <v>12884</v>
      </c>
      <c r="E911" s="7">
        <v>5528999954900</v>
      </c>
      <c r="F911" s="6" t="s">
        <v>12885</v>
      </c>
      <c r="G911" s="6" t="s">
        <v>11194</v>
      </c>
      <c r="H911" s="6" t="s">
        <v>418</v>
      </c>
      <c r="I911" s="31" t="s">
        <v>2984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8">
        <v>45981.0</v>
      </c>
      <c r="C912" s="6">
        <v>2.1328189E7</v>
      </c>
      <c r="D912" s="6" t="s">
        <v>12886</v>
      </c>
      <c r="E912" s="7">
        <v>556992433101</v>
      </c>
      <c r="F912" s="6" t="s">
        <v>12887</v>
      </c>
      <c r="G912" s="6" t="s">
        <v>8576</v>
      </c>
      <c r="H912" s="6" t="s">
        <v>418</v>
      </c>
      <c r="I912" s="31" t="s">
        <v>2977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8">
        <v>45981.0</v>
      </c>
      <c r="C913" s="6">
        <v>2.1328721E7</v>
      </c>
      <c r="D913" s="6" t="s">
        <v>12888</v>
      </c>
      <c r="E913" s="7">
        <v>5585999253818</v>
      </c>
      <c r="F913" s="6" t="s">
        <v>12889</v>
      </c>
      <c r="G913" s="6" t="s">
        <v>8576</v>
      </c>
      <c r="H913" s="6" t="s">
        <v>418</v>
      </c>
      <c r="I913" s="31" t="s">
        <v>99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8">
        <v>45981.0</v>
      </c>
      <c r="C914" s="6">
        <v>2.1329115E7</v>
      </c>
      <c r="D914" s="6" t="s">
        <v>12890</v>
      </c>
      <c r="E914" s="7">
        <v>5512981774053</v>
      </c>
      <c r="F914" s="6" t="s">
        <v>12891</v>
      </c>
      <c r="G914" s="6" t="s">
        <v>8597</v>
      </c>
      <c r="H914" s="6" t="s">
        <v>418</v>
      </c>
      <c r="I914" s="31" t="s">
        <v>2984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8">
        <v>45981.0</v>
      </c>
      <c r="C915" s="6">
        <v>2.1329381E7</v>
      </c>
      <c r="D915" s="6" t="s">
        <v>12892</v>
      </c>
      <c r="E915" s="6" t="s">
        <v>12893</v>
      </c>
      <c r="F915" s="6" t="s">
        <v>12894</v>
      </c>
      <c r="G915" s="6" t="s">
        <v>20</v>
      </c>
      <c r="H915" s="6" t="s">
        <v>21</v>
      </c>
      <c r="I915" s="31" t="s">
        <v>2984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8">
        <v>45981.0</v>
      </c>
      <c r="C916" s="6">
        <v>2.1329747E7</v>
      </c>
      <c r="D916" s="6" t="s">
        <v>12895</v>
      </c>
      <c r="E916" s="7">
        <v>5583987310847</v>
      </c>
      <c r="F916" s="6" t="s">
        <v>12896</v>
      </c>
      <c r="G916" s="6" t="s">
        <v>11194</v>
      </c>
      <c r="H916" s="6" t="s">
        <v>418</v>
      </c>
      <c r="I916" s="31" t="s">
        <v>549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8">
        <v>45981.0</v>
      </c>
      <c r="C917" s="6">
        <v>2.1330135E7</v>
      </c>
      <c r="D917" s="6" t="s">
        <v>12897</v>
      </c>
      <c r="E917" s="7">
        <v>555581140151</v>
      </c>
      <c r="F917" s="6" t="s">
        <v>12898</v>
      </c>
      <c r="G917" s="6" t="s">
        <v>8597</v>
      </c>
      <c r="H917" s="6" t="s">
        <v>418</v>
      </c>
      <c r="I917" s="31" t="s">
        <v>2977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8">
        <v>45981.0</v>
      </c>
      <c r="C918" s="6">
        <v>2.1331167E7</v>
      </c>
      <c r="D918" s="6" t="s">
        <v>12899</v>
      </c>
      <c r="E918" s="7">
        <v>553384031669</v>
      </c>
      <c r="F918" s="6" t="s">
        <v>12900</v>
      </c>
      <c r="G918" s="6" t="s">
        <v>8597</v>
      </c>
      <c r="H918" s="6" t="s">
        <v>418</v>
      </c>
      <c r="I918" s="31" t="s">
        <v>2984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8">
        <v>45981.0</v>
      </c>
      <c r="C919" s="6">
        <v>2.1331269E7</v>
      </c>
      <c r="D919" s="6" t="s">
        <v>12901</v>
      </c>
      <c r="E919" s="7">
        <v>556292855574</v>
      </c>
      <c r="F919" s="6" t="s">
        <v>12902</v>
      </c>
      <c r="G919" s="6" t="s">
        <v>8597</v>
      </c>
      <c r="H919" s="6" t="s">
        <v>418</v>
      </c>
      <c r="I919" s="31" t="s">
        <v>2984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8">
        <v>45981.0</v>
      </c>
      <c r="C920" s="6">
        <v>2.1331701E7</v>
      </c>
      <c r="D920" s="6" t="s">
        <v>12903</v>
      </c>
      <c r="E920" s="7">
        <v>5562999155535</v>
      </c>
      <c r="F920" s="6" t="s">
        <v>12904</v>
      </c>
      <c r="G920" s="6" t="s">
        <v>11194</v>
      </c>
      <c r="H920" s="6" t="s">
        <v>418</v>
      </c>
      <c r="I920" s="31" t="s">
        <v>2984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8">
        <v>45981.0</v>
      </c>
      <c r="C921" s="6">
        <v>2.1331765E7</v>
      </c>
      <c r="D921" s="6" t="s">
        <v>12905</v>
      </c>
      <c r="E921" s="7">
        <v>559185071832</v>
      </c>
      <c r="F921" s="6" t="s">
        <v>11857</v>
      </c>
      <c r="G921" s="6" t="s">
        <v>8597</v>
      </c>
      <c r="H921" s="6" t="s">
        <v>418</v>
      </c>
      <c r="I921" s="31" t="s">
        <v>2984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8">
        <v>45981.0</v>
      </c>
      <c r="C922" s="6">
        <v>2.1332167E7</v>
      </c>
      <c r="D922" s="6" t="s">
        <v>12906</v>
      </c>
      <c r="E922" s="6" t="s">
        <v>12907</v>
      </c>
      <c r="F922" s="6" t="s">
        <v>12908</v>
      </c>
      <c r="G922" s="6" t="s">
        <v>53</v>
      </c>
      <c r="H922" s="6" t="s">
        <v>21</v>
      </c>
      <c r="I922" s="31" t="s">
        <v>2984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8">
        <v>45981.0</v>
      </c>
      <c r="C923" s="6">
        <v>2.1333317E7</v>
      </c>
      <c r="D923" s="6" t="s">
        <v>4722</v>
      </c>
      <c r="E923" s="6" t="s">
        <v>4933</v>
      </c>
      <c r="F923" s="6" t="s">
        <v>4724</v>
      </c>
      <c r="G923" s="6" t="s">
        <v>20</v>
      </c>
      <c r="H923" s="6" t="s">
        <v>21</v>
      </c>
      <c r="I923" s="31" t="s">
        <v>2984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8">
        <v>45981.0</v>
      </c>
      <c r="C924" s="6">
        <v>2.1333319E7</v>
      </c>
      <c r="D924" s="6" t="s">
        <v>12909</v>
      </c>
      <c r="E924" s="7">
        <v>5598988437635</v>
      </c>
      <c r="F924" s="6" t="s">
        <v>2549</v>
      </c>
      <c r="G924" s="6" t="s">
        <v>11194</v>
      </c>
      <c r="H924" s="6" t="s">
        <v>418</v>
      </c>
      <c r="I924" s="31" t="s">
        <v>2984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8">
        <v>45981.0</v>
      </c>
      <c r="C925" s="6">
        <v>2.1333517E7</v>
      </c>
      <c r="D925" s="6" t="s">
        <v>12910</v>
      </c>
      <c r="E925" s="7">
        <v>5585982162572</v>
      </c>
      <c r="F925" s="6" t="s">
        <v>12911</v>
      </c>
      <c r="G925" s="6" t="s">
        <v>8547</v>
      </c>
      <c r="H925" s="6" t="s">
        <v>418</v>
      </c>
      <c r="I925" s="31" t="s">
        <v>2977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8">
        <v>45981.0</v>
      </c>
      <c r="C926" s="6">
        <v>2.1333625E7</v>
      </c>
      <c r="D926" s="6" t="s">
        <v>12912</v>
      </c>
      <c r="E926" s="7">
        <v>557598496066</v>
      </c>
      <c r="F926" s="6" t="s">
        <v>12913</v>
      </c>
      <c r="G926" s="6" t="s">
        <v>8597</v>
      </c>
      <c r="H926" s="6" t="s">
        <v>418</v>
      </c>
      <c r="I926" s="31" t="s">
        <v>54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8">
        <v>45981.0</v>
      </c>
      <c r="C927" s="6">
        <v>2.1334679E7</v>
      </c>
      <c r="D927" s="6" t="s">
        <v>12914</v>
      </c>
      <c r="E927" s="7">
        <v>5538992476829</v>
      </c>
      <c r="F927" s="6" t="s">
        <v>12915</v>
      </c>
      <c r="G927" s="6" t="s">
        <v>8576</v>
      </c>
      <c r="H927" s="6" t="s">
        <v>418</v>
      </c>
      <c r="I927" s="31" t="s">
        <v>2984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8">
        <v>45982.0</v>
      </c>
      <c r="C928" s="6">
        <v>2.1334915E7</v>
      </c>
      <c r="D928" s="6" t="s">
        <v>12916</v>
      </c>
      <c r="E928" s="7">
        <v>5519992672475</v>
      </c>
      <c r="F928" s="6" t="s">
        <v>12917</v>
      </c>
      <c r="G928" s="6" t="s">
        <v>10022</v>
      </c>
      <c r="H928" s="6" t="s">
        <v>109</v>
      </c>
      <c r="I928" s="31" t="s">
        <v>2984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8">
        <v>45982.0</v>
      </c>
      <c r="C929" s="6">
        <v>2.1336427E7</v>
      </c>
      <c r="D929" s="6" t="s">
        <v>12918</v>
      </c>
      <c r="E929" s="7">
        <v>558486220254</v>
      </c>
      <c r="F929" s="6" t="s">
        <v>12919</v>
      </c>
      <c r="G929" s="6" t="s">
        <v>8597</v>
      </c>
      <c r="H929" s="6" t="s">
        <v>418</v>
      </c>
      <c r="I929" s="31" t="s">
        <v>2984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8">
        <v>45982.0</v>
      </c>
      <c r="C930" s="6">
        <v>2.1336865E7</v>
      </c>
      <c r="D930" s="6" t="s">
        <v>12920</v>
      </c>
      <c r="E930" s="7">
        <v>5599981921832</v>
      </c>
      <c r="F930" s="6" t="s">
        <v>12921</v>
      </c>
      <c r="G930" s="6" t="s">
        <v>8597</v>
      </c>
      <c r="H930" s="6" t="s">
        <v>418</v>
      </c>
      <c r="I930" s="31" t="s">
        <v>2984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8">
        <v>45982.0</v>
      </c>
      <c r="C931" s="6">
        <v>2.1337055E7</v>
      </c>
      <c r="D931" s="6" t="s">
        <v>12922</v>
      </c>
      <c r="E931" s="7">
        <v>5596984136866</v>
      </c>
      <c r="F931" s="6" t="s">
        <v>12923</v>
      </c>
      <c r="G931" s="6" t="s">
        <v>8597</v>
      </c>
      <c r="H931" s="6" t="s">
        <v>418</v>
      </c>
      <c r="I931" s="31" t="s">
        <v>2984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8">
        <v>45982.0</v>
      </c>
      <c r="C932" s="6">
        <v>2.1337721E7</v>
      </c>
      <c r="D932" s="6" t="s">
        <v>12924</v>
      </c>
      <c r="E932" s="7">
        <v>5545984230610</v>
      </c>
      <c r="F932" s="6" t="s">
        <v>12925</v>
      </c>
      <c r="G932" s="6" t="s">
        <v>11194</v>
      </c>
      <c r="H932" s="6" t="s">
        <v>418</v>
      </c>
      <c r="I932" s="31" t="s">
        <v>2054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8">
        <v>45982.0</v>
      </c>
      <c r="C933" s="6">
        <v>2.1338217E7</v>
      </c>
      <c r="D933" s="6" t="s">
        <v>12926</v>
      </c>
      <c r="E933" s="7">
        <v>5584981770970</v>
      </c>
      <c r="F933" s="6" t="s">
        <v>12927</v>
      </c>
      <c r="G933" s="6" t="s">
        <v>10022</v>
      </c>
      <c r="H933" s="6" t="s">
        <v>27</v>
      </c>
      <c r="I933" s="31" t="s">
        <v>2984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8">
        <v>45982.0</v>
      </c>
      <c r="C934" s="6">
        <v>2.1338227E7</v>
      </c>
      <c r="D934" s="6" t="s">
        <v>12926</v>
      </c>
      <c r="E934" s="7">
        <v>5584981829338</v>
      </c>
      <c r="F934" s="6" t="s">
        <v>12927</v>
      </c>
      <c r="G934" s="6" t="s">
        <v>11194</v>
      </c>
      <c r="H934" s="6" t="s">
        <v>418</v>
      </c>
      <c r="I934" s="31" t="s">
        <v>2984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8">
        <v>45982.0</v>
      </c>
      <c r="C935" s="6">
        <v>2.1339123E7</v>
      </c>
      <c r="D935" s="6" t="s">
        <v>12928</v>
      </c>
      <c r="E935" s="7">
        <v>5521993919806</v>
      </c>
      <c r="F935" s="6" t="s">
        <v>12929</v>
      </c>
      <c r="G935" s="6" t="s">
        <v>10022</v>
      </c>
      <c r="H935" s="6" t="s">
        <v>109</v>
      </c>
      <c r="I935" s="31" t="s">
        <v>54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8">
        <v>45982.0</v>
      </c>
      <c r="C936" s="6">
        <v>2.1339273E7</v>
      </c>
      <c r="D936" s="6" t="s">
        <v>12930</v>
      </c>
      <c r="E936" s="7">
        <v>5562982162397</v>
      </c>
      <c r="F936" s="6" t="s">
        <v>12931</v>
      </c>
      <c r="G936" s="6" t="s">
        <v>11194</v>
      </c>
      <c r="H936" s="6" t="s">
        <v>418</v>
      </c>
      <c r="I936" s="31" t="s">
        <v>2984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8">
        <v>45982.0</v>
      </c>
      <c r="C937" s="6">
        <v>2.1340265E7</v>
      </c>
      <c r="D937" s="6" t="s">
        <v>12932</v>
      </c>
      <c r="E937" s="7">
        <v>5521995073508</v>
      </c>
      <c r="F937" s="6" t="s">
        <v>12933</v>
      </c>
      <c r="G937" s="6" t="s">
        <v>8547</v>
      </c>
      <c r="H937" s="6" t="s">
        <v>418</v>
      </c>
      <c r="I937" s="31" t="s">
        <v>130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8">
        <v>45982.0</v>
      </c>
      <c r="C938" s="6">
        <v>2.1341025E7</v>
      </c>
      <c r="D938" s="6" t="s">
        <v>12934</v>
      </c>
      <c r="E938" s="7">
        <v>5591985552543</v>
      </c>
      <c r="F938" s="6" t="s">
        <v>12935</v>
      </c>
      <c r="G938" s="6" t="s">
        <v>8576</v>
      </c>
      <c r="H938" s="6" t="s">
        <v>418</v>
      </c>
      <c r="I938" s="31" t="s">
        <v>2984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8">
        <v>45982.0</v>
      </c>
      <c r="C939" s="6">
        <v>2.1341089E7</v>
      </c>
      <c r="D939" s="6" t="s">
        <v>12936</v>
      </c>
      <c r="E939" s="7">
        <v>5599984576615</v>
      </c>
      <c r="F939" s="6" t="s">
        <v>12937</v>
      </c>
      <c r="G939" s="6" t="s">
        <v>10022</v>
      </c>
      <c r="H939" s="6" t="s">
        <v>109</v>
      </c>
      <c r="I939" s="31" t="s">
        <v>2977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8">
        <v>45982.0</v>
      </c>
      <c r="C940" s="6">
        <v>2.1341255E7</v>
      </c>
      <c r="D940" s="6" t="s">
        <v>12938</v>
      </c>
      <c r="E940" s="6" t="s">
        <v>12939</v>
      </c>
      <c r="F940" s="6" t="s">
        <v>12940</v>
      </c>
      <c r="G940" s="6" t="s">
        <v>53</v>
      </c>
      <c r="H940" s="6" t="s">
        <v>21</v>
      </c>
      <c r="I940" s="31" t="s">
        <v>130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8">
        <v>45982.0</v>
      </c>
      <c r="C941" s="6">
        <v>2.1341261E7</v>
      </c>
      <c r="D941" s="6" t="s">
        <v>12941</v>
      </c>
      <c r="E941" s="7">
        <v>5584999580110</v>
      </c>
      <c r="F941" s="6" t="s">
        <v>12942</v>
      </c>
      <c r="G941" s="6" t="s">
        <v>8597</v>
      </c>
      <c r="H941" s="6" t="s">
        <v>418</v>
      </c>
      <c r="I941" s="31" t="s">
        <v>2984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8">
        <v>45982.0</v>
      </c>
      <c r="C942" s="6">
        <v>2.1341505E7</v>
      </c>
      <c r="D942" s="6" t="s">
        <v>12943</v>
      </c>
      <c r="E942" s="7">
        <v>5582999605910</v>
      </c>
      <c r="F942" s="6" t="s">
        <v>12944</v>
      </c>
      <c r="G942" s="6" t="s">
        <v>11194</v>
      </c>
      <c r="H942" s="6" t="s">
        <v>418</v>
      </c>
      <c r="I942" s="31" t="s">
        <v>2984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8">
        <v>45982.0</v>
      </c>
      <c r="C943" s="6">
        <v>2.1341663E7</v>
      </c>
      <c r="D943" s="6" t="s">
        <v>2715</v>
      </c>
      <c r="E943" s="7">
        <v>5511980352065</v>
      </c>
      <c r="F943" s="6" t="s">
        <v>12945</v>
      </c>
      <c r="G943" s="6" t="s">
        <v>8597</v>
      </c>
      <c r="H943" s="6" t="s">
        <v>418</v>
      </c>
      <c r="I943" s="31" t="s">
        <v>54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8">
        <v>45982.0</v>
      </c>
      <c r="C944" s="6">
        <v>2.1341689E7</v>
      </c>
      <c r="D944" s="6" t="s">
        <v>12946</v>
      </c>
      <c r="E944" s="7">
        <v>5594991985058</v>
      </c>
      <c r="F944" s="6" t="s">
        <v>12947</v>
      </c>
      <c r="G944" s="6" t="s">
        <v>8597</v>
      </c>
      <c r="H944" s="6" t="s">
        <v>418</v>
      </c>
      <c r="I944" s="31" t="s">
        <v>130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8">
        <v>45982.0</v>
      </c>
      <c r="C945" s="6">
        <v>2.1341715E7</v>
      </c>
      <c r="D945" s="6" t="s">
        <v>12948</v>
      </c>
      <c r="E945" s="7">
        <v>5574998146334</v>
      </c>
      <c r="F945" s="6" t="s">
        <v>12949</v>
      </c>
      <c r="G945" s="6" t="s">
        <v>11194</v>
      </c>
      <c r="H945" s="6" t="s">
        <v>418</v>
      </c>
      <c r="I945" s="31" t="s">
        <v>2984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8">
        <v>45982.0</v>
      </c>
      <c r="C946" s="6">
        <v>2.1341817E7</v>
      </c>
      <c r="D946" s="6" t="s">
        <v>12950</v>
      </c>
      <c r="E946" s="7">
        <v>5567991060242</v>
      </c>
      <c r="F946" s="6" t="s">
        <v>12951</v>
      </c>
      <c r="G946" s="6" t="s">
        <v>8576</v>
      </c>
      <c r="H946" s="6" t="s">
        <v>418</v>
      </c>
      <c r="I946" s="31" t="s">
        <v>2984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8">
        <v>45982.0</v>
      </c>
      <c r="C947" s="6">
        <v>2.1341911E7</v>
      </c>
      <c r="D947" s="6" t="s">
        <v>12952</v>
      </c>
      <c r="E947" s="7">
        <v>5518991750920</v>
      </c>
      <c r="F947" s="6" t="s">
        <v>12953</v>
      </c>
      <c r="G947" s="6" t="s">
        <v>11194</v>
      </c>
      <c r="H947" s="6" t="s">
        <v>418</v>
      </c>
      <c r="I947" s="31" t="s">
        <v>2977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8">
        <v>45983.0</v>
      </c>
      <c r="C948" s="6">
        <v>2.1342555E7</v>
      </c>
      <c r="D948" s="6" t="s">
        <v>12954</v>
      </c>
      <c r="E948" s="7">
        <v>5571988431184</v>
      </c>
      <c r="F948" s="6" t="s">
        <v>12955</v>
      </c>
      <c r="G948" s="6" t="s">
        <v>8597</v>
      </c>
      <c r="H948" s="6" t="s">
        <v>418</v>
      </c>
      <c r="I948" s="31" t="s">
        <v>2984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8">
        <v>45983.0</v>
      </c>
      <c r="C949" s="6">
        <v>2.1343437E7</v>
      </c>
      <c r="D949" s="6" t="s">
        <v>12956</v>
      </c>
      <c r="E949" s="6" t="s">
        <v>12957</v>
      </c>
      <c r="F949" s="6" t="s">
        <v>12958</v>
      </c>
      <c r="G949" s="6" t="s">
        <v>20</v>
      </c>
      <c r="H949" s="6" t="s">
        <v>21</v>
      </c>
      <c r="I949" s="31" t="s">
        <v>130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8">
        <v>45983.0</v>
      </c>
      <c r="C950" s="6">
        <v>2.1343443E7</v>
      </c>
      <c r="D950" s="6" t="s">
        <v>12959</v>
      </c>
      <c r="E950" s="7">
        <v>5549988851224</v>
      </c>
      <c r="F950" s="6" t="s">
        <v>12960</v>
      </c>
      <c r="G950" s="6" t="s">
        <v>11194</v>
      </c>
      <c r="H950" s="6" t="s">
        <v>418</v>
      </c>
      <c r="I950" s="31" t="s">
        <v>549</v>
      </c>
      <c r="J950" s="26" t="s">
        <v>12961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8">
        <v>45983.0</v>
      </c>
      <c r="C951" s="6">
        <v>2.1343605E7</v>
      </c>
      <c r="D951" s="6" t="s">
        <v>12962</v>
      </c>
      <c r="E951" s="7">
        <v>5527997994100</v>
      </c>
      <c r="F951" s="6" t="s">
        <v>12963</v>
      </c>
      <c r="G951" s="6" t="s">
        <v>8597</v>
      </c>
      <c r="H951" s="6" t="s">
        <v>418</v>
      </c>
      <c r="I951" s="31" t="s">
        <v>2984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8">
        <v>45983.0</v>
      </c>
      <c r="C952" s="6">
        <v>2.1344211E7</v>
      </c>
      <c r="D952" s="6" t="s">
        <v>12964</v>
      </c>
      <c r="E952" s="7">
        <v>81997693222</v>
      </c>
      <c r="F952" s="6" t="s">
        <v>12965</v>
      </c>
      <c r="G952" s="6" t="s">
        <v>11194</v>
      </c>
      <c r="H952" s="6" t="s">
        <v>418</v>
      </c>
      <c r="I952" s="31" t="s">
        <v>54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8">
        <v>45983.0</v>
      </c>
      <c r="C953" s="6">
        <v>2.1344241E7</v>
      </c>
      <c r="D953" s="6" t="s">
        <v>12966</v>
      </c>
      <c r="E953" s="7">
        <v>5513996366091</v>
      </c>
      <c r="F953" s="6" t="s">
        <v>10685</v>
      </c>
      <c r="G953" s="6" t="s">
        <v>8597</v>
      </c>
      <c r="H953" s="6" t="s">
        <v>418</v>
      </c>
      <c r="I953" s="31" t="s">
        <v>1596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8">
        <v>45983.0</v>
      </c>
      <c r="C954" s="6">
        <v>2.1344309E7</v>
      </c>
      <c r="D954" s="6" t="s">
        <v>12967</v>
      </c>
      <c r="E954" s="7">
        <v>5527998943909</v>
      </c>
      <c r="F954" s="6" t="s">
        <v>12968</v>
      </c>
      <c r="G954" s="6" t="s">
        <v>8597</v>
      </c>
      <c r="H954" s="6" t="s">
        <v>418</v>
      </c>
      <c r="I954" s="31" t="s">
        <v>2984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8">
        <v>45983.0</v>
      </c>
      <c r="C955" s="6">
        <v>2.1344887E7</v>
      </c>
      <c r="D955" s="6" t="s">
        <v>12969</v>
      </c>
      <c r="E955" s="7">
        <v>5577999534264</v>
      </c>
      <c r="F955" s="6" t="s">
        <v>12970</v>
      </c>
      <c r="G955" s="6" t="s">
        <v>8597</v>
      </c>
      <c r="H955" s="6" t="s">
        <v>418</v>
      </c>
      <c r="I955" s="31" t="s">
        <v>130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8">
        <v>45983.0</v>
      </c>
      <c r="C956" s="6">
        <v>2.1345229E7</v>
      </c>
      <c r="D956" s="6" t="s">
        <v>12971</v>
      </c>
      <c r="E956" s="7">
        <v>5577988412627</v>
      </c>
      <c r="F956" s="6" t="s">
        <v>12972</v>
      </c>
      <c r="G956" s="6" t="s">
        <v>11194</v>
      </c>
      <c r="H956" s="6" t="s">
        <v>418</v>
      </c>
      <c r="I956" s="31" t="s">
        <v>2984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8">
        <v>45983.0</v>
      </c>
      <c r="C957" s="6">
        <v>2.1345429E7</v>
      </c>
      <c r="D957" s="6" t="s">
        <v>12973</v>
      </c>
      <c r="E957" s="7">
        <v>5575999518468</v>
      </c>
      <c r="F957" s="6" t="s">
        <v>12974</v>
      </c>
      <c r="G957" s="6" t="s">
        <v>8597</v>
      </c>
      <c r="H957" s="6" t="s">
        <v>418</v>
      </c>
      <c r="I957" s="31" t="s">
        <v>2984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8">
        <v>45983.0</v>
      </c>
      <c r="C958" s="6">
        <v>2.1346117E7</v>
      </c>
      <c r="D958" s="6" t="s">
        <v>12975</v>
      </c>
      <c r="E958" s="7">
        <v>5567999347883</v>
      </c>
      <c r="F958" s="6" t="s">
        <v>12976</v>
      </c>
      <c r="G958" s="6" t="s">
        <v>1162</v>
      </c>
      <c r="H958" s="6" t="s">
        <v>27</v>
      </c>
      <c r="I958" s="31" t="s">
        <v>130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8">
        <v>45983.0</v>
      </c>
      <c r="C959" s="6">
        <v>2.1346129E7</v>
      </c>
      <c r="D959" s="6" t="s">
        <v>12977</v>
      </c>
      <c r="E959" s="7">
        <v>5511989576237</v>
      </c>
      <c r="F959" s="6" t="s">
        <v>12978</v>
      </c>
      <c r="G959" s="6" t="s">
        <v>8597</v>
      </c>
      <c r="H959" s="6" t="s">
        <v>418</v>
      </c>
      <c r="I959" s="31" t="s">
        <v>130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8">
        <v>45983.0</v>
      </c>
      <c r="C960" s="6">
        <v>2.1346131E7</v>
      </c>
      <c r="D960" s="6" t="s">
        <v>12979</v>
      </c>
      <c r="E960" s="7">
        <v>5567999347883</v>
      </c>
      <c r="F960" s="6" t="s">
        <v>12976</v>
      </c>
      <c r="G960" s="6" t="s">
        <v>8597</v>
      </c>
      <c r="H960" s="6" t="s">
        <v>418</v>
      </c>
      <c r="I960" s="31" t="s">
        <v>54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8">
        <v>45983.0</v>
      </c>
      <c r="C961" s="6">
        <v>2.1346411E7</v>
      </c>
      <c r="D961" s="6" t="s">
        <v>12980</v>
      </c>
      <c r="E961" s="7">
        <v>5594992217233</v>
      </c>
      <c r="F961" s="6" t="s">
        <v>12981</v>
      </c>
      <c r="G961" s="6" t="s">
        <v>8547</v>
      </c>
      <c r="H961" s="6" t="s">
        <v>418</v>
      </c>
      <c r="I961" s="31" t="s">
        <v>2984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8">
        <v>45983.0</v>
      </c>
      <c r="C962" s="6">
        <v>2.1346425E7</v>
      </c>
      <c r="D962" s="6" t="s">
        <v>8431</v>
      </c>
      <c r="E962" s="7">
        <v>5564992156810</v>
      </c>
      <c r="F962" s="6" t="s">
        <v>12982</v>
      </c>
      <c r="G962" s="6" t="s">
        <v>40</v>
      </c>
      <c r="H962" s="6" t="s">
        <v>27</v>
      </c>
      <c r="I962" s="31" t="s">
        <v>2977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8">
        <v>45983.0</v>
      </c>
      <c r="C963" s="6">
        <v>2.1346455E7</v>
      </c>
      <c r="D963" s="6" t="s">
        <v>12983</v>
      </c>
      <c r="E963" s="7">
        <v>5591992254775</v>
      </c>
      <c r="F963" s="6" t="s">
        <v>12984</v>
      </c>
      <c r="G963" s="6" t="s">
        <v>8597</v>
      </c>
      <c r="H963" s="6" t="s">
        <v>418</v>
      </c>
      <c r="I963" s="31" t="s">
        <v>2977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8">
        <v>45983.0</v>
      </c>
      <c r="C964" s="6">
        <v>2.1347643E7</v>
      </c>
      <c r="D964" s="6" t="s">
        <v>12985</v>
      </c>
      <c r="E964" s="7">
        <v>559881793371</v>
      </c>
      <c r="F964" s="6" t="s">
        <v>12986</v>
      </c>
      <c r="G964" s="6" t="s">
        <v>8547</v>
      </c>
      <c r="H964" s="6" t="s">
        <v>418</v>
      </c>
      <c r="I964" s="31" t="s">
        <v>2977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8">
        <v>45983.0</v>
      </c>
      <c r="C965" s="6">
        <v>2.1347725E7</v>
      </c>
      <c r="D965" s="6" t="s">
        <v>12987</v>
      </c>
      <c r="E965" s="7">
        <v>5512996040793</v>
      </c>
      <c r="F965" s="6" t="s">
        <v>8945</v>
      </c>
      <c r="G965" s="6" t="s">
        <v>8547</v>
      </c>
      <c r="H965" s="6" t="s">
        <v>418</v>
      </c>
      <c r="I965" s="31" t="s">
        <v>114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8">
        <v>45984.0</v>
      </c>
      <c r="C966" s="6">
        <v>2.1348433E7</v>
      </c>
      <c r="D966" s="6" t="s">
        <v>12988</v>
      </c>
      <c r="E966" s="7">
        <v>557536315263</v>
      </c>
      <c r="F966" s="6" t="s">
        <v>12989</v>
      </c>
      <c r="G966" s="6" t="s">
        <v>11194</v>
      </c>
      <c r="H966" s="6" t="s">
        <v>418</v>
      </c>
      <c r="I966" s="31" t="s">
        <v>114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8">
        <v>45984.0</v>
      </c>
      <c r="C967" s="6">
        <v>2.1349731E7</v>
      </c>
      <c r="D967" s="6" t="s">
        <v>450</v>
      </c>
      <c r="E967" s="7">
        <v>5514997269966</v>
      </c>
      <c r="F967" s="6" t="s">
        <v>452</v>
      </c>
      <c r="G967" s="6" t="s">
        <v>11194</v>
      </c>
      <c r="H967" s="6" t="s">
        <v>418</v>
      </c>
      <c r="I967" s="31" t="s">
        <v>130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8">
        <v>45984.0</v>
      </c>
      <c r="C968" s="6">
        <v>2.1349877E7</v>
      </c>
      <c r="D968" s="6" t="s">
        <v>12990</v>
      </c>
      <c r="E968" s="7">
        <v>5598982773673</v>
      </c>
      <c r="F968" s="6" t="s">
        <v>12991</v>
      </c>
      <c r="G968" s="6" t="s">
        <v>11194</v>
      </c>
      <c r="H968" s="6" t="s">
        <v>418</v>
      </c>
      <c r="I968" s="31" t="s">
        <v>114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8">
        <v>45984.0</v>
      </c>
      <c r="C969" s="6">
        <v>2.1349879E7</v>
      </c>
      <c r="D969" s="6" t="s">
        <v>12992</v>
      </c>
      <c r="E969" s="7">
        <v>5521991045252</v>
      </c>
      <c r="F969" s="6" t="s">
        <v>12993</v>
      </c>
      <c r="G969" s="6" t="s">
        <v>8576</v>
      </c>
      <c r="H969" s="6" t="s">
        <v>418</v>
      </c>
      <c r="I969" s="31" t="s">
        <v>2984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8">
        <v>45984.0</v>
      </c>
      <c r="C970" s="6">
        <v>2.1350751E7</v>
      </c>
      <c r="D970" s="6" t="s">
        <v>12994</v>
      </c>
      <c r="E970" s="7">
        <v>5514997993938</v>
      </c>
      <c r="F970" s="6" t="s">
        <v>794</v>
      </c>
      <c r="G970" s="6" t="s">
        <v>10022</v>
      </c>
      <c r="H970" s="6" t="s">
        <v>27</v>
      </c>
      <c r="I970" s="31" t="s">
        <v>130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8">
        <v>45984.0</v>
      </c>
      <c r="C971" s="6">
        <v>2.1350759E7</v>
      </c>
      <c r="D971" s="6" t="s">
        <v>12995</v>
      </c>
      <c r="E971" s="7">
        <v>5581991319548</v>
      </c>
      <c r="F971" s="6" t="s">
        <v>12996</v>
      </c>
      <c r="G971" s="6" t="s">
        <v>11194</v>
      </c>
      <c r="H971" s="6" t="s">
        <v>418</v>
      </c>
      <c r="I971" s="31" t="s">
        <v>2984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8">
        <v>45984.0</v>
      </c>
      <c r="C972" s="6">
        <v>2.1351019E7</v>
      </c>
      <c r="D972" s="6" t="s">
        <v>12997</v>
      </c>
      <c r="E972" s="7">
        <v>5599992316822</v>
      </c>
      <c r="F972" s="6" t="s">
        <v>12998</v>
      </c>
      <c r="G972" s="6" t="s">
        <v>8547</v>
      </c>
      <c r="H972" s="6" t="s">
        <v>418</v>
      </c>
      <c r="I972" s="31" t="s">
        <v>2984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8">
        <v>45984.0</v>
      </c>
      <c r="C973" s="6">
        <v>2.1351237E7</v>
      </c>
      <c r="D973" s="6" t="s">
        <v>7759</v>
      </c>
      <c r="E973" s="7">
        <v>5588993796190</v>
      </c>
      <c r="F973" s="6" t="s">
        <v>7759</v>
      </c>
      <c r="G973" s="6" t="s">
        <v>10022</v>
      </c>
      <c r="H973" s="6" t="s">
        <v>27</v>
      </c>
      <c r="I973" s="31" t="s">
        <v>105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8">
        <v>45984.0</v>
      </c>
      <c r="C974" s="6">
        <v>2.1351253E7</v>
      </c>
      <c r="D974" s="6" t="s">
        <v>12999</v>
      </c>
      <c r="E974" s="7">
        <v>5561991068742</v>
      </c>
      <c r="F974" s="6" t="s">
        <v>13000</v>
      </c>
      <c r="G974" s="6" t="s">
        <v>8597</v>
      </c>
      <c r="H974" s="6" t="s">
        <v>418</v>
      </c>
      <c r="I974" s="31" t="s">
        <v>2984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8">
        <v>45984.0</v>
      </c>
      <c r="C975" s="6">
        <v>2.1351259E7</v>
      </c>
      <c r="D975" s="6" t="s">
        <v>7758</v>
      </c>
      <c r="E975" s="7">
        <v>5588993796190</v>
      </c>
      <c r="F975" s="6" t="s">
        <v>7759</v>
      </c>
      <c r="G975" s="6" t="s">
        <v>11194</v>
      </c>
      <c r="H975" s="6" t="s">
        <v>418</v>
      </c>
      <c r="I975" s="31" t="s">
        <v>2984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8">
        <v>45984.0</v>
      </c>
      <c r="C976" s="6">
        <v>2.1351555E7</v>
      </c>
      <c r="D976" s="6" t="s">
        <v>13001</v>
      </c>
      <c r="E976" s="7">
        <v>553598707762</v>
      </c>
      <c r="F976" s="6" t="s">
        <v>13002</v>
      </c>
      <c r="G976" s="6" t="s">
        <v>8547</v>
      </c>
      <c r="H976" s="6" t="s">
        <v>418</v>
      </c>
      <c r="I976" s="31" t="s">
        <v>2977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8">
        <v>45984.0</v>
      </c>
      <c r="C977" s="6">
        <v>2.1352321E7</v>
      </c>
      <c r="D977" s="6" t="s">
        <v>13003</v>
      </c>
      <c r="E977" s="7">
        <v>5521972852928</v>
      </c>
      <c r="F977" s="6" t="s">
        <v>13004</v>
      </c>
      <c r="G977" s="6" t="s">
        <v>8597</v>
      </c>
      <c r="H977" s="6" t="s">
        <v>418</v>
      </c>
      <c r="I977" s="31" t="s">
        <v>2984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8">
        <v>45984.0</v>
      </c>
      <c r="C978" s="6">
        <v>2.1353757E7</v>
      </c>
      <c r="D978" s="6" t="s">
        <v>13005</v>
      </c>
      <c r="E978" s="7">
        <v>5575999341681</v>
      </c>
      <c r="F978" s="6" t="s">
        <v>13006</v>
      </c>
      <c r="G978" s="6" t="s">
        <v>8597</v>
      </c>
      <c r="H978" s="6" t="s">
        <v>418</v>
      </c>
      <c r="I978" s="31" t="s">
        <v>2984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8">
        <v>45985.0</v>
      </c>
      <c r="C979" s="6">
        <v>2.1356567E7</v>
      </c>
      <c r="D979" s="6" t="s">
        <v>13007</v>
      </c>
      <c r="E979" s="7">
        <v>5522998001160</v>
      </c>
      <c r="F979" s="6" t="s">
        <v>13008</v>
      </c>
      <c r="G979" s="6" t="s">
        <v>8547</v>
      </c>
      <c r="H979" s="6" t="s">
        <v>418</v>
      </c>
      <c r="I979" s="31" t="s">
        <v>2984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8">
        <v>45985.0</v>
      </c>
      <c r="C980" s="6">
        <v>2.1357595E7</v>
      </c>
      <c r="D980" s="6" t="s">
        <v>13009</v>
      </c>
      <c r="E980" s="7">
        <v>5571982120109</v>
      </c>
      <c r="F980" s="6" t="s">
        <v>13010</v>
      </c>
      <c r="G980" s="6" t="s">
        <v>11194</v>
      </c>
      <c r="H980" s="6" t="s">
        <v>418</v>
      </c>
      <c r="I980" s="31" t="s">
        <v>2984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8">
        <v>45985.0</v>
      </c>
      <c r="C981" s="6">
        <v>2.1357667E7</v>
      </c>
      <c r="D981" s="6" t="s">
        <v>13011</v>
      </c>
      <c r="E981" s="7">
        <v>5597984021871</v>
      </c>
      <c r="F981" s="6" t="s">
        <v>13012</v>
      </c>
      <c r="G981" s="6" t="s">
        <v>8597</v>
      </c>
      <c r="H981" s="6" t="s">
        <v>418</v>
      </c>
      <c r="I981" s="31" t="s">
        <v>2984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8">
        <v>45985.0</v>
      </c>
      <c r="C982" s="6">
        <v>2.1357723E7</v>
      </c>
      <c r="D982" s="6" t="s">
        <v>13013</v>
      </c>
      <c r="E982" s="7">
        <v>5544998907289</v>
      </c>
      <c r="F982" s="6" t="s">
        <v>13014</v>
      </c>
      <c r="G982" s="6" t="s">
        <v>8597</v>
      </c>
      <c r="H982" s="6" t="s">
        <v>418</v>
      </c>
      <c r="I982" s="31" t="s">
        <v>130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8">
        <v>45985.0</v>
      </c>
      <c r="C983" s="6">
        <v>2.1358247E7</v>
      </c>
      <c r="D983" s="6" t="s">
        <v>13015</v>
      </c>
      <c r="E983" s="7">
        <v>5545991116513</v>
      </c>
      <c r="F983" s="6" t="s">
        <v>13016</v>
      </c>
      <c r="G983" s="6" t="s">
        <v>8597</v>
      </c>
      <c r="H983" s="6" t="s">
        <v>418</v>
      </c>
      <c r="I983" s="31" t="s">
        <v>2984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8">
        <v>45985.0</v>
      </c>
      <c r="C984" s="6">
        <v>2.1358263E7</v>
      </c>
      <c r="D984" s="6" t="s">
        <v>13017</v>
      </c>
      <c r="E984" s="7">
        <v>5547999906913</v>
      </c>
      <c r="F984" s="6" t="s">
        <v>13018</v>
      </c>
      <c r="G984" s="6" t="s">
        <v>10022</v>
      </c>
      <c r="H984" s="6" t="s">
        <v>27</v>
      </c>
      <c r="I984" s="31" t="s">
        <v>2977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8">
        <v>45985.0</v>
      </c>
      <c r="C985" s="6">
        <v>2.1359271E7</v>
      </c>
      <c r="D985" s="6" t="s">
        <v>13019</v>
      </c>
      <c r="E985" s="7">
        <v>557499837512</v>
      </c>
      <c r="F985" s="6" t="s">
        <v>13020</v>
      </c>
      <c r="G985" s="6" t="s">
        <v>8597</v>
      </c>
      <c r="H985" s="6" t="s">
        <v>418</v>
      </c>
      <c r="I985" s="31" t="s">
        <v>2984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8">
        <v>45985.0</v>
      </c>
      <c r="C986" s="6">
        <v>2.1359307E7</v>
      </c>
      <c r="D986" s="6" t="s">
        <v>13021</v>
      </c>
      <c r="E986" s="7">
        <v>556181388455</v>
      </c>
      <c r="F986" s="6" t="s">
        <v>13022</v>
      </c>
      <c r="G986" s="6" t="s">
        <v>8597</v>
      </c>
      <c r="H986" s="6" t="s">
        <v>418</v>
      </c>
      <c r="I986" s="31" t="s">
        <v>2977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8">
        <v>45985.0</v>
      </c>
      <c r="C987" s="6">
        <v>2.1359485E7</v>
      </c>
      <c r="D987" s="6" t="s">
        <v>13023</v>
      </c>
      <c r="E987" s="7">
        <v>559391232424</v>
      </c>
      <c r="F987" s="6" t="s">
        <v>13024</v>
      </c>
      <c r="G987" s="6" t="s">
        <v>8597</v>
      </c>
      <c r="H987" s="6" t="s">
        <v>418</v>
      </c>
      <c r="I987" s="31" t="s">
        <v>2984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8">
        <v>45985.0</v>
      </c>
      <c r="C988" s="6">
        <v>2.1359493E7</v>
      </c>
      <c r="D988" s="6" t="s">
        <v>13025</v>
      </c>
      <c r="E988" s="7">
        <v>5593991232424</v>
      </c>
      <c r="F988" s="6" t="s">
        <v>13026</v>
      </c>
      <c r="G988" s="6" t="s">
        <v>1162</v>
      </c>
      <c r="H988" s="6" t="s">
        <v>27</v>
      </c>
      <c r="I988" s="31" t="s">
        <v>105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8">
        <v>45985.0</v>
      </c>
      <c r="C989" s="6">
        <v>2.1359531E7</v>
      </c>
      <c r="D989" s="6" t="s">
        <v>13027</v>
      </c>
      <c r="E989" s="7">
        <v>5521989808669</v>
      </c>
      <c r="F989" s="6" t="s">
        <v>13028</v>
      </c>
      <c r="G989" s="6" t="s">
        <v>8597</v>
      </c>
      <c r="H989" s="6" t="s">
        <v>418</v>
      </c>
      <c r="I989" s="31" t="s">
        <v>2977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8">
        <v>45985.0</v>
      </c>
      <c r="C990" s="6">
        <v>2.1359571E7</v>
      </c>
      <c r="D990" s="6" t="s">
        <v>13029</v>
      </c>
      <c r="E990" s="7">
        <v>557199582100</v>
      </c>
      <c r="F990" s="6" t="s">
        <v>13030</v>
      </c>
      <c r="G990" s="6" t="s">
        <v>8597</v>
      </c>
      <c r="H990" s="6" t="s">
        <v>418</v>
      </c>
      <c r="I990" s="31" t="s">
        <v>2984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8">
        <v>45985.0</v>
      </c>
      <c r="C991" s="6">
        <v>2.1283791E7</v>
      </c>
      <c r="D991" s="6" t="s">
        <v>13031</v>
      </c>
      <c r="E991" s="7">
        <v>557581445989</v>
      </c>
      <c r="F991" s="6" t="s">
        <v>12553</v>
      </c>
      <c r="G991" s="6" t="s">
        <v>8597</v>
      </c>
      <c r="H991" s="6" t="s">
        <v>418</v>
      </c>
      <c r="I991" s="31" t="s">
        <v>99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8">
        <v>45985.0</v>
      </c>
      <c r="C992" s="6">
        <v>2.1361955E7</v>
      </c>
      <c r="D992" s="6" t="s">
        <v>13032</v>
      </c>
      <c r="E992" s="7">
        <v>5519992365362</v>
      </c>
      <c r="F992" s="6" t="s">
        <v>13033</v>
      </c>
      <c r="G992" s="6" t="s">
        <v>8597</v>
      </c>
      <c r="H992" s="6" t="s">
        <v>418</v>
      </c>
      <c r="I992" s="31" t="s">
        <v>99</v>
      </c>
      <c r="J992" s="4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8">
        <v>45985.0</v>
      </c>
      <c r="C993" s="6">
        <v>2.1363901E7</v>
      </c>
      <c r="D993" s="6" t="s">
        <v>1520</v>
      </c>
      <c r="E993" s="7">
        <v>5591985305621</v>
      </c>
      <c r="F993" s="6" t="s">
        <v>13034</v>
      </c>
      <c r="G993" s="6" t="s">
        <v>10022</v>
      </c>
      <c r="H993" s="6" t="s">
        <v>27</v>
      </c>
      <c r="I993" s="31" t="s">
        <v>2984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8">
        <v>45985.0</v>
      </c>
      <c r="C994" s="6">
        <v>2.1364045E7</v>
      </c>
      <c r="D994" s="6" t="s">
        <v>13035</v>
      </c>
      <c r="E994" s="7">
        <v>5513991913964</v>
      </c>
      <c r="F994" s="6" t="s">
        <v>11341</v>
      </c>
      <c r="G994" s="6" t="s">
        <v>8597</v>
      </c>
      <c r="H994" s="6" t="s">
        <v>418</v>
      </c>
      <c r="I994" s="31" t="s">
        <v>1596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8">
        <v>45986.0</v>
      </c>
      <c r="C995" s="6">
        <v>2.1364963E7</v>
      </c>
      <c r="D995" s="6" t="s">
        <v>13036</v>
      </c>
      <c r="E995" s="7">
        <v>558282367074</v>
      </c>
      <c r="F995" s="6" t="s">
        <v>13037</v>
      </c>
      <c r="G995" s="6" t="s">
        <v>8597</v>
      </c>
      <c r="H995" s="6" t="s">
        <v>418</v>
      </c>
      <c r="I995" s="31" t="s">
        <v>2984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8">
        <v>45986.0</v>
      </c>
      <c r="C996" s="6">
        <v>2.1366079E7</v>
      </c>
      <c r="D996" s="6" t="s">
        <v>12170</v>
      </c>
      <c r="E996" s="7">
        <v>5586998429722</v>
      </c>
      <c r="F996" s="6" t="s">
        <v>12171</v>
      </c>
      <c r="G996" s="6" t="s">
        <v>8597</v>
      </c>
      <c r="H996" s="6" t="s">
        <v>418</v>
      </c>
      <c r="I996" s="31" t="s">
        <v>41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8">
        <v>45986.0</v>
      </c>
      <c r="C997" s="6">
        <v>2.1368735E7</v>
      </c>
      <c r="D997" s="6" t="s">
        <v>13038</v>
      </c>
      <c r="E997" s="6" t="s">
        <v>13039</v>
      </c>
      <c r="F997" s="6" t="s">
        <v>13040</v>
      </c>
      <c r="G997" s="6" t="s">
        <v>20</v>
      </c>
      <c r="H997" s="6" t="s">
        <v>21</v>
      </c>
      <c r="I997" s="31" t="s">
        <v>2984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8">
        <v>45986.0</v>
      </c>
      <c r="C998" s="6">
        <v>2.1369483E7</v>
      </c>
      <c r="D998" s="6" t="s">
        <v>13041</v>
      </c>
      <c r="E998" s="7">
        <v>5533998371500</v>
      </c>
      <c r="F998" s="6" t="s">
        <v>13042</v>
      </c>
      <c r="G998" s="6" t="s">
        <v>10022</v>
      </c>
      <c r="H998" s="6" t="s">
        <v>109</v>
      </c>
      <c r="I998" s="31" t="s">
        <v>2984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8">
        <v>45986.0</v>
      </c>
      <c r="C999" s="6">
        <v>2.1369675E7</v>
      </c>
      <c r="D999" s="6" t="s">
        <v>13043</v>
      </c>
      <c r="E999" s="7">
        <v>5594992334741</v>
      </c>
      <c r="F999" s="6" t="s">
        <v>13044</v>
      </c>
      <c r="G999" s="6" t="s">
        <v>8597</v>
      </c>
      <c r="H999" s="6" t="s">
        <v>418</v>
      </c>
      <c r="I999" s="31" t="s">
        <v>114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8">
        <v>45986.0</v>
      </c>
      <c r="C1000" s="6">
        <v>2.1370369E7</v>
      </c>
      <c r="D1000" s="6" t="s">
        <v>13045</v>
      </c>
      <c r="E1000" s="7">
        <v>5574999286061</v>
      </c>
      <c r="F1000" s="6" t="s">
        <v>13046</v>
      </c>
      <c r="G1000" s="6" t="s">
        <v>8597</v>
      </c>
      <c r="H1000" s="6" t="s">
        <v>418</v>
      </c>
      <c r="I1000" s="31" t="s">
        <v>2984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48">
        <v>45986.0</v>
      </c>
      <c r="C1001" s="6">
        <v>2.1371765E7</v>
      </c>
      <c r="D1001" s="6" t="s">
        <v>13047</v>
      </c>
      <c r="E1001" s="6" t="s">
        <v>13048</v>
      </c>
      <c r="F1001" s="6" t="s">
        <v>12154</v>
      </c>
      <c r="G1001" s="6" t="s">
        <v>20</v>
      </c>
      <c r="H1001" s="6" t="s">
        <v>21</v>
      </c>
      <c r="I1001" s="31" t="s">
        <v>2984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48">
        <v>45986.0</v>
      </c>
      <c r="C1002" s="6">
        <v>2.1372061E7</v>
      </c>
      <c r="D1002" s="6" t="s">
        <v>13049</v>
      </c>
      <c r="E1002" s="7">
        <v>5521992203232</v>
      </c>
      <c r="F1002" s="6" t="s">
        <v>13050</v>
      </c>
      <c r="G1002" s="6" t="s">
        <v>40</v>
      </c>
      <c r="H1002" s="28" t="s">
        <v>1556</v>
      </c>
      <c r="I1002" s="31" t="s">
        <v>99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48">
        <v>45986.0</v>
      </c>
      <c r="C1003" s="6">
        <v>2.1374333E7</v>
      </c>
      <c r="D1003" s="6" t="s">
        <v>13051</v>
      </c>
      <c r="E1003" s="7">
        <v>5594992118892</v>
      </c>
      <c r="F1003" s="6" t="s">
        <v>13052</v>
      </c>
      <c r="G1003" s="6" t="s">
        <v>8576</v>
      </c>
      <c r="H1003" s="6" t="s">
        <v>418</v>
      </c>
      <c r="I1003" s="31" t="s">
        <v>41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48">
        <v>45986.0</v>
      </c>
      <c r="C1004" s="6">
        <v>2.1374641E7</v>
      </c>
      <c r="D1004" s="6" t="s">
        <v>13053</v>
      </c>
      <c r="E1004" s="7">
        <v>556392565509</v>
      </c>
      <c r="F1004" s="6" t="s">
        <v>13054</v>
      </c>
      <c r="G1004" s="6" t="s">
        <v>8597</v>
      </c>
      <c r="H1004" s="6" t="s">
        <v>418</v>
      </c>
      <c r="I1004" s="31" t="s">
        <v>2984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48">
        <v>45986.0</v>
      </c>
      <c r="C1005" s="6">
        <v>2.1374853E7</v>
      </c>
      <c r="D1005" s="6" t="s">
        <v>13055</v>
      </c>
      <c r="E1005" s="7">
        <v>5563991038410</v>
      </c>
      <c r="F1005" s="6" t="s">
        <v>13056</v>
      </c>
      <c r="G1005" s="6" t="s">
        <v>8576</v>
      </c>
      <c r="H1005" s="6" t="s">
        <v>418</v>
      </c>
      <c r="I1005" s="31" t="s">
        <v>2984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48">
        <v>45986.0</v>
      </c>
      <c r="C1006" s="6">
        <v>2.1374969E7</v>
      </c>
      <c r="D1006" s="6" t="s">
        <v>13057</v>
      </c>
      <c r="E1006" s="7">
        <v>5575997061066</v>
      </c>
      <c r="F1006" s="6" t="s">
        <v>13058</v>
      </c>
      <c r="G1006" s="6" t="s">
        <v>8547</v>
      </c>
      <c r="H1006" s="6" t="s">
        <v>418</v>
      </c>
      <c r="I1006" s="31" t="s">
        <v>2977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48">
        <v>45987.0</v>
      </c>
      <c r="C1007" s="6">
        <v>2.1376587E7</v>
      </c>
      <c r="D1007" s="6" t="s">
        <v>13059</v>
      </c>
      <c r="E1007" s="7">
        <v>5511933441619</v>
      </c>
      <c r="F1007" s="6" t="s">
        <v>13060</v>
      </c>
      <c r="G1007" s="6" t="s">
        <v>8576</v>
      </c>
      <c r="H1007" s="6" t="s">
        <v>418</v>
      </c>
      <c r="I1007" s="31" t="s">
        <v>2984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48">
        <v>45987.0</v>
      </c>
      <c r="C1008" s="6">
        <v>2.1376657E7</v>
      </c>
      <c r="D1008" s="6" t="s">
        <v>13061</v>
      </c>
      <c r="E1008" s="7">
        <v>5593991059934</v>
      </c>
      <c r="F1008" s="6" t="s">
        <v>13062</v>
      </c>
      <c r="G1008" s="6" t="s">
        <v>8576</v>
      </c>
      <c r="H1008" s="6" t="s">
        <v>418</v>
      </c>
      <c r="I1008" s="31" t="s">
        <v>114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48">
        <v>45987.0</v>
      </c>
      <c r="C1009" s="6">
        <v>2.1377731E7</v>
      </c>
      <c r="D1009" s="6" t="s">
        <v>13063</v>
      </c>
      <c r="E1009" s="7">
        <v>5592991438249</v>
      </c>
      <c r="F1009" s="6" t="s">
        <v>13064</v>
      </c>
      <c r="G1009" s="6" t="s">
        <v>8597</v>
      </c>
      <c r="H1009" s="6" t="s">
        <v>418</v>
      </c>
      <c r="I1009" s="31" t="s">
        <v>2984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48">
        <v>45987.0</v>
      </c>
      <c r="C1010" s="6">
        <v>2.1377779E7</v>
      </c>
      <c r="D1010" s="6" t="s">
        <v>13065</v>
      </c>
      <c r="E1010" s="7">
        <v>557798758677</v>
      </c>
      <c r="F1010" s="6" t="s">
        <v>13066</v>
      </c>
      <c r="G1010" s="6" t="s">
        <v>8547</v>
      </c>
      <c r="H1010" s="6" t="s">
        <v>418</v>
      </c>
      <c r="I1010" s="31" t="s">
        <v>2630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48">
        <v>45987.0</v>
      </c>
      <c r="C1011" s="6">
        <v>2.1378197E7</v>
      </c>
      <c r="D1011" s="6" t="s">
        <v>13067</v>
      </c>
      <c r="E1011" s="7">
        <v>5531988403190</v>
      </c>
      <c r="F1011" s="6" t="s">
        <v>13068</v>
      </c>
      <c r="G1011" s="6" t="s">
        <v>8597</v>
      </c>
      <c r="H1011" s="6" t="s">
        <v>418</v>
      </c>
      <c r="I1011" s="31" t="s">
        <v>2984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48">
        <v>45987.0</v>
      </c>
      <c r="C1012" s="6">
        <v>2.1378885E7</v>
      </c>
      <c r="D1012" s="6" t="s">
        <v>13069</v>
      </c>
      <c r="E1012" s="7">
        <v>5587999507232</v>
      </c>
      <c r="F1012" s="6" t="s">
        <v>13070</v>
      </c>
      <c r="G1012" s="6" t="s">
        <v>8597</v>
      </c>
      <c r="H1012" s="6" t="s">
        <v>418</v>
      </c>
      <c r="I1012" s="31" t="s">
        <v>2984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48">
        <v>45987.0</v>
      </c>
      <c r="C1013" s="6">
        <v>2.1378959E7</v>
      </c>
      <c r="D1013" s="6" t="s">
        <v>13071</v>
      </c>
      <c r="E1013" s="6" t="s">
        <v>13072</v>
      </c>
      <c r="F1013" s="6" t="s">
        <v>13073</v>
      </c>
      <c r="G1013" s="6" t="s">
        <v>102</v>
      </c>
      <c r="H1013" s="6" t="s">
        <v>21</v>
      </c>
      <c r="I1013" s="31" t="s">
        <v>114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48">
        <v>45987.0</v>
      </c>
      <c r="C1014" s="6">
        <v>2.1379185E7</v>
      </c>
      <c r="D1014" s="6" t="s">
        <v>11717</v>
      </c>
      <c r="E1014" s="7">
        <v>556499214807</v>
      </c>
      <c r="F1014" s="6" t="s">
        <v>11718</v>
      </c>
      <c r="G1014" s="6" t="s">
        <v>8597</v>
      </c>
      <c r="H1014" s="6" t="s">
        <v>418</v>
      </c>
      <c r="I1014" s="31" t="s">
        <v>2984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48">
        <v>45987.0</v>
      </c>
      <c r="C1015" s="6">
        <v>2.1379311E7</v>
      </c>
      <c r="D1015" s="6" t="s">
        <v>13074</v>
      </c>
      <c r="E1015" s="7">
        <v>5511954276692</v>
      </c>
      <c r="F1015" s="6" t="s">
        <v>13075</v>
      </c>
      <c r="G1015" s="6" t="s">
        <v>10022</v>
      </c>
      <c r="H1015" s="7"/>
      <c r="I1015" s="31" t="s">
        <v>2984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48">
        <v>45987.0</v>
      </c>
      <c r="C1016" s="6">
        <v>2.1380707E7</v>
      </c>
      <c r="D1016" s="6" t="s">
        <v>13076</v>
      </c>
      <c r="E1016" s="7">
        <v>5579998102628</v>
      </c>
      <c r="F1016" s="6" t="s">
        <v>10691</v>
      </c>
      <c r="G1016" s="6" t="s">
        <v>8597</v>
      </c>
      <c r="H1016" s="6" t="s">
        <v>418</v>
      </c>
      <c r="I1016" s="31" t="s">
        <v>2984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48">
        <v>45987.0</v>
      </c>
      <c r="C1017" s="6">
        <v>2.1380831E7</v>
      </c>
      <c r="D1017" s="6" t="s">
        <v>13077</v>
      </c>
      <c r="E1017" s="7">
        <v>5573982074836</v>
      </c>
      <c r="F1017" s="6" t="s">
        <v>13078</v>
      </c>
      <c r="G1017" s="6" t="s">
        <v>8597</v>
      </c>
      <c r="H1017" s="6" t="s">
        <v>418</v>
      </c>
      <c r="I1017" s="31" t="s">
        <v>2984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48">
        <v>45987.0</v>
      </c>
      <c r="C1018" s="6">
        <v>2.1380893E7</v>
      </c>
      <c r="D1018" s="6" t="s">
        <v>13079</v>
      </c>
      <c r="E1018" s="7">
        <v>15614005284</v>
      </c>
      <c r="F1018" s="6" t="s">
        <v>13080</v>
      </c>
      <c r="G1018" s="6" t="s">
        <v>8597</v>
      </c>
      <c r="H1018" s="6" t="s">
        <v>418</v>
      </c>
      <c r="I1018" s="31" t="s">
        <v>2984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48">
        <v>45987.0</v>
      </c>
      <c r="C1019" s="6">
        <v>2.1381071E7</v>
      </c>
      <c r="D1019" s="6" t="s">
        <v>13081</v>
      </c>
      <c r="E1019" s="6" t="s">
        <v>13082</v>
      </c>
      <c r="F1019" s="6" t="s">
        <v>13083</v>
      </c>
      <c r="G1019" s="6" t="s">
        <v>20</v>
      </c>
      <c r="H1019" s="6" t="s">
        <v>21</v>
      </c>
      <c r="I1019" s="31" t="s">
        <v>54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48">
        <v>45987.0</v>
      </c>
      <c r="C1020" s="6">
        <v>2.1382947E7</v>
      </c>
      <c r="D1020" s="6" t="s">
        <v>13084</v>
      </c>
      <c r="E1020" s="7">
        <v>5595981030863</v>
      </c>
      <c r="F1020" s="6" t="s">
        <v>12825</v>
      </c>
      <c r="G1020" s="6" t="s">
        <v>1162</v>
      </c>
      <c r="H1020" s="6" t="s">
        <v>27</v>
      </c>
      <c r="I1020" s="31" t="s">
        <v>2984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48">
        <v>45987.0</v>
      </c>
      <c r="C1021" s="6">
        <v>2.1383703E7</v>
      </c>
      <c r="D1021" s="6" t="s">
        <v>973</v>
      </c>
      <c r="E1021" s="7">
        <v>552299564394</v>
      </c>
      <c r="F1021" s="6" t="s">
        <v>13085</v>
      </c>
      <c r="G1021" s="6" t="s">
        <v>8547</v>
      </c>
      <c r="H1021" s="6" t="s">
        <v>418</v>
      </c>
      <c r="I1021" s="31" t="s">
        <v>2984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48">
        <v>45987.0</v>
      </c>
      <c r="C1022" s="6">
        <v>2.1384075E7</v>
      </c>
      <c r="D1022" s="6" t="s">
        <v>10497</v>
      </c>
      <c r="E1022" s="7">
        <v>5511984650567</v>
      </c>
      <c r="F1022" s="6" t="s">
        <v>10498</v>
      </c>
      <c r="G1022" s="6" t="s">
        <v>8597</v>
      </c>
      <c r="H1022" s="6" t="s">
        <v>418</v>
      </c>
      <c r="I1022" s="31" t="s">
        <v>41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48">
        <v>45988.0</v>
      </c>
      <c r="C1023" s="6">
        <v>2.1384219E7</v>
      </c>
      <c r="D1023" s="6" t="s">
        <v>13086</v>
      </c>
      <c r="E1023" s="7">
        <v>5571982082017</v>
      </c>
      <c r="F1023" s="6" t="s">
        <v>1732</v>
      </c>
      <c r="G1023" s="6" t="s">
        <v>8547</v>
      </c>
      <c r="H1023" s="6" t="s">
        <v>418</v>
      </c>
      <c r="I1023" s="31" t="s">
        <v>2984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48">
        <v>45988.0</v>
      </c>
      <c r="C1024" s="6">
        <v>2.1385533E7</v>
      </c>
      <c r="D1024" s="6" t="s">
        <v>13087</v>
      </c>
      <c r="E1024" s="7">
        <v>557197050572</v>
      </c>
      <c r="F1024" s="6" t="s">
        <v>13088</v>
      </c>
      <c r="G1024" s="6" t="s">
        <v>8597</v>
      </c>
      <c r="H1024" s="6" t="s">
        <v>418</v>
      </c>
      <c r="I1024" s="31" t="s">
        <v>99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48">
        <v>45988.0</v>
      </c>
      <c r="C1025" s="6">
        <v>2.1385539E7</v>
      </c>
      <c r="D1025" s="6" t="s">
        <v>13089</v>
      </c>
      <c r="E1025" s="7">
        <v>5571997050572</v>
      </c>
      <c r="F1025" s="6" t="s">
        <v>13090</v>
      </c>
      <c r="G1025" s="6" t="s">
        <v>10022</v>
      </c>
      <c r="H1025" s="6" t="s">
        <v>27</v>
      </c>
      <c r="I1025" s="31" t="s">
        <v>105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48">
        <v>45988.0</v>
      </c>
      <c r="C1026" s="6">
        <v>2.1385945E7</v>
      </c>
      <c r="D1026" s="6" t="s">
        <v>13091</v>
      </c>
      <c r="E1026" s="7">
        <v>5532998019900</v>
      </c>
      <c r="F1026" s="6" t="s">
        <v>13092</v>
      </c>
      <c r="G1026" s="6" t="s">
        <v>8597</v>
      </c>
      <c r="H1026" s="6" t="s">
        <v>418</v>
      </c>
      <c r="I1026" s="31" t="s">
        <v>2984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48">
        <v>45988.0</v>
      </c>
      <c r="C1027" s="6">
        <v>2.1389003E7</v>
      </c>
      <c r="D1027" s="6" t="s">
        <v>13093</v>
      </c>
      <c r="E1027" s="7">
        <v>5565992684040</v>
      </c>
      <c r="F1027" s="6" t="s">
        <v>13094</v>
      </c>
      <c r="G1027" s="6" t="s">
        <v>8597</v>
      </c>
      <c r="H1027" s="6" t="s">
        <v>418</v>
      </c>
      <c r="I1027" s="31" t="s">
        <v>2984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48">
        <v>45988.0</v>
      </c>
      <c r="C1028" s="6">
        <v>2.1390175E7</v>
      </c>
      <c r="D1028" s="6" t="s">
        <v>13095</v>
      </c>
      <c r="E1028" s="7">
        <v>5571991971743</v>
      </c>
      <c r="F1028" s="6" t="s">
        <v>13096</v>
      </c>
      <c r="G1028" s="6" t="s">
        <v>8597</v>
      </c>
      <c r="H1028" s="6" t="s">
        <v>418</v>
      </c>
      <c r="I1028" s="31" t="s">
        <v>54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48">
        <v>45988.0</v>
      </c>
      <c r="C1029" s="6">
        <v>2.1392795E7</v>
      </c>
      <c r="D1029" s="6" t="s">
        <v>13097</v>
      </c>
      <c r="E1029" s="7">
        <v>5541995425935</v>
      </c>
      <c r="F1029" s="6" t="s">
        <v>13098</v>
      </c>
      <c r="G1029" s="6" t="s">
        <v>8597</v>
      </c>
      <c r="H1029" s="6" t="s">
        <v>418</v>
      </c>
      <c r="I1029" s="31" t="s">
        <v>2984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48">
        <v>45988.0</v>
      </c>
      <c r="C1030" s="6">
        <v>2.1389241E7</v>
      </c>
      <c r="D1030" s="6" t="s">
        <v>13099</v>
      </c>
      <c r="E1030" s="6">
        <v>5.58391341603E11</v>
      </c>
      <c r="F1030" s="6"/>
      <c r="G1030" s="6"/>
      <c r="H1030" s="6"/>
      <c r="I1030" s="31" t="s">
        <v>99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48">
        <v>45988.0</v>
      </c>
      <c r="C1031" s="6">
        <v>2.1393095E7</v>
      </c>
      <c r="D1031" s="6" t="s">
        <v>12378</v>
      </c>
      <c r="E1031" s="7">
        <v>557788426622</v>
      </c>
      <c r="F1031" s="6" t="s">
        <v>13100</v>
      </c>
      <c r="G1031" s="6" t="s">
        <v>8597</v>
      </c>
      <c r="H1031" s="6" t="s">
        <v>418</v>
      </c>
      <c r="I1031" s="31" t="s">
        <v>2984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48">
        <v>45988.0</v>
      </c>
      <c r="C1032" s="6">
        <v>2.1393227E7</v>
      </c>
      <c r="D1032" s="6" t="s">
        <v>13101</v>
      </c>
      <c r="E1032" s="7">
        <v>5563992072837</v>
      </c>
      <c r="F1032" s="6" t="s">
        <v>13102</v>
      </c>
      <c r="G1032" s="6" t="s">
        <v>1162</v>
      </c>
      <c r="H1032" s="6" t="s">
        <v>27</v>
      </c>
      <c r="I1032" s="31" t="s">
        <v>105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48">
        <v>45988.0</v>
      </c>
      <c r="C1033" s="6">
        <v>2.1393353E7</v>
      </c>
      <c r="D1033" s="6" t="s">
        <v>13103</v>
      </c>
      <c r="E1033" s="7">
        <v>554591276799</v>
      </c>
      <c r="F1033" s="6" t="s">
        <v>13104</v>
      </c>
      <c r="G1033" s="6" t="s">
        <v>8597</v>
      </c>
      <c r="H1033" s="6" t="s">
        <v>418</v>
      </c>
      <c r="I1033" s="31" t="s">
        <v>2984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48">
        <v>45988.0</v>
      </c>
      <c r="C1034" s="6">
        <v>2.1393557E7</v>
      </c>
      <c r="D1034" s="6" t="s">
        <v>13105</v>
      </c>
      <c r="E1034" s="7">
        <v>5561992008348</v>
      </c>
      <c r="F1034" s="6" t="s">
        <v>13106</v>
      </c>
      <c r="G1034" s="6" t="s">
        <v>8597</v>
      </c>
      <c r="H1034" s="6" t="s">
        <v>418</v>
      </c>
      <c r="I1034" s="31" t="s">
        <v>2984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48">
        <v>45988.0</v>
      </c>
      <c r="C1035" s="6">
        <v>2.1393613E7</v>
      </c>
      <c r="D1035" s="6" t="s">
        <v>13107</v>
      </c>
      <c r="E1035" s="7">
        <v>5533988726603</v>
      </c>
      <c r="F1035" s="6" t="s">
        <v>13108</v>
      </c>
      <c r="G1035" s="6" t="s">
        <v>8547</v>
      </c>
      <c r="H1035" s="6" t="s">
        <v>418</v>
      </c>
      <c r="I1035" s="31" t="s">
        <v>2984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48">
        <v>45989.0</v>
      </c>
      <c r="C1036" s="6">
        <v>2.1393913E7</v>
      </c>
      <c r="D1036" s="6" t="s">
        <v>13109</v>
      </c>
      <c r="E1036" s="7">
        <v>5554993445757</v>
      </c>
      <c r="F1036" s="6" t="s">
        <v>13110</v>
      </c>
      <c r="G1036" s="6" t="s">
        <v>8547</v>
      </c>
      <c r="H1036" s="6" t="s">
        <v>418</v>
      </c>
      <c r="I1036" s="31" t="s">
        <v>22</v>
      </c>
      <c r="J1036" s="26" t="s">
        <v>13111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48">
        <v>45989.0</v>
      </c>
      <c r="C1037" s="6">
        <v>2.1393927E7</v>
      </c>
      <c r="D1037" s="6" t="s">
        <v>13112</v>
      </c>
      <c r="E1037" s="7">
        <v>556199854861</v>
      </c>
      <c r="F1037" s="6" t="s">
        <v>942</v>
      </c>
      <c r="G1037" s="6" t="s">
        <v>8597</v>
      </c>
      <c r="H1037" s="6" t="s">
        <v>418</v>
      </c>
      <c r="I1037" s="31" t="s">
        <v>2984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48">
        <v>45989.0</v>
      </c>
      <c r="C1038" s="6">
        <v>2.1394689E7</v>
      </c>
      <c r="D1038" s="6" t="s">
        <v>13113</v>
      </c>
      <c r="E1038" s="7">
        <v>5511973798957</v>
      </c>
      <c r="F1038" s="6" t="s">
        <v>13114</v>
      </c>
      <c r="G1038" s="6" t="s">
        <v>8576</v>
      </c>
      <c r="H1038" s="6" t="s">
        <v>418</v>
      </c>
      <c r="I1038" s="31" t="s">
        <v>2984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48">
        <v>45989.0</v>
      </c>
      <c r="C1039" s="6">
        <v>2.1394985E7</v>
      </c>
      <c r="D1039" s="6" t="s">
        <v>13115</v>
      </c>
      <c r="E1039" s="7">
        <v>5599981043659</v>
      </c>
      <c r="F1039" s="6" t="s">
        <v>13116</v>
      </c>
      <c r="G1039" s="6" t="s">
        <v>8547</v>
      </c>
      <c r="H1039" s="6" t="s">
        <v>418</v>
      </c>
      <c r="I1039" s="31" t="s">
        <v>22</v>
      </c>
      <c r="J1039" s="26" t="s">
        <v>13111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48">
        <v>45989.0</v>
      </c>
      <c r="C1040" s="6">
        <v>2.1395235E7</v>
      </c>
      <c r="D1040" s="6" t="s">
        <v>13117</v>
      </c>
      <c r="E1040" s="7">
        <v>5521983392800</v>
      </c>
      <c r="F1040" s="6" t="s">
        <v>13118</v>
      </c>
      <c r="G1040" s="6" t="s">
        <v>1162</v>
      </c>
      <c r="H1040" s="6" t="s">
        <v>27</v>
      </c>
      <c r="I1040" s="31" t="s">
        <v>41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48">
        <v>45989.0</v>
      </c>
      <c r="C1041" s="6">
        <v>2.1395239E7</v>
      </c>
      <c r="D1041" s="6" t="s">
        <v>13119</v>
      </c>
      <c r="E1041" s="7">
        <v>5521969137923</v>
      </c>
      <c r="F1041" s="6" t="s">
        <v>13118</v>
      </c>
      <c r="G1041" s="6" t="s">
        <v>8547</v>
      </c>
      <c r="H1041" s="6" t="s">
        <v>418</v>
      </c>
      <c r="I1041" s="31" t="s">
        <v>2984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48">
        <v>45989.0</v>
      </c>
      <c r="C1042" s="6">
        <v>2.1395323E7</v>
      </c>
      <c r="D1042" s="6" t="s">
        <v>13120</v>
      </c>
      <c r="E1042" s="7">
        <v>5599991241921</v>
      </c>
      <c r="F1042" s="6" t="s">
        <v>13121</v>
      </c>
      <c r="G1042" s="6" t="s">
        <v>8597</v>
      </c>
      <c r="H1042" s="6" t="s">
        <v>418</v>
      </c>
      <c r="I1042" s="31" t="s">
        <v>2984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48">
        <v>45989.0</v>
      </c>
      <c r="C1043" s="6">
        <v>2.1397471E7</v>
      </c>
      <c r="D1043" s="6" t="s">
        <v>13122</v>
      </c>
      <c r="E1043" s="7">
        <v>554391536627</v>
      </c>
      <c r="F1043" s="6" t="s">
        <v>13123</v>
      </c>
      <c r="G1043" s="6" t="s">
        <v>8576</v>
      </c>
      <c r="H1043" s="6" t="s">
        <v>418</v>
      </c>
      <c r="I1043" s="31" t="s">
        <v>1875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50">
        <v>45989.0</v>
      </c>
      <c r="C1044" s="19">
        <v>2.1398587E7</v>
      </c>
      <c r="D1044" s="19" t="s">
        <v>13124</v>
      </c>
      <c r="E1044" s="19">
        <v>5598985093477</v>
      </c>
      <c r="F1044" s="19" t="s">
        <v>13125</v>
      </c>
      <c r="G1044" s="19" t="s">
        <v>8597</v>
      </c>
      <c r="H1044" s="20" t="s">
        <v>418</v>
      </c>
      <c r="I1044" s="51" t="s">
        <v>2984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>
      <c r="A1045" s="3"/>
      <c r="B1045" s="50">
        <v>45989.0</v>
      </c>
      <c r="C1045" s="19">
        <v>2.1398701E7</v>
      </c>
      <c r="D1045" s="19" t="s">
        <v>11906</v>
      </c>
      <c r="E1045" s="19" t="s">
        <v>13126</v>
      </c>
      <c r="F1045" s="19" t="s">
        <v>13127</v>
      </c>
      <c r="G1045" s="19" t="s">
        <v>13128</v>
      </c>
      <c r="H1045" s="15"/>
      <c r="I1045" s="51" t="s">
        <v>1596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>
      <c r="A1046" s="3"/>
      <c r="B1046" s="50">
        <v>45989.0</v>
      </c>
      <c r="C1046" s="19">
        <v>2.1400705E7</v>
      </c>
      <c r="D1046" s="19" t="s">
        <v>13129</v>
      </c>
      <c r="E1046" s="19">
        <v>5566984415254</v>
      </c>
      <c r="F1046" s="19" t="s">
        <v>13130</v>
      </c>
      <c r="G1046" s="19" t="s">
        <v>8597</v>
      </c>
      <c r="H1046" s="20" t="s">
        <v>418</v>
      </c>
      <c r="I1046" s="51" t="s">
        <v>2984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>
      <c r="A1047" s="3"/>
      <c r="B1047" s="50">
        <v>45989.0</v>
      </c>
      <c r="C1047" s="19">
        <v>2.1401015E7</v>
      </c>
      <c r="D1047" s="19" t="s">
        <v>13131</v>
      </c>
      <c r="E1047" s="19">
        <v>5568999793656</v>
      </c>
      <c r="F1047" s="19" t="s">
        <v>13132</v>
      </c>
      <c r="G1047" s="19" t="s">
        <v>8576</v>
      </c>
      <c r="H1047" s="20" t="s">
        <v>418</v>
      </c>
      <c r="I1047" s="51" t="s">
        <v>114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>
      <c r="A1048" s="3"/>
      <c r="B1048" s="50">
        <v>45989.0</v>
      </c>
      <c r="C1048" s="52">
        <v>2.1399973E7</v>
      </c>
      <c r="D1048" s="52" t="s">
        <v>13133</v>
      </c>
      <c r="E1048" s="19"/>
      <c r="F1048" s="19"/>
      <c r="G1048" s="19"/>
      <c r="H1048" s="20"/>
      <c r="I1048" s="31" t="s">
        <v>99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>
      <c r="A1049" s="3"/>
      <c r="B1049" s="53">
        <v>46019.0</v>
      </c>
      <c r="C1049" s="52">
        <v>2.1440595E7</v>
      </c>
      <c r="D1049" s="52" t="s">
        <v>767</v>
      </c>
      <c r="E1049" s="19" t="s">
        <v>13134</v>
      </c>
      <c r="F1049" s="19" t="s">
        <v>13135</v>
      </c>
      <c r="G1049" s="19" t="s">
        <v>13128</v>
      </c>
      <c r="H1049" s="20" t="s">
        <v>27</v>
      </c>
      <c r="I1049" s="31" t="s">
        <v>99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>
      <c r="A1050" s="3"/>
      <c r="B1050" s="50">
        <v>45989.0</v>
      </c>
      <c r="C1050" s="19">
        <v>2.1401033E7</v>
      </c>
      <c r="D1050" s="19" t="s">
        <v>13136</v>
      </c>
      <c r="E1050" s="19">
        <v>558893818080</v>
      </c>
      <c r="F1050" s="19" t="s">
        <v>13137</v>
      </c>
      <c r="G1050" s="19" t="s">
        <v>8576</v>
      </c>
      <c r="H1050" s="20" t="s">
        <v>418</v>
      </c>
      <c r="I1050" s="51" t="s">
        <v>2984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>
      <c r="A1051" s="3"/>
      <c r="B1051" s="50">
        <v>45990.0</v>
      </c>
      <c r="C1051" s="19">
        <v>2.1402885E7</v>
      </c>
      <c r="D1051" s="19" t="s">
        <v>13138</v>
      </c>
      <c r="E1051" s="19">
        <v>5548991751859</v>
      </c>
      <c r="F1051" s="19" t="s">
        <v>13139</v>
      </c>
      <c r="G1051" s="19" t="s">
        <v>8597</v>
      </c>
      <c r="H1051" s="20" t="s">
        <v>418</v>
      </c>
      <c r="I1051" s="51" t="s">
        <v>2984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>
      <c r="A1052" s="3"/>
      <c r="B1052" s="50">
        <v>45990.0</v>
      </c>
      <c r="C1052" s="19">
        <v>2.1404085E7</v>
      </c>
      <c r="D1052" s="19" t="s">
        <v>13140</v>
      </c>
      <c r="E1052" s="19">
        <v>5527992732242</v>
      </c>
      <c r="F1052" s="19" t="s">
        <v>13141</v>
      </c>
      <c r="G1052" s="19" t="s">
        <v>8597</v>
      </c>
      <c r="H1052" s="20" t="s">
        <v>418</v>
      </c>
      <c r="I1052" s="51" t="s">
        <v>2054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>
      <c r="A1053" s="3"/>
      <c r="B1053" s="50">
        <v>45990.0</v>
      </c>
      <c r="C1053" s="19">
        <v>2.1405537E7</v>
      </c>
      <c r="D1053" s="19" t="s">
        <v>13142</v>
      </c>
      <c r="E1053" s="19">
        <v>5547992501690</v>
      </c>
      <c r="F1053" s="19" t="s">
        <v>13143</v>
      </c>
      <c r="G1053" s="19" t="s">
        <v>8597</v>
      </c>
      <c r="H1053" s="20" t="s">
        <v>418</v>
      </c>
      <c r="I1053" s="31" t="s">
        <v>2984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>
      <c r="A1054" s="3"/>
      <c r="B1054" s="50">
        <v>45990.0</v>
      </c>
      <c r="C1054" s="19">
        <v>2.1410211E7</v>
      </c>
      <c r="D1054" s="19" t="s">
        <v>13144</v>
      </c>
      <c r="E1054" s="19" t="s">
        <v>13145</v>
      </c>
      <c r="F1054" s="19" t="s">
        <v>13146</v>
      </c>
      <c r="G1054" s="19" t="s">
        <v>20</v>
      </c>
      <c r="H1054" s="20" t="s">
        <v>21</v>
      </c>
      <c r="I1054" s="51" t="s">
        <v>2977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>
      <c r="A1055" s="3"/>
      <c r="B1055" s="50">
        <v>45991.0</v>
      </c>
      <c r="C1055" s="19">
        <v>2.1411289E7</v>
      </c>
      <c r="D1055" s="19" t="s">
        <v>13147</v>
      </c>
      <c r="E1055" s="19">
        <v>555184121314</v>
      </c>
      <c r="F1055" s="19" t="s">
        <v>13148</v>
      </c>
      <c r="G1055" s="19" t="s">
        <v>8597</v>
      </c>
      <c r="H1055" s="20" t="s">
        <v>418</v>
      </c>
      <c r="I1055" s="51" t="s">
        <v>54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>
      <c r="A1056" s="3"/>
      <c r="B1056" s="50">
        <v>45991.0</v>
      </c>
      <c r="C1056" s="19">
        <v>2.1412387E7</v>
      </c>
      <c r="D1056" s="19" t="s">
        <v>13149</v>
      </c>
      <c r="E1056" s="19">
        <v>5518996923383</v>
      </c>
      <c r="F1056" s="19" t="s">
        <v>13150</v>
      </c>
      <c r="G1056" s="19" t="s">
        <v>8547</v>
      </c>
      <c r="H1056" s="20" t="s">
        <v>418</v>
      </c>
      <c r="I1056" s="51" t="s">
        <v>2984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>
      <c r="A1057" s="3"/>
      <c r="B1057" s="50">
        <v>45991.0</v>
      </c>
      <c r="C1057" s="19">
        <v>2.1414045E7</v>
      </c>
      <c r="D1057" s="19" t="s">
        <v>13151</v>
      </c>
      <c r="E1057" s="19">
        <v>558821786778</v>
      </c>
      <c r="F1057" s="19" t="s">
        <v>13152</v>
      </c>
      <c r="G1057" s="19" t="s">
        <v>8597</v>
      </c>
      <c r="H1057" s="20" t="s">
        <v>418</v>
      </c>
      <c r="I1057" s="51" t="s">
        <v>114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>
      <c r="A1058" s="3"/>
      <c r="B1058" s="50">
        <v>45991.0</v>
      </c>
      <c r="C1058" s="19">
        <v>2.1414253E7</v>
      </c>
      <c r="D1058" s="19" t="s">
        <v>13153</v>
      </c>
      <c r="E1058" s="19">
        <v>5594992119512</v>
      </c>
      <c r="F1058" s="19" t="s">
        <v>13154</v>
      </c>
      <c r="G1058" s="19" t="s">
        <v>8597</v>
      </c>
      <c r="H1058" s="20" t="s">
        <v>418</v>
      </c>
      <c r="I1058" s="51" t="s">
        <v>54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>
      <c r="A1059" s="3"/>
      <c r="B1059" s="50">
        <v>45991.0</v>
      </c>
      <c r="C1059" s="19">
        <v>2.1414401E7</v>
      </c>
      <c r="D1059" s="19" t="s">
        <v>3833</v>
      </c>
      <c r="E1059" s="19" t="s">
        <v>13155</v>
      </c>
      <c r="F1059" s="19" t="s">
        <v>13156</v>
      </c>
      <c r="G1059" s="19" t="s">
        <v>20</v>
      </c>
      <c r="H1059" s="20" t="s">
        <v>21</v>
      </c>
      <c r="I1059" s="51" t="s">
        <v>99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>
      <c r="A1060" s="3"/>
      <c r="B1060" s="50">
        <v>45991.0</v>
      </c>
      <c r="C1060" s="19">
        <v>2.1415073E7</v>
      </c>
      <c r="D1060" s="19" t="s">
        <v>13157</v>
      </c>
      <c r="E1060" s="19">
        <v>5542984283765</v>
      </c>
      <c r="F1060" s="19" t="s">
        <v>13158</v>
      </c>
      <c r="G1060" s="19" t="s">
        <v>8597</v>
      </c>
      <c r="H1060" s="20" t="s">
        <v>418</v>
      </c>
      <c r="I1060" s="31" t="s">
        <v>114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>
      <c r="A1061" s="3"/>
      <c r="B1061" s="50">
        <v>45991.0</v>
      </c>
      <c r="C1061" s="19">
        <v>2.1415717E7</v>
      </c>
      <c r="D1061" s="19" t="s">
        <v>13159</v>
      </c>
      <c r="E1061" s="19">
        <v>5599984879178</v>
      </c>
      <c r="F1061" s="19" t="s">
        <v>13160</v>
      </c>
      <c r="G1061" s="19" t="s">
        <v>8547</v>
      </c>
      <c r="H1061" s="20" t="s">
        <v>418</v>
      </c>
      <c r="I1061" s="31" t="s">
        <v>2984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>
      <c r="A1062" s="3"/>
      <c r="B1062" s="50">
        <v>45991.0</v>
      </c>
      <c r="C1062" s="19">
        <v>2.1416881E7</v>
      </c>
      <c r="D1062" s="19" t="s">
        <v>13161</v>
      </c>
      <c r="E1062" s="19">
        <v>5588981061312</v>
      </c>
      <c r="F1062" s="19" t="s">
        <v>13162</v>
      </c>
      <c r="G1062" s="19" t="s">
        <v>8576</v>
      </c>
      <c r="H1062" s="20" t="s">
        <v>418</v>
      </c>
      <c r="I1062" s="31" t="s">
        <v>2984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>
      <c r="A1063" s="3"/>
      <c r="B1063" s="50">
        <v>45991.0</v>
      </c>
      <c r="C1063" s="19">
        <v>2.1417569E7</v>
      </c>
      <c r="D1063" s="19" t="s">
        <v>13163</v>
      </c>
      <c r="E1063" s="19">
        <v>5521979458737</v>
      </c>
      <c r="F1063" s="19" t="s">
        <v>13164</v>
      </c>
      <c r="G1063" s="19" t="s">
        <v>8597</v>
      </c>
      <c r="H1063" s="20" t="s">
        <v>418</v>
      </c>
      <c r="I1063" s="31" t="s">
        <v>2977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>
      <c r="A1064" s="3"/>
      <c r="B1064" s="50">
        <v>45991.0</v>
      </c>
      <c r="C1064" s="19">
        <v>2.1417817E7</v>
      </c>
      <c r="D1064" s="19" t="s">
        <v>13165</v>
      </c>
      <c r="E1064" s="19">
        <v>5533988503898</v>
      </c>
      <c r="F1064" s="19" t="s">
        <v>13166</v>
      </c>
      <c r="G1064" s="19" t="s">
        <v>8597</v>
      </c>
      <c r="H1064" s="20" t="s">
        <v>418</v>
      </c>
      <c r="I1064" s="31" t="s">
        <v>114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>
      <c r="A1065" s="3"/>
      <c r="B1065" s="50">
        <v>45991.0</v>
      </c>
      <c r="C1065" s="6">
        <v>2.1417359E7</v>
      </c>
      <c r="D1065" s="6" t="s">
        <v>13167</v>
      </c>
      <c r="E1065" s="7"/>
      <c r="F1065" s="7"/>
      <c r="G1065" s="7"/>
      <c r="H1065" s="7"/>
      <c r="I1065" s="31" t="s">
        <v>99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7"/>
      <c r="C1066" s="7"/>
      <c r="D1066" s="7"/>
      <c r="E1066" s="7"/>
      <c r="F1066" s="7"/>
      <c r="G1066" s="7"/>
      <c r="H1066" s="7"/>
      <c r="I1066" s="3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7"/>
      <c r="C1067" s="7"/>
      <c r="D1067" s="7"/>
      <c r="E1067" s="7"/>
      <c r="F1067" s="7"/>
      <c r="G1067" s="7"/>
      <c r="H1067" s="7"/>
      <c r="I1067" s="3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7"/>
      <c r="C1068" s="7"/>
      <c r="D1068" s="7"/>
      <c r="E1068" s="7"/>
      <c r="F1068" s="7"/>
      <c r="G1068" s="7"/>
      <c r="H1068" s="7"/>
      <c r="I1068" s="3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7"/>
      <c r="C1069" s="7"/>
      <c r="D1069" s="7"/>
      <c r="E1069" s="7"/>
      <c r="F1069" s="7"/>
      <c r="G1069" s="7"/>
      <c r="H1069" s="7"/>
      <c r="I1069" s="3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7"/>
      <c r="C1070" s="7"/>
      <c r="D1070" s="7"/>
      <c r="E1070" s="7"/>
      <c r="F1070" s="7"/>
      <c r="G1070" s="7"/>
      <c r="H1070" s="7"/>
      <c r="I1070" s="3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7"/>
      <c r="C1071" s="7"/>
      <c r="D1071" s="7"/>
      <c r="E1071" s="7"/>
      <c r="F1071" s="7"/>
      <c r="G1071" s="7"/>
      <c r="H1071" s="7"/>
      <c r="I1071" s="3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7"/>
      <c r="C1072" s="7"/>
      <c r="D1072" s="7"/>
      <c r="E1072" s="7"/>
      <c r="F1072" s="7"/>
      <c r="G1072" s="7"/>
      <c r="H1072" s="7"/>
      <c r="I1072" s="3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7"/>
      <c r="C1073" s="7"/>
      <c r="D1073" s="7"/>
      <c r="E1073" s="7"/>
      <c r="F1073" s="7"/>
      <c r="G1073" s="7"/>
      <c r="H1073" s="7"/>
      <c r="I1073" s="3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7"/>
      <c r="C1074" s="7"/>
      <c r="D1074" s="7"/>
      <c r="E1074" s="7"/>
      <c r="F1074" s="7"/>
      <c r="G1074" s="7"/>
      <c r="H1074" s="7"/>
      <c r="I1074" s="3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7"/>
      <c r="C1075" s="7"/>
      <c r="D1075" s="7"/>
      <c r="E1075" s="7"/>
      <c r="F1075" s="7"/>
      <c r="G1075" s="7"/>
      <c r="H1075" s="7"/>
      <c r="I1075" s="3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7"/>
      <c r="C1076" s="7"/>
      <c r="D1076" s="7"/>
      <c r="E1076" s="7"/>
      <c r="F1076" s="7"/>
      <c r="G1076" s="7"/>
      <c r="H1076" s="7"/>
      <c r="I1076" s="3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7"/>
      <c r="C1077" s="7"/>
      <c r="D1077" s="7"/>
      <c r="E1077" s="7"/>
      <c r="F1077" s="7"/>
      <c r="G1077" s="7"/>
      <c r="H1077" s="7"/>
      <c r="I1077" s="3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7"/>
      <c r="C1078" s="7"/>
      <c r="D1078" s="7"/>
      <c r="E1078" s="7"/>
      <c r="F1078" s="7"/>
      <c r="G1078" s="7"/>
      <c r="H1078" s="7"/>
      <c r="I1078" s="3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7"/>
      <c r="C1079" s="7"/>
      <c r="D1079" s="7"/>
      <c r="E1079" s="7"/>
      <c r="F1079" s="7"/>
      <c r="G1079" s="7"/>
      <c r="H1079" s="7"/>
      <c r="I1079" s="3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7"/>
      <c r="C1080" s="7"/>
      <c r="D1080" s="7"/>
      <c r="E1080" s="7"/>
      <c r="F1080" s="7"/>
      <c r="G1080" s="7"/>
      <c r="H1080" s="7"/>
      <c r="I1080" s="3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7"/>
      <c r="C1081" s="7"/>
      <c r="D1081" s="7"/>
      <c r="E1081" s="7"/>
      <c r="F1081" s="7"/>
      <c r="G1081" s="7"/>
      <c r="H1081" s="7"/>
      <c r="I1081" s="3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7"/>
      <c r="C1082" s="7"/>
      <c r="D1082" s="7"/>
      <c r="E1082" s="7"/>
      <c r="F1082" s="7"/>
      <c r="G1082" s="7"/>
      <c r="H1082" s="7"/>
      <c r="I1082" s="3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7"/>
      <c r="C1083" s="7"/>
      <c r="D1083" s="7"/>
      <c r="E1083" s="7"/>
      <c r="F1083" s="7"/>
      <c r="G1083" s="7"/>
      <c r="H1083" s="7"/>
      <c r="I1083" s="3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7"/>
      <c r="C1084" s="7"/>
      <c r="D1084" s="7"/>
      <c r="E1084" s="7"/>
      <c r="F1084" s="7"/>
      <c r="G1084" s="7"/>
      <c r="H1084" s="7"/>
      <c r="I1084" s="3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7"/>
      <c r="C1085" s="7"/>
      <c r="D1085" s="7"/>
      <c r="E1085" s="7"/>
      <c r="F1085" s="7"/>
      <c r="G1085" s="7"/>
      <c r="H1085" s="7"/>
      <c r="I1085" s="3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7"/>
      <c r="C1086" s="7"/>
      <c r="D1086" s="7"/>
      <c r="E1086" s="7"/>
      <c r="F1086" s="7"/>
      <c r="G1086" s="7"/>
      <c r="H1086" s="7"/>
      <c r="I1086" s="3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7"/>
      <c r="C1087" s="7"/>
      <c r="D1087" s="7"/>
      <c r="E1087" s="7"/>
      <c r="F1087" s="7"/>
      <c r="G1087" s="7"/>
      <c r="H1087" s="7"/>
      <c r="I1087" s="3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7"/>
      <c r="C1088" s="7"/>
      <c r="D1088" s="7"/>
      <c r="E1088" s="7"/>
      <c r="F1088" s="7"/>
      <c r="G1088" s="7"/>
      <c r="H1088" s="7"/>
      <c r="I1088" s="3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7"/>
      <c r="C1089" s="7"/>
      <c r="D1089" s="7"/>
      <c r="E1089" s="7"/>
      <c r="F1089" s="7"/>
      <c r="G1089" s="7"/>
      <c r="H1089" s="7"/>
      <c r="I1089" s="3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7"/>
      <c r="C1090" s="7"/>
      <c r="D1090" s="7"/>
      <c r="E1090" s="7"/>
      <c r="F1090" s="7"/>
      <c r="G1090" s="7"/>
      <c r="H1090" s="7"/>
      <c r="I1090" s="3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7"/>
      <c r="C1091" s="7"/>
      <c r="D1091" s="7"/>
      <c r="E1091" s="7"/>
      <c r="F1091" s="7"/>
      <c r="G1091" s="7"/>
      <c r="H1091" s="7"/>
      <c r="I1091" s="3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7"/>
      <c r="C1092" s="7"/>
      <c r="D1092" s="7"/>
      <c r="E1092" s="7"/>
      <c r="F1092" s="7"/>
      <c r="G1092" s="7"/>
      <c r="H1092" s="7"/>
      <c r="I1092" s="3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7"/>
      <c r="C1093" s="7"/>
      <c r="D1093" s="7"/>
      <c r="E1093" s="7"/>
      <c r="F1093" s="7"/>
      <c r="G1093" s="7"/>
      <c r="H1093" s="7"/>
      <c r="I1093" s="3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7"/>
      <c r="C1094" s="7"/>
      <c r="D1094" s="7"/>
      <c r="E1094" s="7"/>
      <c r="F1094" s="7"/>
      <c r="G1094" s="7"/>
      <c r="H1094" s="7"/>
      <c r="I1094" s="3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7"/>
      <c r="C1095" s="7"/>
      <c r="D1095" s="7"/>
      <c r="E1095" s="7"/>
      <c r="F1095" s="7"/>
      <c r="G1095" s="7"/>
      <c r="H1095" s="7"/>
      <c r="I1095" s="3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7"/>
      <c r="C1096" s="7"/>
      <c r="D1096" s="7"/>
      <c r="E1096" s="7"/>
      <c r="F1096" s="7"/>
      <c r="G1096" s="7"/>
      <c r="H1096" s="7"/>
      <c r="I1096" s="3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7"/>
      <c r="C1097" s="7"/>
      <c r="D1097" s="7"/>
      <c r="E1097" s="7"/>
      <c r="F1097" s="7"/>
      <c r="G1097" s="7"/>
      <c r="H1097" s="7"/>
      <c r="I1097" s="3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7"/>
      <c r="C1098" s="7"/>
      <c r="D1098" s="7"/>
      <c r="E1098" s="7"/>
      <c r="F1098" s="7"/>
      <c r="G1098" s="7"/>
      <c r="H1098" s="7"/>
      <c r="I1098" s="3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7"/>
      <c r="C1099" s="7"/>
      <c r="D1099" s="7"/>
      <c r="E1099" s="7"/>
      <c r="F1099" s="7"/>
      <c r="G1099" s="7"/>
      <c r="H1099" s="7"/>
      <c r="I1099" s="3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7"/>
      <c r="C1100" s="7"/>
      <c r="D1100" s="7"/>
      <c r="E1100" s="7"/>
      <c r="F1100" s="7"/>
      <c r="G1100" s="7"/>
      <c r="H1100" s="7"/>
      <c r="I1100" s="3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7"/>
      <c r="C1101" s="7"/>
      <c r="D1101" s="7"/>
      <c r="E1101" s="7"/>
      <c r="F1101" s="7"/>
      <c r="G1101" s="7"/>
      <c r="H1101" s="7"/>
      <c r="I1101" s="3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7"/>
      <c r="C1102" s="7"/>
      <c r="D1102" s="7"/>
      <c r="E1102" s="7"/>
      <c r="F1102" s="7"/>
      <c r="G1102" s="7"/>
      <c r="H1102" s="7"/>
      <c r="I1102" s="3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7"/>
      <c r="C1103" s="7"/>
      <c r="D1103" s="7"/>
      <c r="E1103" s="7"/>
      <c r="F1103" s="7"/>
      <c r="G1103" s="7"/>
      <c r="H1103" s="7"/>
      <c r="I1103" s="3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7"/>
      <c r="C1104" s="7"/>
      <c r="D1104" s="7"/>
      <c r="E1104" s="7"/>
      <c r="F1104" s="7"/>
      <c r="G1104" s="7"/>
      <c r="H1104" s="7"/>
      <c r="I1104" s="3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7"/>
      <c r="C1105" s="7"/>
      <c r="D1105" s="7"/>
      <c r="E1105" s="7"/>
      <c r="F1105" s="7"/>
      <c r="G1105" s="7"/>
      <c r="H1105" s="7"/>
      <c r="I1105" s="3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7"/>
      <c r="C1106" s="7"/>
      <c r="D1106" s="7"/>
      <c r="E1106" s="7"/>
      <c r="F1106" s="7"/>
      <c r="G1106" s="7"/>
      <c r="H1106" s="7"/>
      <c r="I1106" s="3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7"/>
      <c r="C1107" s="7"/>
      <c r="D1107" s="7"/>
      <c r="E1107" s="7"/>
      <c r="F1107" s="7"/>
      <c r="G1107" s="7"/>
      <c r="H1107" s="7"/>
      <c r="I1107" s="3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7"/>
      <c r="C1108" s="7"/>
      <c r="D1108" s="7"/>
      <c r="E1108" s="7"/>
      <c r="F1108" s="7"/>
      <c r="G1108" s="7"/>
      <c r="H1108" s="7"/>
      <c r="I1108" s="3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7"/>
      <c r="C1109" s="7"/>
      <c r="D1109" s="7"/>
      <c r="E1109" s="7"/>
      <c r="F1109" s="7"/>
      <c r="G1109" s="7"/>
      <c r="H1109" s="7"/>
      <c r="I1109" s="3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7"/>
      <c r="C1110" s="7"/>
      <c r="D1110" s="7"/>
      <c r="E1110" s="7"/>
      <c r="F1110" s="7"/>
      <c r="G1110" s="7"/>
      <c r="H1110" s="7"/>
      <c r="I1110" s="31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7"/>
      <c r="C1111" s="7"/>
      <c r="D1111" s="7"/>
      <c r="E1111" s="7"/>
      <c r="F1111" s="7"/>
      <c r="G1111" s="7"/>
      <c r="H1111" s="7"/>
      <c r="I1111" s="31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7"/>
      <c r="C1112" s="7"/>
      <c r="D1112" s="7"/>
      <c r="E1112" s="7"/>
      <c r="F1112" s="7"/>
      <c r="G1112" s="7"/>
      <c r="H1112" s="7"/>
      <c r="I1112" s="31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7"/>
      <c r="C1113" s="7"/>
      <c r="D1113" s="7"/>
      <c r="E1113" s="7"/>
      <c r="F1113" s="7"/>
      <c r="G1113" s="7"/>
      <c r="H1113" s="7"/>
      <c r="I1113" s="31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7"/>
      <c r="C1114" s="7"/>
      <c r="D1114" s="7"/>
      <c r="E1114" s="7"/>
      <c r="F1114" s="7"/>
      <c r="G1114" s="7"/>
      <c r="H1114" s="7"/>
      <c r="I1114" s="31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7"/>
      <c r="C1115" s="7"/>
      <c r="D1115" s="7"/>
      <c r="E1115" s="7"/>
      <c r="F1115" s="7"/>
      <c r="G1115" s="7"/>
      <c r="H1115" s="7"/>
      <c r="I1115" s="31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7"/>
      <c r="C1116" s="7"/>
      <c r="D1116" s="7"/>
      <c r="E1116" s="7"/>
      <c r="F1116" s="7"/>
      <c r="G1116" s="7"/>
      <c r="H1116" s="7"/>
      <c r="I1116" s="31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7"/>
      <c r="C1117" s="7"/>
      <c r="D1117" s="7"/>
      <c r="E1117" s="7"/>
      <c r="F1117" s="7"/>
      <c r="G1117" s="7"/>
      <c r="H1117" s="7"/>
      <c r="I1117" s="31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7"/>
      <c r="C1118" s="7"/>
      <c r="D1118" s="7"/>
      <c r="E1118" s="7"/>
      <c r="F1118" s="7"/>
      <c r="G1118" s="7"/>
      <c r="H1118" s="7"/>
      <c r="I1118" s="31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7"/>
      <c r="C1119" s="7"/>
      <c r="D1119" s="7"/>
      <c r="E1119" s="7"/>
      <c r="F1119" s="7"/>
      <c r="G1119" s="7"/>
      <c r="H1119" s="7"/>
      <c r="I1119" s="31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7"/>
      <c r="C1120" s="7"/>
      <c r="D1120" s="7"/>
      <c r="E1120" s="7"/>
      <c r="F1120" s="7"/>
      <c r="G1120" s="7"/>
      <c r="H1120" s="7"/>
      <c r="I1120" s="31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7"/>
      <c r="C1121" s="7"/>
      <c r="D1121" s="7"/>
      <c r="E1121" s="7"/>
      <c r="F1121" s="7"/>
      <c r="G1121" s="7"/>
      <c r="H1121" s="7"/>
      <c r="I1121" s="31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7"/>
      <c r="C1122" s="7"/>
      <c r="D1122" s="7"/>
      <c r="E1122" s="7"/>
      <c r="F1122" s="7"/>
      <c r="G1122" s="7"/>
      <c r="H1122" s="7"/>
      <c r="I1122" s="31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7"/>
      <c r="C1123" s="7"/>
      <c r="D1123" s="7"/>
      <c r="E1123" s="7"/>
      <c r="F1123" s="7"/>
      <c r="G1123" s="7"/>
      <c r="H1123" s="7"/>
      <c r="I1123" s="31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7"/>
      <c r="C1124" s="7"/>
      <c r="D1124" s="7"/>
      <c r="E1124" s="7"/>
      <c r="F1124" s="7"/>
      <c r="G1124" s="7"/>
      <c r="H1124" s="7"/>
      <c r="I1124" s="31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7"/>
      <c r="C1125" s="7"/>
      <c r="D1125" s="7"/>
      <c r="E1125" s="7"/>
      <c r="F1125" s="7"/>
      <c r="G1125" s="7"/>
      <c r="H1125" s="7"/>
      <c r="I1125" s="31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7"/>
      <c r="C1126" s="7"/>
      <c r="D1126" s="7"/>
      <c r="E1126" s="7"/>
      <c r="F1126" s="7"/>
      <c r="G1126" s="7"/>
      <c r="H1126" s="7"/>
      <c r="I1126" s="31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7"/>
      <c r="C1127" s="7"/>
      <c r="D1127" s="7"/>
      <c r="E1127" s="7"/>
      <c r="F1127" s="7"/>
      <c r="G1127" s="7"/>
      <c r="H1127" s="7"/>
      <c r="I1127" s="31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7"/>
      <c r="C1128" s="7"/>
      <c r="D1128" s="7"/>
      <c r="E1128" s="7"/>
      <c r="F1128" s="7"/>
      <c r="G1128" s="7"/>
      <c r="H1128" s="7"/>
      <c r="I1128" s="31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7"/>
      <c r="C1129" s="7"/>
      <c r="D1129" s="7"/>
      <c r="E1129" s="7"/>
      <c r="F1129" s="7"/>
      <c r="G1129" s="7"/>
      <c r="H1129" s="7"/>
      <c r="I1129" s="31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7"/>
      <c r="C1130" s="7"/>
      <c r="D1130" s="7"/>
      <c r="E1130" s="7"/>
      <c r="F1130" s="7"/>
      <c r="G1130" s="7"/>
      <c r="H1130" s="7"/>
      <c r="I1130" s="31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7"/>
      <c r="C1131" s="7"/>
      <c r="D1131" s="7"/>
      <c r="E1131" s="7"/>
      <c r="F1131" s="7"/>
      <c r="G1131" s="7"/>
      <c r="H1131" s="7"/>
      <c r="I1131" s="31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7"/>
      <c r="C1132" s="7"/>
      <c r="D1132" s="7"/>
      <c r="E1132" s="7"/>
      <c r="F1132" s="7"/>
      <c r="G1132" s="7"/>
      <c r="H1132" s="7"/>
      <c r="I1132" s="31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7"/>
      <c r="C1133" s="7"/>
      <c r="D1133" s="7"/>
      <c r="E1133" s="7"/>
      <c r="F1133" s="7"/>
      <c r="G1133" s="7"/>
      <c r="H1133" s="7"/>
      <c r="I1133" s="31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7"/>
      <c r="C1134" s="7"/>
      <c r="D1134" s="7"/>
      <c r="E1134" s="7"/>
      <c r="F1134" s="7"/>
      <c r="G1134" s="7"/>
      <c r="H1134" s="7"/>
      <c r="I1134" s="31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7"/>
      <c r="C1135" s="7"/>
      <c r="D1135" s="7"/>
      <c r="E1135" s="7"/>
      <c r="F1135" s="7"/>
      <c r="G1135" s="7"/>
      <c r="H1135" s="7"/>
      <c r="I1135" s="31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7"/>
      <c r="C1136" s="7"/>
      <c r="D1136" s="7"/>
      <c r="E1136" s="7"/>
      <c r="F1136" s="7"/>
      <c r="G1136" s="7"/>
      <c r="H1136" s="7"/>
      <c r="I1136" s="31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7"/>
      <c r="C1137" s="7"/>
      <c r="D1137" s="7"/>
      <c r="E1137" s="7"/>
      <c r="F1137" s="7"/>
      <c r="G1137" s="7"/>
      <c r="H1137" s="7"/>
      <c r="I1137" s="31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7"/>
      <c r="C1138" s="7"/>
      <c r="D1138" s="7"/>
      <c r="E1138" s="7"/>
      <c r="F1138" s="7"/>
      <c r="G1138" s="7"/>
      <c r="H1138" s="7"/>
      <c r="I1138" s="31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7"/>
      <c r="C1139" s="7"/>
      <c r="D1139" s="7"/>
      <c r="E1139" s="7"/>
      <c r="F1139" s="7"/>
      <c r="G1139" s="7"/>
      <c r="H1139" s="7"/>
      <c r="I1139" s="31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7"/>
      <c r="C1140" s="7"/>
      <c r="D1140" s="7"/>
      <c r="E1140" s="7"/>
      <c r="F1140" s="7"/>
      <c r="G1140" s="7"/>
      <c r="H1140" s="7"/>
      <c r="I1140" s="31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7"/>
      <c r="C1141" s="7"/>
      <c r="D1141" s="7"/>
      <c r="E1141" s="7"/>
      <c r="F1141" s="7"/>
      <c r="G1141" s="7"/>
      <c r="H1141" s="7"/>
      <c r="I1141" s="31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7"/>
      <c r="C1142" s="7"/>
      <c r="D1142" s="7"/>
      <c r="E1142" s="7"/>
      <c r="F1142" s="7"/>
      <c r="G1142" s="7"/>
      <c r="H1142" s="7"/>
      <c r="I1142" s="31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7"/>
      <c r="C1143" s="7"/>
      <c r="D1143" s="7"/>
      <c r="E1143" s="7"/>
      <c r="F1143" s="7"/>
      <c r="G1143" s="7"/>
      <c r="H1143" s="7"/>
      <c r="I1143" s="31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7"/>
      <c r="C1144" s="7"/>
      <c r="D1144" s="7"/>
      <c r="E1144" s="7"/>
      <c r="F1144" s="7"/>
      <c r="G1144" s="7"/>
      <c r="H1144" s="7"/>
      <c r="I1144" s="31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7"/>
      <c r="C1145" s="7"/>
      <c r="D1145" s="7"/>
      <c r="E1145" s="7"/>
      <c r="F1145" s="7"/>
      <c r="G1145" s="7"/>
      <c r="H1145" s="7"/>
      <c r="I1145" s="31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7"/>
      <c r="C1146" s="7"/>
      <c r="D1146" s="7"/>
      <c r="E1146" s="7"/>
      <c r="F1146" s="7"/>
      <c r="G1146" s="7"/>
      <c r="H1146" s="7"/>
      <c r="I1146" s="31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7"/>
      <c r="C1147" s="7"/>
      <c r="D1147" s="7"/>
      <c r="E1147" s="7"/>
      <c r="F1147" s="7"/>
      <c r="G1147" s="7"/>
      <c r="H1147" s="7"/>
      <c r="I1147" s="31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7"/>
      <c r="C1148" s="7"/>
      <c r="D1148" s="7"/>
      <c r="E1148" s="7"/>
      <c r="F1148" s="7"/>
      <c r="G1148" s="7"/>
      <c r="H1148" s="7"/>
      <c r="I1148" s="31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7"/>
      <c r="C1149" s="7"/>
      <c r="D1149" s="7"/>
      <c r="E1149" s="7"/>
      <c r="F1149" s="7"/>
      <c r="G1149" s="7"/>
      <c r="H1149" s="7"/>
      <c r="I1149" s="31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7"/>
      <c r="C1150" s="7"/>
      <c r="D1150" s="7"/>
      <c r="E1150" s="7"/>
      <c r="F1150" s="7"/>
      <c r="G1150" s="7"/>
      <c r="H1150" s="7"/>
      <c r="I1150" s="31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7"/>
      <c r="C1151" s="7"/>
      <c r="D1151" s="7"/>
      <c r="E1151" s="7"/>
      <c r="F1151" s="7"/>
      <c r="G1151" s="7"/>
      <c r="H1151" s="7"/>
      <c r="I1151" s="31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7"/>
      <c r="C1152" s="7"/>
      <c r="D1152" s="7"/>
      <c r="E1152" s="7"/>
      <c r="F1152" s="7"/>
      <c r="G1152" s="7"/>
      <c r="H1152" s="7"/>
      <c r="I1152" s="31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7"/>
      <c r="C1153" s="7"/>
      <c r="D1153" s="7"/>
      <c r="E1153" s="7"/>
      <c r="F1153" s="7"/>
      <c r="G1153" s="7"/>
      <c r="H1153" s="7"/>
      <c r="I1153" s="31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7"/>
      <c r="C1154" s="7"/>
      <c r="D1154" s="7"/>
      <c r="E1154" s="7"/>
      <c r="F1154" s="7"/>
      <c r="G1154" s="7"/>
      <c r="H1154" s="7"/>
      <c r="I1154" s="31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7"/>
      <c r="C1155" s="7"/>
      <c r="D1155" s="7"/>
      <c r="E1155" s="7"/>
      <c r="F1155" s="7"/>
      <c r="G1155" s="7"/>
      <c r="H1155" s="7"/>
      <c r="I1155" s="31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7"/>
      <c r="C1156" s="7"/>
      <c r="D1156" s="7"/>
      <c r="E1156" s="7"/>
      <c r="F1156" s="7"/>
      <c r="G1156" s="7"/>
      <c r="H1156" s="7"/>
      <c r="I1156" s="31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7"/>
      <c r="C1157" s="7"/>
      <c r="D1157" s="7"/>
      <c r="E1157" s="7"/>
      <c r="F1157" s="7"/>
      <c r="G1157" s="7"/>
      <c r="H1157" s="7"/>
      <c r="I1157" s="31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7"/>
      <c r="C1158" s="7"/>
      <c r="D1158" s="7"/>
      <c r="E1158" s="7"/>
      <c r="F1158" s="7"/>
      <c r="G1158" s="7"/>
      <c r="H1158" s="7"/>
      <c r="I1158" s="31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7"/>
      <c r="C1159" s="7"/>
      <c r="D1159" s="7"/>
      <c r="E1159" s="7"/>
      <c r="F1159" s="7"/>
      <c r="G1159" s="7"/>
      <c r="H1159" s="7"/>
      <c r="I1159" s="31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7"/>
      <c r="C1160" s="7"/>
      <c r="D1160" s="7"/>
      <c r="E1160" s="7"/>
      <c r="F1160" s="7"/>
      <c r="G1160" s="7"/>
      <c r="H1160" s="7"/>
      <c r="I1160" s="31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7"/>
      <c r="C1161" s="7"/>
      <c r="D1161" s="7"/>
      <c r="E1161" s="7"/>
      <c r="F1161" s="7"/>
      <c r="G1161" s="7"/>
      <c r="H1161" s="7"/>
      <c r="I1161" s="31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7"/>
      <c r="C1162" s="7"/>
      <c r="D1162" s="7"/>
      <c r="E1162" s="7"/>
      <c r="F1162" s="7"/>
      <c r="G1162" s="7"/>
      <c r="H1162" s="7"/>
      <c r="I1162" s="31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7"/>
      <c r="C1163" s="7"/>
      <c r="D1163" s="7"/>
      <c r="E1163" s="7"/>
      <c r="F1163" s="7"/>
      <c r="G1163" s="7"/>
      <c r="H1163" s="7"/>
      <c r="I1163" s="31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7"/>
      <c r="C1164" s="7"/>
      <c r="D1164" s="7"/>
      <c r="E1164" s="7"/>
      <c r="F1164" s="7"/>
      <c r="G1164" s="7"/>
      <c r="H1164" s="7"/>
      <c r="I1164" s="31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7"/>
      <c r="C1165" s="7"/>
      <c r="D1165" s="7"/>
      <c r="E1165" s="7"/>
      <c r="F1165" s="7"/>
      <c r="G1165" s="7"/>
      <c r="H1165" s="7"/>
      <c r="I1165" s="31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7"/>
      <c r="C1166" s="7"/>
      <c r="D1166" s="7"/>
      <c r="E1166" s="7"/>
      <c r="F1166" s="7"/>
      <c r="G1166" s="7"/>
      <c r="H1166" s="7"/>
      <c r="I1166" s="31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7"/>
      <c r="C1167" s="7"/>
      <c r="D1167" s="7"/>
      <c r="E1167" s="7"/>
      <c r="F1167" s="7"/>
      <c r="G1167" s="7"/>
      <c r="H1167" s="7"/>
      <c r="I1167" s="31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7"/>
      <c r="C1168" s="7"/>
      <c r="D1168" s="7"/>
      <c r="E1168" s="7"/>
      <c r="F1168" s="7"/>
      <c r="G1168" s="7"/>
      <c r="H1168" s="7"/>
      <c r="I1168" s="31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7"/>
      <c r="C1169" s="7"/>
      <c r="D1169" s="7"/>
      <c r="E1169" s="7"/>
      <c r="F1169" s="7"/>
      <c r="G1169" s="7"/>
      <c r="H1169" s="7"/>
      <c r="I1169" s="31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7"/>
      <c r="C1170" s="7"/>
      <c r="D1170" s="7"/>
      <c r="E1170" s="7"/>
      <c r="F1170" s="7"/>
      <c r="G1170" s="7"/>
      <c r="H1170" s="7"/>
      <c r="I1170" s="31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23"/>
      <c r="C1171" s="23"/>
      <c r="D1171" s="23"/>
      <c r="E1171" s="23"/>
      <c r="F1171" s="23"/>
      <c r="G1171" s="23"/>
      <c r="H1171" s="23"/>
      <c r="I1171" s="2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23"/>
      <c r="C1172" s="23"/>
      <c r="D1172" s="23"/>
      <c r="E1172" s="23"/>
      <c r="F1172" s="23"/>
      <c r="G1172" s="23"/>
      <c r="H1172" s="23"/>
      <c r="I1172" s="2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23"/>
      <c r="C1173" s="23"/>
      <c r="D1173" s="23"/>
      <c r="E1173" s="23"/>
      <c r="F1173" s="23"/>
      <c r="G1173" s="23"/>
      <c r="H1173" s="23"/>
      <c r="I1173" s="2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23"/>
      <c r="C1174" s="23"/>
      <c r="D1174" s="23"/>
      <c r="E1174" s="23"/>
      <c r="F1174" s="23"/>
      <c r="G1174" s="23"/>
      <c r="H1174" s="23"/>
      <c r="I1174" s="2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23"/>
      <c r="C1175" s="23"/>
      <c r="D1175" s="23"/>
      <c r="E1175" s="23"/>
      <c r="F1175" s="23"/>
      <c r="G1175" s="23"/>
      <c r="H1175" s="23"/>
      <c r="I1175" s="2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23"/>
      <c r="C1176" s="23"/>
      <c r="D1176" s="23"/>
      <c r="E1176" s="23"/>
      <c r="F1176" s="23"/>
      <c r="G1176" s="23"/>
      <c r="H1176" s="23"/>
      <c r="I1176" s="2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23"/>
      <c r="C1177" s="23"/>
      <c r="D1177" s="23"/>
      <c r="E1177" s="23"/>
      <c r="F1177" s="23"/>
      <c r="G1177" s="23"/>
      <c r="H1177" s="23"/>
      <c r="I1177" s="2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23"/>
      <c r="C1178" s="23"/>
      <c r="D1178" s="23"/>
      <c r="E1178" s="23"/>
      <c r="F1178" s="23"/>
      <c r="G1178" s="23"/>
      <c r="H1178" s="23"/>
      <c r="I1178" s="2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23"/>
      <c r="C1179" s="23"/>
      <c r="D1179" s="23"/>
      <c r="E1179" s="23"/>
      <c r="F1179" s="23"/>
      <c r="G1179" s="23"/>
      <c r="H1179" s="23"/>
      <c r="I1179" s="2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23"/>
      <c r="C1180" s="23"/>
      <c r="D1180" s="23"/>
      <c r="E1180" s="23"/>
      <c r="F1180" s="23"/>
      <c r="G1180" s="23"/>
      <c r="H1180" s="23"/>
      <c r="I1180" s="2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2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2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2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2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2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2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2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2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2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2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2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2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2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2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2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2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2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2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2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2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2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2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2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2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2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2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2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2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2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2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2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2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2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2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2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2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2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2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2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2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2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2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2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2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2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2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2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2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2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2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2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2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2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2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2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2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2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2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2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2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2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2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2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2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2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2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2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2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2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2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2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2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2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2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2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2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2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2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2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2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2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2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2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2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2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2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2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2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2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2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2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2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2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2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2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2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2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2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2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2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2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2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2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2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2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2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2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2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2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2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2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2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2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2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2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23"/>
      <c r="C1296" s="23"/>
      <c r="D1296" s="23"/>
      <c r="E1296" s="23"/>
      <c r="F1296" s="23"/>
      <c r="G1296" s="23"/>
      <c r="H1296" s="23"/>
      <c r="I1296" s="2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23"/>
      <c r="C1297" s="23"/>
      <c r="D1297" s="23"/>
      <c r="E1297" s="23"/>
      <c r="F1297" s="23"/>
      <c r="G1297" s="23"/>
      <c r="H1297" s="23"/>
      <c r="I1297" s="2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23"/>
      <c r="C1298" s="23"/>
      <c r="D1298" s="23"/>
      <c r="E1298" s="23"/>
      <c r="F1298" s="23"/>
      <c r="G1298" s="23"/>
      <c r="H1298" s="23"/>
      <c r="I1298" s="2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23"/>
      <c r="C1299" s="23"/>
      <c r="D1299" s="23"/>
      <c r="E1299" s="23"/>
      <c r="F1299" s="23"/>
      <c r="G1299" s="23"/>
      <c r="H1299" s="23"/>
      <c r="I1299" s="2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23"/>
      <c r="C1300" s="23"/>
      <c r="D1300" s="23"/>
      <c r="E1300" s="23"/>
      <c r="F1300" s="23"/>
      <c r="G1300" s="23"/>
      <c r="H1300" s="23"/>
      <c r="I1300" s="2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23"/>
      <c r="C1301" s="23"/>
      <c r="D1301" s="23"/>
      <c r="E1301" s="23"/>
      <c r="F1301" s="23"/>
      <c r="G1301" s="23"/>
      <c r="H1301" s="23"/>
      <c r="I1301" s="2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23"/>
      <c r="C1302" s="23"/>
      <c r="D1302" s="23"/>
      <c r="E1302" s="23"/>
      <c r="F1302" s="23"/>
      <c r="G1302" s="23"/>
      <c r="H1302" s="23"/>
      <c r="I1302" s="2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23"/>
      <c r="C1303" s="23"/>
      <c r="D1303" s="23"/>
      <c r="E1303" s="23"/>
      <c r="F1303" s="23"/>
      <c r="G1303" s="23"/>
      <c r="H1303" s="23"/>
      <c r="I1303" s="2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23"/>
      <c r="C1304" s="23"/>
      <c r="D1304" s="23"/>
      <c r="E1304" s="23"/>
      <c r="F1304" s="23"/>
      <c r="G1304" s="23"/>
      <c r="H1304" s="23"/>
      <c r="I1304" s="2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23"/>
      <c r="C1305" s="23"/>
      <c r="D1305" s="23"/>
      <c r="E1305" s="23"/>
      <c r="F1305" s="23"/>
      <c r="G1305" s="23"/>
      <c r="H1305" s="23"/>
      <c r="I1305" s="2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23"/>
      <c r="C1306" s="23"/>
      <c r="D1306" s="23"/>
      <c r="E1306" s="23"/>
      <c r="F1306" s="23"/>
      <c r="G1306" s="23"/>
      <c r="H1306" s="23"/>
      <c r="I1306" s="2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23"/>
      <c r="C1307" s="23"/>
      <c r="D1307" s="23"/>
      <c r="E1307" s="23"/>
      <c r="F1307" s="23"/>
      <c r="G1307" s="23"/>
      <c r="H1307" s="23"/>
      <c r="I1307" s="2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23"/>
      <c r="C1308" s="23"/>
      <c r="D1308" s="23"/>
      <c r="E1308" s="23"/>
      <c r="F1308" s="23"/>
      <c r="G1308" s="23"/>
      <c r="H1308" s="23"/>
      <c r="I1308" s="2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23"/>
      <c r="C1309" s="23"/>
      <c r="D1309" s="23"/>
      <c r="E1309" s="23"/>
      <c r="F1309" s="23"/>
      <c r="G1309" s="23"/>
      <c r="H1309" s="23"/>
      <c r="I1309" s="2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23"/>
      <c r="C1310" s="23"/>
      <c r="D1310" s="23"/>
      <c r="E1310" s="23"/>
      <c r="F1310" s="23"/>
      <c r="G1310" s="23"/>
      <c r="H1310" s="23"/>
      <c r="I1310" s="2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23"/>
      <c r="C1311" s="23"/>
      <c r="D1311" s="23"/>
      <c r="E1311" s="23"/>
      <c r="F1311" s="23"/>
      <c r="G1311" s="23"/>
      <c r="H1311" s="23"/>
      <c r="I1311" s="2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23"/>
      <c r="C1312" s="23"/>
      <c r="D1312" s="23"/>
      <c r="E1312" s="23"/>
      <c r="F1312" s="23"/>
      <c r="G1312" s="23"/>
      <c r="H1312" s="23"/>
      <c r="I1312" s="2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23"/>
      <c r="C1313" s="23"/>
      <c r="D1313" s="23"/>
      <c r="E1313" s="23"/>
      <c r="F1313" s="23"/>
      <c r="G1313" s="23"/>
      <c r="H1313" s="23"/>
      <c r="I1313" s="2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23"/>
      <c r="C1314" s="23"/>
      <c r="D1314" s="23"/>
      <c r="E1314" s="23"/>
      <c r="F1314" s="23"/>
      <c r="G1314" s="23"/>
      <c r="H1314" s="23"/>
      <c r="I1314" s="2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23"/>
      <c r="C1315" s="23"/>
      <c r="D1315" s="23"/>
      <c r="E1315" s="23"/>
      <c r="F1315" s="23"/>
      <c r="G1315" s="23"/>
      <c r="H1315" s="23"/>
      <c r="I1315" s="2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23"/>
      <c r="C1316" s="23"/>
      <c r="D1316" s="23"/>
      <c r="E1316" s="23"/>
      <c r="F1316" s="23"/>
      <c r="G1316" s="23"/>
      <c r="H1316" s="23"/>
      <c r="I1316" s="2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23"/>
      <c r="C1317" s="23"/>
      <c r="D1317" s="23"/>
      <c r="E1317" s="23"/>
      <c r="F1317" s="23"/>
      <c r="G1317" s="23"/>
      <c r="H1317" s="23"/>
      <c r="I1317" s="2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23"/>
      <c r="C1318" s="23"/>
      <c r="D1318" s="23"/>
      <c r="E1318" s="23"/>
      <c r="F1318" s="23"/>
      <c r="G1318" s="23"/>
      <c r="H1318" s="23"/>
      <c r="I1318" s="2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23"/>
      <c r="C1319" s="23"/>
      <c r="D1319" s="23"/>
      <c r="E1319" s="23"/>
      <c r="F1319" s="23"/>
      <c r="G1319" s="23"/>
      <c r="H1319" s="23"/>
      <c r="I1319" s="2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23"/>
      <c r="C1320" s="23"/>
      <c r="D1320" s="23"/>
      <c r="E1320" s="23"/>
      <c r="F1320" s="23"/>
      <c r="G1320" s="23"/>
      <c r="H1320" s="23"/>
      <c r="I1320" s="2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23"/>
      <c r="C1321" s="23"/>
      <c r="D1321" s="23"/>
      <c r="E1321" s="23"/>
      <c r="F1321" s="23"/>
      <c r="G1321" s="23"/>
      <c r="H1321" s="23"/>
      <c r="I1321" s="2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23"/>
      <c r="C1322" s="23"/>
      <c r="D1322" s="23"/>
      <c r="E1322" s="23"/>
      <c r="F1322" s="23"/>
      <c r="G1322" s="23"/>
      <c r="H1322" s="23"/>
      <c r="I1322" s="2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23"/>
      <c r="C1323" s="23"/>
      <c r="D1323" s="23"/>
      <c r="E1323" s="23"/>
      <c r="F1323" s="23"/>
      <c r="G1323" s="23"/>
      <c r="H1323" s="23"/>
      <c r="I1323" s="2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23"/>
      <c r="C1324" s="23"/>
      <c r="D1324" s="23"/>
      <c r="E1324" s="23"/>
      <c r="F1324" s="23"/>
      <c r="G1324" s="23"/>
      <c r="H1324" s="23"/>
      <c r="I1324" s="2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23"/>
      <c r="C1325" s="23"/>
      <c r="D1325" s="23"/>
      <c r="E1325" s="23"/>
      <c r="F1325" s="23"/>
      <c r="G1325" s="23"/>
      <c r="H1325" s="23"/>
      <c r="I1325" s="2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23"/>
      <c r="C1326" s="23"/>
      <c r="D1326" s="23"/>
      <c r="E1326" s="23"/>
      <c r="F1326" s="23"/>
      <c r="G1326" s="23"/>
      <c r="H1326" s="23"/>
      <c r="I1326" s="2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23"/>
      <c r="C1327" s="23"/>
      <c r="D1327" s="23"/>
      <c r="E1327" s="23"/>
      <c r="F1327" s="23"/>
      <c r="G1327" s="23"/>
      <c r="H1327" s="23"/>
      <c r="I1327" s="2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23"/>
      <c r="C1328" s="23"/>
      <c r="D1328" s="23"/>
      <c r="E1328" s="23"/>
      <c r="F1328" s="23"/>
      <c r="G1328" s="23"/>
      <c r="H1328" s="23"/>
      <c r="I1328" s="2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23"/>
      <c r="C1329" s="23"/>
      <c r="D1329" s="23"/>
      <c r="E1329" s="23"/>
      <c r="F1329" s="23"/>
      <c r="G1329" s="23"/>
      <c r="H1329" s="23"/>
      <c r="I1329" s="2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23"/>
      <c r="C1330" s="23"/>
      <c r="D1330" s="23"/>
      <c r="E1330" s="23"/>
      <c r="F1330" s="23"/>
      <c r="G1330" s="23"/>
      <c r="H1330" s="23"/>
      <c r="I1330" s="2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23"/>
      <c r="C1331" s="23"/>
      <c r="D1331" s="23"/>
      <c r="E1331" s="23"/>
      <c r="F1331" s="23"/>
      <c r="G1331" s="23"/>
      <c r="H1331" s="23"/>
      <c r="I1331" s="2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23"/>
      <c r="C1332" s="23"/>
      <c r="D1332" s="23"/>
      <c r="E1332" s="23"/>
      <c r="F1332" s="23"/>
      <c r="G1332" s="23"/>
      <c r="H1332" s="23"/>
      <c r="I1332" s="2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23"/>
      <c r="C1333" s="23"/>
      <c r="D1333" s="23"/>
      <c r="E1333" s="23"/>
      <c r="F1333" s="23"/>
      <c r="G1333" s="23"/>
      <c r="H1333" s="23"/>
      <c r="I1333" s="2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23"/>
      <c r="C1334" s="23"/>
      <c r="D1334" s="23"/>
      <c r="E1334" s="23"/>
      <c r="F1334" s="23"/>
      <c r="G1334" s="23"/>
      <c r="H1334" s="23"/>
      <c r="I1334" s="2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23"/>
      <c r="C1335" s="23"/>
      <c r="D1335" s="23"/>
      <c r="E1335" s="23"/>
      <c r="F1335" s="23"/>
      <c r="G1335" s="23"/>
      <c r="H1335" s="23"/>
      <c r="I1335" s="2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23"/>
      <c r="C1336" s="23"/>
      <c r="D1336" s="23"/>
      <c r="E1336" s="23"/>
      <c r="F1336" s="23"/>
      <c r="G1336" s="23"/>
      <c r="H1336" s="23"/>
      <c r="I1336" s="2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23"/>
      <c r="C1337" s="23"/>
      <c r="D1337" s="23"/>
      <c r="E1337" s="23"/>
      <c r="F1337" s="23"/>
      <c r="G1337" s="23"/>
      <c r="H1337" s="23"/>
      <c r="I1337" s="2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23"/>
      <c r="C1338" s="23"/>
      <c r="D1338" s="23"/>
      <c r="E1338" s="23"/>
      <c r="F1338" s="23"/>
      <c r="G1338" s="23"/>
      <c r="H1338" s="23"/>
      <c r="I1338" s="2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23"/>
      <c r="C1339" s="23"/>
      <c r="D1339" s="23"/>
      <c r="E1339" s="23"/>
      <c r="F1339" s="23"/>
      <c r="G1339" s="23"/>
      <c r="H1339" s="23"/>
      <c r="I1339" s="2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23"/>
      <c r="C1340" s="23"/>
      <c r="D1340" s="23"/>
      <c r="E1340" s="23"/>
      <c r="F1340" s="23"/>
      <c r="G1340" s="23"/>
      <c r="H1340" s="23"/>
      <c r="I1340" s="2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23"/>
      <c r="C1341" s="23"/>
      <c r="D1341" s="23"/>
      <c r="E1341" s="23"/>
      <c r="F1341" s="23"/>
      <c r="G1341" s="23"/>
      <c r="H1341" s="23"/>
      <c r="I1341" s="2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23"/>
      <c r="C1342" s="23"/>
      <c r="D1342" s="23"/>
      <c r="E1342" s="23"/>
      <c r="F1342" s="23"/>
      <c r="G1342" s="23"/>
      <c r="H1342" s="23"/>
      <c r="I1342" s="2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23"/>
      <c r="C1343" s="23"/>
      <c r="D1343" s="23"/>
      <c r="E1343" s="23"/>
      <c r="F1343" s="23"/>
      <c r="G1343" s="23"/>
      <c r="H1343" s="23"/>
      <c r="I1343" s="2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23"/>
      <c r="C1344" s="23"/>
      <c r="D1344" s="23"/>
      <c r="E1344" s="23"/>
      <c r="F1344" s="23"/>
      <c r="G1344" s="23"/>
      <c r="H1344" s="23"/>
      <c r="I1344" s="2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23"/>
      <c r="C1345" s="23"/>
      <c r="D1345" s="23"/>
      <c r="E1345" s="23"/>
      <c r="F1345" s="23"/>
      <c r="G1345" s="23"/>
      <c r="H1345" s="23"/>
      <c r="I1345" s="2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23"/>
      <c r="C1346" s="23"/>
      <c r="D1346" s="23"/>
      <c r="E1346" s="23"/>
      <c r="F1346" s="23"/>
      <c r="G1346" s="23"/>
      <c r="H1346" s="23"/>
      <c r="I1346" s="2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23"/>
      <c r="C1347" s="23"/>
      <c r="D1347" s="23"/>
      <c r="E1347" s="23"/>
      <c r="F1347" s="23"/>
      <c r="G1347" s="23"/>
      <c r="H1347" s="23"/>
      <c r="I1347" s="2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23"/>
      <c r="C1348" s="23"/>
      <c r="D1348" s="23"/>
      <c r="E1348" s="23"/>
      <c r="F1348" s="23"/>
      <c r="G1348" s="23"/>
      <c r="H1348" s="23"/>
      <c r="I1348" s="2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23"/>
      <c r="C1349" s="23"/>
      <c r="D1349" s="23"/>
      <c r="E1349" s="23"/>
      <c r="F1349" s="23"/>
      <c r="G1349" s="23"/>
      <c r="H1349" s="23"/>
      <c r="I1349" s="2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23"/>
      <c r="C1350" s="23"/>
      <c r="D1350" s="23"/>
      <c r="E1350" s="23"/>
      <c r="F1350" s="23"/>
      <c r="G1350" s="23"/>
      <c r="H1350" s="23"/>
      <c r="I1350" s="2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23"/>
      <c r="C1351" s="23"/>
      <c r="D1351" s="23"/>
      <c r="E1351" s="23"/>
      <c r="F1351" s="23"/>
      <c r="G1351" s="23"/>
      <c r="H1351" s="23"/>
      <c r="I1351" s="2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23"/>
      <c r="C1352" s="23"/>
      <c r="D1352" s="23"/>
      <c r="E1352" s="23"/>
      <c r="F1352" s="23"/>
      <c r="G1352" s="23"/>
      <c r="H1352" s="23"/>
      <c r="I1352" s="2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23"/>
      <c r="C1353" s="23"/>
      <c r="D1353" s="23"/>
      <c r="E1353" s="23"/>
      <c r="F1353" s="23"/>
      <c r="G1353" s="23"/>
      <c r="H1353" s="23"/>
      <c r="I1353" s="2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23"/>
      <c r="C1354" s="23"/>
      <c r="D1354" s="23"/>
      <c r="E1354" s="23"/>
      <c r="F1354" s="23"/>
      <c r="G1354" s="23"/>
      <c r="H1354" s="23"/>
      <c r="I1354" s="2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23"/>
      <c r="C1355" s="23"/>
      <c r="D1355" s="23"/>
      <c r="E1355" s="23"/>
      <c r="F1355" s="23"/>
      <c r="G1355" s="23"/>
      <c r="H1355" s="23"/>
      <c r="I1355" s="2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23"/>
      <c r="C1356" s="23"/>
      <c r="D1356" s="23"/>
      <c r="E1356" s="23"/>
      <c r="F1356" s="23"/>
      <c r="G1356" s="23"/>
      <c r="H1356" s="23"/>
      <c r="I1356" s="2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23"/>
      <c r="C1357" s="23"/>
      <c r="D1357" s="23"/>
      <c r="E1357" s="23"/>
      <c r="F1357" s="23"/>
      <c r="G1357" s="23"/>
      <c r="H1357" s="23"/>
      <c r="I1357" s="2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23"/>
      <c r="C1358" s="23"/>
      <c r="D1358" s="23"/>
      <c r="E1358" s="23"/>
      <c r="F1358" s="23"/>
      <c r="G1358" s="23"/>
      <c r="H1358" s="23"/>
      <c r="I1358" s="2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23"/>
      <c r="C1359" s="23"/>
      <c r="D1359" s="23"/>
      <c r="E1359" s="23"/>
      <c r="F1359" s="23"/>
      <c r="G1359" s="23"/>
      <c r="H1359" s="23"/>
      <c r="I1359" s="2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23"/>
      <c r="C1360" s="23"/>
      <c r="D1360" s="23"/>
      <c r="E1360" s="23"/>
      <c r="F1360" s="23"/>
      <c r="G1360" s="23"/>
      <c r="H1360" s="23"/>
      <c r="I1360" s="2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23"/>
      <c r="C1361" s="23"/>
      <c r="D1361" s="23"/>
      <c r="E1361" s="23"/>
      <c r="F1361" s="23"/>
      <c r="G1361" s="23"/>
      <c r="H1361" s="23"/>
      <c r="I1361" s="2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23"/>
      <c r="C1362" s="23"/>
      <c r="D1362" s="23"/>
      <c r="E1362" s="23"/>
      <c r="F1362" s="23"/>
      <c r="G1362" s="23"/>
      <c r="H1362" s="23"/>
      <c r="I1362" s="2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23"/>
      <c r="C1363" s="23"/>
      <c r="D1363" s="23"/>
      <c r="E1363" s="23"/>
      <c r="F1363" s="23"/>
      <c r="G1363" s="23"/>
      <c r="H1363" s="23"/>
      <c r="I1363" s="2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23"/>
      <c r="C1364" s="23"/>
      <c r="D1364" s="23"/>
      <c r="E1364" s="23"/>
      <c r="F1364" s="23"/>
      <c r="G1364" s="23"/>
      <c r="H1364" s="23"/>
      <c r="I1364" s="2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23"/>
      <c r="C1365" s="23"/>
      <c r="D1365" s="23"/>
      <c r="E1365" s="23"/>
      <c r="F1365" s="23"/>
      <c r="G1365" s="23"/>
      <c r="H1365" s="23"/>
      <c r="I1365" s="2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23"/>
      <c r="C1366" s="23"/>
      <c r="D1366" s="23"/>
      <c r="E1366" s="23"/>
      <c r="F1366" s="23"/>
      <c r="G1366" s="23"/>
      <c r="H1366" s="23"/>
      <c r="I1366" s="2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23"/>
      <c r="C1367" s="23"/>
      <c r="D1367" s="23"/>
      <c r="E1367" s="23"/>
      <c r="F1367" s="23"/>
      <c r="G1367" s="23"/>
      <c r="H1367" s="23"/>
      <c r="I1367" s="2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23"/>
      <c r="C1368" s="23"/>
      <c r="D1368" s="23"/>
      <c r="E1368" s="23"/>
      <c r="F1368" s="23"/>
      <c r="G1368" s="23"/>
      <c r="H1368" s="23"/>
      <c r="I1368" s="2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23"/>
      <c r="C1369" s="23"/>
      <c r="D1369" s="23"/>
      <c r="E1369" s="23"/>
      <c r="F1369" s="23"/>
      <c r="G1369" s="23"/>
      <c r="H1369" s="23"/>
      <c r="I1369" s="2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23"/>
      <c r="C1370" s="23"/>
      <c r="D1370" s="23"/>
      <c r="E1370" s="23"/>
      <c r="F1370" s="23"/>
      <c r="G1370" s="23"/>
      <c r="H1370" s="23"/>
      <c r="I1370" s="2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23"/>
      <c r="C1371" s="23"/>
      <c r="D1371" s="23"/>
      <c r="E1371" s="23"/>
      <c r="F1371" s="23"/>
      <c r="G1371" s="23"/>
      <c r="H1371" s="23"/>
      <c r="I1371" s="2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23"/>
      <c r="C1372" s="23"/>
      <c r="D1372" s="23"/>
      <c r="E1372" s="23"/>
      <c r="F1372" s="23"/>
      <c r="G1372" s="23"/>
      <c r="H1372" s="23"/>
      <c r="I1372" s="2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23"/>
      <c r="C1373" s="23"/>
      <c r="D1373" s="23"/>
      <c r="E1373" s="23"/>
      <c r="F1373" s="23"/>
      <c r="G1373" s="23"/>
      <c r="H1373" s="23"/>
      <c r="I1373" s="2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23"/>
      <c r="C1374" s="23"/>
      <c r="D1374" s="23"/>
      <c r="E1374" s="23"/>
      <c r="F1374" s="23"/>
      <c r="G1374" s="23"/>
      <c r="H1374" s="23"/>
      <c r="I1374" s="2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23"/>
      <c r="C1375" s="23"/>
      <c r="D1375" s="23"/>
      <c r="E1375" s="23"/>
      <c r="F1375" s="23"/>
      <c r="G1375" s="23"/>
      <c r="H1375" s="23"/>
      <c r="I1375" s="2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23"/>
      <c r="C1376" s="23"/>
      <c r="D1376" s="23"/>
      <c r="E1376" s="23"/>
      <c r="F1376" s="23"/>
      <c r="G1376" s="23"/>
      <c r="H1376" s="23"/>
      <c r="I1376" s="2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23"/>
      <c r="C1377" s="23"/>
      <c r="D1377" s="23"/>
      <c r="E1377" s="23"/>
      <c r="F1377" s="23"/>
      <c r="G1377" s="23"/>
      <c r="H1377" s="23"/>
      <c r="I1377" s="2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23"/>
      <c r="C1378" s="23"/>
      <c r="D1378" s="23"/>
      <c r="E1378" s="23"/>
      <c r="F1378" s="23"/>
      <c r="G1378" s="23"/>
      <c r="H1378" s="23"/>
      <c r="I1378" s="2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23"/>
      <c r="C1379" s="23"/>
      <c r="D1379" s="23"/>
      <c r="E1379" s="23"/>
      <c r="F1379" s="23"/>
      <c r="G1379" s="23"/>
      <c r="H1379" s="23"/>
      <c r="I1379" s="2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23"/>
      <c r="C1380" s="23"/>
      <c r="D1380" s="23"/>
      <c r="E1380" s="23"/>
      <c r="F1380" s="23"/>
      <c r="G1380" s="23"/>
      <c r="H1380" s="23"/>
      <c r="I1380" s="2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23"/>
      <c r="C1381" s="23"/>
      <c r="D1381" s="23"/>
      <c r="E1381" s="23"/>
      <c r="F1381" s="23"/>
      <c r="G1381" s="23"/>
      <c r="H1381" s="23"/>
      <c r="I1381" s="2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23"/>
      <c r="C1382" s="23"/>
      <c r="D1382" s="23"/>
      <c r="E1382" s="23"/>
      <c r="F1382" s="23"/>
      <c r="G1382" s="23"/>
      <c r="H1382" s="23"/>
      <c r="I1382" s="2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23"/>
      <c r="C1383" s="23"/>
      <c r="D1383" s="23"/>
      <c r="E1383" s="23"/>
      <c r="F1383" s="23"/>
      <c r="G1383" s="23"/>
      <c r="H1383" s="23"/>
      <c r="I1383" s="2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23"/>
      <c r="C1384" s="23"/>
      <c r="D1384" s="23"/>
      <c r="E1384" s="23"/>
      <c r="F1384" s="23"/>
      <c r="G1384" s="23"/>
      <c r="H1384" s="23"/>
      <c r="I1384" s="2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23"/>
      <c r="C1385" s="23"/>
      <c r="D1385" s="23"/>
      <c r="E1385" s="23"/>
      <c r="F1385" s="23"/>
      <c r="G1385" s="23"/>
      <c r="H1385" s="23"/>
      <c r="I1385" s="2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23"/>
      <c r="C1386" s="23"/>
      <c r="D1386" s="23"/>
      <c r="E1386" s="23"/>
      <c r="F1386" s="23"/>
      <c r="G1386" s="23"/>
      <c r="H1386" s="23"/>
      <c r="I1386" s="2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23"/>
      <c r="C1387" s="23"/>
      <c r="D1387" s="23"/>
      <c r="E1387" s="23"/>
      <c r="F1387" s="23"/>
      <c r="G1387" s="23"/>
      <c r="H1387" s="23"/>
      <c r="I1387" s="2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23"/>
      <c r="C1388" s="23"/>
      <c r="D1388" s="23"/>
      <c r="E1388" s="23"/>
      <c r="F1388" s="23"/>
      <c r="G1388" s="23"/>
      <c r="H1388" s="23"/>
      <c r="I1388" s="2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23"/>
      <c r="C1389" s="23"/>
      <c r="D1389" s="23"/>
      <c r="E1389" s="23"/>
      <c r="F1389" s="23"/>
      <c r="G1389" s="23"/>
      <c r="H1389" s="23"/>
      <c r="I1389" s="2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23"/>
      <c r="C1390" s="23"/>
      <c r="D1390" s="23"/>
      <c r="E1390" s="23"/>
      <c r="F1390" s="23"/>
      <c r="G1390" s="23"/>
      <c r="H1390" s="23"/>
      <c r="I1390" s="2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23"/>
      <c r="C1391" s="23"/>
      <c r="D1391" s="23"/>
      <c r="E1391" s="23"/>
      <c r="F1391" s="23"/>
      <c r="G1391" s="23"/>
      <c r="H1391" s="23"/>
      <c r="I1391" s="2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23"/>
      <c r="C1392" s="23"/>
      <c r="D1392" s="23"/>
      <c r="E1392" s="23"/>
      <c r="F1392" s="23"/>
      <c r="G1392" s="23"/>
      <c r="H1392" s="23"/>
      <c r="I1392" s="2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23"/>
      <c r="C1393" s="23"/>
      <c r="D1393" s="23"/>
      <c r="E1393" s="23"/>
      <c r="F1393" s="23"/>
      <c r="G1393" s="23"/>
      <c r="H1393" s="23"/>
      <c r="I1393" s="2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23"/>
      <c r="C1394" s="23"/>
      <c r="D1394" s="23"/>
      <c r="E1394" s="23"/>
      <c r="F1394" s="23"/>
      <c r="G1394" s="23"/>
      <c r="H1394" s="23"/>
      <c r="I1394" s="2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23"/>
      <c r="C1395" s="23"/>
      <c r="D1395" s="23"/>
      <c r="E1395" s="23"/>
      <c r="F1395" s="23"/>
      <c r="G1395" s="23"/>
      <c r="H1395" s="23"/>
      <c r="I1395" s="2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23"/>
      <c r="C1396" s="23"/>
      <c r="D1396" s="23"/>
      <c r="E1396" s="23"/>
      <c r="F1396" s="23"/>
      <c r="G1396" s="23"/>
      <c r="H1396" s="23"/>
      <c r="I1396" s="2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23"/>
      <c r="C1397" s="23"/>
      <c r="D1397" s="23"/>
      <c r="E1397" s="23"/>
      <c r="F1397" s="23"/>
      <c r="G1397" s="23"/>
      <c r="H1397" s="23"/>
      <c r="I1397" s="2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23"/>
      <c r="C1398" s="23"/>
      <c r="D1398" s="23"/>
      <c r="E1398" s="23"/>
      <c r="F1398" s="23"/>
      <c r="G1398" s="23"/>
      <c r="H1398" s="23"/>
      <c r="I1398" s="2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23"/>
      <c r="C1399" s="23"/>
      <c r="D1399" s="23"/>
      <c r="E1399" s="23"/>
      <c r="F1399" s="23"/>
      <c r="G1399" s="23"/>
      <c r="H1399" s="23"/>
      <c r="I1399" s="2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23"/>
      <c r="C1400" s="23"/>
      <c r="D1400" s="23"/>
      <c r="E1400" s="23"/>
      <c r="F1400" s="23"/>
      <c r="G1400" s="23"/>
      <c r="H1400" s="23"/>
      <c r="I1400" s="2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23"/>
      <c r="C1401" s="23"/>
      <c r="D1401" s="23"/>
      <c r="E1401" s="23"/>
      <c r="F1401" s="23"/>
      <c r="G1401" s="23"/>
      <c r="H1401" s="23"/>
      <c r="I1401" s="2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23"/>
      <c r="C1402" s="23"/>
      <c r="D1402" s="23"/>
      <c r="E1402" s="23"/>
      <c r="F1402" s="23"/>
      <c r="G1402" s="23"/>
      <c r="H1402" s="23"/>
      <c r="I1402" s="2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23"/>
      <c r="C1403" s="23"/>
      <c r="D1403" s="23"/>
      <c r="E1403" s="23"/>
      <c r="F1403" s="23"/>
      <c r="G1403" s="23"/>
      <c r="H1403" s="23"/>
      <c r="I1403" s="2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23"/>
      <c r="C1404" s="23"/>
      <c r="D1404" s="23"/>
      <c r="E1404" s="23"/>
      <c r="F1404" s="23"/>
      <c r="G1404" s="23"/>
      <c r="H1404" s="23"/>
      <c r="I1404" s="2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23"/>
      <c r="C1405" s="23"/>
      <c r="D1405" s="23"/>
      <c r="E1405" s="23"/>
      <c r="F1405" s="23"/>
      <c r="G1405" s="23"/>
      <c r="H1405" s="23"/>
      <c r="I1405" s="2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23"/>
      <c r="C1406" s="23"/>
      <c r="D1406" s="23"/>
      <c r="E1406" s="23"/>
      <c r="F1406" s="23"/>
      <c r="G1406" s="23"/>
      <c r="H1406" s="23"/>
      <c r="I1406" s="2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23"/>
      <c r="C1407" s="23"/>
      <c r="D1407" s="23"/>
      <c r="E1407" s="23"/>
      <c r="F1407" s="23"/>
      <c r="G1407" s="23"/>
      <c r="H1407" s="23"/>
      <c r="I1407" s="2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23"/>
      <c r="C1408" s="23"/>
      <c r="D1408" s="23"/>
      <c r="E1408" s="23"/>
      <c r="F1408" s="23"/>
      <c r="G1408" s="23"/>
      <c r="H1408" s="23"/>
      <c r="I1408" s="2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23"/>
      <c r="C1409" s="23"/>
      <c r="D1409" s="23"/>
      <c r="E1409" s="23"/>
      <c r="F1409" s="23"/>
      <c r="G1409" s="23"/>
      <c r="H1409" s="23"/>
      <c r="I1409" s="2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23"/>
      <c r="C1410" s="23"/>
      <c r="D1410" s="23"/>
      <c r="E1410" s="23"/>
      <c r="F1410" s="23"/>
      <c r="G1410" s="23"/>
      <c r="H1410" s="23"/>
      <c r="I1410" s="2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23"/>
      <c r="C1411" s="23"/>
      <c r="D1411" s="23"/>
      <c r="E1411" s="23"/>
      <c r="F1411" s="23"/>
      <c r="G1411" s="23"/>
      <c r="H1411" s="23"/>
      <c r="I1411" s="2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23"/>
      <c r="C1412" s="23"/>
      <c r="D1412" s="23"/>
      <c r="E1412" s="23"/>
      <c r="F1412" s="23"/>
      <c r="G1412" s="23"/>
      <c r="H1412" s="23"/>
      <c r="I1412" s="2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23"/>
      <c r="C1413" s="23"/>
      <c r="D1413" s="23"/>
      <c r="E1413" s="23"/>
      <c r="F1413" s="23"/>
      <c r="G1413" s="23"/>
      <c r="H1413" s="23"/>
      <c r="I1413" s="2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23"/>
      <c r="C1414" s="23"/>
      <c r="D1414" s="23"/>
      <c r="E1414" s="23"/>
      <c r="F1414" s="23"/>
      <c r="G1414" s="23"/>
      <c r="H1414" s="23"/>
      <c r="I1414" s="2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23"/>
      <c r="C1415" s="23"/>
      <c r="D1415" s="23"/>
      <c r="E1415" s="23"/>
      <c r="F1415" s="23"/>
      <c r="G1415" s="23"/>
      <c r="H1415" s="23"/>
      <c r="I1415" s="2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23"/>
      <c r="C1416" s="23"/>
      <c r="D1416" s="23"/>
      <c r="E1416" s="23"/>
      <c r="F1416" s="23"/>
      <c r="G1416" s="23"/>
      <c r="H1416" s="23"/>
      <c r="I1416" s="2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23"/>
      <c r="C1417" s="23"/>
      <c r="D1417" s="23"/>
      <c r="E1417" s="23"/>
      <c r="F1417" s="23"/>
      <c r="G1417" s="23"/>
      <c r="H1417" s="23"/>
      <c r="I1417" s="2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23"/>
      <c r="C1418" s="23"/>
      <c r="D1418" s="23"/>
      <c r="E1418" s="23"/>
      <c r="F1418" s="23"/>
      <c r="G1418" s="23"/>
      <c r="H1418" s="23"/>
      <c r="I1418" s="2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23"/>
      <c r="C1419" s="23"/>
      <c r="D1419" s="23"/>
      <c r="E1419" s="23"/>
      <c r="F1419" s="23"/>
      <c r="G1419" s="23"/>
      <c r="H1419" s="23"/>
      <c r="I1419" s="2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23"/>
      <c r="C1420" s="23"/>
      <c r="D1420" s="23"/>
      <c r="E1420" s="23"/>
      <c r="F1420" s="23"/>
      <c r="G1420" s="23"/>
      <c r="H1420" s="23"/>
      <c r="I1420" s="2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23"/>
      <c r="C1421" s="23"/>
      <c r="D1421" s="23"/>
      <c r="E1421" s="23"/>
      <c r="F1421" s="23"/>
      <c r="G1421" s="23"/>
      <c r="H1421" s="23"/>
      <c r="I1421" s="2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23"/>
      <c r="C1422" s="23"/>
      <c r="D1422" s="23"/>
      <c r="E1422" s="23"/>
      <c r="F1422" s="23"/>
      <c r="G1422" s="23"/>
      <c r="H1422" s="23"/>
      <c r="I1422" s="2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23"/>
      <c r="C1423" s="23"/>
      <c r="D1423" s="23"/>
      <c r="E1423" s="23"/>
      <c r="F1423" s="23"/>
      <c r="G1423" s="23"/>
      <c r="H1423" s="23"/>
      <c r="I1423" s="2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23"/>
      <c r="C1424" s="23"/>
      <c r="D1424" s="23"/>
      <c r="E1424" s="23"/>
      <c r="F1424" s="23"/>
      <c r="G1424" s="23"/>
      <c r="H1424" s="23"/>
      <c r="I1424" s="2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23"/>
      <c r="C1425" s="23"/>
      <c r="D1425" s="23"/>
      <c r="E1425" s="23"/>
      <c r="F1425" s="23"/>
      <c r="G1425" s="23"/>
      <c r="H1425" s="23"/>
      <c r="I1425" s="2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23"/>
      <c r="C1426" s="23"/>
      <c r="D1426" s="23"/>
      <c r="E1426" s="23"/>
      <c r="F1426" s="23"/>
      <c r="G1426" s="23"/>
      <c r="H1426" s="23"/>
      <c r="I1426" s="2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23"/>
      <c r="C1427" s="23"/>
      <c r="D1427" s="23"/>
      <c r="E1427" s="23"/>
      <c r="F1427" s="23"/>
      <c r="G1427" s="23"/>
      <c r="H1427" s="23"/>
      <c r="I1427" s="2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23"/>
      <c r="C1428" s="23"/>
      <c r="D1428" s="23"/>
      <c r="E1428" s="23"/>
      <c r="F1428" s="23"/>
      <c r="G1428" s="23"/>
      <c r="H1428" s="23"/>
      <c r="I1428" s="2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23"/>
      <c r="C1429" s="23"/>
      <c r="D1429" s="23"/>
      <c r="E1429" s="23"/>
      <c r="F1429" s="23"/>
      <c r="G1429" s="23"/>
      <c r="H1429" s="23"/>
      <c r="I1429" s="2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23"/>
      <c r="C1430" s="23"/>
      <c r="D1430" s="23"/>
      <c r="E1430" s="23"/>
      <c r="F1430" s="23"/>
      <c r="G1430" s="23"/>
      <c r="H1430" s="23"/>
      <c r="I1430" s="2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23"/>
      <c r="C1431" s="23"/>
      <c r="D1431" s="23"/>
      <c r="E1431" s="23"/>
      <c r="F1431" s="23"/>
      <c r="G1431" s="23"/>
      <c r="H1431" s="23"/>
      <c r="I1431" s="2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23"/>
      <c r="C1432" s="23"/>
      <c r="D1432" s="23"/>
      <c r="E1432" s="23"/>
      <c r="F1432" s="23"/>
      <c r="G1432" s="23"/>
      <c r="H1432" s="23"/>
      <c r="I1432" s="2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23"/>
      <c r="C1433" s="23"/>
      <c r="D1433" s="23"/>
      <c r="E1433" s="23"/>
      <c r="F1433" s="23"/>
      <c r="G1433" s="23"/>
      <c r="H1433" s="23"/>
      <c r="I1433" s="2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23"/>
      <c r="C1434" s="23"/>
      <c r="D1434" s="23"/>
      <c r="E1434" s="23"/>
      <c r="F1434" s="23"/>
      <c r="G1434" s="23"/>
      <c r="H1434" s="23"/>
      <c r="I1434" s="2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23"/>
      <c r="C1435" s="23"/>
      <c r="D1435" s="23"/>
      <c r="E1435" s="23"/>
      <c r="F1435" s="23"/>
      <c r="G1435" s="23"/>
      <c r="H1435" s="23"/>
      <c r="I1435" s="2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23"/>
      <c r="C1436" s="23"/>
      <c r="D1436" s="23"/>
      <c r="E1436" s="23"/>
      <c r="F1436" s="23"/>
      <c r="G1436" s="23"/>
      <c r="H1436" s="23"/>
      <c r="I1436" s="2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23"/>
      <c r="C1437" s="23"/>
      <c r="D1437" s="23"/>
      <c r="E1437" s="23"/>
      <c r="F1437" s="23"/>
      <c r="G1437" s="23"/>
      <c r="H1437" s="23"/>
      <c r="I1437" s="2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23"/>
      <c r="C1438" s="23"/>
      <c r="D1438" s="23"/>
      <c r="E1438" s="23"/>
      <c r="F1438" s="23"/>
      <c r="G1438" s="23"/>
      <c r="H1438" s="23"/>
      <c r="I1438" s="2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23"/>
      <c r="C1439" s="23"/>
      <c r="D1439" s="23"/>
      <c r="E1439" s="23"/>
      <c r="F1439" s="23"/>
      <c r="G1439" s="23"/>
      <c r="H1439" s="23"/>
      <c r="I1439" s="2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23"/>
      <c r="C1440" s="23"/>
      <c r="D1440" s="23"/>
      <c r="E1440" s="23"/>
      <c r="F1440" s="23"/>
      <c r="G1440" s="23"/>
      <c r="H1440" s="23"/>
      <c r="I1440" s="2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23"/>
      <c r="C1441" s="23"/>
      <c r="D1441" s="23"/>
      <c r="E1441" s="23"/>
      <c r="F1441" s="23"/>
      <c r="G1441" s="23"/>
      <c r="H1441" s="23"/>
      <c r="I1441" s="2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23"/>
      <c r="C1442" s="23"/>
      <c r="D1442" s="23"/>
      <c r="E1442" s="23"/>
      <c r="F1442" s="23"/>
      <c r="G1442" s="23"/>
      <c r="H1442" s="23"/>
      <c r="I1442" s="2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23"/>
      <c r="C1443" s="23"/>
      <c r="D1443" s="23"/>
      <c r="E1443" s="23"/>
      <c r="F1443" s="23"/>
      <c r="G1443" s="23"/>
      <c r="H1443" s="23"/>
      <c r="I1443" s="2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23"/>
      <c r="C1444" s="23"/>
      <c r="D1444" s="23"/>
      <c r="E1444" s="23"/>
      <c r="F1444" s="23"/>
      <c r="G1444" s="23"/>
      <c r="H1444" s="23"/>
      <c r="I1444" s="2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23"/>
      <c r="C1445" s="23"/>
      <c r="D1445" s="23"/>
      <c r="E1445" s="23"/>
      <c r="F1445" s="23"/>
      <c r="G1445" s="23"/>
      <c r="H1445" s="23"/>
      <c r="I1445" s="2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23"/>
      <c r="C1446" s="23"/>
      <c r="D1446" s="23"/>
      <c r="E1446" s="23"/>
      <c r="F1446" s="23"/>
      <c r="G1446" s="23"/>
      <c r="H1446" s="23"/>
      <c r="I1446" s="2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23"/>
      <c r="C1447" s="23"/>
      <c r="D1447" s="23"/>
      <c r="E1447" s="23"/>
      <c r="F1447" s="23"/>
      <c r="G1447" s="23"/>
      <c r="H1447" s="23"/>
      <c r="I1447" s="2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23"/>
      <c r="C1448" s="23"/>
      <c r="D1448" s="23"/>
      <c r="E1448" s="23"/>
      <c r="F1448" s="23"/>
      <c r="G1448" s="23"/>
      <c r="H1448" s="23"/>
      <c r="I1448" s="2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23"/>
      <c r="C1449" s="23"/>
      <c r="D1449" s="23"/>
      <c r="E1449" s="23"/>
      <c r="F1449" s="23"/>
      <c r="G1449" s="23"/>
      <c r="H1449" s="23"/>
      <c r="I1449" s="2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23"/>
      <c r="C1450" s="23"/>
      <c r="D1450" s="23"/>
      <c r="E1450" s="23"/>
      <c r="F1450" s="23"/>
      <c r="G1450" s="23"/>
      <c r="H1450" s="23"/>
      <c r="I1450" s="2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23"/>
      <c r="C1451" s="23"/>
      <c r="D1451" s="23"/>
      <c r="E1451" s="23"/>
      <c r="F1451" s="23"/>
      <c r="G1451" s="23"/>
      <c r="H1451" s="23"/>
      <c r="I1451" s="2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23"/>
      <c r="C1452" s="23"/>
      <c r="D1452" s="23"/>
      <c r="E1452" s="23"/>
      <c r="F1452" s="23"/>
      <c r="G1452" s="23"/>
      <c r="H1452" s="23"/>
      <c r="I1452" s="2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23"/>
      <c r="C1453" s="23"/>
      <c r="D1453" s="23"/>
      <c r="E1453" s="23"/>
      <c r="F1453" s="23"/>
      <c r="G1453" s="23"/>
      <c r="H1453" s="23"/>
      <c r="I1453" s="2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23"/>
      <c r="C1454" s="23"/>
      <c r="D1454" s="23"/>
      <c r="E1454" s="23"/>
      <c r="F1454" s="23"/>
      <c r="G1454" s="23"/>
      <c r="H1454" s="23"/>
      <c r="I1454" s="2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23"/>
      <c r="C1455" s="23"/>
      <c r="D1455" s="23"/>
      <c r="E1455" s="23"/>
      <c r="F1455" s="23"/>
      <c r="G1455" s="23"/>
      <c r="H1455" s="23"/>
      <c r="I1455" s="2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23"/>
      <c r="C1456" s="23"/>
      <c r="D1456" s="23"/>
      <c r="E1456" s="23"/>
      <c r="F1456" s="23"/>
      <c r="G1456" s="23"/>
      <c r="H1456" s="23"/>
      <c r="I1456" s="2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23"/>
      <c r="C1457" s="23"/>
      <c r="D1457" s="23"/>
      <c r="E1457" s="23"/>
      <c r="F1457" s="23"/>
      <c r="G1457" s="23"/>
      <c r="H1457" s="23"/>
      <c r="I1457" s="2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23"/>
      <c r="C1458" s="23"/>
      <c r="D1458" s="23"/>
      <c r="E1458" s="23"/>
      <c r="F1458" s="23"/>
      <c r="G1458" s="23"/>
      <c r="H1458" s="23"/>
      <c r="I1458" s="2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23"/>
      <c r="C1459" s="23"/>
      <c r="D1459" s="23"/>
      <c r="E1459" s="23"/>
      <c r="F1459" s="23"/>
      <c r="G1459" s="23"/>
      <c r="H1459" s="23"/>
      <c r="I1459" s="2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23"/>
      <c r="C1460" s="23"/>
      <c r="D1460" s="23"/>
      <c r="E1460" s="23"/>
      <c r="F1460" s="23"/>
      <c r="G1460" s="23"/>
      <c r="H1460" s="23"/>
      <c r="I1460" s="2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23"/>
      <c r="C1461" s="23"/>
      <c r="D1461" s="23"/>
      <c r="E1461" s="23"/>
      <c r="F1461" s="23"/>
      <c r="G1461" s="23"/>
      <c r="H1461" s="23"/>
      <c r="I1461" s="2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23"/>
      <c r="C1462" s="23"/>
      <c r="D1462" s="23"/>
      <c r="E1462" s="23"/>
      <c r="F1462" s="23"/>
      <c r="G1462" s="23"/>
      <c r="H1462" s="23"/>
      <c r="I1462" s="2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23"/>
      <c r="C1463" s="23"/>
      <c r="D1463" s="23"/>
      <c r="E1463" s="23"/>
      <c r="F1463" s="23"/>
      <c r="G1463" s="23"/>
      <c r="H1463" s="23"/>
      <c r="I1463" s="2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23"/>
      <c r="C1464" s="23"/>
      <c r="D1464" s="23"/>
      <c r="E1464" s="23"/>
      <c r="F1464" s="23"/>
      <c r="G1464" s="23"/>
      <c r="H1464" s="23"/>
      <c r="I1464" s="2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23"/>
      <c r="C1465" s="23"/>
      <c r="D1465" s="23"/>
      <c r="E1465" s="23"/>
      <c r="F1465" s="23"/>
      <c r="G1465" s="23"/>
      <c r="H1465" s="23"/>
      <c r="I1465" s="2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23"/>
      <c r="C1466" s="23"/>
      <c r="D1466" s="23"/>
      <c r="E1466" s="23"/>
      <c r="F1466" s="23"/>
      <c r="G1466" s="23"/>
      <c r="H1466" s="23"/>
      <c r="I1466" s="2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23"/>
      <c r="C1467" s="23"/>
      <c r="D1467" s="23"/>
      <c r="E1467" s="23"/>
      <c r="F1467" s="23"/>
      <c r="G1467" s="23"/>
      <c r="H1467" s="23"/>
      <c r="I1467" s="2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23"/>
      <c r="C1468" s="23"/>
      <c r="D1468" s="23"/>
      <c r="E1468" s="23"/>
      <c r="F1468" s="23"/>
      <c r="G1468" s="23"/>
      <c r="H1468" s="23"/>
      <c r="I1468" s="2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23"/>
      <c r="C1469" s="23"/>
      <c r="D1469" s="23"/>
      <c r="E1469" s="23"/>
      <c r="F1469" s="23"/>
      <c r="G1469" s="23"/>
      <c r="H1469" s="23"/>
      <c r="I1469" s="2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23"/>
      <c r="C1470" s="23"/>
      <c r="D1470" s="23"/>
      <c r="E1470" s="23"/>
      <c r="F1470" s="23"/>
      <c r="G1470" s="23"/>
      <c r="H1470" s="23"/>
      <c r="I1470" s="2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23"/>
      <c r="C1471" s="23"/>
      <c r="D1471" s="23"/>
      <c r="E1471" s="23"/>
      <c r="F1471" s="23"/>
      <c r="G1471" s="23"/>
      <c r="H1471" s="23"/>
      <c r="I1471" s="2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23"/>
      <c r="C1472" s="23"/>
      <c r="D1472" s="23"/>
      <c r="E1472" s="23"/>
      <c r="F1472" s="23"/>
      <c r="G1472" s="23"/>
      <c r="H1472" s="23"/>
      <c r="I1472" s="2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23"/>
      <c r="C1473" s="23"/>
      <c r="D1473" s="23"/>
      <c r="E1473" s="23"/>
      <c r="F1473" s="23"/>
      <c r="G1473" s="23"/>
      <c r="H1473" s="23"/>
      <c r="I1473" s="2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23"/>
      <c r="C1474" s="23"/>
      <c r="D1474" s="23"/>
      <c r="E1474" s="23"/>
      <c r="F1474" s="23"/>
      <c r="G1474" s="23"/>
      <c r="H1474" s="23"/>
      <c r="I1474" s="2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23"/>
      <c r="C1475" s="23"/>
      <c r="D1475" s="23"/>
      <c r="E1475" s="23"/>
      <c r="F1475" s="23"/>
      <c r="G1475" s="23"/>
      <c r="H1475" s="23"/>
      <c r="I1475" s="2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23"/>
      <c r="C1476" s="23"/>
      <c r="D1476" s="23"/>
      <c r="E1476" s="23"/>
      <c r="F1476" s="23"/>
      <c r="G1476" s="23"/>
      <c r="H1476" s="23"/>
      <c r="I1476" s="2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23"/>
      <c r="C1477" s="23"/>
      <c r="D1477" s="23"/>
      <c r="E1477" s="23"/>
      <c r="F1477" s="23"/>
      <c r="G1477" s="23"/>
      <c r="H1477" s="23"/>
      <c r="I1477" s="2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23"/>
      <c r="C1478" s="23"/>
      <c r="D1478" s="23"/>
      <c r="E1478" s="23"/>
      <c r="F1478" s="23"/>
      <c r="G1478" s="23"/>
      <c r="H1478" s="23"/>
      <c r="I1478" s="2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23"/>
      <c r="C1479" s="23"/>
      <c r="D1479" s="23"/>
      <c r="E1479" s="23"/>
      <c r="F1479" s="23"/>
      <c r="G1479" s="23"/>
      <c r="H1479" s="23"/>
      <c r="I1479" s="2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23"/>
      <c r="C1480" s="23"/>
      <c r="D1480" s="23"/>
      <c r="E1480" s="23"/>
      <c r="F1480" s="23"/>
      <c r="G1480" s="23"/>
      <c r="H1480" s="23"/>
      <c r="I1480" s="2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23"/>
      <c r="C1481" s="23"/>
      <c r="D1481" s="23"/>
      <c r="E1481" s="23"/>
      <c r="F1481" s="23"/>
      <c r="G1481" s="23"/>
      <c r="H1481" s="23"/>
      <c r="I1481" s="2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23"/>
      <c r="C1482" s="23"/>
      <c r="D1482" s="23"/>
      <c r="E1482" s="23"/>
      <c r="F1482" s="23"/>
      <c r="G1482" s="23"/>
      <c r="H1482" s="23"/>
      <c r="I1482" s="2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23"/>
      <c r="C1483" s="23"/>
      <c r="D1483" s="23"/>
      <c r="E1483" s="23"/>
      <c r="F1483" s="23"/>
      <c r="G1483" s="23"/>
      <c r="H1483" s="23"/>
      <c r="I1483" s="2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23"/>
      <c r="C1484" s="23"/>
      <c r="D1484" s="23"/>
      <c r="E1484" s="23"/>
      <c r="F1484" s="23"/>
      <c r="G1484" s="23"/>
      <c r="H1484" s="23"/>
      <c r="I1484" s="2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23"/>
      <c r="C1485" s="23"/>
      <c r="D1485" s="23"/>
      <c r="E1485" s="23"/>
      <c r="F1485" s="23"/>
      <c r="G1485" s="23"/>
      <c r="H1485" s="23"/>
      <c r="I1485" s="2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23"/>
      <c r="C1486" s="23"/>
      <c r="D1486" s="23"/>
      <c r="E1486" s="23"/>
      <c r="F1486" s="23"/>
      <c r="G1486" s="23"/>
      <c r="H1486" s="23"/>
      <c r="I1486" s="2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23"/>
      <c r="C1487" s="23"/>
      <c r="D1487" s="23"/>
      <c r="E1487" s="23"/>
      <c r="F1487" s="23"/>
      <c r="G1487" s="23"/>
      <c r="H1487" s="23"/>
      <c r="I1487" s="2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23"/>
      <c r="C1488" s="23"/>
      <c r="D1488" s="23"/>
      <c r="E1488" s="23"/>
      <c r="F1488" s="23"/>
      <c r="G1488" s="23"/>
      <c r="H1488" s="23"/>
      <c r="I1488" s="2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23"/>
      <c r="C1489" s="23"/>
      <c r="D1489" s="23"/>
      <c r="E1489" s="23"/>
      <c r="F1489" s="23"/>
      <c r="G1489" s="23"/>
      <c r="H1489" s="23"/>
      <c r="I1489" s="2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23"/>
      <c r="C1490" s="23"/>
      <c r="D1490" s="23"/>
      <c r="E1490" s="23"/>
      <c r="F1490" s="23"/>
      <c r="G1490" s="23"/>
      <c r="H1490" s="23"/>
      <c r="I1490" s="2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23"/>
      <c r="C1491" s="23"/>
      <c r="D1491" s="23"/>
      <c r="E1491" s="23"/>
      <c r="F1491" s="23"/>
      <c r="G1491" s="23"/>
      <c r="H1491" s="23"/>
      <c r="I1491" s="2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23"/>
      <c r="C1492" s="23"/>
      <c r="D1492" s="23"/>
      <c r="E1492" s="23"/>
      <c r="F1492" s="23"/>
      <c r="G1492" s="23"/>
      <c r="H1492" s="23"/>
      <c r="I1492" s="2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23"/>
      <c r="C1493" s="23"/>
      <c r="D1493" s="23"/>
      <c r="E1493" s="23"/>
      <c r="F1493" s="23"/>
      <c r="G1493" s="23"/>
      <c r="H1493" s="23"/>
      <c r="I1493" s="2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23"/>
      <c r="C1494" s="23"/>
      <c r="D1494" s="23"/>
      <c r="E1494" s="23"/>
      <c r="F1494" s="23"/>
      <c r="G1494" s="23"/>
      <c r="H1494" s="23"/>
      <c r="I1494" s="2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23"/>
      <c r="C1495" s="23"/>
      <c r="D1495" s="23"/>
      <c r="E1495" s="23"/>
      <c r="F1495" s="23"/>
      <c r="G1495" s="23"/>
      <c r="H1495" s="23"/>
      <c r="I1495" s="2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23"/>
      <c r="C1496" s="23"/>
      <c r="D1496" s="23"/>
      <c r="E1496" s="23"/>
      <c r="F1496" s="23"/>
      <c r="G1496" s="23"/>
      <c r="H1496" s="23"/>
      <c r="I1496" s="2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23"/>
      <c r="C1497" s="23"/>
      <c r="D1497" s="23"/>
      <c r="E1497" s="23"/>
      <c r="F1497" s="23"/>
      <c r="G1497" s="23"/>
      <c r="H1497" s="23"/>
      <c r="I1497" s="2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23"/>
      <c r="C1498" s="23"/>
      <c r="D1498" s="23"/>
      <c r="E1498" s="23"/>
      <c r="F1498" s="23"/>
      <c r="G1498" s="23"/>
      <c r="H1498" s="23"/>
      <c r="I1498" s="2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23"/>
      <c r="C1499" s="23"/>
      <c r="D1499" s="23"/>
      <c r="E1499" s="23"/>
      <c r="F1499" s="23"/>
      <c r="G1499" s="23"/>
      <c r="H1499" s="23"/>
      <c r="I1499" s="2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23"/>
      <c r="C1500" s="23"/>
      <c r="D1500" s="23"/>
      <c r="E1500" s="23"/>
      <c r="F1500" s="23"/>
      <c r="G1500" s="23"/>
      <c r="H1500" s="23"/>
      <c r="I1500" s="2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23"/>
      <c r="C1501" s="23"/>
      <c r="D1501" s="23"/>
      <c r="E1501" s="23"/>
      <c r="F1501" s="23"/>
      <c r="G1501" s="23"/>
      <c r="H1501" s="23"/>
      <c r="I1501" s="2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23"/>
      <c r="C1502" s="23"/>
      <c r="D1502" s="23"/>
      <c r="E1502" s="23"/>
      <c r="F1502" s="23"/>
      <c r="G1502" s="23"/>
      <c r="H1502" s="23"/>
      <c r="I1502" s="2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23"/>
      <c r="C1503" s="23"/>
      <c r="D1503" s="23"/>
      <c r="E1503" s="23"/>
      <c r="F1503" s="23"/>
      <c r="G1503" s="23"/>
      <c r="H1503" s="23"/>
      <c r="I1503" s="2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23"/>
      <c r="C1504" s="23"/>
      <c r="D1504" s="23"/>
      <c r="E1504" s="23"/>
      <c r="F1504" s="23"/>
      <c r="G1504" s="23"/>
      <c r="H1504" s="23"/>
      <c r="I1504" s="2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23"/>
      <c r="C1505" s="23"/>
      <c r="D1505" s="23"/>
      <c r="E1505" s="23"/>
      <c r="F1505" s="23"/>
      <c r="G1505" s="23"/>
      <c r="H1505" s="23"/>
      <c r="I1505" s="2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23"/>
      <c r="C1506" s="23"/>
      <c r="D1506" s="23"/>
      <c r="E1506" s="23"/>
      <c r="F1506" s="23"/>
      <c r="G1506" s="23"/>
      <c r="H1506" s="23"/>
      <c r="I1506" s="2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23"/>
      <c r="C1507" s="23"/>
      <c r="D1507" s="23"/>
      <c r="E1507" s="23"/>
      <c r="F1507" s="23"/>
      <c r="G1507" s="23"/>
      <c r="H1507" s="23"/>
      <c r="I1507" s="2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23"/>
      <c r="C1508" s="23"/>
      <c r="D1508" s="23"/>
      <c r="E1508" s="23"/>
      <c r="F1508" s="23"/>
      <c r="G1508" s="23"/>
      <c r="H1508" s="23"/>
      <c r="I1508" s="2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23"/>
      <c r="C1509" s="23"/>
      <c r="D1509" s="23"/>
      <c r="E1509" s="23"/>
      <c r="F1509" s="23"/>
      <c r="G1509" s="23"/>
      <c r="H1509" s="23"/>
      <c r="I1509" s="2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23"/>
      <c r="C1510" s="23"/>
      <c r="D1510" s="23"/>
      <c r="E1510" s="23"/>
      <c r="F1510" s="23"/>
      <c r="G1510" s="23"/>
      <c r="H1510" s="23"/>
      <c r="I1510" s="2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23"/>
      <c r="C1511" s="23"/>
      <c r="D1511" s="23"/>
      <c r="E1511" s="23"/>
      <c r="F1511" s="23"/>
      <c r="G1511" s="23"/>
      <c r="H1511" s="23"/>
      <c r="I1511" s="2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23"/>
      <c r="C1512" s="23"/>
      <c r="D1512" s="23"/>
      <c r="E1512" s="23"/>
      <c r="F1512" s="23"/>
      <c r="G1512" s="23"/>
      <c r="H1512" s="23"/>
      <c r="I1512" s="2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23"/>
      <c r="C1513" s="23"/>
      <c r="D1513" s="23"/>
      <c r="E1513" s="23"/>
      <c r="F1513" s="23"/>
      <c r="G1513" s="23"/>
      <c r="H1513" s="23"/>
      <c r="I1513" s="2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23"/>
      <c r="C1514" s="23"/>
      <c r="D1514" s="23"/>
      <c r="E1514" s="23"/>
      <c r="F1514" s="23"/>
      <c r="G1514" s="23"/>
      <c r="H1514" s="23"/>
      <c r="I1514" s="2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23"/>
      <c r="C1515" s="23"/>
      <c r="D1515" s="23"/>
      <c r="E1515" s="23"/>
      <c r="F1515" s="23"/>
      <c r="G1515" s="23"/>
      <c r="H1515" s="23"/>
      <c r="I1515" s="2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3"/>
      <c r="C1516" s="23"/>
      <c r="D1516" s="23"/>
      <c r="E1516" s="23"/>
      <c r="F1516" s="23"/>
      <c r="G1516" s="23"/>
      <c r="H1516" s="23"/>
      <c r="I1516" s="2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3"/>
      <c r="C1517" s="23"/>
      <c r="D1517" s="23"/>
      <c r="E1517" s="23"/>
      <c r="F1517" s="23"/>
      <c r="G1517" s="23"/>
      <c r="H1517" s="23"/>
      <c r="I1517" s="2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3"/>
      <c r="C1518" s="23"/>
      <c r="D1518" s="23"/>
      <c r="E1518" s="23"/>
      <c r="F1518" s="23"/>
      <c r="G1518" s="23"/>
      <c r="H1518" s="23"/>
      <c r="I1518" s="2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3"/>
      <c r="C1519" s="23"/>
      <c r="D1519" s="23"/>
      <c r="E1519" s="23"/>
      <c r="F1519" s="23"/>
      <c r="G1519" s="23"/>
      <c r="H1519" s="23"/>
      <c r="I1519" s="2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3"/>
      <c r="C1520" s="23"/>
      <c r="D1520" s="23"/>
      <c r="E1520" s="23"/>
      <c r="F1520" s="23"/>
      <c r="G1520" s="23"/>
      <c r="H1520" s="23"/>
      <c r="I1520" s="2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3"/>
      <c r="C1521" s="23"/>
      <c r="D1521" s="23"/>
      <c r="E1521" s="23"/>
      <c r="F1521" s="23"/>
      <c r="G1521" s="23"/>
      <c r="H1521" s="23"/>
      <c r="I1521" s="2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3"/>
      <c r="C1522" s="23"/>
      <c r="D1522" s="23"/>
      <c r="E1522" s="23"/>
      <c r="F1522" s="23"/>
      <c r="G1522" s="23"/>
      <c r="H1522" s="23"/>
      <c r="I1522" s="2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3"/>
      <c r="C1523" s="23"/>
      <c r="D1523" s="23"/>
      <c r="E1523" s="23"/>
      <c r="F1523" s="23"/>
      <c r="G1523" s="23"/>
      <c r="H1523" s="23"/>
      <c r="I1523" s="2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3"/>
      <c r="C1524" s="23"/>
      <c r="D1524" s="23"/>
      <c r="E1524" s="23"/>
      <c r="F1524" s="23"/>
      <c r="G1524" s="23"/>
      <c r="H1524" s="23"/>
      <c r="I1524" s="2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3"/>
      <c r="C1525" s="23"/>
      <c r="D1525" s="23"/>
      <c r="E1525" s="23"/>
      <c r="F1525" s="23"/>
      <c r="G1525" s="23"/>
      <c r="H1525" s="23"/>
      <c r="I1525" s="2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3"/>
      <c r="C1526" s="23"/>
      <c r="D1526" s="23"/>
      <c r="E1526" s="23"/>
      <c r="F1526" s="23"/>
      <c r="G1526" s="23"/>
      <c r="H1526" s="23"/>
      <c r="I1526" s="2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3"/>
      <c r="C1527" s="23"/>
      <c r="D1527" s="23"/>
      <c r="E1527" s="23"/>
      <c r="F1527" s="23"/>
      <c r="G1527" s="23"/>
      <c r="H1527" s="23"/>
      <c r="I1527" s="2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3"/>
      <c r="C1528" s="23"/>
      <c r="D1528" s="23"/>
      <c r="E1528" s="23"/>
      <c r="F1528" s="23"/>
      <c r="G1528" s="23"/>
      <c r="H1528" s="23"/>
      <c r="I1528" s="2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3"/>
      <c r="C1529" s="23"/>
      <c r="D1529" s="23"/>
      <c r="E1529" s="23"/>
      <c r="F1529" s="23"/>
      <c r="G1529" s="23"/>
      <c r="H1529" s="23"/>
      <c r="I1529" s="2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3"/>
      <c r="C1530" s="23"/>
      <c r="D1530" s="23"/>
      <c r="E1530" s="23"/>
      <c r="F1530" s="23"/>
      <c r="G1530" s="23"/>
      <c r="H1530" s="23"/>
      <c r="I1530" s="2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3"/>
      <c r="C1531" s="23"/>
      <c r="D1531" s="23"/>
      <c r="E1531" s="23"/>
      <c r="F1531" s="23"/>
      <c r="G1531" s="23"/>
      <c r="H1531" s="23"/>
      <c r="I1531" s="2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3"/>
      <c r="C1532" s="23"/>
      <c r="D1532" s="23"/>
      <c r="E1532" s="23"/>
      <c r="F1532" s="23"/>
      <c r="G1532" s="23"/>
      <c r="H1532" s="23"/>
      <c r="I1532" s="2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3"/>
      <c r="C1533" s="23"/>
      <c r="D1533" s="23"/>
      <c r="E1533" s="23"/>
      <c r="F1533" s="23"/>
      <c r="G1533" s="23"/>
      <c r="H1533" s="23"/>
      <c r="I1533" s="2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3"/>
      <c r="C1534" s="23"/>
      <c r="D1534" s="23"/>
      <c r="E1534" s="23"/>
      <c r="F1534" s="23"/>
      <c r="G1534" s="23"/>
      <c r="H1534" s="23"/>
      <c r="I1534" s="2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3"/>
      <c r="C1535" s="23"/>
      <c r="D1535" s="23"/>
      <c r="E1535" s="23"/>
      <c r="F1535" s="23"/>
      <c r="G1535" s="23"/>
      <c r="H1535" s="23"/>
      <c r="I1535" s="2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3"/>
      <c r="C1536" s="23"/>
      <c r="D1536" s="23"/>
      <c r="E1536" s="23"/>
      <c r="F1536" s="23"/>
      <c r="G1536" s="23"/>
      <c r="H1536" s="23"/>
      <c r="I1536" s="2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3"/>
      <c r="C1537" s="23"/>
      <c r="D1537" s="23"/>
      <c r="E1537" s="23"/>
      <c r="F1537" s="23"/>
      <c r="G1537" s="23"/>
      <c r="H1537" s="23"/>
      <c r="I1537" s="2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3"/>
      <c r="C1538" s="23"/>
      <c r="D1538" s="23"/>
      <c r="E1538" s="23"/>
      <c r="F1538" s="23"/>
      <c r="G1538" s="23"/>
      <c r="H1538" s="23"/>
      <c r="I1538" s="2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3"/>
      <c r="C1539" s="23"/>
      <c r="D1539" s="23"/>
      <c r="E1539" s="23"/>
      <c r="F1539" s="23"/>
      <c r="G1539" s="23"/>
      <c r="H1539" s="23"/>
      <c r="I1539" s="2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3"/>
      <c r="C1540" s="23"/>
      <c r="D1540" s="23"/>
      <c r="E1540" s="23"/>
      <c r="F1540" s="23"/>
      <c r="G1540" s="23"/>
      <c r="H1540" s="23"/>
      <c r="I1540" s="2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3"/>
      <c r="C1541" s="23"/>
      <c r="D1541" s="23"/>
      <c r="E1541" s="23"/>
      <c r="F1541" s="23"/>
      <c r="G1541" s="23"/>
      <c r="H1541" s="23"/>
      <c r="I1541" s="2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3"/>
      <c r="C1542" s="23"/>
      <c r="D1542" s="23"/>
      <c r="E1542" s="23"/>
      <c r="F1542" s="23"/>
      <c r="G1542" s="23"/>
      <c r="H1542" s="23"/>
      <c r="I1542" s="2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3"/>
      <c r="C1543" s="23"/>
      <c r="D1543" s="23"/>
      <c r="E1543" s="23"/>
      <c r="F1543" s="23"/>
      <c r="G1543" s="23"/>
      <c r="H1543" s="23"/>
      <c r="I1543" s="2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3"/>
      <c r="C1544" s="23"/>
      <c r="D1544" s="23"/>
      <c r="E1544" s="23"/>
      <c r="F1544" s="23"/>
      <c r="G1544" s="23"/>
      <c r="H1544" s="23"/>
      <c r="I1544" s="2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3"/>
      <c r="C1545" s="23"/>
      <c r="D1545" s="23"/>
      <c r="E1545" s="23"/>
      <c r="F1545" s="23"/>
      <c r="G1545" s="23"/>
      <c r="H1545" s="23"/>
      <c r="I1545" s="2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3"/>
      <c r="C1546" s="23"/>
      <c r="D1546" s="23"/>
      <c r="E1546" s="23"/>
      <c r="F1546" s="23"/>
      <c r="G1546" s="23"/>
      <c r="H1546" s="23"/>
      <c r="I1546" s="2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3"/>
      <c r="C1547" s="23"/>
      <c r="D1547" s="23"/>
      <c r="E1547" s="23"/>
      <c r="F1547" s="23"/>
      <c r="G1547" s="23"/>
      <c r="H1547" s="23"/>
      <c r="I1547" s="2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3"/>
      <c r="C1548" s="23"/>
      <c r="D1548" s="23"/>
      <c r="E1548" s="23"/>
      <c r="F1548" s="23"/>
      <c r="G1548" s="23"/>
      <c r="H1548" s="23"/>
      <c r="I1548" s="2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3"/>
      <c r="C1549" s="23"/>
      <c r="D1549" s="23"/>
      <c r="E1549" s="23"/>
      <c r="F1549" s="23"/>
      <c r="G1549" s="23"/>
      <c r="H1549" s="23"/>
      <c r="I1549" s="2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3"/>
      <c r="C1550" s="23"/>
      <c r="D1550" s="23"/>
      <c r="E1550" s="23"/>
      <c r="F1550" s="23"/>
      <c r="G1550" s="23"/>
      <c r="H1550" s="23"/>
      <c r="I1550" s="2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3"/>
      <c r="C1551" s="23"/>
      <c r="D1551" s="23"/>
      <c r="E1551" s="23"/>
      <c r="F1551" s="23"/>
      <c r="G1551" s="23"/>
      <c r="H1551" s="23"/>
      <c r="I1551" s="2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3"/>
      <c r="C1552" s="23"/>
      <c r="D1552" s="23"/>
      <c r="E1552" s="23"/>
      <c r="F1552" s="23"/>
      <c r="G1552" s="23"/>
      <c r="H1552" s="23"/>
      <c r="I1552" s="2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3"/>
      <c r="C1553" s="23"/>
      <c r="D1553" s="23"/>
      <c r="E1553" s="23"/>
      <c r="F1553" s="23"/>
      <c r="G1553" s="23"/>
      <c r="H1553" s="23"/>
      <c r="I1553" s="2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3"/>
      <c r="C1554" s="23"/>
      <c r="D1554" s="23"/>
      <c r="E1554" s="23"/>
      <c r="F1554" s="23"/>
      <c r="G1554" s="23"/>
      <c r="H1554" s="23"/>
      <c r="I1554" s="2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3"/>
      <c r="C1555" s="23"/>
      <c r="D1555" s="23"/>
      <c r="E1555" s="23"/>
      <c r="F1555" s="23"/>
      <c r="G1555" s="23"/>
      <c r="H1555" s="23"/>
      <c r="I1555" s="2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3"/>
      <c r="C1556" s="23"/>
      <c r="D1556" s="23"/>
      <c r="E1556" s="23"/>
      <c r="F1556" s="23"/>
      <c r="G1556" s="23"/>
      <c r="H1556" s="23"/>
      <c r="I1556" s="2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3"/>
      <c r="C1557" s="23"/>
      <c r="D1557" s="23"/>
      <c r="E1557" s="23"/>
      <c r="F1557" s="23"/>
      <c r="G1557" s="23"/>
      <c r="H1557" s="23"/>
      <c r="I1557" s="2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3"/>
      <c r="C1558" s="23"/>
      <c r="D1558" s="23"/>
      <c r="E1558" s="23"/>
      <c r="F1558" s="23"/>
      <c r="G1558" s="23"/>
      <c r="H1558" s="23"/>
      <c r="I1558" s="2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3"/>
      <c r="C1559" s="23"/>
      <c r="D1559" s="23"/>
      <c r="E1559" s="23"/>
      <c r="F1559" s="23"/>
      <c r="G1559" s="23"/>
      <c r="H1559" s="23"/>
      <c r="I1559" s="2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3"/>
      <c r="C1560" s="23"/>
      <c r="D1560" s="23"/>
      <c r="E1560" s="23"/>
      <c r="F1560" s="23"/>
      <c r="G1560" s="23"/>
      <c r="H1560" s="23"/>
      <c r="I1560" s="2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3"/>
      <c r="C1561" s="23"/>
      <c r="D1561" s="23"/>
      <c r="E1561" s="23"/>
      <c r="F1561" s="23"/>
      <c r="G1561" s="23"/>
      <c r="H1561" s="23"/>
      <c r="I1561" s="2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3"/>
      <c r="C1562" s="23"/>
      <c r="D1562" s="23"/>
      <c r="E1562" s="23"/>
      <c r="F1562" s="23"/>
      <c r="G1562" s="23"/>
      <c r="H1562" s="23"/>
      <c r="I1562" s="2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3"/>
      <c r="C1563" s="23"/>
      <c r="D1563" s="23"/>
      <c r="E1563" s="23"/>
      <c r="F1563" s="23"/>
      <c r="G1563" s="23"/>
      <c r="H1563" s="23"/>
      <c r="I1563" s="2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3"/>
      <c r="C1564" s="23"/>
      <c r="D1564" s="23"/>
      <c r="E1564" s="23"/>
      <c r="F1564" s="23"/>
      <c r="G1564" s="23"/>
      <c r="H1564" s="23"/>
      <c r="I1564" s="2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3"/>
      <c r="C1565" s="23"/>
      <c r="D1565" s="23"/>
      <c r="E1565" s="23"/>
      <c r="F1565" s="23"/>
      <c r="G1565" s="23"/>
      <c r="H1565" s="23"/>
      <c r="I1565" s="2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3"/>
      <c r="C1566" s="23"/>
      <c r="D1566" s="23"/>
      <c r="E1566" s="23"/>
      <c r="F1566" s="23"/>
      <c r="G1566" s="23"/>
      <c r="H1566" s="23"/>
      <c r="I1566" s="2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3"/>
      <c r="C1567" s="23"/>
      <c r="D1567" s="23"/>
      <c r="E1567" s="23"/>
      <c r="F1567" s="23"/>
      <c r="G1567" s="23"/>
      <c r="H1567" s="23"/>
      <c r="I1567" s="2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3"/>
      <c r="C1568" s="23"/>
      <c r="D1568" s="23"/>
      <c r="E1568" s="23"/>
      <c r="F1568" s="23"/>
      <c r="G1568" s="23"/>
      <c r="H1568" s="23"/>
      <c r="I1568" s="2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3"/>
      <c r="C1569" s="23"/>
      <c r="D1569" s="23"/>
      <c r="E1569" s="23"/>
      <c r="F1569" s="23"/>
      <c r="G1569" s="23"/>
      <c r="H1569" s="23"/>
      <c r="I1569" s="2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3"/>
      <c r="C1570" s="23"/>
      <c r="D1570" s="23"/>
      <c r="E1570" s="23"/>
      <c r="F1570" s="23"/>
      <c r="G1570" s="23"/>
      <c r="H1570" s="23"/>
      <c r="I1570" s="2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3"/>
      <c r="C1571" s="23"/>
      <c r="D1571" s="23"/>
      <c r="E1571" s="23"/>
      <c r="F1571" s="23"/>
      <c r="G1571" s="23"/>
      <c r="H1571" s="23"/>
      <c r="I1571" s="2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3"/>
      <c r="C1572" s="23"/>
      <c r="D1572" s="23"/>
      <c r="E1572" s="23"/>
      <c r="F1572" s="23"/>
      <c r="G1572" s="23"/>
      <c r="H1572" s="23"/>
      <c r="I1572" s="2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3"/>
      <c r="C1573" s="23"/>
      <c r="D1573" s="23"/>
      <c r="E1573" s="23"/>
      <c r="F1573" s="23"/>
      <c r="G1573" s="23"/>
      <c r="H1573" s="23"/>
      <c r="I1573" s="2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3"/>
      <c r="C1574" s="23"/>
      <c r="D1574" s="23"/>
      <c r="E1574" s="23"/>
      <c r="F1574" s="23"/>
      <c r="G1574" s="23"/>
      <c r="H1574" s="23"/>
      <c r="I1574" s="2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3"/>
      <c r="C1575" s="23"/>
      <c r="D1575" s="23"/>
      <c r="E1575" s="23"/>
      <c r="F1575" s="23"/>
      <c r="G1575" s="23"/>
      <c r="H1575" s="23"/>
      <c r="I1575" s="2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3"/>
      <c r="C1576" s="23"/>
      <c r="D1576" s="23"/>
      <c r="E1576" s="23"/>
      <c r="F1576" s="23"/>
      <c r="G1576" s="23"/>
      <c r="H1576" s="23"/>
      <c r="I1576" s="2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3"/>
      <c r="C1577" s="23"/>
      <c r="D1577" s="23"/>
      <c r="E1577" s="23"/>
      <c r="F1577" s="23"/>
      <c r="G1577" s="23"/>
      <c r="H1577" s="23"/>
      <c r="I1577" s="2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3"/>
      <c r="C1578" s="23"/>
      <c r="D1578" s="23"/>
      <c r="E1578" s="23"/>
      <c r="F1578" s="23"/>
      <c r="G1578" s="23"/>
      <c r="H1578" s="23"/>
      <c r="I1578" s="2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3"/>
      <c r="C1579" s="23"/>
      <c r="D1579" s="23"/>
      <c r="E1579" s="23"/>
      <c r="F1579" s="23"/>
      <c r="G1579" s="23"/>
      <c r="H1579" s="23"/>
      <c r="I1579" s="2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3"/>
      <c r="C1580" s="23"/>
      <c r="D1580" s="23"/>
      <c r="E1580" s="23"/>
      <c r="F1580" s="23"/>
      <c r="G1580" s="23"/>
      <c r="H1580" s="23"/>
      <c r="I1580" s="2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3"/>
      <c r="C1581" s="23"/>
      <c r="D1581" s="23"/>
      <c r="E1581" s="23"/>
      <c r="F1581" s="23"/>
      <c r="G1581" s="23"/>
      <c r="H1581" s="23"/>
      <c r="I1581" s="2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3"/>
      <c r="C1582" s="23"/>
      <c r="D1582" s="23"/>
      <c r="E1582" s="23"/>
      <c r="F1582" s="23"/>
      <c r="G1582" s="23"/>
      <c r="H1582" s="23"/>
      <c r="I1582" s="2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3"/>
      <c r="C1583" s="23"/>
      <c r="D1583" s="23"/>
      <c r="E1583" s="23"/>
      <c r="F1583" s="23"/>
      <c r="G1583" s="23"/>
      <c r="H1583" s="23"/>
      <c r="I1583" s="2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3"/>
      <c r="C1584" s="23"/>
      <c r="D1584" s="23"/>
      <c r="E1584" s="23"/>
      <c r="F1584" s="23"/>
      <c r="G1584" s="23"/>
      <c r="H1584" s="23"/>
      <c r="I1584" s="2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3"/>
      <c r="C1585" s="23"/>
      <c r="D1585" s="23"/>
      <c r="E1585" s="23"/>
      <c r="F1585" s="23"/>
      <c r="G1585" s="23"/>
      <c r="H1585" s="23"/>
      <c r="I1585" s="2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3"/>
      <c r="C1586" s="23"/>
      <c r="D1586" s="23"/>
      <c r="E1586" s="23"/>
      <c r="F1586" s="23"/>
      <c r="G1586" s="23"/>
      <c r="H1586" s="23"/>
      <c r="I1586" s="2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3"/>
      <c r="C1587" s="23"/>
      <c r="D1587" s="23"/>
      <c r="E1587" s="23"/>
      <c r="F1587" s="23"/>
      <c r="G1587" s="23"/>
      <c r="H1587" s="23"/>
      <c r="I1587" s="2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3"/>
      <c r="C1588" s="23"/>
      <c r="D1588" s="23"/>
      <c r="E1588" s="23"/>
      <c r="F1588" s="23"/>
      <c r="G1588" s="23"/>
      <c r="H1588" s="23"/>
      <c r="I1588" s="2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3"/>
      <c r="C1589" s="23"/>
      <c r="D1589" s="23"/>
      <c r="E1589" s="23"/>
      <c r="F1589" s="23"/>
      <c r="G1589" s="23"/>
      <c r="H1589" s="23"/>
      <c r="I1589" s="2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3"/>
      <c r="C1590" s="23"/>
      <c r="D1590" s="23"/>
      <c r="E1590" s="23"/>
      <c r="F1590" s="23"/>
      <c r="G1590" s="23"/>
      <c r="H1590" s="23"/>
      <c r="I1590" s="2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3"/>
      <c r="C1591" s="23"/>
      <c r="D1591" s="23"/>
      <c r="E1591" s="23"/>
      <c r="F1591" s="23"/>
      <c r="G1591" s="23"/>
      <c r="H1591" s="23"/>
      <c r="I1591" s="2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3"/>
      <c r="C1592" s="23"/>
      <c r="D1592" s="23"/>
      <c r="E1592" s="23"/>
      <c r="F1592" s="23"/>
      <c r="G1592" s="23"/>
      <c r="H1592" s="23"/>
      <c r="I1592" s="2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3"/>
      <c r="C1593" s="23"/>
      <c r="D1593" s="23"/>
      <c r="E1593" s="23"/>
      <c r="F1593" s="23"/>
      <c r="G1593" s="23"/>
      <c r="H1593" s="23"/>
      <c r="I1593" s="2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3"/>
      <c r="C1594" s="23"/>
      <c r="D1594" s="23"/>
      <c r="E1594" s="23"/>
      <c r="F1594" s="23"/>
      <c r="G1594" s="23"/>
      <c r="H1594" s="23"/>
      <c r="I1594" s="2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3"/>
      <c r="C1595" s="23"/>
      <c r="D1595" s="23"/>
      <c r="E1595" s="23"/>
      <c r="F1595" s="23"/>
      <c r="G1595" s="23"/>
      <c r="H1595" s="23"/>
      <c r="I1595" s="2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3"/>
      <c r="C1596" s="23"/>
      <c r="D1596" s="23"/>
      <c r="E1596" s="23"/>
      <c r="F1596" s="23"/>
      <c r="G1596" s="23"/>
      <c r="H1596" s="23"/>
      <c r="I1596" s="2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3"/>
      <c r="C1597" s="23"/>
      <c r="D1597" s="23"/>
      <c r="E1597" s="23"/>
      <c r="F1597" s="23"/>
      <c r="G1597" s="23"/>
      <c r="H1597" s="23"/>
      <c r="I1597" s="2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3"/>
      <c r="C1598" s="23"/>
      <c r="D1598" s="23"/>
      <c r="E1598" s="23"/>
      <c r="F1598" s="23"/>
      <c r="G1598" s="23"/>
      <c r="H1598" s="23"/>
      <c r="I1598" s="2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3"/>
      <c r="C1599" s="23"/>
      <c r="D1599" s="23"/>
      <c r="E1599" s="23"/>
      <c r="F1599" s="23"/>
      <c r="G1599" s="23"/>
      <c r="H1599" s="23"/>
      <c r="I1599" s="2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3"/>
      <c r="C1600" s="23"/>
      <c r="D1600" s="23"/>
      <c r="E1600" s="23"/>
      <c r="F1600" s="23"/>
      <c r="G1600" s="23"/>
      <c r="H1600" s="23"/>
      <c r="I1600" s="2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3"/>
      <c r="C1601" s="23"/>
      <c r="D1601" s="23"/>
      <c r="E1601" s="23"/>
      <c r="F1601" s="23"/>
      <c r="G1601" s="23"/>
      <c r="H1601" s="23"/>
      <c r="I1601" s="2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3"/>
      <c r="C1602" s="23"/>
      <c r="D1602" s="23"/>
      <c r="E1602" s="23"/>
      <c r="F1602" s="23"/>
      <c r="G1602" s="23"/>
      <c r="H1602" s="23"/>
      <c r="I1602" s="2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3"/>
      <c r="C1603" s="23"/>
      <c r="D1603" s="23"/>
      <c r="E1603" s="23"/>
      <c r="F1603" s="23"/>
      <c r="G1603" s="23"/>
      <c r="H1603" s="23"/>
      <c r="I1603" s="2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3"/>
      <c r="C1604" s="23"/>
      <c r="D1604" s="23"/>
      <c r="E1604" s="23"/>
      <c r="F1604" s="23"/>
      <c r="G1604" s="23"/>
      <c r="H1604" s="23"/>
      <c r="I1604" s="2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3"/>
      <c r="C1605" s="23"/>
      <c r="D1605" s="23"/>
      <c r="E1605" s="23"/>
      <c r="F1605" s="23"/>
      <c r="G1605" s="23"/>
      <c r="H1605" s="23"/>
      <c r="I1605" s="2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3"/>
      <c r="C1606" s="23"/>
      <c r="D1606" s="23"/>
      <c r="E1606" s="23"/>
      <c r="F1606" s="23"/>
      <c r="G1606" s="23"/>
      <c r="H1606" s="23"/>
      <c r="I1606" s="2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3"/>
      <c r="C1607" s="23"/>
      <c r="D1607" s="23"/>
      <c r="E1607" s="23"/>
      <c r="F1607" s="23"/>
      <c r="G1607" s="23"/>
      <c r="H1607" s="23"/>
      <c r="I1607" s="2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3"/>
      <c r="C1608" s="23"/>
      <c r="D1608" s="23"/>
      <c r="E1608" s="23"/>
      <c r="F1608" s="23"/>
      <c r="G1608" s="23"/>
      <c r="H1608" s="23"/>
      <c r="I1608" s="2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3"/>
      <c r="C1609" s="23"/>
      <c r="D1609" s="23"/>
      <c r="E1609" s="23"/>
      <c r="F1609" s="23"/>
      <c r="G1609" s="23"/>
      <c r="H1609" s="23"/>
      <c r="I1609" s="2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3"/>
      <c r="C1610" s="23"/>
      <c r="D1610" s="23"/>
      <c r="E1610" s="23"/>
      <c r="F1610" s="23"/>
      <c r="G1610" s="23"/>
      <c r="H1610" s="23"/>
      <c r="I1610" s="2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23"/>
      <c r="C1611" s="23"/>
      <c r="D1611" s="23"/>
      <c r="E1611" s="23"/>
      <c r="F1611" s="23"/>
      <c r="G1611" s="23"/>
      <c r="H1611" s="23"/>
      <c r="I1611" s="2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23"/>
      <c r="C1612" s="23"/>
      <c r="D1612" s="23"/>
      <c r="E1612" s="23"/>
      <c r="F1612" s="23"/>
      <c r="G1612" s="23"/>
      <c r="H1612" s="23"/>
      <c r="I1612" s="2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23"/>
      <c r="C1613" s="23"/>
      <c r="D1613" s="23"/>
      <c r="E1613" s="23"/>
      <c r="F1613" s="23"/>
      <c r="G1613" s="23"/>
      <c r="H1613" s="23"/>
      <c r="I1613" s="2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23"/>
      <c r="C1614" s="23"/>
      <c r="D1614" s="23"/>
      <c r="E1614" s="23"/>
      <c r="F1614" s="23"/>
      <c r="G1614" s="23"/>
      <c r="H1614" s="23"/>
      <c r="I1614" s="2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23"/>
      <c r="C1615" s="23"/>
      <c r="D1615" s="23"/>
      <c r="E1615" s="23"/>
      <c r="F1615" s="23"/>
      <c r="G1615" s="23"/>
      <c r="H1615" s="23"/>
      <c r="I1615" s="2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23"/>
      <c r="C1616" s="23"/>
      <c r="D1616" s="23"/>
      <c r="E1616" s="23"/>
      <c r="F1616" s="23"/>
      <c r="G1616" s="23"/>
      <c r="H1616" s="23"/>
      <c r="I1616" s="2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23"/>
      <c r="C1617" s="23"/>
      <c r="D1617" s="23"/>
      <c r="E1617" s="23"/>
      <c r="F1617" s="23"/>
      <c r="G1617" s="23"/>
      <c r="H1617" s="23"/>
      <c r="I1617" s="2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23"/>
      <c r="C1618" s="23"/>
      <c r="D1618" s="23"/>
      <c r="E1618" s="23"/>
      <c r="F1618" s="23"/>
      <c r="G1618" s="23"/>
      <c r="H1618" s="23"/>
      <c r="I1618" s="2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23"/>
      <c r="C1619" s="23"/>
      <c r="D1619" s="23"/>
      <c r="E1619" s="23"/>
      <c r="F1619" s="23"/>
      <c r="G1619" s="23"/>
      <c r="H1619" s="23"/>
      <c r="I1619" s="2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23"/>
      <c r="C1620" s="23"/>
      <c r="D1620" s="23"/>
      <c r="E1620" s="23"/>
      <c r="F1620" s="23"/>
      <c r="G1620" s="23"/>
      <c r="H1620" s="23"/>
      <c r="I1620" s="2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23"/>
      <c r="C1621" s="23"/>
      <c r="D1621" s="23"/>
      <c r="E1621" s="23"/>
      <c r="F1621" s="23"/>
      <c r="G1621" s="23"/>
      <c r="H1621" s="23"/>
      <c r="I1621" s="2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3"/>
      <c r="C1622" s="23"/>
      <c r="D1622" s="23"/>
      <c r="E1622" s="23"/>
      <c r="F1622" s="23"/>
      <c r="G1622" s="23"/>
      <c r="H1622" s="23"/>
      <c r="I1622" s="2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3"/>
      <c r="C1623" s="23"/>
      <c r="D1623" s="23"/>
      <c r="E1623" s="23"/>
      <c r="F1623" s="23"/>
      <c r="G1623" s="23"/>
      <c r="H1623" s="23"/>
      <c r="I1623" s="2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3"/>
      <c r="C1624" s="23"/>
      <c r="D1624" s="23"/>
      <c r="E1624" s="23"/>
      <c r="F1624" s="23"/>
      <c r="G1624" s="23"/>
      <c r="H1624" s="23"/>
      <c r="I1624" s="2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3"/>
      <c r="C1625" s="23"/>
      <c r="D1625" s="23"/>
      <c r="E1625" s="23"/>
      <c r="F1625" s="23"/>
      <c r="G1625" s="23"/>
      <c r="H1625" s="23"/>
      <c r="I1625" s="2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3"/>
      <c r="C1626" s="23"/>
      <c r="D1626" s="23"/>
      <c r="E1626" s="23"/>
      <c r="F1626" s="23"/>
      <c r="G1626" s="23"/>
      <c r="H1626" s="23"/>
      <c r="I1626" s="2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3"/>
      <c r="C1627" s="23"/>
      <c r="D1627" s="23"/>
      <c r="E1627" s="23"/>
      <c r="F1627" s="23"/>
      <c r="G1627" s="23"/>
      <c r="H1627" s="23"/>
      <c r="I1627" s="2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3"/>
      <c r="C1628" s="23"/>
      <c r="D1628" s="23"/>
      <c r="E1628" s="23"/>
      <c r="F1628" s="23"/>
      <c r="G1628" s="23"/>
      <c r="H1628" s="23"/>
      <c r="I1628" s="2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3"/>
      <c r="C1629" s="23"/>
      <c r="D1629" s="23"/>
      <c r="E1629" s="23"/>
      <c r="F1629" s="23"/>
      <c r="G1629" s="23"/>
      <c r="H1629" s="23"/>
      <c r="I1629" s="2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3"/>
      <c r="C1630" s="23"/>
      <c r="D1630" s="23"/>
      <c r="E1630" s="23"/>
      <c r="F1630" s="23"/>
      <c r="G1630" s="23"/>
      <c r="H1630" s="23"/>
      <c r="I1630" s="2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3"/>
      <c r="C1631" s="23"/>
      <c r="D1631" s="23"/>
      <c r="E1631" s="23"/>
      <c r="F1631" s="23"/>
      <c r="G1631" s="23"/>
      <c r="H1631" s="23"/>
      <c r="I1631" s="2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3"/>
      <c r="C1632" s="23"/>
      <c r="D1632" s="23"/>
      <c r="E1632" s="23"/>
      <c r="F1632" s="23"/>
      <c r="G1632" s="23"/>
      <c r="H1632" s="23"/>
      <c r="I1632" s="2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3"/>
      <c r="C1633" s="23"/>
      <c r="D1633" s="23"/>
      <c r="E1633" s="23"/>
      <c r="F1633" s="23"/>
      <c r="G1633" s="23"/>
      <c r="H1633" s="23"/>
      <c r="I1633" s="2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3"/>
      <c r="C1634" s="23"/>
      <c r="D1634" s="23"/>
      <c r="E1634" s="23"/>
      <c r="F1634" s="23"/>
      <c r="G1634" s="23"/>
      <c r="H1634" s="23"/>
      <c r="I1634" s="2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3"/>
      <c r="C1635" s="23"/>
      <c r="D1635" s="23"/>
      <c r="E1635" s="23"/>
      <c r="F1635" s="23"/>
      <c r="G1635" s="23"/>
      <c r="H1635" s="23"/>
      <c r="I1635" s="2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3"/>
      <c r="C1636" s="23"/>
      <c r="D1636" s="23"/>
      <c r="E1636" s="23"/>
      <c r="F1636" s="23"/>
      <c r="G1636" s="23"/>
      <c r="H1636" s="23"/>
      <c r="I1636" s="2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3"/>
      <c r="C1637" s="23"/>
      <c r="D1637" s="23"/>
      <c r="E1637" s="23"/>
      <c r="F1637" s="23"/>
      <c r="G1637" s="23"/>
      <c r="H1637" s="23"/>
      <c r="I1637" s="2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3"/>
      <c r="C1638" s="23"/>
      <c r="D1638" s="23"/>
      <c r="E1638" s="23"/>
      <c r="F1638" s="23"/>
      <c r="G1638" s="23"/>
      <c r="H1638" s="23"/>
      <c r="I1638" s="2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3"/>
      <c r="C1639" s="23"/>
      <c r="D1639" s="23"/>
      <c r="E1639" s="23"/>
      <c r="F1639" s="23"/>
      <c r="G1639" s="23"/>
      <c r="H1639" s="23"/>
      <c r="I1639" s="2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3"/>
      <c r="C1640" s="23"/>
      <c r="D1640" s="23"/>
      <c r="E1640" s="23"/>
      <c r="F1640" s="23"/>
      <c r="G1640" s="23"/>
      <c r="H1640" s="23"/>
      <c r="I1640" s="2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3"/>
      <c r="C1641" s="23"/>
      <c r="D1641" s="23"/>
      <c r="E1641" s="23"/>
      <c r="F1641" s="23"/>
      <c r="G1641" s="23"/>
      <c r="H1641" s="23"/>
      <c r="I1641" s="2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3"/>
      <c r="C1642" s="23"/>
      <c r="D1642" s="23"/>
      <c r="E1642" s="23"/>
      <c r="F1642" s="23"/>
      <c r="G1642" s="23"/>
      <c r="H1642" s="23"/>
      <c r="I1642" s="2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3"/>
      <c r="C1643" s="23"/>
      <c r="D1643" s="23"/>
      <c r="E1643" s="23"/>
      <c r="F1643" s="23"/>
      <c r="G1643" s="23"/>
      <c r="H1643" s="23"/>
      <c r="I1643" s="2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3"/>
      <c r="C1644" s="23"/>
      <c r="D1644" s="23"/>
      <c r="E1644" s="23"/>
      <c r="F1644" s="23"/>
      <c r="G1644" s="23"/>
      <c r="H1644" s="23"/>
      <c r="I1644" s="2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3"/>
      <c r="C1645" s="23"/>
      <c r="D1645" s="23"/>
      <c r="E1645" s="23"/>
      <c r="F1645" s="23"/>
      <c r="G1645" s="23"/>
      <c r="H1645" s="23"/>
      <c r="I1645" s="2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3"/>
      <c r="C1646" s="23"/>
      <c r="D1646" s="23"/>
      <c r="E1646" s="23"/>
      <c r="F1646" s="23"/>
      <c r="G1646" s="23"/>
      <c r="H1646" s="23"/>
      <c r="I1646" s="2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3"/>
      <c r="C1647" s="23"/>
      <c r="D1647" s="23"/>
      <c r="E1647" s="23"/>
      <c r="F1647" s="23"/>
      <c r="G1647" s="23"/>
      <c r="H1647" s="23"/>
      <c r="I1647" s="2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3"/>
      <c r="C1648" s="23"/>
      <c r="D1648" s="23"/>
      <c r="E1648" s="23"/>
      <c r="F1648" s="23"/>
      <c r="G1648" s="23"/>
      <c r="H1648" s="23"/>
      <c r="I1648" s="2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3"/>
      <c r="C1649" s="23"/>
      <c r="D1649" s="23"/>
      <c r="E1649" s="23"/>
      <c r="F1649" s="23"/>
      <c r="G1649" s="23"/>
      <c r="H1649" s="23"/>
      <c r="I1649" s="2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3"/>
      <c r="C1650" s="23"/>
      <c r="D1650" s="23"/>
      <c r="E1650" s="23"/>
      <c r="F1650" s="23"/>
      <c r="G1650" s="23"/>
      <c r="H1650" s="23"/>
      <c r="I1650" s="2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3"/>
      <c r="C1651" s="23"/>
      <c r="D1651" s="23"/>
      <c r="E1651" s="23"/>
      <c r="F1651" s="23"/>
      <c r="G1651" s="23"/>
      <c r="H1651" s="23"/>
      <c r="I1651" s="2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3"/>
      <c r="C1652" s="23"/>
      <c r="D1652" s="23"/>
      <c r="E1652" s="23"/>
      <c r="F1652" s="23"/>
      <c r="G1652" s="23"/>
      <c r="H1652" s="23"/>
      <c r="I1652" s="2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3"/>
      <c r="C1653" s="23"/>
      <c r="D1653" s="23"/>
      <c r="E1653" s="23"/>
      <c r="F1653" s="23"/>
      <c r="G1653" s="23"/>
      <c r="H1653" s="23"/>
      <c r="I1653" s="2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3"/>
      <c r="C1654" s="23"/>
      <c r="D1654" s="23"/>
      <c r="E1654" s="23"/>
      <c r="F1654" s="23"/>
      <c r="G1654" s="23"/>
      <c r="H1654" s="23"/>
      <c r="I1654" s="2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3"/>
      <c r="C1655" s="23"/>
      <c r="D1655" s="23"/>
      <c r="E1655" s="23"/>
      <c r="F1655" s="23"/>
      <c r="G1655" s="23"/>
      <c r="H1655" s="23"/>
      <c r="I1655" s="2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3"/>
      <c r="C1656" s="23"/>
      <c r="D1656" s="23"/>
      <c r="E1656" s="23"/>
      <c r="F1656" s="23"/>
      <c r="G1656" s="23"/>
      <c r="H1656" s="23"/>
      <c r="I1656" s="2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3"/>
      <c r="C1657" s="23"/>
      <c r="D1657" s="23"/>
      <c r="E1657" s="23"/>
      <c r="F1657" s="23"/>
      <c r="G1657" s="23"/>
      <c r="H1657" s="23"/>
      <c r="I1657" s="2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3"/>
      <c r="C1658" s="23"/>
      <c r="D1658" s="23"/>
      <c r="E1658" s="23"/>
      <c r="F1658" s="23"/>
      <c r="G1658" s="23"/>
      <c r="H1658" s="23"/>
      <c r="I1658" s="2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3"/>
      <c r="C1659" s="23"/>
      <c r="D1659" s="23"/>
      <c r="E1659" s="23"/>
      <c r="F1659" s="23"/>
      <c r="G1659" s="23"/>
      <c r="H1659" s="23"/>
      <c r="I1659" s="2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3"/>
      <c r="C1660" s="23"/>
      <c r="D1660" s="23"/>
      <c r="E1660" s="23"/>
      <c r="F1660" s="23"/>
      <c r="G1660" s="23"/>
      <c r="H1660" s="23"/>
      <c r="I1660" s="2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3"/>
      <c r="C1661" s="23"/>
      <c r="D1661" s="23"/>
      <c r="E1661" s="23"/>
      <c r="F1661" s="23"/>
      <c r="G1661" s="23"/>
      <c r="H1661" s="23"/>
      <c r="I1661" s="2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3"/>
      <c r="C1662" s="23"/>
      <c r="D1662" s="23"/>
      <c r="E1662" s="23"/>
      <c r="F1662" s="23"/>
      <c r="G1662" s="23"/>
      <c r="H1662" s="23"/>
      <c r="I1662" s="2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3"/>
      <c r="C1663" s="23"/>
      <c r="D1663" s="23"/>
      <c r="E1663" s="23"/>
      <c r="F1663" s="23"/>
      <c r="G1663" s="23"/>
      <c r="H1663" s="23"/>
      <c r="I1663" s="2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3"/>
      <c r="C1664" s="23"/>
      <c r="D1664" s="23"/>
      <c r="E1664" s="23"/>
      <c r="F1664" s="23"/>
      <c r="G1664" s="23"/>
      <c r="H1664" s="23"/>
      <c r="I1664" s="2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3"/>
      <c r="C1665" s="23"/>
      <c r="D1665" s="23"/>
      <c r="E1665" s="23"/>
      <c r="F1665" s="23"/>
      <c r="G1665" s="23"/>
      <c r="H1665" s="23"/>
      <c r="I1665" s="2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3"/>
      <c r="C1666" s="23"/>
      <c r="D1666" s="23"/>
      <c r="E1666" s="23"/>
      <c r="F1666" s="23"/>
      <c r="G1666" s="23"/>
      <c r="H1666" s="23"/>
      <c r="I1666" s="2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3"/>
      <c r="C1667" s="23"/>
      <c r="D1667" s="23"/>
      <c r="E1667" s="23"/>
      <c r="F1667" s="23"/>
      <c r="G1667" s="23"/>
      <c r="H1667" s="23"/>
      <c r="I1667" s="2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3"/>
      <c r="C1668" s="23"/>
      <c r="D1668" s="23"/>
      <c r="E1668" s="23"/>
      <c r="F1668" s="23"/>
      <c r="G1668" s="23"/>
      <c r="H1668" s="23"/>
      <c r="I1668" s="2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3"/>
      <c r="C1669" s="23"/>
      <c r="D1669" s="23"/>
      <c r="E1669" s="23"/>
      <c r="F1669" s="23"/>
      <c r="G1669" s="23"/>
      <c r="H1669" s="23"/>
      <c r="I1669" s="2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3"/>
      <c r="C1670" s="23"/>
      <c r="D1670" s="23"/>
      <c r="E1670" s="23"/>
      <c r="F1670" s="23"/>
      <c r="G1670" s="23"/>
      <c r="H1670" s="23"/>
      <c r="I1670" s="2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3"/>
      <c r="C1671" s="23"/>
      <c r="D1671" s="23"/>
      <c r="E1671" s="23"/>
      <c r="F1671" s="23"/>
      <c r="G1671" s="23"/>
      <c r="H1671" s="23"/>
      <c r="I1671" s="2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3"/>
      <c r="C1672" s="23"/>
      <c r="D1672" s="23"/>
      <c r="E1672" s="23"/>
      <c r="F1672" s="23"/>
      <c r="G1672" s="23"/>
      <c r="H1672" s="23"/>
      <c r="I1672" s="2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3"/>
      <c r="C1673" s="23"/>
      <c r="D1673" s="23"/>
      <c r="E1673" s="23"/>
      <c r="F1673" s="23"/>
      <c r="G1673" s="23"/>
      <c r="H1673" s="23"/>
      <c r="I1673" s="2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3"/>
      <c r="C1674" s="23"/>
      <c r="D1674" s="23"/>
      <c r="E1674" s="23"/>
      <c r="F1674" s="23"/>
      <c r="G1674" s="23"/>
      <c r="H1674" s="23"/>
      <c r="I1674" s="2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3"/>
      <c r="C1675" s="23"/>
      <c r="D1675" s="23"/>
      <c r="E1675" s="23"/>
      <c r="F1675" s="23"/>
      <c r="G1675" s="23"/>
      <c r="H1675" s="23"/>
      <c r="I1675" s="2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3"/>
      <c r="C1676" s="23"/>
      <c r="D1676" s="23"/>
      <c r="E1676" s="23"/>
      <c r="F1676" s="23"/>
      <c r="G1676" s="23"/>
      <c r="H1676" s="23"/>
      <c r="I1676" s="2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3"/>
      <c r="C1677" s="23"/>
      <c r="D1677" s="23"/>
      <c r="E1677" s="23"/>
      <c r="F1677" s="23"/>
      <c r="G1677" s="23"/>
      <c r="H1677" s="23"/>
      <c r="I1677" s="2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3"/>
      <c r="C1678" s="23"/>
      <c r="D1678" s="23"/>
      <c r="E1678" s="23"/>
      <c r="F1678" s="23"/>
      <c r="G1678" s="23"/>
      <c r="H1678" s="23"/>
      <c r="I1678" s="2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3"/>
      <c r="C1679" s="23"/>
      <c r="D1679" s="23"/>
      <c r="E1679" s="23"/>
      <c r="F1679" s="23"/>
      <c r="G1679" s="23"/>
      <c r="H1679" s="23"/>
      <c r="I1679" s="2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3"/>
      <c r="C1680" s="23"/>
      <c r="D1680" s="23"/>
      <c r="E1680" s="23"/>
      <c r="F1680" s="23"/>
      <c r="G1680" s="23"/>
      <c r="H1680" s="23"/>
      <c r="I1680" s="2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3"/>
      <c r="C1681" s="23"/>
      <c r="D1681" s="23"/>
      <c r="E1681" s="23"/>
      <c r="F1681" s="23"/>
      <c r="G1681" s="23"/>
      <c r="H1681" s="23"/>
      <c r="I1681" s="2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3"/>
      <c r="C1682" s="23"/>
      <c r="D1682" s="23"/>
      <c r="E1682" s="23"/>
      <c r="F1682" s="23"/>
      <c r="G1682" s="23"/>
      <c r="H1682" s="23"/>
      <c r="I1682" s="2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3"/>
      <c r="C1683" s="23"/>
      <c r="D1683" s="23"/>
      <c r="E1683" s="23"/>
      <c r="F1683" s="23"/>
      <c r="G1683" s="23"/>
      <c r="H1683" s="23"/>
      <c r="I1683" s="2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3"/>
      <c r="C1684" s="23"/>
      <c r="D1684" s="23"/>
      <c r="E1684" s="23"/>
      <c r="F1684" s="23"/>
      <c r="G1684" s="23"/>
      <c r="H1684" s="23"/>
      <c r="I1684" s="2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3"/>
      <c r="C1685" s="23"/>
      <c r="D1685" s="23"/>
      <c r="E1685" s="23"/>
      <c r="F1685" s="23"/>
      <c r="G1685" s="23"/>
      <c r="H1685" s="23"/>
      <c r="I1685" s="2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23"/>
      <c r="C1686" s="23"/>
      <c r="D1686" s="23"/>
      <c r="E1686" s="23"/>
      <c r="F1686" s="23"/>
      <c r="G1686" s="23"/>
      <c r="H1686" s="23"/>
      <c r="I1686" s="2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23"/>
      <c r="C1687" s="23"/>
      <c r="D1687" s="23"/>
      <c r="E1687" s="23"/>
      <c r="F1687" s="23"/>
      <c r="G1687" s="23"/>
      <c r="H1687" s="23"/>
      <c r="I1687" s="2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23"/>
      <c r="C1688" s="23"/>
      <c r="D1688" s="23"/>
      <c r="E1688" s="23"/>
      <c r="F1688" s="23"/>
      <c r="G1688" s="23"/>
      <c r="H1688" s="23"/>
      <c r="I1688" s="2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23"/>
      <c r="C1689" s="23"/>
      <c r="D1689" s="23"/>
      <c r="E1689" s="23"/>
      <c r="F1689" s="23"/>
      <c r="G1689" s="23"/>
      <c r="H1689" s="23"/>
      <c r="I1689" s="2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23"/>
      <c r="C1690" s="23"/>
      <c r="D1690" s="23"/>
      <c r="E1690" s="23"/>
      <c r="F1690" s="23"/>
      <c r="G1690" s="23"/>
      <c r="H1690" s="23"/>
      <c r="I1690" s="2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23"/>
      <c r="C1691" s="23"/>
      <c r="D1691" s="23"/>
      <c r="E1691" s="23"/>
      <c r="F1691" s="23"/>
      <c r="G1691" s="23"/>
      <c r="H1691" s="23"/>
      <c r="I1691" s="2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23"/>
      <c r="C1692" s="23"/>
      <c r="D1692" s="23"/>
      <c r="E1692" s="23"/>
      <c r="F1692" s="23"/>
      <c r="G1692" s="23"/>
      <c r="H1692" s="23"/>
      <c r="I1692" s="2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23"/>
      <c r="C1693" s="23"/>
      <c r="D1693" s="23"/>
      <c r="E1693" s="23"/>
      <c r="F1693" s="23"/>
      <c r="G1693" s="23"/>
      <c r="H1693" s="23"/>
      <c r="I1693" s="2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23"/>
      <c r="C1694" s="23"/>
      <c r="D1694" s="23"/>
      <c r="E1694" s="23"/>
      <c r="F1694" s="23"/>
      <c r="G1694" s="23"/>
      <c r="H1694" s="23"/>
      <c r="I1694" s="2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23"/>
      <c r="C1695" s="23"/>
      <c r="D1695" s="23"/>
      <c r="E1695" s="23"/>
      <c r="F1695" s="23"/>
      <c r="G1695" s="23"/>
      <c r="H1695" s="23"/>
      <c r="I1695" s="2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23"/>
      <c r="C1696" s="23"/>
      <c r="D1696" s="23"/>
      <c r="E1696" s="23"/>
      <c r="F1696" s="23"/>
      <c r="G1696" s="23"/>
      <c r="H1696" s="23"/>
      <c r="I1696" s="2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23"/>
      <c r="C1697" s="23"/>
      <c r="D1697" s="23"/>
      <c r="E1697" s="23"/>
      <c r="F1697" s="23"/>
      <c r="G1697" s="23"/>
      <c r="H1697" s="23"/>
      <c r="I1697" s="2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23"/>
      <c r="C1698" s="23"/>
      <c r="D1698" s="23"/>
      <c r="E1698" s="23"/>
      <c r="F1698" s="23"/>
      <c r="G1698" s="23"/>
      <c r="H1698" s="23"/>
      <c r="I1698" s="2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23"/>
      <c r="C1699" s="23"/>
      <c r="D1699" s="23"/>
      <c r="E1699" s="23"/>
      <c r="F1699" s="23"/>
      <c r="G1699" s="23"/>
      <c r="H1699" s="23"/>
      <c r="I1699" s="2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23"/>
      <c r="C1700" s="23"/>
      <c r="D1700" s="23"/>
      <c r="E1700" s="23"/>
      <c r="F1700" s="23"/>
      <c r="G1700" s="23"/>
      <c r="H1700" s="23"/>
      <c r="I1700" s="2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23"/>
      <c r="C1701" s="23"/>
      <c r="D1701" s="23"/>
      <c r="E1701" s="23"/>
      <c r="F1701" s="23"/>
      <c r="G1701" s="23"/>
      <c r="H1701" s="23"/>
      <c r="I1701" s="2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23"/>
      <c r="C1702" s="23"/>
      <c r="D1702" s="23"/>
      <c r="E1702" s="23"/>
      <c r="F1702" s="23"/>
      <c r="G1702" s="23"/>
      <c r="H1702" s="23"/>
      <c r="I1702" s="2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23"/>
      <c r="C1703" s="23"/>
      <c r="D1703" s="23"/>
      <c r="E1703" s="23"/>
      <c r="F1703" s="23"/>
      <c r="G1703" s="23"/>
      <c r="H1703" s="23"/>
      <c r="I1703" s="2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23"/>
      <c r="C1704" s="23"/>
      <c r="D1704" s="23"/>
      <c r="E1704" s="23"/>
      <c r="F1704" s="23"/>
      <c r="G1704" s="23"/>
      <c r="H1704" s="23"/>
      <c r="I1704" s="2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23"/>
      <c r="C1705" s="23"/>
      <c r="D1705" s="23"/>
      <c r="E1705" s="23"/>
      <c r="F1705" s="23"/>
      <c r="G1705" s="23"/>
      <c r="H1705" s="23"/>
      <c r="I1705" s="2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23"/>
      <c r="C1706" s="23"/>
      <c r="D1706" s="23"/>
      <c r="E1706" s="23"/>
      <c r="F1706" s="23"/>
      <c r="G1706" s="23"/>
      <c r="H1706" s="23"/>
      <c r="I1706" s="2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23"/>
      <c r="C1707" s="23"/>
      <c r="D1707" s="23"/>
      <c r="E1707" s="23"/>
      <c r="F1707" s="23"/>
      <c r="G1707" s="23"/>
      <c r="H1707" s="23"/>
      <c r="I1707" s="2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23"/>
      <c r="C1708" s="23"/>
      <c r="D1708" s="23"/>
      <c r="E1708" s="23"/>
      <c r="F1708" s="23"/>
      <c r="G1708" s="23"/>
      <c r="H1708" s="23"/>
      <c r="I1708" s="2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23"/>
      <c r="C1709" s="23"/>
      <c r="D1709" s="23"/>
      <c r="E1709" s="23"/>
      <c r="F1709" s="23"/>
      <c r="G1709" s="23"/>
      <c r="H1709" s="23"/>
      <c r="I1709" s="2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23"/>
      <c r="C1710" s="23"/>
      <c r="D1710" s="23"/>
      <c r="E1710" s="23"/>
      <c r="F1710" s="23"/>
      <c r="G1710" s="23"/>
      <c r="H1710" s="23"/>
      <c r="I1710" s="2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23"/>
      <c r="C1711" s="23"/>
      <c r="D1711" s="23"/>
      <c r="E1711" s="23"/>
      <c r="F1711" s="23"/>
      <c r="G1711" s="23"/>
      <c r="H1711" s="23"/>
      <c r="I1711" s="2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23"/>
      <c r="C1712" s="23"/>
      <c r="D1712" s="23"/>
      <c r="E1712" s="23"/>
      <c r="F1712" s="23"/>
      <c r="G1712" s="23"/>
      <c r="H1712" s="23"/>
      <c r="I1712" s="2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23"/>
      <c r="C1713" s="23"/>
      <c r="D1713" s="23"/>
      <c r="E1713" s="23"/>
      <c r="F1713" s="23"/>
      <c r="G1713" s="23"/>
      <c r="H1713" s="23"/>
      <c r="I1713" s="2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23"/>
      <c r="C1714" s="23"/>
      <c r="D1714" s="23"/>
      <c r="E1714" s="23"/>
      <c r="F1714" s="23"/>
      <c r="G1714" s="23"/>
      <c r="H1714" s="23"/>
      <c r="I1714" s="2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23"/>
      <c r="C1715" s="23"/>
      <c r="D1715" s="23"/>
      <c r="E1715" s="23"/>
      <c r="F1715" s="23"/>
      <c r="G1715" s="23"/>
      <c r="H1715" s="23"/>
      <c r="I1715" s="2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23"/>
      <c r="C1716" s="23"/>
      <c r="D1716" s="23"/>
      <c r="E1716" s="23"/>
      <c r="F1716" s="23"/>
      <c r="G1716" s="23"/>
      <c r="H1716" s="23"/>
      <c r="I1716" s="2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23"/>
      <c r="C1717" s="23"/>
      <c r="D1717" s="23"/>
      <c r="E1717" s="23"/>
      <c r="F1717" s="23"/>
      <c r="G1717" s="23"/>
      <c r="H1717" s="23"/>
      <c r="I1717" s="2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23"/>
      <c r="C1718" s="23"/>
      <c r="D1718" s="23"/>
      <c r="E1718" s="23"/>
      <c r="F1718" s="23"/>
      <c r="G1718" s="23"/>
      <c r="H1718" s="23"/>
      <c r="I1718" s="2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23"/>
      <c r="C1719" s="23"/>
      <c r="D1719" s="23"/>
      <c r="E1719" s="23"/>
      <c r="F1719" s="23"/>
      <c r="G1719" s="23"/>
      <c r="H1719" s="23"/>
      <c r="I1719" s="2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23"/>
      <c r="C1720" s="23"/>
      <c r="D1720" s="23"/>
      <c r="E1720" s="23"/>
      <c r="F1720" s="23"/>
      <c r="G1720" s="23"/>
      <c r="H1720" s="23"/>
      <c r="I1720" s="2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23"/>
      <c r="C1721" s="23"/>
      <c r="D1721" s="23"/>
      <c r="E1721" s="23"/>
      <c r="F1721" s="23"/>
      <c r="G1721" s="23"/>
      <c r="H1721" s="23"/>
      <c r="I1721" s="2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23"/>
      <c r="C1722" s="23"/>
      <c r="D1722" s="23"/>
      <c r="E1722" s="23"/>
      <c r="F1722" s="23"/>
      <c r="G1722" s="23"/>
      <c r="H1722" s="23"/>
      <c r="I1722" s="2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23"/>
      <c r="C1723" s="23"/>
      <c r="D1723" s="23"/>
      <c r="E1723" s="23"/>
      <c r="F1723" s="23"/>
      <c r="G1723" s="23"/>
      <c r="H1723" s="23"/>
      <c r="I1723" s="2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23"/>
      <c r="C1724" s="23"/>
      <c r="D1724" s="23"/>
      <c r="E1724" s="23"/>
      <c r="F1724" s="23"/>
      <c r="G1724" s="23"/>
      <c r="H1724" s="23"/>
      <c r="I1724" s="2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23"/>
      <c r="C1725" s="23"/>
      <c r="D1725" s="23"/>
      <c r="E1725" s="23"/>
      <c r="F1725" s="23"/>
      <c r="G1725" s="23"/>
      <c r="H1725" s="23"/>
      <c r="I1725" s="2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23"/>
      <c r="C1726" s="23"/>
      <c r="D1726" s="23"/>
      <c r="E1726" s="23"/>
      <c r="F1726" s="23"/>
      <c r="G1726" s="23"/>
      <c r="H1726" s="23"/>
      <c r="I1726" s="2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23"/>
      <c r="C1727" s="23"/>
      <c r="D1727" s="23"/>
      <c r="E1727" s="23"/>
      <c r="F1727" s="23"/>
      <c r="G1727" s="23"/>
      <c r="H1727" s="23"/>
      <c r="I1727" s="2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23"/>
      <c r="C1728" s="23"/>
      <c r="D1728" s="23"/>
      <c r="E1728" s="23"/>
      <c r="F1728" s="23"/>
      <c r="G1728" s="23"/>
      <c r="H1728" s="23"/>
      <c r="I1728" s="2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23"/>
      <c r="C1729" s="23"/>
      <c r="D1729" s="23"/>
      <c r="E1729" s="23"/>
      <c r="F1729" s="23"/>
      <c r="G1729" s="23"/>
      <c r="H1729" s="23"/>
      <c r="I1729" s="2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23"/>
      <c r="C1730" s="23"/>
      <c r="D1730" s="23"/>
      <c r="E1730" s="23"/>
      <c r="F1730" s="23"/>
      <c r="G1730" s="23"/>
      <c r="H1730" s="23"/>
      <c r="I1730" s="2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23"/>
      <c r="C1731" s="23"/>
      <c r="D1731" s="23"/>
      <c r="E1731" s="23"/>
      <c r="F1731" s="23"/>
      <c r="G1731" s="23"/>
      <c r="H1731" s="23"/>
      <c r="I1731" s="2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23"/>
      <c r="C1732" s="23"/>
      <c r="D1732" s="23"/>
      <c r="E1732" s="23"/>
      <c r="F1732" s="23"/>
      <c r="G1732" s="23"/>
      <c r="H1732" s="23"/>
      <c r="I1732" s="2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23"/>
      <c r="C1733" s="23"/>
      <c r="D1733" s="23"/>
      <c r="E1733" s="23"/>
      <c r="F1733" s="23"/>
      <c r="G1733" s="23"/>
      <c r="H1733" s="23"/>
      <c r="I1733" s="2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23"/>
      <c r="C1734" s="23"/>
      <c r="D1734" s="23"/>
      <c r="E1734" s="23"/>
      <c r="F1734" s="23"/>
      <c r="G1734" s="23"/>
      <c r="H1734" s="23"/>
      <c r="I1734" s="2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23"/>
      <c r="C1735" s="23"/>
      <c r="D1735" s="23"/>
      <c r="E1735" s="23"/>
      <c r="F1735" s="23"/>
      <c r="G1735" s="23"/>
      <c r="H1735" s="23"/>
      <c r="I1735" s="2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23"/>
      <c r="C1736" s="23"/>
      <c r="D1736" s="23"/>
      <c r="E1736" s="23"/>
      <c r="F1736" s="23"/>
      <c r="G1736" s="23"/>
      <c r="H1736" s="23"/>
      <c r="I1736" s="2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23"/>
      <c r="C1737" s="23"/>
      <c r="D1737" s="23"/>
      <c r="E1737" s="23"/>
      <c r="F1737" s="23"/>
      <c r="G1737" s="23"/>
      <c r="H1737" s="23"/>
      <c r="I1737" s="2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23"/>
      <c r="C1738" s="23"/>
      <c r="D1738" s="23"/>
      <c r="E1738" s="23"/>
      <c r="F1738" s="23"/>
      <c r="G1738" s="23"/>
      <c r="H1738" s="23"/>
      <c r="I1738" s="2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23"/>
      <c r="C1739" s="23"/>
      <c r="D1739" s="23"/>
      <c r="E1739" s="23"/>
      <c r="F1739" s="23"/>
      <c r="G1739" s="23"/>
      <c r="H1739" s="23"/>
      <c r="I1739" s="2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23"/>
      <c r="C1740" s="23"/>
      <c r="D1740" s="23"/>
      <c r="E1740" s="23"/>
      <c r="F1740" s="23"/>
      <c r="G1740" s="23"/>
      <c r="H1740" s="23"/>
      <c r="I1740" s="2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23"/>
      <c r="C1741" s="23"/>
      <c r="D1741" s="23"/>
      <c r="E1741" s="23"/>
      <c r="F1741" s="23"/>
      <c r="G1741" s="23"/>
      <c r="H1741" s="23"/>
      <c r="I1741" s="2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23"/>
      <c r="C1742" s="23"/>
      <c r="D1742" s="23"/>
      <c r="E1742" s="23"/>
      <c r="F1742" s="23"/>
      <c r="G1742" s="23"/>
      <c r="H1742" s="23"/>
      <c r="I1742" s="2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23"/>
      <c r="C1743" s="23"/>
      <c r="D1743" s="23"/>
      <c r="E1743" s="23"/>
      <c r="F1743" s="23"/>
      <c r="G1743" s="23"/>
      <c r="H1743" s="23"/>
      <c r="I1743" s="2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23"/>
      <c r="C1744" s="23"/>
      <c r="D1744" s="23"/>
      <c r="E1744" s="23"/>
      <c r="F1744" s="23"/>
      <c r="G1744" s="23"/>
      <c r="H1744" s="23"/>
      <c r="I1744" s="2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23"/>
      <c r="C1745" s="23"/>
      <c r="D1745" s="23"/>
      <c r="E1745" s="23"/>
      <c r="F1745" s="23"/>
      <c r="G1745" s="23"/>
      <c r="H1745" s="23"/>
      <c r="I1745" s="2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23"/>
      <c r="C1746" s="23"/>
      <c r="D1746" s="23"/>
      <c r="E1746" s="23"/>
      <c r="F1746" s="23"/>
      <c r="G1746" s="23"/>
      <c r="H1746" s="23"/>
      <c r="I1746" s="2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23"/>
      <c r="C1747" s="23"/>
      <c r="D1747" s="23"/>
      <c r="E1747" s="23"/>
      <c r="F1747" s="23"/>
      <c r="G1747" s="23"/>
      <c r="H1747" s="23"/>
      <c r="I1747" s="2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23"/>
      <c r="C1748" s="23"/>
      <c r="D1748" s="23"/>
      <c r="E1748" s="23"/>
      <c r="F1748" s="23"/>
      <c r="G1748" s="23"/>
      <c r="H1748" s="23"/>
      <c r="I1748" s="2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23"/>
      <c r="C1749" s="23"/>
      <c r="D1749" s="23"/>
      <c r="E1749" s="23"/>
      <c r="F1749" s="23"/>
      <c r="G1749" s="23"/>
      <c r="H1749" s="23"/>
      <c r="I1749" s="2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23"/>
      <c r="C1750" s="23"/>
      <c r="D1750" s="23"/>
      <c r="E1750" s="23"/>
      <c r="F1750" s="23"/>
      <c r="G1750" s="23"/>
      <c r="H1750" s="23"/>
      <c r="I1750" s="2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23"/>
      <c r="C1751" s="23"/>
      <c r="D1751" s="23"/>
      <c r="E1751" s="23"/>
      <c r="F1751" s="23"/>
      <c r="G1751" s="23"/>
      <c r="H1751" s="23"/>
      <c r="I1751" s="2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23"/>
      <c r="C1752" s="23"/>
      <c r="D1752" s="23"/>
      <c r="E1752" s="23"/>
      <c r="F1752" s="23"/>
      <c r="G1752" s="23"/>
      <c r="H1752" s="23"/>
      <c r="I1752" s="2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23"/>
      <c r="C1753" s="23"/>
      <c r="D1753" s="23"/>
      <c r="E1753" s="23"/>
      <c r="F1753" s="23"/>
      <c r="G1753" s="23"/>
      <c r="H1753" s="23"/>
      <c r="I1753" s="2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23"/>
      <c r="C1754" s="23"/>
      <c r="D1754" s="23"/>
      <c r="E1754" s="23"/>
      <c r="F1754" s="23"/>
      <c r="G1754" s="23"/>
      <c r="H1754" s="23"/>
      <c r="I1754" s="2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23"/>
      <c r="C1755" s="23"/>
      <c r="D1755" s="23"/>
      <c r="E1755" s="23"/>
      <c r="F1755" s="23"/>
      <c r="G1755" s="23"/>
      <c r="H1755" s="23"/>
      <c r="I1755" s="2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23"/>
      <c r="C1756" s="23"/>
      <c r="D1756" s="23"/>
      <c r="E1756" s="23"/>
      <c r="F1756" s="23"/>
      <c r="G1756" s="23"/>
      <c r="H1756" s="23"/>
      <c r="I1756" s="2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23"/>
      <c r="C1757" s="23"/>
      <c r="D1757" s="23"/>
      <c r="E1757" s="23"/>
      <c r="F1757" s="23"/>
      <c r="G1757" s="23"/>
      <c r="H1757" s="23"/>
      <c r="I1757" s="2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23"/>
      <c r="C1758" s="23"/>
      <c r="D1758" s="23"/>
      <c r="E1758" s="23"/>
      <c r="F1758" s="23"/>
      <c r="G1758" s="23"/>
      <c r="H1758" s="23"/>
      <c r="I1758" s="2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23"/>
      <c r="C1759" s="23"/>
      <c r="D1759" s="23"/>
      <c r="E1759" s="23"/>
      <c r="F1759" s="23"/>
      <c r="G1759" s="23"/>
      <c r="H1759" s="23"/>
      <c r="I1759" s="2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23"/>
      <c r="C1760" s="23"/>
      <c r="D1760" s="23"/>
      <c r="E1760" s="23"/>
      <c r="F1760" s="23"/>
      <c r="G1760" s="23"/>
      <c r="H1760" s="23"/>
      <c r="I1760" s="2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23"/>
      <c r="C1761" s="23"/>
      <c r="D1761" s="23"/>
      <c r="E1761" s="23"/>
      <c r="F1761" s="23"/>
      <c r="G1761" s="23"/>
      <c r="H1761" s="23"/>
      <c r="I1761" s="2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23"/>
      <c r="C1762" s="23"/>
      <c r="D1762" s="23"/>
      <c r="E1762" s="23"/>
      <c r="F1762" s="23"/>
      <c r="G1762" s="23"/>
      <c r="H1762" s="23"/>
      <c r="I1762" s="2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23"/>
      <c r="C1763" s="23"/>
      <c r="D1763" s="23"/>
      <c r="E1763" s="23"/>
      <c r="F1763" s="23"/>
      <c r="G1763" s="23"/>
      <c r="H1763" s="23"/>
      <c r="I1763" s="2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23"/>
      <c r="C1764" s="23"/>
      <c r="D1764" s="23"/>
      <c r="E1764" s="23"/>
      <c r="F1764" s="23"/>
      <c r="G1764" s="23"/>
      <c r="H1764" s="23"/>
      <c r="I1764" s="2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23"/>
      <c r="C1765" s="23"/>
      <c r="D1765" s="23"/>
      <c r="E1765" s="23"/>
      <c r="F1765" s="23"/>
      <c r="G1765" s="23"/>
      <c r="H1765" s="23"/>
      <c r="I1765" s="2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23"/>
      <c r="C1766" s="23"/>
      <c r="D1766" s="23"/>
      <c r="E1766" s="23"/>
      <c r="F1766" s="23"/>
      <c r="G1766" s="23"/>
      <c r="H1766" s="23"/>
      <c r="I1766" s="2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23"/>
      <c r="C1767" s="23"/>
      <c r="D1767" s="23"/>
      <c r="E1767" s="23"/>
      <c r="F1767" s="23"/>
      <c r="G1767" s="23"/>
      <c r="H1767" s="23"/>
      <c r="I1767" s="2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23"/>
      <c r="C1768" s="23"/>
      <c r="D1768" s="23"/>
      <c r="E1768" s="23"/>
      <c r="F1768" s="23"/>
      <c r="G1768" s="23"/>
      <c r="H1768" s="23"/>
      <c r="I1768" s="2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23"/>
      <c r="C1769" s="23"/>
      <c r="D1769" s="23"/>
      <c r="E1769" s="23"/>
      <c r="F1769" s="23"/>
      <c r="G1769" s="23"/>
      <c r="H1769" s="23"/>
      <c r="I1769" s="2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23"/>
      <c r="C1770" s="23"/>
      <c r="D1770" s="23"/>
      <c r="E1770" s="23"/>
      <c r="F1770" s="23"/>
      <c r="G1770" s="23"/>
      <c r="H1770" s="23"/>
      <c r="I1770" s="2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23"/>
      <c r="C1771" s="23"/>
      <c r="D1771" s="23"/>
      <c r="E1771" s="23"/>
      <c r="F1771" s="23"/>
      <c r="G1771" s="23"/>
      <c r="H1771" s="23"/>
      <c r="I1771" s="2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23"/>
      <c r="C1772" s="23"/>
      <c r="D1772" s="23"/>
      <c r="E1772" s="23"/>
      <c r="F1772" s="23"/>
      <c r="G1772" s="23"/>
      <c r="H1772" s="23"/>
      <c r="I1772" s="2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23"/>
      <c r="C1773" s="23"/>
      <c r="D1773" s="23"/>
      <c r="E1773" s="23"/>
      <c r="F1773" s="23"/>
      <c r="G1773" s="23"/>
      <c r="H1773" s="23"/>
      <c r="I1773" s="2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23"/>
      <c r="C1774" s="23"/>
      <c r="D1774" s="23"/>
      <c r="E1774" s="23"/>
      <c r="F1774" s="23"/>
      <c r="G1774" s="23"/>
      <c r="H1774" s="23"/>
      <c r="I1774" s="2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23"/>
      <c r="C1775" s="23"/>
      <c r="D1775" s="23"/>
      <c r="E1775" s="23"/>
      <c r="F1775" s="23"/>
      <c r="G1775" s="23"/>
      <c r="H1775" s="23"/>
      <c r="I1775" s="2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23"/>
      <c r="C1776" s="23"/>
      <c r="D1776" s="23"/>
      <c r="E1776" s="23"/>
      <c r="F1776" s="23"/>
      <c r="G1776" s="23"/>
      <c r="H1776" s="23"/>
      <c r="I1776" s="2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23"/>
      <c r="C1777" s="23"/>
      <c r="D1777" s="23"/>
      <c r="E1777" s="23"/>
      <c r="F1777" s="23"/>
      <c r="G1777" s="23"/>
      <c r="H1777" s="23"/>
      <c r="I1777" s="2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23"/>
      <c r="C1778" s="23"/>
      <c r="D1778" s="23"/>
      <c r="E1778" s="23"/>
      <c r="F1778" s="23"/>
      <c r="G1778" s="23"/>
      <c r="H1778" s="23"/>
      <c r="I1778" s="2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23"/>
      <c r="C1779" s="23"/>
      <c r="D1779" s="23"/>
      <c r="E1779" s="23"/>
      <c r="F1779" s="23"/>
      <c r="G1779" s="23"/>
      <c r="H1779" s="23"/>
      <c r="I1779" s="2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23"/>
      <c r="C1780" s="23"/>
      <c r="D1780" s="23"/>
      <c r="E1780" s="23"/>
      <c r="F1780" s="23"/>
      <c r="G1780" s="23"/>
      <c r="H1780" s="23"/>
      <c r="I1780" s="2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23"/>
      <c r="C1781" s="23"/>
      <c r="D1781" s="23"/>
      <c r="E1781" s="23"/>
      <c r="F1781" s="23"/>
      <c r="G1781" s="23"/>
      <c r="H1781" s="23"/>
      <c r="I1781" s="2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23"/>
      <c r="C1782" s="23"/>
      <c r="D1782" s="23"/>
      <c r="E1782" s="23"/>
      <c r="F1782" s="23"/>
      <c r="G1782" s="23"/>
      <c r="H1782" s="23"/>
      <c r="I1782" s="2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23"/>
      <c r="C1783" s="23"/>
      <c r="D1783" s="23"/>
      <c r="E1783" s="23"/>
      <c r="F1783" s="23"/>
      <c r="G1783" s="23"/>
      <c r="H1783" s="23"/>
      <c r="I1783" s="2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23"/>
      <c r="C1784" s="23"/>
      <c r="D1784" s="23"/>
      <c r="E1784" s="23"/>
      <c r="F1784" s="23"/>
      <c r="G1784" s="23"/>
      <c r="H1784" s="23"/>
      <c r="I1784" s="2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23"/>
      <c r="C1785" s="23"/>
      <c r="D1785" s="23"/>
      <c r="E1785" s="23"/>
      <c r="F1785" s="23"/>
      <c r="G1785" s="23"/>
      <c r="H1785" s="23"/>
      <c r="I1785" s="2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23"/>
      <c r="C1786" s="23"/>
      <c r="D1786" s="23"/>
      <c r="E1786" s="23"/>
      <c r="F1786" s="23"/>
      <c r="G1786" s="23"/>
      <c r="H1786" s="23"/>
      <c r="I1786" s="2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23"/>
      <c r="C1787" s="23"/>
      <c r="D1787" s="23"/>
      <c r="E1787" s="23"/>
      <c r="F1787" s="23"/>
      <c r="G1787" s="23"/>
      <c r="H1787" s="23"/>
      <c r="I1787" s="2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23"/>
      <c r="C1788" s="23"/>
      <c r="D1788" s="23"/>
      <c r="E1788" s="23"/>
      <c r="F1788" s="23"/>
      <c r="G1788" s="23"/>
      <c r="H1788" s="23"/>
      <c r="I1788" s="2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23"/>
      <c r="C1789" s="23"/>
      <c r="D1789" s="23"/>
      <c r="E1789" s="23"/>
      <c r="F1789" s="23"/>
      <c r="G1789" s="23"/>
      <c r="H1789" s="23"/>
      <c r="I1789" s="2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23"/>
      <c r="C1790" s="23"/>
      <c r="D1790" s="23"/>
      <c r="E1790" s="23"/>
      <c r="F1790" s="23"/>
      <c r="G1790" s="23"/>
      <c r="H1790" s="23"/>
      <c r="I1790" s="2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23"/>
      <c r="C1791" s="23"/>
      <c r="D1791" s="23"/>
      <c r="E1791" s="23"/>
      <c r="F1791" s="23"/>
      <c r="G1791" s="23"/>
      <c r="H1791" s="23"/>
      <c r="I1791" s="2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23"/>
      <c r="C1792" s="23"/>
      <c r="D1792" s="23"/>
      <c r="E1792" s="23"/>
      <c r="F1792" s="23"/>
      <c r="G1792" s="23"/>
      <c r="H1792" s="23"/>
      <c r="I1792" s="2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23"/>
      <c r="C1793" s="23"/>
      <c r="D1793" s="23"/>
      <c r="E1793" s="23"/>
      <c r="F1793" s="23"/>
      <c r="G1793" s="23"/>
      <c r="H1793" s="23"/>
      <c r="I1793" s="2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23"/>
      <c r="C1794" s="23"/>
      <c r="D1794" s="23"/>
      <c r="E1794" s="23"/>
      <c r="F1794" s="23"/>
      <c r="G1794" s="23"/>
      <c r="H1794" s="23"/>
      <c r="I1794" s="2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23"/>
      <c r="C1795" s="23"/>
      <c r="D1795" s="23"/>
      <c r="E1795" s="23"/>
      <c r="F1795" s="23"/>
      <c r="G1795" s="23"/>
      <c r="H1795" s="23"/>
      <c r="I1795" s="2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23"/>
      <c r="C1796" s="23"/>
      <c r="D1796" s="23"/>
      <c r="E1796" s="23"/>
      <c r="F1796" s="23"/>
      <c r="G1796" s="23"/>
      <c r="H1796" s="23"/>
      <c r="I1796" s="2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23"/>
      <c r="C1797" s="23"/>
      <c r="D1797" s="23"/>
      <c r="E1797" s="23"/>
      <c r="F1797" s="23"/>
      <c r="G1797" s="23"/>
      <c r="H1797" s="23"/>
      <c r="I1797" s="2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23"/>
      <c r="C1798" s="23"/>
      <c r="D1798" s="23"/>
      <c r="E1798" s="23"/>
      <c r="F1798" s="23"/>
      <c r="G1798" s="23"/>
      <c r="H1798" s="23"/>
      <c r="I1798" s="2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23"/>
      <c r="C1799" s="23"/>
      <c r="D1799" s="23"/>
      <c r="E1799" s="23"/>
      <c r="F1799" s="23"/>
      <c r="G1799" s="23"/>
      <c r="H1799" s="23"/>
      <c r="I1799" s="2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23"/>
      <c r="C1800" s="23"/>
      <c r="D1800" s="23"/>
      <c r="E1800" s="23"/>
      <c r="F1800" s="23"/>
      <c r="G1800" s="23"/>
      <c r="H1800" s="23"/>
      <c r="I1800" s="2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23"/>
      <c r="C1801" s="23"/>
      <c r="D1801" s="23"/>
      <c r="E1801" s="23"/>
      <c r="F1801" s="23"/>
      <c r="G1801" s="23"/>
      <c r="H1801" s="23"/>
      <c r="I1801" s="2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23"/>
      <c r="C1802" s="23"/>
      <c r="D1802" s="23"/>
      <c r="E1802" s="23"/>
      <c r="F1802" s="23"/>
      <c r="G1802" s="23"/>
      <c r="H1802" s="23"/>
      <c r="I1802" s="2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23"/>
      <c r="C1803" s="23"/>
      <c r="D1803" s="23"/>
      <c r="E1803" s="23"/>
      <c r="F1803" s="23"/>
      <c r="G1803" s="23"/>
      <c r="H1803" s="23"/>
      <c r="I1803" s="2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23"/>
      <c r="C1804" s="23"/>
      <c r="D1804" s="23"/>
      <c r="E1804" s="23"/>
      <c r="F1804" s="23"/>
      <c r="G1804" s="23"/>
      <c r="H1804" s="23"/>
      <c r="I1804" s="2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23"/>
      <c r="C1805" s="23"/>
      <c r="D1805" s="23"/>
      <c r="E1805" s="23"/>
      <c r="F1805" s="23"/>
      <c r="G1805" s="23"/>
      <c r="H1805" s="23"/>
      <c r="I1805" s="2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23"/>
      <c r="C1806" s="23"/>
      <c r="D1806" s="23"/>
      <c r="E1806" s="23"/>
      <c r="F1806" s="23"/>
      <c r="G1806" s="23"/>
      <c r="H1806" s="23"/>
      <c r="I1806" s="2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23"/>
      <c r="C1807" s="23"/>
      <c r="D1807" s="23"/>
      <c r="E1807" s="23"/>
      <c r="F1807" s="23"/>
      <c r="G1807" s="23"/>
      <c r="H1807" s="23"/>
      <c r="I1807" s="2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23"/>
      <c r="C1808" s="23"/>
      <c r="D1808" s="23"/>
      <c r="E1808" s="23"/>
      <c r="F1808" s="23"/>
      <c r="G1808" s="23"/>
      <c r="H1808" s="23"/>
      <c r="I1808" s="2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23"/>
      <c r="C1809" s="23"/>
      <c r="D1809" s="23"/>
      <c r="E1809" s="23"/>
      <c r="F1809" s="23"/>
      <c r="G1809" s="23"/>
      <c r="H1809" s="23"/>
      <c r="I1809" s="2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23"/>
      <c r="C1810" s="23"/>
      <c r="D1810" s="23"/>
      <c r="E1810" s="23"/>
      <c r="F1810" s="23"/>
      <c r="G1810" s="23"/>
      <c r="H1810" s="23"/>
      <c r="I1810" s="2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23"/>
      <c r="C1811" s="23"/>
      <c r="D1811" s="23"/>
      <c r="E1811" s="23"/>
      <c r="F1811" s="23"/>
      <c r="G1811" s="23"/>
      <c r="H1811" s="23"/>
      <c r="I1811" s="2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23"/>
      <c r="C1812" s="23"/>
      <c r="D1812" s="23"/>
      <c r="E1812" s="23"/>
      <c r="F1812" s="23"/>
      <c r="G1812" s="23"/>
      <c r="H1812" s="23"/>
      <c r="I1812" s="2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23"/>
      <c r="C1813" s="23"/>
      <c r="D1813" s="23"/>
      <c r="E1813" s="23"/>
      <c r="F1813" s="23"/>
      <c r="G1813" s="23"/>
      <c r="H1813" s="23"/>
      <c r="I1813" s="2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23"/>
      <c r="C1814" s="23"/>
      <c r="D1814" s="23"/>
      <c r="E1814" s="23"/>
      <c r="F1814" s="23"/>
      <c r="G1814" s="23"/>
      <c r="H1814" s="23"/>
      <c r="I1814" s="2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23"/>
      <c r="C1815" s="23"/>
      <c r="D1815" s="23"/>
      <c r="E1815" s="23"/>
      <c r="F1815" s="23"/>
      <c r="G1815" s="23"/>
      <c r="H1815" s="23"/>
      <c r="I1815" s="2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23"/>
      <c r="C1816" s="23"/>
      <c r="D1816" s="23"/>
      <c r="E1816" s="23"/>
      <c r="F1816" s="23"/>
      <c r="G1816" s="23"/>
      <c r="H1816" s="23"/>
      <c r="I1816" s="2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23"/>
      <c r="C1817" s="23"/>
      <c r="D1817" s="23"/>
      <c r="E1817" s="23"/>
      <c r="F1817" s="23"/>
      <c r="G1817" s="23"/>
      <c r="H1817" s="23"/>
      <c r="I1817" s="2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23"/>
      <c r="C1818" s="23"/>
      <c r="D1818" s="23"/>
      <c r="E1818" s="23"/>
      <c r="F1818" s="23"/>
      <c r="G1818" s="23"/>
      <c r="H1818" s="23"/>
      <c r="I1818" s="2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23"/>
      <c r="C1819" s="23"/>
      <c r="D1819" s="23"/>
      <c r="E1819" s="23"/>
      <c r="F1819" s="23"/>
      <c r="G1819" s="23"/>
      <c r="H1819" s="23"/>
      <c r="I1819" s="2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23"/>
      <c r="C1820" s="23"/>
      <c r="D1820" s="23"/>
      <c r="E1820" s="23"/>
      <c r="F1820" s="23"/>
      <c r="G1820" s="23"/>
      <c r="H1820" s="23"/>
      <c r="I1820" s="2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23"/>
      <c r="C1821" s="23"/>
      <c r="D1821" s="23"/>
      <c r="E1821" s="23"/>
      <c r="F1821" s="23"/>
      <c r="G1821" s="23"/>
      <c r="H1821" s="23"/>
      <c r="I1821" s="2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23"/>
      <c r="C1822" s="23"/>
      <c r="D1822" s="23"/>
      <c r="E1822" s="23"/>
      <c r="F1822" s="23"/>
      <c r="G1822" s="23"/>
      <c r="H1822" s="23"/>
      <c r="I1822" s="2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23"/>
      <c r="C1823" s="23"/>
      <c r="D1823" s="23"/>
      <c r="E1823" s="23"/>
      <c r="F1823" s="23"/>
      <c r="G1823" s="23"/>
      <c r="H1823" s="23"/>
      <c r="I1823" s="2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23"/>
      <c r="C1824" s="23"/>
      <c r="D1824" s="23"/>
      <c r="E1824" s="23"/>
      <c r="F1824" s="23"/>
      <c r="G1824" s="23"/>
      <c r="H1824" s="23"/>
      <c r="I1824" s="2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23"/>
      <c r="C1825" s="23"/>
      <c r="D1825" s="23"/>
      <c r="E1825" s="23"/>
      <c r="F1825" s="23"/>
      <c r="G1825" s="23"/>
      <c r="H1825" s="23"/>
      <c r="I1825" s="2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23"/>
      <c r="C1826" s="23"/>
      <c r="D1826" s="23"/>
      <c r="E1826" s="23"/>
      <c r="F1826" s="23"/>
      <c r="G1826" s="23"/>
      <c r="H1826" s="23"/>
      <c r="I1826" s="2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23"/>
      <c r="C1827" s="23"/>
      <c r="D1827" s="23"/>
      <c r="E1827" s="23"/>
      <c r="F1827" s="23"/>
      <c r="G1827" s="23"/>
      <c r="H1827" s="23"/>
      <c r="I1827" s="2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23"/>
      <c r="C1828" s="23"/>
      <c r="D1828" s="23"/>
      <c r="E1828" s="23"/>
      <c r="F1828" s="23"/>
      <c r="G1828" s="23"/>
      <c r="H1828" s="23"/>
      <c r="I1828" s="2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23"/>
      <c r="C1829" s="23"/>
      <c r="D1829" s="23"/>
      <c r="E1829" s="23"/>
      <c r="F1829" s="23"/>
      <c r="G1829" s="23"/>
      <c r="H1829" s="23"/>
      <c r="I1829" s="2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23"/>
      <c r="C1830" s="23"/>
      <c r="D1830" s="23"/>
      <c r="E1830" s="23"/>
      <c r="F1830" s="23"/>
      <c r="G1830" s="23"/>
      <c r="H1830" s="23"/>
      <c r="I1830" s="2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23"/>
      <c r="C1831" s="23"/>
      <c r="D1831" s="23"/>
      <c r="E1831" s="23"/>
      <c r="F1831" s="23"/>
      <c r="G1831" s="23"/>
      <c r="H1831" s="23"/>
      <c r="I1831" s="2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23"/>
      <c r="C1832" s="23"/>
      <c r="D1832" s="23"/>
      <c r="E1832" s="23"/>
      <c r="F1832" s="23"/>
      <c r="G1832" s="23"/>
      <c r="H1832" s="23"/>
      <c r="I1832" s="2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23"/>
      <c r="C1833" s="23"/>
      <c r="D1833" s="23"/>
      <c r="E1833" s="23"/>
      <c r="F1833" s="23"/>
      <c r="G1833" s="23"/>
      <c r="H1833" s="23"/>
      <c r="I1833" s="2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23"/>
      <c r="C1834" s="23"/>
      <c r="D1834" s="23"/>
      <c r="E1834" s="23"/>
      <c r="F1834" s="23"/>
      <c r="G1834" s="23"/>
      <c r="H1834" s="23"/>
      <c r="I1834" s="2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23"/>
      <c r="C1835" s="23"/>
      <c r="D1835" s="23"/>
      <c r="E1835" s="23"/>
      <c r="F1835" s="23"/>
      <c r="G1835" s="23"/>
      <c r="H1835" s="23"/>
      <c r="I1835" s="2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23"/>
      <c r="C1836" s="23"/>
      <c r="D1836" s="23"/>
      <c r="E1836" s="23"/>
      <c r="F1836" s="23"/>
      <c r="G1836" s="23"/>
      <c r="H1836" s="23"/>
      <c r="I1836" s="2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23"/>
      <c r="C1837" s="23"/>
      <c r="D1837" s="23"/>
      <c r="E1837" s="23"/>
      <c r="F1837" s="23"/>
      <c r="G1837" s="23"/>
      <c r="H1837" s="23"/>
      <c r="I1837" s="2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23"/>
      <c r="C1838" s="23"/>
      <c r="D1838" s="23"/>
      <c r="E1838" s="23"/>
      <c r="F1838" s="23"/>
      <c r="G1838" s="23"/>
      <c r="H1838" s="23"/>
      <c r="I1838" s="2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23"/>
      <c r="C1839" s="23"/>
      <c r="D1839" s="23"/>
      <c r="E1839" s="23"/>
      <c r="F1839" s="23"/>
      <c r="G1839" s="23"/>
      <c r="H1839" s="23"/>
      <c r="I1839" s="2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23"/>
      <c r="C1840" s="23"/>
      <c r="D1840" s="23"/>
      <c r="E1840" s="23"/>
      <c r="F1840" s="23"/>
      <c r="G1840" s="23"/>
      <c r="H1840" s="23"/>
      <c r="I1840" s="2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23"/>
      <c r="C1841" s="23"/>
      <c r="D1841" s="23"/>
      <c r="E1841" s="23"/>
      <c r="F1841" s="23"/>
      <c r="G1841" s="23"/>
      <c r="H1841" s="23"/>
      <c r="I1841" s="2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23"/>
      <c r="C1842" s="23"/>
      <c r="D1842" s="23"/>
      <c r="E1842" s="23"/>
      <c r="F1842" s="23"/>
      <c r="G1842" s="23"/>
      <c r="H1842" s="23"/>
      <c r="I1842" s="2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23"/>
      <c r="C1843" s="23"/>
      <c r="D1843" s="23"/>
      <c r="E1843" s="23"/>
      <c r="F1843" s="23"/>
      <c r="G1843" s="23"/>
      <c r="H1843" s="23"/>
      <c r="I1843" s="2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23"/>
      <c r="C1844" s="23"/>
      <c r="D1844" s="23"/>
      <c r="E1844" s="23"/>
      <c r="F1844" s="23"/>
      <c r="G1844" s="23"/>
      <c r="H1844" s="23"/>
      <c r="I1844" s="2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23"/>
      <c r="C1845" s="23"/>
      <c r="D1845" s="23"/>
      <c r="E1845" s="23"/>
      <c r="F1845" s="23"/>
      <c r="G1845" s="23"/>
      <c r="H1845" s="23"/>
      <c r="I1845" s="2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23"/>
      <c r="C1846" s="23"/>
      <c r="D1846" s="23"/>
      <c r="E1846" s="23"/>
      <c r="F1846" s="23"/>
      <c r="G1846" s="23"/>
      <c r="H1846" s="23"/>
      <c r="I1846" s="2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23"/>
      <c r="C1847" s="23"/>
      <c r="D1847" s="23"/>
      <c r="E1847" s="23"/>
      <c r="F1847" s="23"/>
      <c r="G1847" s="23"/>
      <c r="H1847" s="23"/>
      <c r="I1847" s="2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23"/>
      <c r="C1848" s="23"/>
      <c r="D1848" s="23"/>
      <c r="E1848" s="23"/>
      <c r="F1848" s="23"/>
      <c r="G1848" s="23"/>
      <c r="H1848" s="23"/>
      <c r="I1848" s="2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23"/>
      <c r="C1849" s="23"/>
      <c r="D1849" s="23"/>
      <c r="E1849" s="23"/>
      <c r="F1849" s="23"/>
      <c r="G1849" s="23"/>
      <c r="H1849" s="23"/>
      <c r="I1849" s="2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23"/>
      <c r="C1850" s="23"/>
      <c r="D1850" s="23"/>
      <c r="E1850" s="23"/>
      <c r="F1850" s="23"/>
      <c r="G1850" s="23"/>
      <c r="H1850" s="23"/>
      <c r="I1850" s="2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23"/>
      <c r="C1851" s="23"/>
      <c r="D1851" s="23"/>
      <c r="E1851" s="23"/>
      <c r="F1851" s="23"/>
      <c r="G1851" s="23"/>
      <c r="H1851" s="23"/>
      <c r="I1851" s="2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23"/>
      <c r="C1852" s="23"/>
      <c r="D1852" s="23"/>
      <c r="E1852" s="23"/>
      <c r="F1852" s="23"/>
      <c r="G1852" s="23"/>
      <c r="H1852" s="23"/>
      <c r="I1852" s="2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23"/>
      <c r="C1853" s="23"/>
      <c r="D1853" s="23"/>
      <c r="E1853" s="23"/>
      <c r="F1853" s="23"/>
      <c r="G1853" s="23"/>
      <c r="H1853" s="23"/>
      <c r="I1853" s="2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23"/>
      <c r="C1854" s="23"/>
      <c r="D1854" s="23"/>
      <c r="E1854" s="23"/>
      <c r="F1854" s="23"/>
      <c r="G1854" s="23"/>
      <c r="H1854" s="23"/>
      <c r="I1854" s="2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23"/>
      <c r="C1855" s="23"/>
      <c r="D1855" s="23"/>
      <c r="E1855" s="23"/>
      <c r="F1855" s="23"/>
      <c r="G1855" s="23"/>
      <c r="H1855" s="23"/>
      <c r="I1855" s="2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23"/>
      <c r="C1856" s="23"/>
      <c r="D1856" s="23"/>
      <c r="E1856" s="23"/>
      <c r="F1856" s="23"/>
      <c r="G1856" s="23"/>
      <c r="H1856" s="23"/>
      <c r="I1856" s="2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23"/>
      <c r="C1857" s="23"/>
      <c r="D1857" s="23"/>
      <c r="E1857" s="23"/>
      <c r="F1857" s="23"/>
      <c r="G1857" s="23"/>
      <c r="H1857" s="23"/>
      <c r="I1857" s="2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23"/>
      <c r="C1858" s="23"/>
      <c r="D1858" s="23"/>
      <c r="E1858" s="23"/>
      <c r="F1858" s="23"/>
      <c r="G1858" s="23"/>
      <c r="H1858" s="23"/>
      <c r="I1858" s="2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23"/>
      <c r="C1859" s="23"/>
      <c r="D1859" s="23"/>
      <c r="E1859" s="23"/>
      <c r="F1859" s="23"/>
      <c r="G1859" s="23"/>
      <c r="H1859" s="23"/>
      <c r="I1859" s="2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23"/>
      <c r="C1860" s="23"/>
      <c r="D1860" s="23"/>
      <c r="E1860" s="23"/>
      <c r="F1860" s="23"/>
      <c r="G1860" s="23"/>
      <c r="H1860" s="23"/>
      <c r="I1860" s="2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23"/>
      <c r="C1861" s="23"/>
      <c r="D1861" s="23"/>
      <c r="E1861" s="23"/>
      <c r="F1861" s="23"/>
      <c r="G1861" s="23"/>
      <c r="H1861" s="23"/>
      <c r="I1861" s="2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23"/>
      <c r="C1862" s="23"/>
      <c r="D1862" s="23"/>
      <c r="E1862" s="23"/>
      <c r="F1862" s="23"/>
      <c r="G1862" s="23"/>
      <c r="H1862" s="23"/>
      <c r="I1862" s="2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23"/>
      <c r="C1863" s="23"/>
      <c r="D1863" s="23"/>
      <c r="E1863" s="23"/>
      <c r="F1863" s="23"/>
      <c r="G1863" s="23"/>
      <c r="H1863" s="23"/>
      <c r="I1863" s="2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23"/>
      <c r="C1864" s="23"/>
      <c r="D1864" s="23"/>
      <c r="E1864" s="23"/>
      <c r="F1864" s="23"/>
      <c r="G1864" s="23"/>
      <c r="H1864" s="23"/>
      <c r="I1864" s="2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23"/>
      <c r="C1865" s="23"/>
      <c r="D1865" s="23"/>
      <c r="E1865" s="23"/>
      <c r="F1865" s="23"/>
      <c r="G1865" s="23"/>
      <c r="H1865" s="23"/>
      <c r="I1865" s="2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23"/>
      <c r="C1866" s="23"/>
      <c r="D1866" s="23"/>
      <c r="E1866" s="23"/>
      <c r="F1866" s="23"/>
      <c r="G1866" s="23"/>
      <c r="H1866" s="23"/>
      <c r="I1866" s="2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23"/>
      <c r="C1867" s="23"/>
      <c r="D1867" s="23"/>
      <c r="E1867" s="23"/>
      <c r="F1867" s="23"/>
      <c r="G1867" s="23"/>
      <c r="H1867" s="23"/>
      <c r="I1867" s="2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23"/>
      <c r="C1868" s="23"/>
      <c r="D1868" s="23"/>
      <c r="E1868" s="23"/>
      <c r="F1868" s="23"/>
      <c r="G1868" s="23"/>
      <c r="H1868" s="23"/>
      <c r="I1868" s="2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23"/>
      <c r="C1869" s="23"/>
      <c r="D1869" s="23"/>
      <c r="E1869" s="23"/>
      <c r="F1869" s="23"/>
      <c r="G1869" s="23"/>
      <c r="H1869" s="23"/>
      <c r="I1869" s="2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23"/>
      <c r="C1870" s="23"/>
      <c r="D1870" s="23"/>
      <c r="E1870" s="23"/>
      <c r="F1870" s="23"/>
      <c r="G1870" s="23"/>
      <c r="H1870" s="23"/>
      <c r="I1870" s="2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23"/>
      <c r="C1871" s="23"/>
      <c r="D1871" s="23"/>
      <c r="E1871" s="23"/>
      <c r="F1871" s="23"/>
      <c r="G1871" s="23"/>
      <c r="H1871" s="23"/>
      <c r="I1871" s="2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23"/>
      <c r="C1872" s="23"/>
      <c r="D1872" s="23"/>
      <c r="E1872" s="23"/>
      <c r="F1872" s="23"/>
      <c r="G1872" s="23"/>
      <c r="H1872" s="23"/>
      <c r="I1872" s="2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23"/>
      <c r="C1873" s="23"/>
      <c r="D1873" s="23"/>
      <c r="E1873" s="23"/>
      <c r="F1873" s="23"/>
      <c r="G1873" s="23"/>
      <c r="H1873" s="23"/>
      <c r="I1873" s="2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23"/>
      <c r="C1874" s="23"/>
      <c r="D1874" s="23"/>
      <c r="E1874" s="23"/>
      <c r="F1874" s="23"/>
      <c r="G1874" s="23"/>
      <c r="H1874" s="23"/>
      <c r="I1874" s="2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23"/>
      <c r="C1875" s="23"/>
      <c r="D1875" s="23"/>
      <c r="E1875" s="23"/>
      <c r="F1875" s="23"/>
      <c r="G1875" s="23"/>
      <c r="H1875" s="23"/>
      <c r="I1875" s="2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23"/>
      <c r="C1876" s="23"/>
      <c r="D1876" s="23"/>
      <c r="E1876" s="23"/>
      <c r="F1876" s="23"/>
      <c r="G1876" s="23"/>
      <c r="H1876" s="23"/>
      <c r="I1876" s="2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23"/>
      <c r="C1877" s="23"/>
      <c r="D1877" s="23"/>
      <c r="E1877" s="23"/>
      <c r="F1877" s="23"/>
      <c r="G1877" s="23"/>
      <c r="H1877" s="23"/>
      <c r="I1877" s="2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23"/>
      <c r="C1878" s="23"/>
      <c r="D1878" s="23"/>
      <c r="E1878" s="23"/>
      <c r="F1878" s="23"/>
      <c r="G1878" s="23"/>
      <c r="H1878" s="23"/>
      <c r="I1878" s="2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23"/>
      <c r="C1879" s="23"/>
      <c r="D1879" s="23"/>
      <c r="E1879" s="23"/>
      <c r="F1879" s="23"/>
      <c r="G1879" s="23"/>
      <c r="H1879" s="23"/>
      <c r="I1879" s="2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23"/>
      <c r="C1880" s="23"/>
      <c r="D1880" s="23"/>
      <c r="E1880" s="23"/>
      <c r="F1880" s="23"/>
      <c r="G1880" s="23"/>
      <c r="H1880" s="23"/>
      <c r="I1880" s="2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23"/>
      <c r="C1881" s="23"/>
      <c r="D1881" s="23"/>
      <c r="E1881" s="23"/>
      <c r="F1881" s="23"/>
      <c r="G1881" s="23"/>
      <c r="H1881" s="23"/>
      <c r="I1881" s="2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23"/>
      <c r="C1882" s="23"/>
      <c r="D1882" s="23"/>
      <c r="E1882" s="23"/>
      <c r="F1882" s="23"/>
      <c r="G1882" s="23"/>
      <c r="H1882" s="23"/>
      <c r="I1882" s="2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23"/>
      <c r="C1883" s="23"/>
      <c r="D1883" s="23"/>
      <c r="E1883" s="23"/>
      <c r="F1883" s="23"/>
      <c r="G1883" s="23"/>
      <c r="H1883" s="23"/>
      <c r="I1883" s="2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23"/>
      <c r="C1884" s="23"/>
      <c r="D1884" s="23"/>
      <c r="E1884" s="23"/>
      <c r="F1884" s="23"/>
      <c r="G1884" s="23"/>
      <c r="H1884" s="23"/>
      <c r="I1884" s="2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23"/>
      <c r="C1885" s="23"/>
      <c r="D1885" s="23"/>
      <c r="E1885" s="23"/>
      <c r="F1885" s="23"/>
      <c r="G1885" s="23"/>
      <c r="H1885" s="23"/>
      <c r="I1885" s="2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23"/>
      <c r="C1886" s="23"/>
      <c r="D1886" s="23"/>
      <c r="E1886" s="23"/>
      <c r="F1886" s="23"/>
      <c r="G1886" s="23"/>
      <c r="H1886" s="23"/>
      <c r="I1886" s="2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23"/>
      <c r="C1887" s="23"/>
      <c r="D1887" s="23"/>
      <c r="E1887" s="23"/>
      <c r="F1887" s="23"/>
      <c r="G1887" s="23"/>
      <c r="H1887" s="23"/>
      <c r="I1887" s="2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23"/>
      <c r="C1888" s="23"/>
      <c r="D1888" s="23"/>
      <c r="E1888" s="23"/>
      <c r="F1888" s="23"/>
      <c r="G1888" s="23"/>
      <c r="H1888" s="23"/>
      <c r="I1888" s="2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23"/>
      <c r="C1889" s="23"/>
      <c r="D1889" s="23"/>
      <c r="E1889" s="23"/>
      <c r="F1889" s="23"/>
      <c r="G1889" s="23"/>
      <c r="H1889" s="23"/>
      <c r="I1889" s="2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23"/>
      <c r="C1890" s="23"/>
      <c r="D1890" s="23"/>
      <c r="E1890" s="23"/>
      <c r="F1890" s="23"/>
      <c r="G1890" s="23"/>
      <c r="H1890" s="23"/>
      <c r="I1890" s="2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23"/>
      <c r="C1891" s="23"/>
      <c r="D1891" s="23"/>
      <c r="E1891" s="23"/>
      <c r="F1891" s="23"/>
      <c r="G1891" s="23"/>
      <c r="H1891" s="23"/>
      <c r="I1891" s="2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23"/>
      <c r="C1892" s="23"/>
      <c r="D1892" s="23"/>
      <c r="E1892" s="23"/>
      <c r="F1892" s="23"/>
      <c r="G1892" s="23"/>
      <c r="H1892" s="23"/>
      <c r="I1892" s="2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23"/>
      <c r="C1893" s="23"/>
      <c r="D1893" s="23"/>
      <c r="E1893" s="23"/>
      <c r="F1893" s="23"/>
      <c r="G1893" s="23"/>
      <c r="H1893" s="23"/>
      <c r="I1893" s="2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23"/>
      <c r="C1894" s="23"/>
      <c r="D1894" s="23"/>
      <c r="E1894" s="23"/>
      <c r="F1894" s="23"/>
      <c r="G1894" s="23"/>
      <c r="H1894" s="23"/>
      <c r="I1894" s="2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23"/>
      <c r="C1895" s="23"/>
      <c r="D1895" s="23"/>
      <c r="E1895" s="23"/>
      <c r="F1895" s="23"/>
      <c r="G1895" s="23"/>
      <c r="H1895" s="23"/>
      <c r="I1895" s="2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23"/>
      <c r="C1896" s="23"/>
      <c r="D1896" s="23"/>
      <c r="E1896" s="23"/>
      <c r="F1896" s="23"/>
      <c r="G1896" s="23"/>
      <c r="H1896" s="23"/>
      <c r="I1896" s="2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23"/>
      <c r="C1897" s="23"/>
      <c r="D1897" s="23"/>
      <c r="E1897" s="23"/>
      <c r="F1897" s="23"/>
      <c r="G1897" s="23"/>
      <c r="H1897" s="23"/>
      <c r="I1897" s="2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23"/>
      <c r="C1898" s="23"/>
      <c r="D1898" s="23"/>
      <c r="E1898" s="23"/>
      <c r="F1898" s="23"/>
      <c r="G1898" s="23"/>
      <c r="H1898" s="23"/>
      <c r="I1898" s="2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23"/>
      <c r="C1899" s="23"/>
      <c r="D1899" s="23"/>
      <c r="E1899" s="23"/>
      <c r="F1899" s="23"/>
      <c r="G1899" s="23"/>
      <c r="H1899" s="23"/>
      <c r="I1899" s="2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23"/>
      <c r="C1900" s="23"/>
      <c r="D1900" s="23"/>
      <c r="E1900" s="23"/>
      <c r="F1900" s="23"/>
      <c r="G1900" s="23"/>
      <c r="H1900" s="23"/>
      <c r="I1900" s="2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23"/>
      <c r="C1901" s="23"/>
      <c r="D1901" s="23"/>
      <c r="E1901" s="23"/>
      <c r="F1901" s="23"/>
      <c r="G1901" s="23"/>
      <c r="H1901" s="23"/>
      <c r="I1901" s="2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23"/>
      <c r="C1902" s="23"/>
      <c r="D1902" s="23"/>
      <c r="E1902" s="23"/>
      <c r="F1902" s="23"/>
      <c r="G1902" s="23"/>
      <c r="H1902" s="23"/>
      <c r="I1902" s="2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23"/>
      <c r="C1903" s="23"/>
      <c r="D1903" s="23"/>
      <c r="E1903" s="23"/>
      <c r="F1903" s="23"/>
      <c r="G1903" s="23"/>
      <c r="H1903" s="23"/>
      <c r="I1903" s="2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23"/>
      <c r="C1904" s="23"/>
      <c r="D1904" s="23"/>
      <c r="E1904" s="23"/>
      <c r="F1904" s="23"/>
      <c r="G1904" s="23"/>
      <c r="H1904" s="23"/>
      <c r="I1904" s="2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23"/>
      <c r="C1905" s="23"/>
      <c r="D1905" s="23"/>
      <c r="E1905" s="23"/>
      <c r="F1905" s="23"/>
      <c r="G1905" s="23"/>
      <c r="H1905" s="23"/>
      <c r="I1905" s="2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23"/>
      <c r="C1906" s="23"/>
      <c r="D1906" s="23"/>
      <c r="E1906" s="23"/>
      <c r="F1906" s="23"/>
      <c r="G1906" s="23"/>
      <c r="H1906" s="23"/>
      <c r="I1906" s="2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23"/>
      <c r="C1907" s="23"/>
      <c r="D1907" s="23"/>
      <c r="E1907" s="23"/>
      <c r="F1907" s="23"/>
      <c r="G1907" s="23"/>
      <c r="H1907" s="23"/>
      <c r="I1907" s="2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23"/>
      <c r="C1908" s="23"/>
      <c r="D1908" s="23"/>
      <c r="E1908" s="23"/>
      <c r="F1908" s="23"/>
      <c r="G1908" s="23"/>
      <c r="H1908" s="23"/>
      <c r="I1908" s="2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23"/>
      <c r="C1909" s="23"/>
      <c r="D1909" s="23"/>
      <c r="E1909" s="23"/>
      <c r="F1909" s="23"/>
      <c r="G1909" s="23"/>
      <c r="H1909" s="23"/>
      <c r="I1909" s="2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23"/>
      <c r="C1910" s="23"/>
      <c r="D1910" s="23"/>
      <c r="E1910" s="23"/>
      <c r="F1910" s="23"/>
      <c r="G1910" s="23"/>
      <c r="H1910" s="23"/>
      <c r="I1910" s="2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23"/>
      <c r="C1911" s="23"/>
      <c r="D1911" s="23"/>
      <c r="E1911" s="23"/>
      <c r="F1911" s="23"/>
      <c r="G1911" s="23"/>
      <c r="H1911" s="23"/>
      <c r="I1911" s="2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23"/>
      <c r="C1912" s="23"/>
      <c r="D1912" s="23"/>
      <c r="E1912" s="23"/>
      <c r="F1912" s="23"/>
      <c r="G1912" s="23"/>
      <c r="H1912" s="23"/>
      <c r="I1912" s="2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23"/>
      <c r="C1913" s="23"/>
      <c r="D1913" s="23"/>
      <c r="E1913" s="23"/>
      <c r="F1913" s="23"/>
      <c r="G1913" s="23"/>
      <c r="H1913" s="23"/>
      <c r="I1913" s="2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23"/>
      <c r="C1914" s="23"/>
      <c r="D1914" s="23"/>
      <c r="E1914" s="23"/>
      <c r="F1914" s="23"/>
      <c r="G1914" s="23"/>
      <c r="H1914" s="23"/>
      <c r="I1914" s="2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23"/>
      <c r="C1915" s="23"/>
      <c r="D1915" s="23"/>
      <c r="E1915" s="23"/>
      <c r="F1915" s="23"/>
      <c r="G1915" s="23"/>
      <c r="H1915" s="23"/>
      <c r="I1915" s="2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23"/>
      <c r="C1916" s="23"/>
      <c r="D1916" s="23"/>
      <c r="E1916" s="23"/>
      <c r="F1916" s="23"/>
      <c r="G1916" s="23"/>
      <c r="H1916" s="23"/>
      <c r="I1916" s="2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23"/>
      <c r="C1917" s="23"/>
      <c r="D1917" s="23"/>
      <c r="E1917" s="23"/>
      <c r="F1917" s="23"/>
      <c r="G1917" s="23"/>
      <c r="H1917" s="23"/>
      <c r="I1917" s="2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23"/>
      <c r="C1918" s="23"/>
      <c r="D1918" s="23"/>
      <c r="E1918" s="23"/>
      <c r="F1918" s="23"/>
      <c r="G1918" s="23"/>
      <c r="H1918" s="23"/>
      <c r="I1918" s="2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23"/>
      <c r="C1919" s="23"/>
      <c r="D1919" s="23"/>
      <c r="E1919" s="23"/>
      <c r="F1919" s="23"/>
      <c r="G1919" s="23"/>
      <c r="H1919" s="23"/>
      <c r="I1919" s="2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23"/>
      <c r="C1920" s="23"/>
      <c r="D1920" s="23"/>
      <c r="E1920" s="23"/>
      <c r="F1920" s="23"/>
      <c r="G1920" s="23"/>
      <c r="H1920" s="23"/>
      <c r="I1920" s="2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23"/>
      <c r="C1921" s="23"/>
      <c r="D1921" s="23"/>
      <c r="E1921" s="23"/>
      <c r="F1921" s="23"/>
      <c r="G1921" s="23"/>
      <c r="H1921" s="23"/>
      <c r="I1921" s="2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23"/>
      <c r="C1922" s="23"/>
      <c r="D1922" s="23"/>
      <c r="E1922" s="23"/>
      <c r="F1922" s="23"/>
      <c r="G1922" s="23"/>
      <c r="H1922" s="23"/>
      <c r="I1922" s="2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23"/>
      <c r="C1923" s="23"/>
      <c r="D1923" s="23"/>
      <c r="E1923" s="23"/>
      <c r="F1923" s="23"/>
      <c r="G1923" s="23"/>
      <c r="H1923" s="23"/>
      <c r="I1923" s="2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23"/>
      <c r="C1924" s="23"/>
      <c r="D1924" s="23"/>
      <c r="E1924" s="23"/>
      <c r="F1924" s="23"/>
      <c r="G1924" s="23"/>
      <c r="H1924" s="23"/>
      <c r="I1924" s="2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23"/>
      <c r="C1925" s="23"/>
      <c r="D1925" s="23"/>
      <c r="E1925" s="23"/>
      <c r="F1925" s="23"/>
      <c r="G1925" s="23"/>
      <c r="H1925" s="23"/>
      <c r="I1925" s="2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23"/>
      <c r="C1926" s="23"/>
      <c r="D1926" s="23"/>
      <c r="E1926" s="23"/>
      <c r="F1926" s="23"/>
      <c r="G1926" s="23"/>
      <c r="H1926" s="23"/>
      <c r="I1926" s="2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23"/>
      <c r="C1927" s="23"/>
      <c r="D1927" s="23"/>
      <c r="E1927" s="23"/>
      <c r="F1927" s="23"/>
      <c r="G1927" s="23"/>
      <c r="H1927" s="23"/>
      <c r="I1927" s="2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23"/>
      <c r="C1928" s="23"/>
      <c r="D1928" s="23"/>
      <c r="E1928" s="23"/>
      <c r="F1928" s="23"/>
      <c r="G1928" s="23"/>
      <c r="H1928" s="23"/>
      <c r="I1928" s="2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23"/>
      <c r="C1929" s="23"/>
      <c r="D1929" s="23"/>
      <c r="E1929" s="23"/>
      <c r="F1929" s="23"/>
      <c r="G1929" s="23"/>
      <c r="H1929" s="23"/>
      <c r="I1929" s="2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23"/>
      <c r="C1930" s="23"/>
      <c r="D1930" s="23"/>
      <c r="E1930" s="23"/>
      <c r="F1930" s="23"/>
      <c r="G1930" s="23"/>
      <c r="H1930" s="23"/>
      <c r="I1930" s="2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23"/>
      <c r="C1931" s="23"/>
      <c r="D1931" s="23"/>
      <c r="E1931" s="23"/>
      <c r="F1931" s="23"/>
      <c r="G1931" s="23"/>
      <c r="H1931" s="23"/>
      <c r="I1931" s="2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23"/>
      <c r="C1932" s="23"/>
      <c r="D1932" s="23"/>
      <c r="E1932" s="23"/>
      <c r="F1932" s="23"/>
      <c r="G1932" s="23"/>
      <c r="H1932" s="23"/>
      <c r="I1932" s="2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23"/>
      <c r="C1933" s="23"/>
      <c r="D1933" s="23"/>
      <c r="E1933" s="23"/>
      <c r="F1933" s="23"/>
      <c r="G1933" s="23"/>
      <c r="H1933" s="23"/>
      <c r="I1933" s="2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23"/>
      <c r="C1934" s="23"/>
      <c r="D1934" s="23"/>
      <c r="E1934" s="23"/>
      <c r="F1934" s="23"/>
      <c r="G1934" s="23"/>
      <c r="H1934" s="23"/>
      <c r="I1934" s="2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23"/>
      <c r="C1935" s="23"/>
      <c r="D1935" s="23"/>
      <c r="E1935" s="23"/>
      <c r="F1935" s="23"/>
      <c r="G1935" s="23"/>
      <c r="H1935" s="23"/>
      <c r="I1935" s="2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23"/>
      <c r="C1936" s="23"/>
      <c r="D1936" s="23"/>
      <c r="E1936" s="23"/>
      <c r="F1936" s="23"/>
      <c r="G1936" s="23"/>
      <c r="H1936" s="23"/>
      <c r="I1936" s="2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23"/>
      <c r="C1937" s="23"/>
      <c r="D1937" s="23"/>
      <c r="E1937" s="23"/>
      <c r="F1937" s="23"/>
      <c r="G1937" s="23"/>
      <c r="H1937" s="23"/>
      <c r="I1937" s="2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23"/>
      <c r="C1938" s="23"/>
      <c r="D1938" s="23"/>
      <c r="E1938" s="23"/>
      <c r="F1938" s="23"/>
      <c r="G1938" s="23"/>
      <c r="H1938" s="23"/>
      <c r="I1938" s="2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23"/>
      <c r="C1939" s="23"/>
      <c r="D1939" s="23"/>
      <c r="E1939" s="23"/>
      <c r="F1939" s="23"/>
      <c r="G1939" s="23"/>
      <c r="H1939" s="23"/>
      <c r="I1939" s="2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23"/>
      <c r="C1940" s="23"/>
      <c r="D1940" s="23"/>
      <c r="E1940" s="23"/>
      <c r="F1940" s="23"/>
      <c r="G1940" s="23"/>
      <c r="H1940" s="23"/>
      <c r="I1940" s="2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23"/>
      <c r="C1941" s="23"/>
      <c r="D1941" s="23"/>
      <c r="E1941" s="23"/>
      <c r="F1941" s="23"/>
      <c r="G1941" s="23"/>
      <c r="H1941" s="23"/>
      <c r="I1941" s="2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23"/>
      <c r="C1942" s="23"/>
      <c r="D1942" s="23"/>
      <c r="E1942" s="23"/>
      <c r="F1942" s="23"/>
      <c r="G1942" s="23"/>
      <c r="H1942" s="23"/>
      <c r="I1942" s="2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23"/>
      <c r="C1943" s="23"/>
      <c r="D1943" s="23"/>
      <c r="E1943" s="23"/>
      <c r="F1943" s="23"/>
      <c r="G1943" s="23"/>
      <c r="H1943" s="23"/>
      <c r="I1943" s="2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23"/>
      <c r="C1944" s="23"/>
      <c r="D1944" s="23"/>
      <c r="E1944" s="23"/>
      <c r="F1944" s="23"/>
      <c r="G1944" s="23"/>
      <c r="H1944" s="23"/>
      <c r="I1944" s="2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23"/>
      <c r="C1945" s="23"/>
      <c r="D1945" s="23"/>
      <c r="E1945" s="23"/>
      <c r="F1945" s="23"/>
      <c r="G1945" s="23"/>
      <c r="H1945" s="23"/>
      <c r="I1945" s="2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23"/>
      <c r="C1946" s="23"/>
      <c r="D1946" s="23"/>
      <c r="E1946" s="23"/>
      <c r="F1946" s="23"/>
      <c r="G1946" s="23"/>
      <c r="H1946" s="23"/>
      <c r="I1946" s="2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23"/>
      <c r="C1947" s="23"/>
      <c r="D1947" s="23"/>
      <c r="E1947" s="23"/>
      <c r="F1947" s="23"/>
      <c r="G1947" s="23"/>
      <c r="H1947" s="23"/>
      <c r="I1947" s="2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23"/>
      <c r="C1948" s="23"/>
      <c r="D1948" s="23"/>
      <c r="E1948" s="23"/>
      <c r="F1948" s="23"/>
      <c r="G1948" s="23"/>
      <c r="H1948" s="23"/>
      <c r="I1948" s="2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23"/>
      <c r="C1949" s="23"/>
      <c r="D1949" s="23"/>
      <c r="E1949" s="23"/>
      <c r="F1949" s="23"/>
      <c r="G1949" s="23"/>
      <c r="H1949" s="23"/>
      <c r="I1949" s="2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23"/>
      <c r="C1950" s="23"/>
      <c r="D1950" s="23"/>
      <c r="E1950" s="23"/>
      <c r="F1950" s="23"/>
      <c r="G1950" s="23"/>
      <c r="H1950" s="23"/>
      <c r="I1950" s="2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23"/>
      <c r="C1951" s="23"/>
      <c r="D1951" s="23"/>
      <c r="E1951" s="23"/>
      <c r="F1951" s="23"/>
      <c r="G1951" s="23"/>
      <c r="H1951" s="23"/>
      <c r="I1951" s="2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23"/>
      <c r="C1952" s="23"/>
      <c r="D1952" s="23"/>
      <c r="E1952" s="23"/>
      <c r="F1952" s="23"/>
      <c r="G1952" s="23"/>
      <c r="H1952" s="23"/>
      <c r="I1952" s="2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23"/>
      <c r="C1953" s="23"/>
      <c r="D1953" s="23"/>
      <c r="E1953" s="23"/>
      <c r="F1953" s="23"/>
      <c r="G1953" s="23"/>
      <c r="H1953" s="23"/>
      <c r="I1953" s="2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23"/>
      <c r="C1954" s="23"/>
      <c r="D1954" s="23"/>
      <c r="E1954" s="23"/>
      <c r="F1954" s="23"/>
      <c r="G1954" s="23"/>
      <c r="H1954" s="23"/>
      <c r="I1954" s="2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23"/>
      <c r="C1955" s="23"/>
      <c r="D1955" s="23"/>
      <c r="E1955" s="23"/>
      <c r="F1955" s="23"/>
      <c r="G1955" s="23"/>
      <c r="H1955" s="23"/>
      <c r="I1955" s="2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23"/>
      <c r="C1956" s="23"/>
      <c r="D1956" s="23"/>
      <c r="E1956" s="23"/>
      <c r="F1956" s="23"/>
      <c r="G1956" s="23"/>
      <c r="H1956" s="23"/>
      <c r="I1956" s="2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23"/>
      <c r="C1957" s="23"/>
      <c r="D1957" s="23"/>
      <c r="E1957" s="23"/>
      <c r="F1957" s="23"/>
      <c r="G1957" s="23"/>
      <c r="H1957" s="23"/>
      <c r="I1957" s="2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23"/>
      <c r="C1958" s="23"/>
      <c r="D1958" s="23"/>
      <c r="E1958" s="23"/>
      <c r="F1958" s="23"/>
      <c r="G1958" s="23"/>
      <c r="H1958" s="23"/>
      <c r="I1958" s="2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23"/>
      <c r="C1959" s="23"/>
      <c r="D1959" s="23"/>
      <c r="E1959" s="23"/>
      <c r="F1959" s="23"/>
      <c r="G1959" s="23"/>
      <c r="H1959" s="23"/>
      <c r="I1959" s="2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23"/>
      <c r="C1960" s="23"/>
      <c r="D1960" s="23"/>
      <c r="E1960" s="23"/>
      <c r="F1960" s="23"/>
      <c r="G1960" s="23"/>
      <c r="H1960" s="23"/>
      <c r="I1960" s="2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23"/>
      <c r="C1961" s="23"/>
      <c r="D1961" s="23"/>
      <c r="E1961" s="23"/>
      <c r="F1961" s="23"/>
      <c r="G1961" s="23"/>
      <c r="H1961" s="23"/>
      <c r="I1961" s="2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23"/>
      <c r="C1962" s="23"/>
      <c r="D1962" s="23"/>
      <c r="E1962" s="23"/>
      <c r="F1962" s="23"/>
      <c r="G1962" s="23"/>
      <c r="H1962" s="23"/>
      <c r="I1962" s="2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23"/>
      <c r="C1963" s="23"/>
      <c r="D1963" s="23"/>
      <c r="E1963" s="23"/>
      <c r="F1963" s="23"/>
      <c r="G1963" s="23"/>
      <c r="H1963" s="23"/>
      <c r="I1963" s="2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23"/>
      <c r="C1964" s="23"/>
      <c r="D1964" s="23"/>
      <c r="E1964" s="23"/>
      <c r="F1964" s="23"/>
      <c r="G1964" s="23"/>
      <c r="H1964" s="23"/>
      <c r="I1964" s="2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23"/>
      <c r="C1965" s="23"/>
      <c r="D1965" s="23"/>
      <c r="E1965" s="23"/>
      <c r="F1965" s="23"/>
      <c r="G1965" s="23"/>
      <c r="H1965" s="23"/>
      <c r="I1965" s="2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23"/>
      <c r="C1966" s="23"/>
      <c r="D1966" s="23"/>
      <c r="E1966" s="23"/>
      <c r="F1966" s="23"/>
      <c r="G1966" s="23"/>
      <c r="H1966" s="23"/>
      <c r="I1966" s="2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23"/>
      <c r="C1967" s="23"/>
      <c r="D1967" s="23"/>
      <c r="E1967" s="23"/>
      <c r="F1967" s="23"/>
      <c r="G1967" s="23"/>
      <c r="H1967" s="23"/>
      <c r="I1967" s="2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23"/>
      <c r="C1968" s="23"/>
      <c r="D1968" s="23"/>
      <c r="E1968" s="23"/>
      <c r="F1968" s="23"/>
      <c r="G1968" s="23"/>
      <c r="H1968" s="23"/>
      <c r="I1968" s="2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23"/>
      <c r="C1969" s="23"/>
      <c r="D1969" s="23"/>
      <c r="E1969" s="23"/>
      <c r="F1969" s="23"/>
      <c r="G1969" s="23"/>
      <c r="H1969" s="23"/>
      <c r="I1969" s="2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23"/>
      <c r="C1970" s="23"/>
      <c r="D1970" s="23"/>
      <c r="E1970" s="23"/>
      <c r="F1970" s="23"/>
      <c r="G1970" s="23"/>
      <c r="H1970" s="23"/>
      <c r="I1970" s="2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23"/>
      <c r="C1971" s="23"/>
      <c r="D1971" s="23"/>
      <c r="E1971" s="23"/>
      <c r="F1971" s="23"/>
      <c r="G1971" s="23"/>
      <c r="H1971" s="23"/>
      <c r="I1971" s="2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23"/>
      <c r="C1972" s="23"/>
      <c r="D1972" s="23"/>
      <c r="E1972" s="23"/>
      <c r="F1972" s="23"/>
      <c r="G1972" s="23"/>
      <c r="H1972" s="23"/>
      <c r="I1972" s="2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23"/>
      <c r="C1973" s="23"/>
      <c r="D1973" s="23"/>
      <c r="E1973" s="23"/>
      <c r="F1973" s="23"/>
      <c r="G1973" s="23"/>
      <c r="H1973" s="23"/>
      <c r="I1973" s="2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23"/>
      <c r="C1974" s="23"/>
      <c r="D1974" s="23"/>
      <c r="E1974" s="23"/>
      <c r="F1974" s="23"/>
      <c r="G1974" s="23"/>
      <c r="H1974" s="23"/>
      <c r="I1974" s="2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23"/>
      <c r="C1975" s="23"/>
      <c r="D1975" s="23"/>
      <c r="E1975" s="23"/>
      <c r="F1975" s="23"/>
      <c r="G1975" s="23"/>
      <c r="H1975" s="23"/>
      <c r="I1975" s="2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23"/>
      <c r="C1976" s="23"/>
      <c r="D1976" s="23"/>
      <c r="E1976" s="23"/>
      <c r="F1976" s="23"/>
      <c r="G1976" s="23"/>
      <c r="H1976" s="23"/>
      <c r="I1976" s="2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23"/>
      <c r="C1977" s="23"/>
      <c r="D1977" s="23"/>
      <c r="E1977" s="23"/>
      <c r="F1977" s="23"/>
      <c r="G1977" s="23"/>
      <c r="H1977" s="23"/>
      <c r="I1977" s="2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23"/>
      <c r="C1978" s="23"/>
      <c r="D1978" s="23"/>
      <c r="E1978" s="23"/>
      <c r="F1978" s="23"/>
      <c r="G1978" s="23"/>
      <c r="H1978" s="23"/>
      <c r="I1978" s="2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23"/>
      <c r="C1979" s="23"/>
      <c r="D1979" s="23"/>
      <c r="E1979" s="23"/>
      <c r="F1979" s="23"/>
      <c r="G1979" s="23"/>
      <c r="H1979" s="23"/>
      <c r="I1979" s="2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23"/>
      <c r="C1980" s="23"/>
      <c r="D1980" s="23"/>
      <c r="E1980" s="23"/>
      <c r="F1980" s="23"/>
      <c r="G1980" s="23"/>
      <c r="H1980" s="23"/>
      <c r="I1980" s="2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23"/>
      <c r="C1981" s="23"/>
      <c r="D1981" s="23"/>
      <c r="E1981" s="23"/>
      <c r="F1981" s="23"/>
      <c r="G1981" s="23"/>
      <c r="H1981" s="23"/>
      <c r="I1981" s="2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23"/>
      <c r="C1982" s="23"/>
      <c r="D1982" s="23"/>
      <c r="E1982" s="23"/>
      <c r="F1982" s="23"/>
      <c r="G1982" s="23"/>
      <c r="H1982" s="23"/>
      <c r="I1982" s="2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23"/>
      <c r="C1983" s="23"/>
      <c r="D1983" s="23"/>
      <c r="E1983" s="23"/>
      <c r="F1983" s="23"/>
      <c r="G1983" s="23"/>
      <c r="H1983" s="23"/>
      <c r="I1983" s="2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23"/>
      <c r="C1984" s="23"/>
      <c r="D1984" s="23"/>
      <c r="E1984" s="23"/>
      <c r="F1984" s="23"/>
      <c r="G1984" s="23"/>
      <c r="H1984" s="23"/>
      <c r="I1984" s="2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23"/>
      <c r="C1985" s="23"/>
      <c r="D1985" s="23"/>
      <c r="E1985" s="23"/>
      <c r="F1985" s="23"/>
      <c r="G1985" s="23"/>
      <c r="H1985" s="23"/>
      <c r="I1985" s="2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23"/>
      <c r="C1986" s="23"/>
      <c r="D1986" s="23"/>
      <c r="E1986" s="23"/>
      <c r="F1986" s="23"/>
      <c r="G1986" s="23"/>
      <c r="H1986" s="23"/>
      <c r="I1986" s="2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23"/>
      <c r="C1987" s="23"/>
      <c r="D1987" s="23"/>
      <c r="E1987" s="23"/>
      <c r="F1987" s="23"/>
      <c r="G1987" s="23"/>
      <c r="H1987" s="23"/>
      <c r="I1987" s="2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23"/>
      <c r="C1988" s="23"/>
      <c r="D1988" s="23"/>
      <c r="E1988" s="23"/>
      <c r="F1988" s="23"/>
      <c r="G1988" s="23"/>
      <c r="H1988" s="23"/>
      <c r="I1988" s="2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23"/>
      <c r="C1989" s="23"/>
      <c r="D1989" s="23"/>
      <c r="E1989" s="23"/>
      <c r="F1989" s="23"/>
      <c r="G1989" s="23"/>
      <c r="H1989" s="23"/>
      <c r="I1989" s="2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23"/>
      <c r="C1990" s="23"/>
      <c r="D1990" s="23"/>
      <c r="E1990" s="23"/>
      <c r="F1990" s="23"/>
      <c r="G1990" s="23"/>
      <c r="H1990" s="23"/>
      <c r="I1990" s="2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23"/>
      <c r="C1991" s="23"/>
      <c r="D1991" s="23"/>
      <c r="E1991" s="23"/>
      <c r="F1991" s="23"/>
      <c r="G1991" s="23"/>
      <c r="H1991" s="23"/>
      <c r="I1991" s="2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23"/>
      <c r="C1992" s="23"/>
      <c r="D1992" s="23"/>
      <c r="E1992" s="23"/>
      <c r="F1992" s="23"/>
      <c r="G1992" s="23"/>
      <c r="H1992" s="23"/>
      <c r="I1992" s="2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23"/>
      <c r="C1993" s="23"/>
      <c r="D1993" s="23"/>
      <c r="E1993" s="23"/>
      <c r="F1993" s="23"/>
      <c r="G1993" s="23"/>
      <c r="H1993" s="23"/>
      <c r="I1993" s="2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23"/>
      <c r="C1994" s="23"/>
      <c r="D1994" s="23"/>
      <c r="E1994" s="23"/>
      <c r="F1994" s="23"/>
      <c r="G1994" s="23"/>
      <c r="H1994" s="23"/>
      <c r="I1994" s="2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23"/>
      <c r="C1995" s="23"/>
      <c r="D1995" s="23"/>
      <c r="E1995" s="23"/>
      <c r="F1995" s="23"/>
      <c r="G1995" s="23"/>
      <c r="H1995" s="23"/>
      <c r="I1995" s="2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23"/>
      <c r="C1996" s="23"/>
      <c r="D1996" s="23"/>
      <c r="E1996" s="23"/>
      <c r="F1996" s="23"/>
      <c r="G1996" s="23"/>
      <c r="H1996" s="23"/>
      <c r="I1996" s="2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23"/>
      <c r="C1997" s="23"/>
      <c r="D1997" s="23"/>
      <c r="E1997" s="23"/>
      <c r="F1997" s="23"/>
      <c r="G1997" s="23"/>
      <c r="H1997" s="23"/>
      <c r="I1997" s="2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23"/>
      <c r="C1998" s="23"/>
      <c r="D1998" s="23"/>
      <c r="E1998" s="23"/>
      <c r="F1998" s="23"/>
      <c r="G1998" s="23"/>
      <c r="H1998" s="23"/>
      <c r="I1998" s="2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23"/>
      <c r="C1999" s="23"/>
      <c r="D1999" s="23"/>
      <c r="E1999" s="23"/>
      <c r="F1999" s="23"/>
      <c r="G1999" s="23"/>
      <c r="H1999" s="23"/>
      <c r="I1999" s="2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23"/>
      <c r="C2000" s="23"/>
      <c r="D2000" s="23"/>
      <c r="E2000" s="23"/>
      <c r="F2000" s="23"/>
      <c r="G2000" s="23"/>
      <c r="H2000" s="23"/>
      <c r="I2000" s="2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23"/>
      <c r="C2001" s="23"/>
      <c r="D2001" s="23"/>
      <c r="E2001" s="23"/>
      <c r="F2001" s="23"/>
      <c r="G2001" s="23"/>
      <c r="H2001" s="23"/>
      <c r="I2001" s="2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23"/>
      <c r="C2002" s="23"/>
      <c r="D2002" s="23"/>
      <c r="E2002" s="23"/>
      <c r="F2002" s="23"/>
      <c r="G2002" s="23"/>
      <c r="H2002" s="23"/>
      <c r="I2002" s="2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23"/>
      <c r="C2003" s="23"/>
      <c r="D2003" s="23"/>
      <c r="E2003" s="23"/>
      <c r="F2003" s="23"/>
      <c r="G2003" s="23"/>
      <c r="H2003" s="23"/>
      <c r="I2003" s="2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23"/>
      <c r="C2004" s="23"/>
      <c r="D2004" s="23"/>
      <c r="E2004" s="23"/>
      <c r="F2004" s="23"/>
      <c r="G2004" s="23"/>
      <c r="H2004" s="23"/>
      <c r="I2004" s="2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23"/>
      <c r="C2005" s="23"/>
      <c r="D2005" s="23"/>
      <c r="E2005" s="23"/>
      <c r="F2005" s="23"/>
      <c r="G2005" s="23"/>
      <c r="H2005" s="23"/>
      <c r="I2005" s="2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23"/>
      <c r="C2006" s="23"/>
      <c r="D2006" s="23"/>
      <c r="E2006" s="23"/>
      <c r="F2006" s="23"/>
      <c r="G2006" s="23"/>
      <c r="H2006" s="23"/>
      <c r="I2006" s="2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23"/>
      <c r="C2007" s="23"/>
      <c r="D2007" s="23"/>
      <c r="E2007" s="23"/>
      <c r="F2007" s="23"/>
      <c r="G2007" s="23"/>
      <c r="H2007" s="23"/>
      <c r="I2007" s="2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23"/>
      <c r="C2008" s="23"/>
      <c r="D2008" s="23"/>
      <c r="E2008" s="23"/>
      <c r="F2008" s="23"/>
      <c r="G2008" s="23"/>
      <c r="H2008" s="23"/>
      <c r="I2008" s="2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23"/>
      <c r="C2009" s="23"/>
      <c r="D2009" s="23"/>
      <c r="E2009" s="23"/>
      <c r="F2009" s="23"/>
      <c r="G2009" s="23"/>
      <c r="H2009" s="23"/>
      <c r="I2009" s="2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23"/>
      <c r="C2010" s="23"/>
      <c r="D2010" s="23"/>
      <c r="E2010" s="23"/>
      <c r="F2010" s="23"/>
      <c r="G2010" s="23"/>
      <c r="H2010" s="23"/>
      <c r="I2010" s="2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23"/>
      <c r="C2011" s="23"/>
      <c r="D2011" s="23"/>
      <c r="E2011" s="23"/>
      <c r="F2011" s="23"/>
      <c r="G2011" s="23"/>
      <c r="H2011" s="23"/>
      <c r="I2011" s="2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23"/>
      <c r="C2012" s="23"/>
      <c r="D2012" s="23"/>
      <c r="E2012" s="23"/>
      <c r="F2012" s="23"/>
      <c r="G2012" s="23"/>
      <c r="H2012" s="23"/>
      <c r="I2012" s="2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23"/>
      <c r="C2013" s="23"/>
      <c r="D2013" s="23"/>
      <c r="E2013" s="23"/>
      <c r="F2013" s="23"/>
      <c r="G2013" s="23"/>
      <c r="H2013" s="23"/>
      <c r="I2013" s="2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23"/>
      <c r="C2014" s="23"/>
      <c r="D2014" s="23"/>
      <c r="E2014" s="23"/>
      <c r="F2014" s="23"/>
      <c r="G2014" s="23"/>
      <c r="H2014" s="23"/>
      <c r="I2014" s="2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23"/>
      <c r="C2015" s="23"/>
      <c r="D2015" s="23"/>
      <c r="E2015" s="23"/>
      <c r="F2015" s="23"/>
      <c r="G2015" s="23"/>
      <c r="H2015" s="23"/>
      <c r="I2015" s="2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23"/>
      <c r="C2016" s="23"/>
      <c r="D2016" s="23"/>
      <c r="E2016" s="23"/>
      <c r="F2016" s="23"/>
      <c r="G2016" s="23"/>
      <c r="H2016" s="23"/>
      <c r="I2016" s="2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23"/>
      <c r="C2017" s="23"/>
      <c r="D2017" s="23"/>
      <c r="E2017" s="23"/>
      <c r="F2017" s="23"/>
      <c r="G2017" s="23"/>
      <c r="H2017" s="23"/>
      <c r="I2017" s="2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23"/>
      <c r="C2018" s="23"/>
      <c r="D2018" s="23"/>
      <c r="E2018" s="23"/>
      <c r="F2018" s="23"/>
      <c r="G2018" s="23"/>
      <c r="H2018" s="23"/>
      <c r="I2018" s="2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23"/>
      <c r="C2019" s="23"/>
      <c r="D2019" s="23"/>
      <c r="E2019" s="23"/>
      <c r="F2019" s="23"/>
      <c r="G2019" s="23"/>
      <c r="H2019" s="23"/>
      <c r="I2019" s="2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23"/>
      <c r="C2020" s="23"/>
      <c r="D2020" s="23"/>
      <c r="E2020" s="23"/>
      <c r="F2020" s="23"/>
      <c r="G2020" s="23"/>
      <c r="H2020" s="23"/>
      <c r="I2020" s="2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23"/>
      <c r="C2021" s="23"/>
      <c r="D2021" s="23"/>
      <c r="E2021" s="23"/>
      <c r="F2021" s="23"/>
      <c r="G2021" s="23"/>
      <c r="H2021" s="23"/>
      <c r="I2021" s="2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23"/>
      <c r="C2022" s="23"/>
      <c r="D2022" s="23"/>
      <c r="E2022" s="23"/>
      <c r="F2022" s="23"/>
      <c r="G2022" s="23"/>
      <c r="H2022" s="23"/>
      <c r="I2022" s="2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23"/>
      <c r="C2023" s="23"/>
      <c r="D2023" s="23"/>
      <c r="E2023" s="23"/>
      <c r="F2023" s="23"/>
      <c r="G2023" s="23"/>
      <c r="H2023" s="23"/>
      <c r="I2023" s="2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23"/>
      <c r="C2024" s="23"/>
      <c r="D2024" s="23"/>
      <c r="E2024" s="23"/>
      <c r="F2024" s="23"/>
      <c r="G2024" s="23"/>
      <c r="H2024" s="23"/>
      <c r="I2024" s="2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23"/>
      <c r="C2025" s="23"/>
      <c r="D2025" s="23"/>
      <c r="E2025" s="23"/>
      <c r="F2025" s="23"/>
      <c r="G2025" s="23"/>
      <c r="H2025" s="23"/>
      <c r="I2025" s="2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23"/>
      <c r="C2026" s="23"/>
      <c r="D2026" s="23"/>
      <c r="E2026" s="23"/>
      <c r="F2026" s="23"/>
      <c r="G2026" s="23"/>
      <c r="H2026" s="23"/>
      <c r="I2026" s="2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23"/>
      <c r="C2027" s="23"/>
      <c r="D2027" s="23"/>
      <c r="E2027" s="23"/>
      <c r="F2027" s="23"/>
      <c r="G2027" s="23"/>
      <c r="H2027" s="23"/>
      <c r="I2027" s="2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23"/>
      <c r="C2028" s="23"/>
      <c r="D2028" s="23"/>
      <c r="E2028" s="23"/>
      <c r="F2028" s="23"/>
      <c r="G2028" s="23"/>
      <c r="H2028" s="23"/>
      <c r="I2028" s="2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23"/>
      <c r="C2029" s="23"/>
      <c r="D2029" s="23"/>
      <c r="E2029" s="23"/>
      <c r="F2029" s="23"/>
      <c r="G2029" s="23"/>
      <c r="H2029" s="23"/>
      <c r="I2029" s="2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23"/>
      <c r="C2030" s="23"/>
      <c r="D2030" s="23"/>
      <c r="E2030" s="23"/>
      <c r="F2030" s="23"/>
      <c r="G2030" s="23"/>
      <c r="H2030" s="23"/>
      <c r="I2030" s="2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23"/>
      <c r="C2031" s="23"/>
      <c r="D2031" s="23"/>
      <c r="E2031" s="23"/>
      <c r="F2031" s="23"/>
      <c r="G2031" s="23"/>
      <c r="H2031" s="23"/>
      <c r="I2031" s="2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23"/>
      <c r="C2032" s="23"/>
      <c r="D2032" s="23"/>
      <c r="E2032" s="23"/>
      <c r="F2032" s="23"/>
      <c r="G2032" s="23"/>
      <c r="H2032" s="23"/>
      <c r="I2032" s="2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23"/>
      <c r="C2033" s="23"/>
      <c r="D2033" s="23"/>
      <c r="E2033" s="23"/>
      <c r="F2033" s="23"/>
      <c r="G2033" s="23"/>
      <c r="H2033" s="23"/>
      <c r="I2033" s="2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23"/>
      <c r="C2034" s="23"/>
      <c r="D2034" s="23"/>
      <c r="E2034" s="23"/>
      <c r="F2034" s="23"/>
      <c r="G2034" s="23"/>
      <c r="H2034" s="23"/>
      <c r="I2034" s="2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23"/>
      <c r="C2035" s="23"/>
      <c r="D2035" s="23"/>
      <c r="E2035" s="23"/>
      <c r="F2035" s="23"/>
      <c r="G2035" s="23"/>
      <c r="H2035" s="23"/>
      <c r="I2035" s="2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23"/>
      <c r="C2036" s="23"/>
      <c r="D2036" s="23"/>
      <c r="E2036" s="23"/>
      <c r="F2036" s="23"/>
      <c r="G2036" s="23"/>
      <c r="H2036" s="23"/>
      <c r="I2036" s="2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23"/>
      <c r="C2037" s="23"/>
      <c r="D2037" s="23"/>
      <c r="E2037" s="23"/>
      <c r="F2037" s="23"/>
      <c r="G2037" s="23"/>
      <c r="H2037" s="23"/>
      <c r="I2037" s="2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23"/>
      <c r="C2038" s="23"/>
      <c r="D2038" s="23"/>
      <c r="E2038" s="23"/>
      <c r="F2038" s="23"/>
      <c r="G2038" s="23"/>
      <c r="H2038" s="23"/>
      <c r="I2038" s="2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23"/>
      <c r="C2039" s="23"/>
      <c r="D2039" s="23"/>
      <c r="E2039" s="23"/>
      <c r="F2039" s="23"/>
      <c r="G2039" s="23"/>
      <c r="H2039" s="23"/>
      <c r="I2039" s="2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23"/>
      <c r="C2040" s="23"/>
      <c r="D2040" s="23"/>
      <c r="E2040" s="23"/>
      <c r="F2040" s="23"/>
      <c r="G2040" s="23"/>
      <c r="H2040" s="23"/>
      <c r="I2040" s="2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23"/>
      <c r="C2041" s="23"/>
      <c r="D2041" s="23"/>
      <c r="E2041" s="23"/>
      <c r="F2041" s="23"/>
      <c r="G2041" s="23"/>
      <c r="H2041" s="23"/>
      <c r="I2041" s="2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23"/>
      <c r="C2042" s="23"/>
      <c r="D2042" s="23"/>
      <c r="E2042" s="23"/>
      <c r="F2042" s="23"/>
      <c r="G2042" s="23"/>
      <c r="H2042" s="23"/>
      <c r="I2042" s="2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23"/>
      <c r="C2043" s="23"/>
      <c r="D2043" s="23"/>
      <c r="E2043" s="23"/>
      <c r="F2043" s="23"/>
      <c r="G2043" s="23"/>
      <c r="H2043" s="23"/>
      <c r="I2043" s="2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23"/>
      <c r="C2044" s="23"/>
      <c r="D2044" s="23"/>
      <c r="E2044" s="23"/>
      <c r="F2044" s="23"/>
      <c r="G2044" s="23"/>
      <c r="H2044" s="23"/>
      <c r="I2044" s="2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23"/>
      <c r="C2045" s="23"/>
      <c r="D2045" s="23"/>
      <c r="E2045" s="23"/>
      <c r="F2045" s="23"/>
      <c r="G2045" s="23"/>
      <c r="H2045" s="23"/>
      <c r="I2045" s="2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23"/>
      <c r="C2046" s="23"/>
      <c r="D2046" s="23"/>
      <c r="E2046" s="23"/>
      <c r="F2046" s="23"/>
      <c r="G2046" s="23"/>
      <c r="H2046" s="23"/>
      <c r="I2046" s="2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</sheetData>
  <mergeCells count="1">
    <mergeCell ref="A1:A25"/>
  </mergeCells>
  <dataValidations>
    <dataValidation type="list" allowBlank="1" showErrorMessage="1" sqref="I2:I1043 H1044:I1064 I1065:I1170">
      <formula1>"tentativa de contato,Investimento Baixo,Só especulando,Duplicado,Numero Incorreto,Não é o timing,Achou que vendiamos,não quer pagar,Follow up,Reunião ,Assistencia,Sem interesse,Teste,V4,contato feito,produto inviável,Desistiu,Fechou com concorrente,No Sho"&amp;"w"</formula1>
    </dataValidation>
  </dataValidations>
  <hyperlinks>
    <hyperlink r:id="rId1" ref="H434"/>
    <hyperlink r:id="rId2" ref="H519"/>
    <hyperlink r:id="rId3" ref="H621"/>
    <hyperlink r:id="rId4" ref="H1002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31.63"/>
    <col customWidth="1" min="5" max="5" width="15.5"/>
    <col customWidth="1" min="6" max="6" width="29.63"/>
    <col customWidth="1" min="7" max="7" width="29.13"/>
    <col customWidth="1" min="8" max="8" width="15.13"/>
    <col customWidth="1" min="9" max="9" width="20.38"/>
    <col customWidth="1" min="10" max="10" width="3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4">
        <v>45931.0</v>
      </c>
      <c r="C2" s="55">
        <v>2.0872775E7</v>
      </c>
      <c r="D2" s="55" t="s">
        <v>13168</v>
      </c>
      <c r="E2" s="56">
        <v>5527999548997</v>
      </c>
      <c r="F2" s="55" t="s">
        <v>13169</v>
      </c>
      <c r="G2" s="55" t="s">
        <v>11194</v>
      </c>
      <c r="H2" s="55" t="s">
        <v>418</v>
      </c>
      <c r="I2" s="31" t="s">
        <v>130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4">
        <v>45931.0</v>
      </c>
      <c r="C3" s="55">
        <v>2.0873015E7</v>
      </c>
      <c r="D3" s="55" t="s">
        <v>13170</v>
      </c>
      <c r="E3" s="56">
        <v>5569993509975</v>
      </c>
      <c r="F3" s="55" t="s">
        <v>13171</v>
      </c>
      <c r="G3" s="55" t="s">
        <v>11194</v>
      </c>
      <c r="H3" s="55" t="s">
        <v>418</v>
      </c>
      <c r="I3" s="31" t="s">
        <v>2984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4">
        <v>45931.0</v>
      </c>
      <c r="C4" s="55">
        <v>2.0873261E7</v>
      </c>
      <c r="D4" s="55" t="s">
        <v>13172</v>
      </c>
      <c r="E4" s="56">
        <v>5527999699985</v>
      </c>
      <c r="F4" s="55" t="s">
        <v>2474</v>
      </c>
      <c r="G4" s="55" t="s">
        <v>11194</v>
      </c>
      <c r="H4" s="55" t="s">
        <v>418</v>
      </c>
      <c r="I4" s="31" t="s">
        <v>2984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4">
        <v>45931.0</v>
      </c>
      <c r="C5" s="55">
        <v>2.0873911E7</v>
      </c>
      <c r="D5" s="55" t="s">
        <v>13173</v>
      </c>
      <c r="E5" s="56">
        <v>559888390414</v>
      </c>
      <c r="F5" s="55" t="s">
        <v>13174</v>
      </c>
      <c r="G5" s="55" t="s">
        <v>8597</v>
      </c>
      <c r="H5" s="55" t="s">
        <v>418</v>
      </c>
      <c r="I5" s="31" t="s">
        <v>1875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4">
        <v>45931.0</v>
      </c>
      <c r="C6" s="55">
        <v>2.0874659E7</v>
      </c>
      <c r="D6" s="55" t="s">
        <v>13175</v>
      </c>
      <c r="E6" s="56">
        <v>5565993406556</v>
      </c>
      <c r="F6" s="55" t="s">
        <v>13176</v>
      </c>
      <c r="G6" s="55" t="s">
        <v>8597</v>
      </c>
      <c r="H6" s="56"/>
      <c r="I6" s="31" t="s">
        <v>2984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4">
        <v>45931.0</v>
      </c>
      <c r="C7" s="55">
        <v>2.0875291E7</v>
      </c>
      <c r="D7" s="55" t="s">
        <v>13177</v>
      </c>
      <c r="E7" s="56">
        <v>5511941040630</v>
      </c>
      <c r="F7" s="55" t="s">
        <v>13178</v>
      </c>
      <c r="G7" s="55" t="s">
        <v>8547</v>
      </c>
      <c r="H7" s="56"/>
      <c r="I7" s="31" t="s">
        <v>2984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4">
        <v>45931.0</v>
      </c>
      <c r="C8" s="55">
        <v>2.0876115E7</v>
      </c>
      <c r="D8" s="55" t="s">
        <v>13179</v>
      </c>
      <c r="E8" s="56">
        <v>559191641375</v>
      </c>
      <c r="F8" s="55" t="s">
        <v>13180</v>
      </c>
      <c r="G8" s="55" t="s">
        <v>11194</v>
      </c>
      <c r="H8" s="56"/>
      <c r="I8" s="31" t="s">
        <v>2984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4">
        <v>45931.0</v>
      </c>
      <c r="C9" s="55">
        <v>2.0877189E7</v>
      </c>
      <c r="D9" s="55" t="s">
        <v>13181</v>
      </c>
      <c r="E9" s="56">
        <v>5521979879310</v>
      </c>
      <c r="F9" s="55" t="s">
        <v>13182</v>
      </c>
      <c r="G9" s="55" t="s">
        <v>8597</v>
      </c>
      <c r="H9" s="56"/>
      <c r="I9" s="31" t="s">
        <v>1875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4">
        <v>45931.0</v>
      </c>
      <c r="C10" s="55">
        <v>2.0877575E7</v>
      </c>
      <c r="D10" s="55" t="s">
        <v>13183</v>
      </c>
      <c r="E10" s="56">
        <v>558788495003</v>
      </c>
      <c r="F10" s="55" t="s">
        <v>13184</v>
      </c>
      <c r="G10" s="55" t="s">
        <v>11194</v>
      </c>
      <c r="H10" s="56"/>
      <c r="I10" s="31" t="s">
        <v>99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4">
        <v>45931.0</v>
      </c>
      <c r="C11" s="55">
        <v>2.0880433E7</v>
      </c>
      <c r="D11" s="55" t="s">
        <v>13185</v>
      </c>
      <c r="E11" s="56">
        <v>5511221122111</v>
      </c>
      <c r="F11" s="55" t="s">
        <v>13186</v>
      </c>
      <c r="G11" s="55" t="s">
        <v>13187</v>
      </c>
      <c r="H11" s="55" t="s">
        <v>27</v>
      </c>
      <c r="I11" s="31" t="s">
        <v>114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4">
        <v>45931.0</v>
      </c>
      <c r="C12" s="55">
        <v>2.0880557E7</v>
      </c>
      <c r="D12" s="55" t="s">
        <v>13188</v>
      </c>
      <c r="E12" s="56">
        <v>558185398672</v>
      </c>
      <c r="F12" s="55" t="s">
        <v>13189</v>
      </c>
      <c r="G12" s="55" t="s">
        <v>8597</v>
      </c>
      <c r="H12" s="55" t="s">
        <v>418</v>
      </c>
      <c r="I12" s="31" t="s">
        <v>2984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4">
        <v>45931.0</v>
      </c>
      <c r="C13" s="55">
        <v>2.0880905E7</v>
      </c>
      <c r="D13" s="55" t="s">
        <v>13190</v>
      </c>
      <c r="E13" s="56">
        <v>5511997202208</v>
      </c>
      <c r="F13" s="55" t="s">
        <v>13191</v>
      </c>
      <c r="G13" s="55" t="s">
        <v>13187</v>
      </c>
      <c r="H13" s="55" t="s">
        <v>27</v>
      </c>
      <c r="I13" s="31" t="s">
        <v>99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4">
        <v>45931.0</v>
      </c>
      <c r="C14" s="55">
        <v>2.0881155E7</v>
      </c>
      <c r="D14" s="55" t="s">
        <v>13192</v>
      </c>
      <c r="E14" s="56">
        <v>5531982959802</v>
      </c>
      <c r="F14" s="55" t="s">
        <v>13193</v>
      </c>
      <c r="G14" s="55" t="s">
        <v>8597</v>
      </c>
      <c r="H14" s="55" t="s">
        <v>418</v>
      </c>
      <c r="I14" s="31" t="s">
        <v>2984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4">
        <v>45932.0</v>
      </c>
      <c r="C15" s="55">
        <v>2.0882571E7</v>
      </c>
      <c r="D15" s="55" t="s">
        <v>13194</v>
      </c>
      <c r="E15" s="56">
        <v>5594991640637</v>
      </c>
      <c r="F15" s="55" t="s">
        <v>13195</v>
      </c>
      <c r="G15" s="55" t="s">
        <v>11194</v>
      </c>
      <c r="H15" s="55" t="s">
        <v>418</v>
      </c>
      <c r="I15" s="31" t="s">
        <v>54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4">
        <v>45932.0</v>
      </c>
      <c r="C16" s="55">
        <v>2.0882597E7</v>
      </c>
      <c r="D16" s="55" t="s">
        <v>13196</v>
      </c>
      <c r="E16" s="56">
        <v>5522999042346</v>
      </c>
      <c r="F16" s="55" t="s">
        <v>13197</v>
      </c>
      <c r="G16" s="55" t="s">
        <v>11194</v>
      </c>
      <c r="H16" s="55" t="s">
        <v>418</v>
      </c>
      <c r="I16" s="31" t="s">
        <v>130</v>
      </c>
      <c r="J16" s="57" t="s">
        <v>13198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4">
        <v>45932.0</v>
      </c>
      <c r="C17" s="55">
        <v>2.0882789E7</v>
      </c>
      <c r="D17" s="55" t="s">
        <v>13199</v>
      </c>
      <c r="E17" s="56">
        <v>5599981135448</v>
      </c>
      <c r="F17" s="55" t="s">
        <v>13200</v>
      </c>
      <c r="G17" s="55" t="s">
        <v>10022</v>
      </c>
      <c r="H17" s="55" t="s">
        <v>27</v>
      </c>
      <c r="I17" s="31" t="s">
        <v>549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4">
        <v>45932.0</v>
      </c>
      <c r="C18" s="55">
        <v>2.0883153E7</v>
      </c>
      <c r="D18" s="55" t="s">
        <v>13201</v>
      </c>
      <c r="E18" s="56">
        <v>558498629060</v>
      </c>
      <c r="F18" s="55" t="s">
        <v>13202</v>
      </c>
      <c r="G18" s="55" t="s">
        <v>11194</v>
      </c>
      <c r="H18" s="55" t="s">
        <v>418</v>
      </c>
      <c r="I18" s="31" t="s">
        <v>2984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4">
        <v>45932.0</v>
      </c>
      <c r="C19" s="55">
        <v>2.0883397E7</v>
      </c>
      <c r="D19" s="55" t="s">
        <v>13203</v>
      </c>
      <c r="E19" s="56">
        <v>5514996486640</v>
      </c>
      <c r="F19" s="55" t="s">
        <v>13204</v>
      </c>
      <c r="G19" s="55" t="s">
        <v>13187</v>
      </c>
      <c r="H19" s="55" t="s">
        <v>27</v>
      </c>
      <c r="I19" s="31" t="s">
        <v>2984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4">
        <v>45932.0</v>
      </c>
      <c r="C20" s="55">
        <v>2.0883685E7</v>
      </c>
      <c r="D20" s="55" t="s">
        <v>13205</v>
      </c>
      <c r="E20" s="56">
        <v>5519974286706</v>
      </c>
      <c r="F20" s="55" t="s">
        <v>13206</v>
      </c>
      <c r="G20" s="55" t="s">
        <v>1162</v>
      </c>
      <c r="H20" s="55" t="s">
        <v>27</v>
      </c>
      <c r="I20" s="31" t="s">
        <v>1875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4">
        <v>45932.0</v>
      </c>
      <c r="C21" s="55">
        <v>2.0884277E7</v>
      </c>
      <c r="D21" s="55" t="s">
        <v>13207</v>
      </c>
      <c r="E21" s="55">
        <v>5.516991940667E12</v>
      </c>
      <c r="F21" s="56"/>
      <c r="G21" s="31" t="s">
        <v>13208</v>
      </c>
      <c r="H21" s="55" t="s">
        <v>13209</v>
      </c>
      <c r="I21" s="31" t="s">
        <v>2984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4">
        <v>45932.0</v>
      </c>
      <c r="C22" s="55">
        <v>2.0884431E7</v>
      </c>
      <c r="D22" s="55" t="s">
        <v>13210</v>
      </c>
      <c r="E22" s="55">
        <v>5.58298848012E11</v>
      </c>
      <c r="F22" s="56"/>
      <c r="G22" s="31" t="s">
        <v>13211</v>
      </c>
      <c r="H22" s="55" t="s">
        <v>13209</v>
      </c>
      <c r="I22" s="31" t="s">
        <v>114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4">
        <v>45932.0</v>
      </c>
      <c r="C23" s="55">
        <v>2.0882933E7</v>
      </c>
      <c r="D23" s="55" t="s">
        <v>13212</v>
      </c>
      <c r="E23" s="55">
        <v>5.599992301083E12</v>
      </c>
      <c r="F23" s="56"/>
      <c r="G23" s="31" t="s">
        <v>13211</v>
      </c>
      <c r="H23" s="55" t="s">
        <v>13209</v>
      </c>
      <c r="I23" s="31" t="s">
        <v>114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4">
        <v>45932.0</v>
      </c>
      <c r="C24" s="55">
        <v>2.0884963E7</v>
      </c>
      <c r="D24" s="55" t="s">
        <v>13213</v>
      </c>
      <c r="E24" s="56">
        <v>5584987198348</v>
      </c>
      <c r="F24" s="55" t="s">
        <v>13214</v>
      </c>
      <c r="G24" s="31" t="s">
        <v>11194</v>
      </c>
      <c r="H24" s="55" t="s">
        <v>418</v>
      </c>
      <c r="I24" s="31" t="s">
        <v>1875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4">
        <v>45932.0</v>
      </c>
      <c r="C25" s="55">
        <v>2.0883681E7</v>
      </c>
      <c r="D25" s="55" t="s">
        <v>13215</v>
      </c>
      <c r="E25" s="55">
        <v>5.58197960194E11</v>
      </c>
      <c r="F25" s="56"/>
      <c r="G25" s="31" t="s">
        <v>13216</v>
      </c>
      <c r="H25" s="55" t="s">
        <v>13209</v>
      </c>
      <c r="I25" s="31" t="s">
        <v>2984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4">
        <v>45932.0</v>
      </c>
      <c r="C26" s="55">
        <v>2.0883787E7</v>
      </c>
      <c r="D26" s="55" t="s">
        <v>13217</v>
      </c>
      <c r="E26" s="55">
        <v>5.563992796402E12</v>
      </c>
      <c r="F26" s="56"/>
      <c r="G26" s="31" t="s">
        <v>13208</v>
      </c>
      <c r="H26" s="55" t="s">
        <v>13209</v>
      </c>
      <c r="I26" s="31" t="s">
        <v>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4">
        <v>45932.0</v>
      </c>
      <c r="C27" s="55">
        <v>2.0884189E7</v>
      </c>
      <c r="D27" s="55" t="s">
        <v>13218</v>
      </c>
      <c r="E27" s="55">
        <v>5.541991485028E12</v>
      </c>
      <c r="F27" s="56"/>
      <c r="G27" s="31" t="s">
        <v>13208</v>
      </c>
      <c r="H27" s="55" t="s">
        <v>13209</v>
      </c>
      <c r="I27" s="31" t="s">
        <v>2984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4">
        <v>45932.0</v>
      </c>
      <c r="C28" s="55">
        <v>2.0884193E7</v>
      </c>
      <c r="D28" s="55" t="s">
        <v>4092</v>
      </c>
      <c r="E28" s="55">
        <v>5.58694590917E11</v>
      </c>
      <c r="F28" s="56"/>
      <c r="G28" s="31" t="s">
        <v>13208</v>
      </c>
      <c r="H28" s="55" t="s">
        <v>13209</v>
      </c>
      <c r="I28" s="31" t="s">
        <v>2984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4">
        <v>45932.0</v>
      </c>
      <c r="C29" s="55">
        <v>2.0881499E7</v>
      </c>
      <c r="D29" s="55" t="s">
        <v>13219</v>
      </c>
      <c r="E29" s="55">
        <v>5.56299274111E12</v>
      </c>
      <c r="F29" s="56"/>
      <c r="G29" s="31" t="s">
        <v>13208</v>
      </c>
      <c r="H29" s="55" t="s">
        <v>13209</v>
      </c>
      <c r="I29" s="31" t="s">
        <v>54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4">
        <v>45932.0</v>
      </c>
      <c r="C30" s="55">
        <v>2.0882895E7</v>
      </c>
      <c r="D30" s="55" t="s">
        <v>13220</v>
      </c>
      <c r="E30" s="55">
        <v>5.5859911239E12</v>
      </c>
      <c r="F30" s="56"/>
      <c r="G30" s="31" t="s">
        <v>13208</v>
      </c>
      <c r="H30" s="55" t="s">
        <v>13209</v>
      </c>
      <c r="I30" s="31" t="s">
        <v>41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4">
        <v>45932.0</v>
      </c>
      <c r="C31" s="55">
        <v>2.0883053E7</v>
      </c>
      <c r="D31" s="55" t="s">
        <v>13221</v>
      </c>
      <c r="E31" s="55">
        <v>5.516997985341E12</v>
      </c>
      <c r="F31" s="56"/>
      <c r="G31" s="31" t="s">
        <v>13208</v>
      </c>
      <c r="H31" s="55" t="s">
        <v>13209</v>
      </c>
      <c r="I31" s="31" t="s">
        <v>99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4">
        <v>45932.0</v>
      </c>
      <c r="C32" s="55">
        <v>2.0885109E7</v>
      </c>
      <c r="D32" s="55" t="s">
        <v>13222</v>
      </c>
      <c r="E32" s="56">
        <v>559183962555</v>
      </c>
      <c r="F32" s="55" t="s">
        <v>13223</v>
      </c>
      <c r="G32" s="31" t="s">
        <v>11194</v>
      </c>
      <c r="H32" s="55" t="s">
        <v>418</v>
      </c>
      <c r="I32" s="31" t="s">
        <v>2984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4">
        <v>45932.0</v>
      </c>
      <c r="C33" s="55">
        <v>2.0885471E7</v>
      </c>
      <c r="D33" s="55" t="s">
        <v>13224</v>
      </c>
      <c r="E33" s="56">
        <v>5584998228983</v>
      </c>
      <c r="F33" s="55" t="s">
        <v>13225</v>
      </c>
      <c r="G33" s="31" t="s">
        <v>10022</v>
      </c>
      <c r="H33" s="55" t="s">
        <v>27</v>
      </c>
      <c r="I33" s="31" t="s">
        <v>54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4">
        <v>45932.0</v>
      </c>
      <c r="C34" s="55">
        <v>2.0886045E7</v>
      </c>
      <c r="D34" s="55" t="s">
        <v>13226</v>
      </c>
      <c r="E34" s="56">
        <v>5515998854044</v>
      </c>
      <c r="F34" s="55" t="s">
        <v>13227</v>
      </c>
      <c r="G34" s="31" t="s">
        <v>11194</v>
      </c>
      <c r="H34" s="55" t="s">
        <v>418</v>
      </c>
      <c r="I34" s="31" t="s">
        <v>130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4">
        <v>45932.0</v>
      </c>
      <c r="C35" s="55">
        <v>2.0886173E7</v>
      </c>
      <c r="D35" s="55" t="s">
        <v>13228</v>
      </c>
      <c r="E35" s="56">
        <v>5521998177442</v>
      </c>
      <c r="F35" s="55" t="s">
        <v>13229</v>
      </c>
      <c r="G35" s="31" t="s">
        <v>11194</v>
      </c>
      <c r="H35" s="55" t="s">
        <v>418</v>
      </c>
      <c r="I35" s="31" t="s">
        <v>54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4">
        <v>45932.0</v>
      </c>
      <c r="C36" s="55">
        <v>2.0887021E7</v>
      </c>
      <c r="D36" s="55" t="s">
        <v>13230</v>
      </c>
      <c r="E36" s="56">
        <v>558299098600</v>
      </c>
      <c r="F36" s="55" t="s">
        <v>13231</v>
      </c>
      <c r="G36" s="31" t="s">
        <v>11194</v>
      </c>
      <c r="H36" s="55" t="s">
        <v>418</v>
      </c>
      <c r="I36" s="31" t="s">
        <v>2984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4">
        <v>45932.0</v>
      </c>
      <c r="C37" s="55">
        <v>2.0888007E7</v>
      </c>
      <c r="D37" s="55" t="s">
        <v>13232</v>
      </c>
      <c r="E37" s="56">
        <v>5524999790297</v>
      </c>
      <c r="F37" s="55" t="s">
        <v>13233</v>
      </c>
      <c r="G37" s="31" t="s">
        <v>11194</v>
      </c>
      <c r="H37" s="55" t="s">
        <v>418</v>
      </c>
      <c r="I37" s="31" t="s">
        <v>549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4">
        <v>45932.0</v>
      </c>
      <c r="C38" s="55">
        <v>2.0888161E7</v>
      </c>
      <c r="D38" s="55" t="s">
        <v>13234</v>
      </c>
      <c r="E38" s="56">
        <v>553299785140</v>
      </c>
      <c r="F38" s="55" t="s">
        <v>13235</v>
      </c>
      <c r="G38" s="31" t="s">
        <v>11194</v>
      </c>
      <c r="H38" s="55" t="s">
        <v>418</v>
      </c>
      <c r="I38" s="31" t="s">
        <v>2984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4">
        <v>45932.0</v>
      </c>
      <c r="C39" s="55">
        <v>2.0889155E7</v>
      </c>
      <c r="D39" s="55" t="s">
        <v>13236</v>
      </c>
      <c r="E39" s="56">
        <v>5527997907609</v>
      </c>
      <c r="F39" s="55" t="s">
        <v>13237</v>
      </c>
      <c r="G39" s="31" t="s">
        <v>11194</v>
      </c>
      <c r="H39" s="55" t="s">
        <v>418</v>
      </c>
      <c r="I39" s="31" t="s">
        <v>1727</v>
      </c>
      <c r="J39" s="57" t="s">
        <v>13238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4">
        <v>45932.0</v>
      </c>
      <c r="C40" s="55">
        <v>2.0889671E7</v>
      </c>
      <c r="D40" s="55" t="s">
        <v>10620</v>
      </c>
      <c r="E40" s="56">
        <v>5554981412421</v>
      </c>
      <c r="F40" s="55" t="s">
        <v>13239</v>
      </c>
      <c r="G40" s="31" t="s">
        <v>10022</v>
      </c>
      <c r="H40" s="55" t="s">
        <v>27</v>
      </c>
      <c r="I40" s="31" t="s">
        <v>2977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4">
        <v>45932.0</v>
      </c>
      <c r="C41" s="55">
        <v>2.0889755E7</v>
      </c>
      <c r="D41" s="55" t="s">
        <v>13240</v>
      </c>
      <c r="E41" s="56">
        <v>5587996020175</v>
      </c>
      <c r="F41" s="55" t="s">
        <v>13241</v>
      </c>
      <c r="G41" s="31" t="s">
        <v>8547</v>
      </c>
      <c r="H41" s="55" t="s">
        <v>418</v>
      </c>
      <c r="I41" s="31" t="s">
        <v>1875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4">
        <v>45932.0</v>
      </c>
      <c r="C42" s="55">
        <v>2.0889817E7</v>
      </c>
      <c r="D42" s="55" t="s">
        <v>13242</v>
      </c>
      <c r="E42" s="56">
        <v>5591981924478</v>
      </c>
      <c r="F42" s="55" t="s">
        <v>13243</v>
      </c>
      <c r="G42" s="31" t="s">
        <v>11194</v>
      </c>
      <c r="H42" s="55" t="s">
        <v>418</v>
      </c>
      <c r="I42" s="31" t="s">
        <v>2984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4">
        <v>45932.0</v>
      </c>
      <c r="C43" s="55">
        <v>2.0889983E7</v>
      </c>
      <c r="D43" s="55" t="s">
        <v>13244</v>
      </c>
      <c r="E43" s="56">
        <v>557196085926</v>
      </c>
      <c r="F43" s="55" t="s">
        <v>13245</v>
      </c>
      <c r="G43" s="31" t="s">
        <v>11194</v>
      </c>
      <c r="H43" s="55" t="s">
        <v>418</v>
      </c>
      <c r="I43" s="31" t="s">
        <v>2984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4">
        <v>45932.0</v>
      </c>
      <c r="C44" s="55">
        <v>2.0890143E7</v>
      </c>
      <c r="D44" s="55" t="s">
        <v>13246</v>
      </c>
      <c r="E44" s="56">
        <v>553388060574</v>
      </c>
      <c r="F44" s="55" t="s">
        <v>13247</v>
      </c>
      <c r="G44" s="31" t="s">
        <v>11194</v>
      </c>
      <c r="H44" s="55" t="s">
        <v>418</v>
      </c>
      <c r="I44" s="31" t="s">
        <v>54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4">
        <v>45932.0</v>
      </c>
      <c r="C45" s="55">
        <v>2.0890157E7</v>
      </c>
      <c r="D45" s="55" t="s">
        <v>13248</v>
      </c>
      <c r="E45" s="56">
        <v>5583996075003</v>
      </c>
      <c r="F45" s="55" t="s">
        <v>13249</v>
      </c>
      <c r="G45" s="31" t="s">
        <v>13187</v>
      </c>
      <c r="H45" s="55" t="s">
        <v>27</v>
      </c>
      <c r="I45" s="31" t="s">
        <v>2984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4">
        <v>45932.0</v>
      </c>
      <c r="C46" s="55">
        <v>2.0890385E7</v>
      </c>
      <c r="D46" s="55" t="s">
        <v>13250</v>
      </c>
      <c r="E46" s="56">
        <v>5568992231142</v>
      </c>
      <c r="F46" s="55" t="s">
        <v>13251</v>
      </c>
      <c r="G46" s="31" t="s">
        <v>11194</v>
      </c>
      <c r="H46" s="55" t="s">
        <v>418</v>
      </c>
      <c r="I46" s="31" t="s">
        <v>54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4">
        <v>45932.0</v>
      </c>
      <c r="C47" s="55">
        <v>2.0890709E7</v>
      </c>
      <c r="D47" s="55" t="s">
        <v>12322</v>
      </c>
      <c r="E47" s="56">
        <v>5518996039673</v>
      </c>
      <c r="F47" s="55" t="s">
        <v>13252</v>
      </c>
      <c r="G47" s="55" t="s">
        <v>8597</v>
      </c>
      <c r="H47" s="55" t="s">
        <v>418</v>
      </c>
      <c r="I47" s="31" t="s">
        <v>2984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4">
        <v>45932.0</v>
      </c>
      <c r="C48" s="55">
        <v>2.0890907E7</v>
      </c>
      <c r="D48" s="55" t="s">
        <v>13253</v>
      </c>
      <c r="E48" s="56">
        <v>553491728503</v>
      </c>
      <c r="F48" s="55" t="s">
        <v>13254</v>
      </c>
      <c r="G48" s="55" t="s">
        <v>11194</v>
      </c>
      <c r="H48" s="55" t="s">
        <v>418</v>
      </c>
      <c r="I48" s="31" t="s">
        <v>54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4">
        <v>45932.0</v>
      </c>
      <c r="C49" s="55">
        <v>2.0886285E7</v>
      </c>
      <c r="D49" s="55" t="s">
        <v>13255</v>
      </c>
      <c r="E49" s="55">
        <v>5.581999320608E12</v>
      </c>
      <c r="F49" s="55"/>
      <c r="G49" s="31" t="s">
        <v>13208</v>
      </c>
      <c r="H49" s="55" t="s">
        <v>13209</v>
      </c>
      <c r="I49" s="31" t="s">
        <v>2984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4">
        <v>45932.0</v>
      </c>
      <c r="C50" s="55">
        <v>2.0886289E7</v>
      </c>
      <c r="D50" s="55" t="s">
        <v>13256</v>
      </c>
      <c r="E50" s="55">
        <v>5.538999075304E12</v>
      </c>
      <c r="F50" s="55"/>
      <c r="G50" s="31" t="s">
        <v>13208</v>
      </c>
      <c r="H50" s="55" t="s">
        <v>13209</v>
      </c>
      <c r="I50" s="31" t="s">
        <v>2984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4">
        <v>45932.0</v>
      </c>
      <c r="C51" s="55">
        <v>2.0888033E7</v>
      </c>
      <c r="D51" s="55" t="s">
        <v>5492</v>
      </c>
      <c r="E51" s="55">
        <v>5.565992233023E12</v>
      </c>
      <c r="F51" s="55"/>
      <c r="G51" s="31" t="s">
        <v>13208</v>
      </c>
      <c r="H51" s="55" t="s">
        <v>13209</v>
      </c>
      <c r="I51" s="31" t="s">
        <v>114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4">
        <v>45932.0</v>
      </c>
      <c r="C52" s="55">
        <v>2.0888035E7</v>
      </c>
      <c r="D52" s="55" t="s">
        <v>13257</v>
      </c>
      <c r="E52" s="55">
        <v>5.521991757887E12</v>
      </c>
      <c r="F52" s="55"/>
      <c r="G52" s="31" t="s">
        <v>13208</v>
      </c>
      <c r="H52" s="55" t="s">
        <v>13209</v>
      </c>
      <c r="I52" s="31" t="s">
        <v>2984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4">
        <v>45932.0</v>
      </c>
      <c r="C53" s="55">
        <v>2.0888117E7</v>
      </c>
      <c r="D53" s="55" t="s">
        <v>13258</v>
      </c>
      <c r="E53" s="55">
        <v>5.58486071205E11</v>
      </c>
      <c r="F53" s="55"/>
      <c r="G53" s="31" t="s">
        <v>13211</v>
      </c>
      <c r="H53" s="55" t="s">
        <v>13209</v>
      </c>
      <c r="I53" s="31" t="s">
        <v>2984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4">
        <v>45932.0</v>
      </c>
      <c r="C54" s="55">
        <v>2.0890159E7</v>
      </c>
      <c r="D54" s="55" t="s">
        <v>13259</v>
      </c>
      <c r="E54" s="55">
        <v>5.583999641081E12</v>
      </c>
      <c r="F54" s="55"/>
      <c r="G54" s="31" t="s">
        <v>13208</v>
      </c>
      <c r="H54" s="55" t="s">
        <v>13209</v>
      </c>
      <c r="I54" s="31" t="s">
        <v>114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4">
        <v>45932.0</v>
      </c>
      <c r="C55" s="55">
        <v>2.0890529E7</v>
      </c>
      <c r="D55" s="55" t="s">
        <v>13260</v>
      </c>
      <c r="E55" s="55">
        <v>5.594981552548E12</v>
      </c>
      <c r="F55" s="55"/>
      <c r="G55" s="31" t="s">
        <v>13211</v>
      </c>
      <c r="H55" s="55" t="s">
        <v>13209</v>
      </c>
      <c r="I55" s="31" t="s">
        <v>2984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4">
        <v>45932.0</v>
      </c>
      <c r="C56" s="55">
        <v>2.0890767E7</v>
      </c>
      <c r="D56" s="55" t="s">
        <v>13261</v>
      </c>
      <c r="E56" s="55">
        <v>5.562999759775E12</v>
      </c>
      <c r="F56" s="55"/>
      <c r="G56" s="31" t="s">
        <v>13208</v>
      </c>
      <c r="H56" s="55" t="s">
        <v>13209</v>
      </c>
      <c r="I56" s="31" t="s">
        <v>2984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4">
        <v>45932.0</v>
      </c>
      <c r="C57" s="55">
        <v>2.0890793E7</v>
      </c>
      <c r="D57" s="55" t="s">
        <v>13262</v>
      </c>
      <c r="E57" s="55">
        <v>5.515996853656E12</v>
      </c>
      <c r="F57" s="55"/>
      <c r="G57" s="31" t="s">
        <v>13208</v>
      </c>
      <c r="H57" s="55" t="s">
        <v>13209</v>
      </c>
      <c r="I57" s="31" t="s">
        <v>549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4">
        <v>45932.0</v>
      </c>
      <c r="C58" s="55">
        <v>2.0890963E7</v>
      </c>
      <c r="D58" s="55" t="s">
        <v>13263</v>
      </c>
      <c r="E58" s="55">
        <v>5.588993047274E12</v>
      </c>
      <c r="F58" s="55"/>
      <c r="G58" s="31" t="s">
        <v>13208</v>
      </c>
      <c r="H58" s="55" t="s">
        <v>13209</v>
      </c>
      <c r="I58" s="31" t="s">
        <v>2984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4">
        <v>45932.0</v>
      </c>
      <c r="C59" s="55">
        <v>2.0885109E7</v>
      </c>
      <c r="D59" s="55" t="s">
        <v>13222</v>
      </c>
      <c r="E59" s="55">
        <v>5.59183962555E11</v>
      </c>
      <c r="F59" s="55"/>
      <c r="G59" s="31" t="s">
        <v>13208</v>
      </c>
      <c r="H59" s="55" t="s">
        <v>13209</v>
      </c>
      <c r="I59" s="31" t="s">
        <v>2984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4">
        <v>45932.0</v>
      </c>
      <c r="C60" s="55">
        <v>2.0888191E7</v>
      </c>
      <c r="D60" s="55" t="s">
        <v>13264</v>
      </c>
      <c r="E60" s="55">
        <v>5.518997756921E12</v>
      </c>
      <c r="F60" s="55"/>
      <c r="G60" s="31" t="s">
        <v>13208</v>
      </c>
      <c r="H60" s="55" t="s">
        <v>13209</v>
      </c>
      <c r="I60" s="31" t="s">
        <v>1727</v>
      </c>
      <c r="J60" s="57" t="s">
        <v>13265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4">
        <v>45932.0</v>
      </c>
      <c r="C61" s="55">
        <v>2.0889267E7</v>
      </c>
      <c r="D61" s="55" t="s">
        <v>13266</v>
      </c>
      <c r="E61" s="55">
        <v>5.511997917724E12</v>
      </c>
      <c r="F61" s="55"/>
      <c r="G61" s="31" t="s">
        <v>13211</v>
      </c>
      <c r="H61" s="55" t="s">
        <v>13209</v>
      </c>
      <c r="I61" s="31" t="s">
        <v>2977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4">
        <v>45932.0</v>
      </c>
      <c r="C62" s="55">
        <v>2.0889555E7</v>
      </c>
      <c r="D62" s="55" t="s">
        <v>13267</v>
      </c>
      <c r="E62" s="55">
        <v>5.58498675253E11</v>
      </c>
      <c r="F62" s="55"/>
      <c r="G62" s="31" t="s">
        <v>13208</v>
      </c>
      <c r="H62" s="55" t="s">
        <v>13209</v>
      </c>
      <c r="I62" s="31" t="s">
        <v>2984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4">
        <v>45932.0</v>
      </c>
      <c r="C63" s="55">
        <v>2.0889891E7</v>
      </c>
      <c r="D63" s="55" t="s">
        <v>13268</v>
      </c>
      <c r="E63" s="55">
        <v>5.511946364306E12</v>
      </c>
      <c r="F63" s="55"/>
      <c r="G63" s="31" t="s">
        <v>13208</v>
      </c>
      <c r="H63" s="55" t="s">
        <v>13209</v>
      </c>
      <c r="I63" s="31" t="s">
        <v>130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4">
        <v>45932.0</v>
      </c>
      <c r="C64" s="55">
        <v>2.0890675E7</v>
      </c>
      <c r="D64" s="55" t="s">
        <v>13269</v>
      </c>
      <c r="E64" s="55">
        <v>5.592991644891E12</v>
      </c>
      <c r="F64" s="55"/>
      <c r="G64" s="31" t="s">
        <v>13208</v>
      </c>
      <c r="H64" s="55" t="s">
        <v>13209</v>
      </c>
      <c r="I64" s="31" t="s">
        <v>2984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4">
        <v>45932.0</v>
      </c>
      <c r="C65" s="55">
        <v>2.0890871E7</v>
      </c>
      <c r="D65" s="55" t="s">
        <v>13270</v>
      </c>
      <c r="E65" s="55">
        <v>5.5828237355E11</v>
      </c>
      <c r="F65" s="55"/>
      <c r="G65" s="31" t="s">
        <v>13208</v>
      </c>
      <c r="H65" s="55" t="s">
        <v>13209</v>
      </c>
      <c r="I65" s="31" t="s">
        <v>99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4">
        <v>45932.0</v>
      </c>
      <c r="C66" s="55">
        <v>2.0882789E7</v>
      </c>
      <c r="D66" s="55" t="s">
        <v>13199</v>
      </c>
      <c r="E66" s="56">
        <f>5599981135448</f>
        <v>5599981135448</v>
      </c>
      <c r="F66" s="55"/>
      <c r="G66" s="31" t="s">
        <v>13208</v>
      </c>
      <c r="H66" s="55" t="s">
        <v>13209</v>
      </c>
      <c r="I66" s="31" t="s">
        <v>549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4">
        <v>45932.0</v>
      </c>
      <c r="C67" s="55">
        <v>2.0886279E7</v>
      </c>
      <c r="D67" s="55" t="s">
        <v>13271</v>
      </c>
      <c r="E67" s="55">
        <v>5.58189908E11</v>
      </c>
      <c r="F67" s="55"/>
      <c r="G67" s="31" t="s">
        <v>13208</v>
      </c>
      <c r="H67" s="55" t="s">
        <v>13209</v>
      </c>
      <c r="I67" s="31" t="s">
        <v>130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4">
        <v>45932.0</v>
      </c>
      <c r="C68" s="55">
        <v>2.0889359E7</v>
      </c>
      <c r="D68" s="55" t="s">
        <v>13272</v>
      </c>
      <c r="E68" s="55">
        <v>5.515997830161E12</v>
      </c>
      <c r="F68" s="55"/>
      <c r="G68" s="31" t="s">
        <v>13208</v>
      </c>
      <c r="H68" s="55" t="s">
        <v>13209</v>
      </c>
      <c r="I68" s="31" t="s">
        <v>130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4">
        <v>45932.0</v>
      </c>
      <c r="C69" s="55">
        <v>2.0885331E7</v>
      </c>
      <c r="D69" s="55" t="s">
        <v>13273</v>
      </c>
      <c r="E69" s="55">
        <v>5.562985240666E12</v>
      </c>
      <c r="F69" s="55"/>
      <c r="G69" s="31" t="s">
        <v>13208</v>
      </c>
      <c r="H69" s="55" t="s">
        <v>13209</v>
      </c>
      <c r="I69" s="31" t="s">
        <v>114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4">
        <v>45932.0</v>
      </c>
      <c r="C70" s="55">
        <v>2.0888075E7</v>
      </c>
      <c r="D70" s="55" t="s">
        <v>13274</v>
      </c>
      <c r="E70" s="55">
        <v>5.59898421206E12</v>
      </c>
      <c r="F70" s="55"/>
      <c r="G70" s="31" t="s">
        <v>13211</v>
      </c>
      <c r="H70" s="55" t="s">
        <v>13209</v>
      </c>
      <c r="I70" s="31" t="s">
        <v>2984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4">
        <v>45932.0</v>
      </c>
      <c r="C71" s="55">
        <v>2.0890631E7</v>
      </c>
      <c r="D71" s="55" t="s">
        <v>13275</v>
      </c>
      <c r="E71" s="55">
        <v>5.57398405445E11</v>
      </c>
      <c r="F71" s="55"/>
      <c r="G71" s="31" t="s">
        <v>13208</v>
      </c>
      <c r="H71" s="55" t="s">
        <v>13209</v>
      </c>
      <c r="I71" s="31" t="s">
        <v>2984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4">
        <v>45933.0</v>
      </c>
      <c r="C72" s="55">
        <v>2.0891277E7</v>
      </c>
      <c r="D72" s="55" t="s">
        <v>13276</v>
      </c>
      <c r="E72" s="56">
        <v>553175643752</v>
      </c>
      <c r="F72" s="55" t="s">
        <v>13277</v>
      </c>
      <c r="G72" s="55" t="s">
        <v>8597</v>
      </c>
      <c r="H72" s="55" t="s">
        <v>418</v>
      </c>
      <c r="I72" s="31" t="s">
        <v>2984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4">
        <v>45933.0</v>
      </c>
      <c r="C73" s="55">
        <v>2.0891583E7</v>
      </c>
      <c r="D73" s="55" t="s">
        <v>13278</v>
      </c>
      <c r="E73" s="56">
        <v>558194486181</v>
      </c>
      <c r="F73" s="55" t="s">
        <v>13279</v>
      </c>
      <c r="G73" s="55" t="s">
        <v>11194</v>
      </c>
      <c r="H73" s="55" t="s">
        <v>418</v>
      </c>
      <c r="I73" s="31" t="s">
        <v>2984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4">
        <v>45933.0</v>
      </c>
      <c r="C74" s="55">
        <v>2.0892009E7</v>
      </c>
      <c r="D74" s="55" t="s">
        <v>13280</v>
      </c>
      <c r="E74" s="56">
        <v>5519995001727</v>
      </c>
      <c r="F74" s="55" t="s">
        <v>13281</v>
      </c>
      <c r="G74" s="55" t="s">
        <v>13187</v>
      </c>
      <c r="H74" s="55" t="s">
        <v>27</v>
      </c>
      <c r="I74" s="31" t="s">
        <v>54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4">
        <v>45933.0</v>
      </c>
      <c r="C75" s="55">
        <v>2.0892199E7</v>
      </c>
      <c r="D75" s="55" t="s">
        <v>13282</v>
      </c>
      <c r="E75" s="56">
        <v>5555981403705</v>
      </c>
      <c r="F75" s="55" t="s">
        <v>13283</v>
      </c>
      <c r="G75" s="55" t="s">
        <v>11194</v>
      </c>
      <c r="H75" s="55" t="s">
        <v>418</v>
      </c>
      <c r="I75" s="31" t="s">
        <v>2984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4">
        <v>45933.0</v>
      </c>
      <c r="C76" s="55">
        <v>2.0892207E7</v>
      </c>
      <c r="D76" s="55" t="s">
        <v>13284</v>
      </c>
      <c r="E76" s="56">
        <v>5511194001401</v>
      </c>
      <c r="F76" s="55" t="s">
        <v>13285</v>
      </c>
      <c r="G76" s="55" t="s">
        <v>13187</v>
      </c>
      <c r="H76" s="55" t="s">
        <v>27</v>
      </c>
      <c r="I76" s="31" t="s">
        <v>114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4">
        <v>45933.0</v>
      </c>
      <c r="C77" s="55">
        <v>2.0892537E7</v>
      </c>
      <c r="D77" s="55" t="s">
        <v>13286</v>
      </c>
      <c r="E77" s="56">
        <v>5521975159078</v>
      </c>
      <c r="F77" s="55" t="s">
        <v>13287</v>
      </c>
      <c r="G77" s="55" t="s">
        <v>11194</v>
      </c>
      <c r="H77" s="55" t="s">
        <v>418</v>
      </c>
      <c r="I77" s="31" t="s">
        <v>114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4">
        <v>45933.0</v>
      </c>
      <c r="C78" s="55">
        <v>2.0892575E7</v>
      </c>
      <c r="D78" s="55" t="s">
        <v>13288</v>
      </c>
      <c r="E78" s="56">
        <v>5515996543947</v>
      </c>
      <c r="F78" s="55" t="s">
        <v>13289</v>
      </c>
      <c r="G78" s="55" t="s">
        <v>13187</v>
      </c>
      <c r="H78" s="55" t="s">
        <v>27</v>
      </c>
      <c r="I78" s="31" t="s">
        <v>2984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4">
        <v>45933.0</v>
      </c>
      <c r="C79" s="55">
        <v>2.0892847E7</v>
      </c>
      <c r="D79" s="55" t="s">
        <v>13290</v>
      </c>
      <c r="E79" s="56">
        <v>558894354313</v>
      </c>
      <c r="F79" s="55" t="s">
        <v>13291</v>
      </c>
      <c r="G79" s="55" t="s">
        <v>11194</v>
      </c>
      <c r="H79" s="55" t="s">
        <v>418</v>
      </c>
      <c r="I79" s="31" t="s">
        <v>2984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4">
        <v>45933.0</v>
      </c>
      <c r="C80" s="55">
        <v>2.0893211E7</v>
      </c>
      <c r="D80" s="55" t="s">
        <v>13292</v>
      </c>
      <c r="E80" s="56">
        <v>559791818401</v>
      </c>
      <c r="F80" s="55" t="s">
        <v>13293</v>
      </c>
      <c r="G80" s="55" t="s">
        <v>11194</v>
      </c>
      <c r="H80" s="55" t="s">
        <v>418</v>
      </c>
      <c r="I80" s="31" t="s">
        <v>2984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4">
        <v>45933.0</v>
      </c>
      <c r="C81" s="55">
        <v>2.0893453E7</v>
      </c>
      <c r="D81" s="55" t="s">
        <v>13294</v>
      </c>
      <c r="E81" s="56">
        <v>5596991128876</v>
      </c>
      <c r="F81" s="55" t="s">
        <v>13295</v>
      </c>
      <c r="G81" s="55" t="s">
        <v>1162</v>
      </c>
      <c r="H81" s="55" t="s">
        <v>27</v>
      </c>
      <c r="I81" s="31" t="s">
        <v>130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4">
        <v>45933.0</v>
      </c>
      <c r="C82" s="55">
        <v>2.0893539E7</v>
      </c>
      <c r="D82" s="55" t="s">
        <v>416</v>
      </c>
      <c r="E82" s="56">
        <v>5511991977524</v>
      </c>
      <c r="F82" s="55" t="s">
        <v>13296</v>
      </c>
      <c r="G82" s="55" t="s">
        <v>1162</v>
      </c>
      <c r="H82" s="55" t="s">
        <v>27</v>
      </c>
      <c r="I82" s="31" t="s">
        <v>2984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4">
        <v>45933.0</v>
      </c>
      <c r="C83" s="55">
        <v>2.0891191E7</v>
      </c>
      <c r="D83" s="55" t="s">
        <v>13297</v>
      </c>
      <c r="E83" s="55">
        <v>5.512991360681E12</v>
      </c>
      <c r="F83" s="56"/>
      <c r="G83" s="31" t="s">
        <v>13298</v>
      </c>
      <c r="H83" s="55" t="s">
        <v>13209</v>
      </c>
      <c r="I83" s="31" t="s">
        <v>2984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4">
        <v>45933.0</v>
      </c>
      <c r="C84" s="55">
        <v>2.0893423E7</v>
      </c>
      <c r="D84" s="55" t="s">
        <v>13299</v>
      </c>
      <c r="E84" s="55">
        <v>5.521983112466E12</v>
      </c>
      <c r="F84" s="56"/>
      <c r="G84" s="31" t="s">
        <v>13208</v>
      </c>
      <c r="H84" s="55" t="s">
        <v>13209</v>
      </c>
      <c r="I84" s="31" t="s">
        <v>2984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4">
        <v>45933.0</v>
      </c>
      <c r="C85" s="55">
        <v>2.0893461E7</v>
      </c>
      <c r="D85" s="55" t="s">
        <v>13300</v>
      </c>
      <c r="E85" s="55">
        <v>5.58291822895E11</v>
      </c>
      <c r="F85" s="56"/>
      <c r="G85" s="31" t="s">
        <v>13208</v>
      </c>
      <c r="H85" s="55" t="s">
        <v>13209</v>
      </c>
      <c r="I85" s="31" t="s">
        <v>130</v>
      </c>
      <c r="J85" s="57" t="s">
        <v>13301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4">
        <v>45933.0</v>
      </c>
      <c r="C86" s="55">
        <v>2.0893463E7</v>
      </c>
      <c r="D86" s="55" t="s">
        <v>13302</v>
      </c>
      <c r="E86" s="55">
        <v>5.59691128776E11</v>
      </c>
      <c r="F86" s="56"/>
      <c r="G86" s="31" t="s">
        <v>13211</v>
      </c>
      <c r="H86" s="55" t="s">
        <v>13209</v>
      </c>
      <c r="I86" s="31" t="s">
        <v>2984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4">
        <v>45933.0</v>
      </c>
      <c r="C87" s="55">
        <v>2.0893501E7</v>
      </c>
      <c r="D87" s="55" t="s">
        <v>13303</v>
      </c>
      <c r="E87" s="55">
        <v>5.514997880381E12</v>
      </c>
      <c r="F87" s="56"/>
      <c r="G87" s="31" t="s">
        <v>13208</v>
      </c>
      <c r="H87" s="55" t="s">
        <v>13209</v>
      </c>
      <c r="I87" s="31" t="s">
        <v>2984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4">
        <v>45933.0</v>
      </c>
      <c r="C88" s="55">
        <v>2.0891051E7</v>
      </c>
      <c r="D88" s="55" t="s">
        <v>13304</v>
      </c>
      <c r="E88" s="55">
        <v>5.522981109595E12</v>
      </c>
      <c r="F88" s="56"/>
      <c r="G88" s="31" t="s">
        <v>13211</v>
      </c>
      <c r="H88" s="55" t="s">
        <v>13209</v>
      </c>
      <c r="I88" s="31" t="s">
        <v>2984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4">
        <v>45933.0</v>
      </c>
      <c r="C89" s="55">
        <v>2.0892143E7</v>
      </c>
      <c r="D89" s="55" t="s">
        <v>13305</v>
      </c>
      <c r="E89" s="55">
        <v>5.58398612133E11</v>
      </c>
      <c r="F89" s="56"/>
      <c r="G89" s="31" t="s">
        <v>13208</v>
      </c>
      <c r="H89" s="55" t="s">
        <v>13209</v>
      </c>
      <c r="I89" s="31" t="s">
        <v>114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4">
        <v>45933.0</v>
      </c>
      <c r="C90" s="55">
        <v>2.0892229E7</v>
      </c>
      <c r="D90" s="55" t="s">
        <v>13306</v>
      </c>
      <c r="E90" s="55">
        <v>5.521964192839E12</v>
      </c>
      <c r="F90" s="56"/>
      <c r="G90" s="31" t="s">
        <v>13208</v>
      </c>
      <c r="H90" s="55" t="s">
        <v>13209</v>
      </c>
      <c r="I90" s="31" t="s">
        <v>2984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4">
        <v>45933.0</v>
      </c>
      <c r="C91" s="55">
        <v>2.0891045E7</v>
      </c>
      <c r="D91" s="55" t="s">
        <v>13307</v>
      </c>
      <c r="E91" s="55">
        <v>5.561999864579E12</v>
      </c>
      <c r="F91" s="56"/>
      <c r="G91" s="31" t="s">
        <v>13208</v>
      </c>
      <c r="H91" s="55" t="s">
        <v>13209</v>
      </c>
      <c r="I91" s="31" t="s">
        <v>54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4">
        <v>45933.0</v>
      </c>
      <c r="C92" s="55">
        <v>2.0892271E7</v>
      </c>
      <c r="D92" s="55" t="s">
        <v>13308</v>
      </c>
      <c r="E92" s="55">
        <v>5.53899693607E11</v>
      </c>
      <c r="F92" s="56"/>
      <c r="G92" s="31" t="s">
        <v>13208</v>
      </c>
      <c r="H92" s="55" t="s">
        <v>13209</v>
      </c>
      <c r="I92" s="31" t="s">
        <v>130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4">
        <v>45933.0</v>
      </c>
      <c r="C93" s="55">
        <v>2.0892871E7</v>
      </c>
      <c r="D93" s="55" t="s">
        <v>13309</v>
      </c>
      <c r="E93" s="55">
        <v>5.531986151054E12</v>
      </c>
      <c r="F93" s="56"/>
      <c r="G93" s="31" t="s">
        <v>13208</v>
      </c>
      <c r="H93" s="55" t="s">
        <v>13209</v>
      </c>
      <c r="I93" s="31" t="s">
        <v>2984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4">
        <v>45933.0</v>
      </c>
      <c r="C94" s="55">
        <v>2.0894539E7</v>
      </c>
      <c r="D94" s="55" t="s">
        <v>13310</v>
      </c>
      <c r="E94" s="56">
        <v>559985305621</v>
      </c>
      <c r="F94" s="55" t="s">
        <v>13034</v>
      </c>
      <c r="G94" s="31" t="s">
        <v>8597</v>
      </c>
      <c r="H94" s="55" t="s">
        <v>418</v>
      </c>
      <c r="I94" s="31" t="s">
        <v>2984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4">
        <v>45933.0</v>
      </c>
      <c r="C95" s="55">
        <v>2.0894987E7</v>
      </c>
      <c r="D95" s="55" t="s">
        <v>13311</v>
      </c>
      <c r="E95" s="56">
        <v>5516991707795</v>
      </c>
      <c r="F95" s="55" t="s">
        <v>13312</v>
      </c>
      <c r="G95" s="31" t="s">
        <v>11194</v>
      </c>
      <c r="H95" s="55" t="s">
        <v>418</v>
      </c>
      <c r="I95" s="31" t="s">
        <v>2984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4">
        <v>45933.0</v>
      </c>
      <c r="C96" s="55">
        <v>2.0895031E7</v>
      </c>
      <c r="D96" s="55" t="s">
        <v>13313</v>
      </c>
      <c r="E96" s="56">
        <v>5516991270408</v>
      </c>
      <c r="F96" s="55" t="s">
        <v>13314</v>
      </c>
      <c r="G96" s="31" t="s">
        <v>13187</v>
      </c>
      <c r="H96" s="55" t="s">
        <v>27</v>
      </c>
      <c r="I96" s="31" t="s">
        <v>2984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4">
        <v>45933.0</v>
      </c>
      <c r="C97" s="55">
        <v>2.0894151E7</v>
      </c>
      <c r="D97" s="55" t="s">
        <v>13315</v>
      </c>
      <c r="E97" s="55">
        <v>5.591981767447E12</v>
      </c>
      <c r="F97" s="56"/>
      <c r="G97" s="31" t="s">
        <v>13211</v>
      </c>
      <c r="H97" s="55" t="s">
        <v>13209</v>
      </c>
      <c r="I97" s="31" t="s">
        <v>114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4">
        <v>45933.0</v>
      </c>
      <c r="C98" s="55">
        <v>2.0895509E7</v>
      </c>
      <c r="D98" s="55" t="s">
        <v>13316</v>
      </c>
      <c r="E98" s="56">
        <v>556599303230</v>
      </c>
      <c r="F98" s="55" t="s">
        <v>13317</v>
      </c>
      <c r="G98" s="31" t="s">
        <v>11194</v>
      </c>
      <c r="H98" s="55" t="s">
        <v>418</v>
      </c>
      <c r="I98" s="31" t="s">
        <v>2984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4">
        <v>45933.0</v>
      </c>
      <c r="C99" s="55">
        <v>2.0895627E7</v>
      </c>
      <c r="D99" s="55" t="s">
        <v>13318</v>
      </c>
      <c r="E99" s="56">
        <v>5591987242336</v>
      </c>
      <c r="F99" s="55" t="s">
        <v>13319</v>
      </c>
      <c r="G99" s="31" t="s">
        <v>11194</v>
      </c>
      <c r="H99" s="55" t="s">
        <v>418</v>
      </c>
      <c r="I99" s="31" t="s">
        <v>2984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4">
        <v>45933.0</v>
      </c>
      <c r="C100" s="55">
        <v>2.0895923E7</v>
      </c>
      <c r="D100" s="55" t="s">
        <v>13320</v>
      </c>
      <c r="E100" s="56">
        <v>5511975625961</v>
      </c>
      <c r="F100" s="55" t="s">
        <v>13321</v>
      </c>
      <c r="G100" s="31" t="s">
        <v>13187</v>
      </c>
      <c r="H100" s="55" t="s">
        <v>27</v>
      </c>
      <c r="I100" s="31" t="s">
        <v>549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4">
        <v>45933.0</v>
      </c>
      <c r="C101" s="55">
        <v>2.0896121E7</v>
      </c>
      <c r="D101" s="55" t="s">
        <v>13322</v>
      </c>
      <c r="E101" s="56">
        <v>556697138342</v>
      </c>
      <c r="F101" s="55" t="s">
        <v>13323</v>
      </c>
      <c r="G101" s="31" t="s">
        <v>8597</v>
      </c>
      <c r="H101" s="55" t="s">
        <v>418</v>
      </c>
      <c r="I101" s="31" t="s">
        <v>2977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4">
        <v>45933.0</v>
      </c>
      <c r="C102" s="55">
        <v>2.0896189E7</v>
      </c>
      <c r="D102" s="55" t="s">
        <v>13324</v>
      </c>
      <c r="E102" s="56">
        <v>5549999626226</v>
      </c>
      <c r="F102" s="55" t="s">
        <v>13325</v>
      </c>
      <c r="G102" s="31" t="s">
        <v>11194</v>
      </c>
      <c r="H102" s="55" t="s">
        <v>418</v>
      </c>
      <c r="I102" s="31" t="s">
        <v>114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4">
        <v>45933.0</v>
      </c>
      <c r="C103" s="55">
        <v>2.0896739E7</v>
      </c>
      <c r="D103" s="55" t="s">
        <v>13326</v>
      </c>
      <c r="E103" s="56">
        <v>558498477942</v>
      </c>
      <c r="F103" s="55" t="s">
        <v>13327</v>
      </c>
      <c r="G103" s="31" t="s">
        <v>8597</v>
      </c>
      <c r="H103" s="55" t="s">
        <v>418</v>
      </c>
      <c r="I103" s="31" t="s">
        <v>2984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4">
        <v>45933.0</v>
      </c>
      <c r="C104" s="55">
        <v>2.0896997E7</v>
      </c>
      <c r="D104" s="55" t="s">
        <v>13328</v>
      </c>
      <c r="E104" s="55" t="s">
        <v>13329</v>
      </c>
      <c r="F104" s="55" t="s">
        <v>13330</v>
      </c>
      <c r="G104" s="31" t="s">
        <v>53</v>
      </c>
      <c r="H104" s="55" t="s">
        <v>21</v>
      </c>
      <c r="I104" s="31" t="s">
        <v>2984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4">
        <v>45933.0</v>
      </c>
      <c r="C105" s="55">
        <v>2.0897657E7</v>
      </c>
      <c r="D105" s="55" t="s">
        <v>13331</v>
      </c>
      <c r="E105" s="56">
        <v>5565999643307</v>
      </c>
      <c r="F105" s="55" t="s">
        <v>13332</v>
      </c>
      <c r="G105" s="31" t="s">
        <v>8597</v>
      </c>
      <c r="H105" s="55" t="s">
        <v>418</v>
      </c>
      <c r="I105" s="31" t="s">
        <v>2977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4">
        <v>45933.0</v>
      </c>
      <c r="C106" s="55">
        <v>2.0897745E7</v>
      </c>
      <c r="D106" s="55" t="s">
        <v>13333</v>
      </c>
      <c r="E106" s="56">
        <v>5514996507271</v>
      </c>
      <c r="F106" s="55" t="s">
        <v>13334</v>
      </c>
      <c r="G106" s="31" t="s">
        <v>11194</v>
      </c>
      <c r="H106" s="55" t="s">
        <v>418</v>
      </c>
      <c r="I106" s="31" t="s">
        <v>2984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4">
        <v>45933.0</v>
      </c>
      <c r="C107" s="55">
        <v>2.0897833E7</v>
      </c>
      <c r="D107" s="55" t="s">
        <v>13335</v>
      </c>
      <c r="E107" s="56">
        <v>5527999556870</v>
      </c>
      <c r="F107" s="55" t="s">
        <v>13336</v>
      </c>
      <c r="G107" s="31" t="s">
        <v>8597</v>
      </c>
      <c r="H107" s="55" t="s">
        <v>418</v>
      </c>
      <c r="I107" s="31" t="s">
        <v>99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4">
        <v>45933.0</v>
      </c>
      <c r="C108" s="55">
        <v>2.0898117E7</v>
      </c>
      <c r="D108" s="55" t="s">
        <v>13337</v>
      </c>
      <c r="E108" s="55">
        <v>5.592371373E9</v>
      </c>
      <c r="F108" s="55" t="s">
        <v>13338</v>
      </c>
      <c r="G108" s="31" t="s">
        <v>13187</v>
      </c>
      <c r="H108" s="55" t="s">
        <v>27</v>
      </c>
      <c r="I108" s="31" t="s">
        <v>105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4">
        <v>45933.0</v>
      </c>
      <c r="C109" s="55">
        <v>2.0898123E7</v>
      </c>
      <c r="D109" s="55" t="s">
        <v>13339</v>
      </c>
      <c r="E109" s="56">
        <v>5555992371373</v>
      </c>
      <c r="F109" s="55" t="s">
        <v>13338</v>
      </c>
      <c r="G109" s="31" t="s">
        <v>11194</v>
      </c>
      <c r="H109" s="55" t="s">
        <v>418</v>
      </c>
      <c r="I109" s="31" t="s">
        <v>54</v>
      </c>
      <c r="J109" s="26" t="s">
        <v>13340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4">
        <v>45933.0</v>
      </c>
      <c r="C110" s="55">
        <v>2.0898125E7</v>
      </c>
      <c r="D110" s="55" t="s">
        <v>13341</v>
      </c>
      <c r="E110" s="56">
        <v>555592371373</v>
      </c>
      <c r="F110" s="55" t="s">
        <v>13342</v>
      </c>
      <c r="G110" s="31" t="s">
        <v>13187</v>
      </c>
      <c r="H110" s="55" t="s">
        <v>27</v>
      </c>
      <c r="I110" s="31" t="s">
        <v>105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4">
        <v>45933.0</v>
      </c>
      <c r="C111" s="55">
        <v>2.0898203E7</v>
      </c>
      <c r="D111" s="55" t="s">
        <v>13343</v>
      </c>
      <c r="E111" s="56">
        <v>5519997810875</v>
      </c>
      <c r="F111" s="55" t="s">
        <v>13344</v>
      </c>
      <c r="G111" s="31" t="s">
        <v>11194</v>
      </c>
      <c r="H111" s="55" t="s">
        <v>418</v>
      </c>
      <c r="I111" s="31" t="s">
        <v>2984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4">
        <v>45933.0</v>
      </c>
      <c r="C112" s="55">
        <v>2.0898283E7</v>
      </c>
      <c r="D112" s="55" t="s">
        <v>13345</v>
      </c>
      <c r="E112" s="56">
        <v>5599991732951</v>
      </c>
      <c r="F112" s="55" t="s">
        <v>7718</v>
      </c>
      <c r="G112" s="31" t="s">
        <v>11194</v>
      </c>
      <c r="H112" s="55" t="s">
        <v>418</v>
      </c>
      <c r="I112" s="31" t="s">
        <v>2984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4">
        <v>45933.0</v>
      </c>
      <c r="C113" s="55">
        <v>2.0898551E7</v>
      </c>
      <c r="D113" s="55" t="s">
        <v>13346</v>
      </c>
      <c r="E113" s="56">
        <v>5527999742674</v>
      </c>
      <c r="F113" s="55" t="s">
        <v>13347</v>
      </c>
      <c r="G113" s="31" t="s">
        <v>8597</v>
      </c>
      <c r="H113" s="55" t="s">
        <v>418</v>
      </c>
      <c r="I113" s="31" t="s">
        <v>2984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4">
        <v>45933.0</v>
      </c>
      <c r="C114" s="55">
        <v>2.0898589E7</v>
      </c>
      <c r="D114" s="55" t="s">
        <v>13348</v>
      </c>
      <c r="E114" s="56">
        <v>5524998707043</v>
      </c>
      <c r="F114" s="55" t="s">
        <v>13349</v>
      </c>
      <c r="G114" s="31" t="s">
        <v>11194</v>
      </c>
      <c r="H114" s="55" t="s">
        <v>418</v>
      </c>
      <c r="I114" s="31" t="s">
        <v>549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4">
        <v>45933.0</v>
      </c>
      <c r="C115" s="55">
        <v>2.0898625E7</v>
      </c>
      <c r="D115" s="55" t="s">
        <v>13350</v>
      </c>
      <c r="E115" s="56">
        <v>5593991248132</v>
      </c>
      <c r="F115" s="55" t="s">
        <v>7917</v>
      </c>
      <c r="G115" s="31" t="s">
        <v>8597</v>
      </c>
      <c r="H115" s="55" t="s">
        <v>418</v>
      </c>
      <c r="I115" s="31" t="s">
        <v>114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4">
        <v>45933.0</v>
      </c>
      <c r="C116" s="55">
        <v>2.0898765E7</v>
      </c>
      <c r="D116" s="55" t="s">
        <v>13351</v>
      </c>
      <c r="E116" s="56">
        <v>5585996141594</v>
      </c>
      <c r="F116" s="55" t="s">
        <v>13352</v>
      </c>
      <c r="G116" s="31" t="s">
        <v>8547</v>
      </c>
      <c r="H116" s="55" t="s">
        <v>418</v>
      </c>
      <c r="I116" s="31" t="s">
        <v>2984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4">
        <v>45933.0</v>
      </c>
      <c r="C117" s="55">
        <v>2.0898783E7</v>
      </c>
      <c r="D117" s="55" t="s">
        <v>13353</v>
      </c>
      <c r="E117" s="56">
        <v>553189420582</v>
      </c>
      <c r="F117" s="55" t="s">
        <v>13354</v>
      </c>
      <c r="G117" s="31" t="s">
        <v>11194</v>
      </c>
      <c r="H117" s="55" t="s">
        <v>418</v>
      </c>
      <c r="I117" s="31" t="s">
        <v>2984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8"/>
      <c r="B118" s="59">
        <v>45933.0</v>
      </c>
      <c r="C118" s="60">
        <v>2.0898829E7</v>
      </c>
      <c r="D118" s="60" t="s">
        <v>13355</v>
      </c>
      <c r="E118" s="61">
        <v>5596981214039</v>
      </c>
      <c r="F118" s="60" t="s">
        <v>13356</v>
      </c>
      <c r="G118" s="62" t="s">
        <v>2971</v>
      </c>
      <c r="H118" s="60" t="s">
        <v>418</v>
      </c>
      <c r="I118" s="62" t="s">
        <v>130</v>
      </c>
      <c r="J118" s="63" t="s">
        <v>13357</v>
      </c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3"/>
      <c r="B119" s="54">
        <v>45933.0</v>
      </c>
      <c r="C119" s="55">
        <v>2.0898929E7</v>
      </c>
      <c r="D119" s="55" t="s">
        <v>13358</v>
      </c>
      <c r="E119" s="56">
        <v>5514991183975</v>
      </c>
      <c r="F119" s="55" t="s">
        <v>11498</v>
      </c>
      <c r="G119" s="31" t="s">
        <v>11194</v>
      </c>
      <c r="H119" s="55" t="s">
        <v>418</v>
      </c>
      <c r="I119" s="31" t="s">
        <v>2984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4">
        <v>45933.0</v>
      </c>
      <c r="C120" s="55">
        <v>2.0899029E7</v>
      </c>
      <c r="D120" s="55" t="s">
        <v>13359</v>
      </c>
      <c r="E120" s="56">
        <v>5514996163328</v>
      </c>
      <c r="F120" s="55" t="s">
        <v>13360</v>
      </c>
      <c r="G120" s="31" t="s">
        <v>8597</v>
      </c>
      <c r="H120" s="55" t="s">
        <v>418</v>
      </c>
      <c r="I120" s="31" t="s">
        <v>2984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4">
        <v>45933.0</v>
      </c>
      <c r="C121" s="55">
        <v>2.0899057E7</v>
      </c>
      <c r="D121" s="55" t="s">
        <v>13361</v>
      </c>
      <c r="E121" s="56">
        <v>555185288902</v>
      </c>
      <c r="F121" s="55" t="s">
        <v>13362</v>
      </c>
      <c r="G121" s="31" t="s">
        <v>11194</v>
      </c>
      <c r="H121" s="55" t="s">
        <v>418</v>
      </c>
      <c r="I121" s="31" t="s">
        <v>2984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4">
        <v>45933.0</v>
      </c>
      <c r="C122" s="55">
        <v>2.0899059E7</v>
      </c>
      <c r="D122" s="55" t="s">
        <v>13363</v>
      </c>
      <c r="E122" s="55" t="s">
        <v>13364</v>
      </c>
      <c r="F122" s="55" t="s">
        <v>13365</v>
      </c>
      <c r="G122" s="31" t="s">
        <v>11194</v>
      </c>
      <c r="H122" s="55" t="s">
        <v>418</v>
      </c>
      <c r="I122" s="31" t="s">
        <v>2984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4">
        <v>45934.0</v>
      </c>
      <c r="C123" s="55">
        <v>2.0899265E7</v>
      </c>
      <c r="D123" s="55" t="s">
        <v>13366</v>
      </c>
      <c r="E123" s="56">
        <v>557498857409</v>
      </c>
      <c r="F123" s="55" t="s">
        <v>13367</v>
      </c>
      <c r="G123" s="31" t="s">
        <v>8597</v>
      </c>
      <c r="H123" s="55" t="s">
        <v>418</v>
      </c>
      <c r="I123" s="31" t="s">
        <v>114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4">
        <v>45934.0</v>
      </c>
      <c r="C124" s="55">
        <v>2.0899309E7</v>
      </c>
      <c r="D124" s="55" t="s">
        <v>13368</v>
      </c>
      <c r="E124" s="56">
        <v>557599138049</v>
      </c>
      <c r="F124" s="55" t="s">
        <v>13369</v>
      </c>
      <c r="G124" s="31" t="s">
        <v>8597</v>
      </c>
      <c r="H124" s="55" t="s">
        <v>418</v>
      </c>
      <c r="I124" s="31" t="s">
        <v>2984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4">
        <v>45934.0</v>
      </c>
      <c r="C125" s="55">
        <v>2.0899381E7</v>
      </c>
      <c r="D125" s="55" t="s">
        <v>13370</v>
      </c>
      <c r="E125" s="56">
        <v>558999884141</v>
      </c>
      <c r="F125" s="55" t="s">
        <v>13371</v>
      </c>
      <c r="G125" s="31" t="s">
        <v>11194</v>
      </c>
      <c r="H125" s="55" t="s">
        <v>418</v>
      </c>
      <c r="I125" s="31" t="s">
        <v>2984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4">
        <v>45934.0</v>
      </c>
      <c r="C126" s="55">
        <v>2.0899891E7</v>
      </c>
      <c r="D126" s="55" t="s">
        <v>13372</v>
      </c>
      <c r="E126" s="56">
        <v>558781668635</v>
      </c>
      <c r="F126" s="55" t="s">
        <v>13373</v>
      </c>
      <c r="G126" s="31" t="s">
        <v>8597</v>
      </c>
      <c r="H126" s="55" t="s">
        <v>418</v>
      </c>
      <c r="I126" s="31" t="s">
        <v>99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4">
        <v>45934.0</v>
      </c>
      <c r="C127" s="55">
        <v>2.0899935E7</v>
      </c>
      <c r="D127" s="55" t="s">
        <v>13374</v>
      </c>
      <c r="E127" s="56">
        <v>5531996809444</v>
      </c>
      <c r="F127" s="55" t="s">
        <v>13375</v>
      </c>
      <c r="G127" s="31" t="s">
        <v>1162</v>
      </c>
      <c r="H127" s="55" t="s">
        <v>27</v>
      </c>
      <c r="I127" s="31" t="s">
        <v>105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8"/>
      <c r="B128" s="59">
        <v>45934.0</v>
      </c>
      <c r="C128" s="60">
        <v>2.0899937E7</v>
      </c>
      <c r="D128" s="60" t="s">
        <v>13376</v>
      </c>
      <c r="E128" s="61">
        <v>553196809444</v>
      </c>
      <c r="F128" s="60" t="s">
        <v>13375</v>
      </c>
      <c r="G128" s="62" t="s">
        <v>2971</v>
      </c>
      <c r="H128" s="60" t="s">
        <v>418</v>
      </c>
      <c r="I128" s="62" t="s">
        <v>130</v>
      </c>
      <c r="J128" s="63" t="s">
        <v>13357</v>
      </c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3"/>
      <c r="B129" s="54">
        <v>45934.0</v>
      </c>
      <c r="C129" s="55">
        <v>2.0900507E7</v>
      </c>
      <c r="D129" s="55" t="s">
        <v>13377</v>
      </c>
      <c r="E129" s="56">
        <v>5511983439927</v>
      </c>
      <c r="F129" s="55" t="s">
        <v>13378</v>
      </c>
      <c r="G129" s="31" t="s">
        <v>1162</v>
      </c>
      <c r="H129" s="55" t="s">
        <v>27</v>
      </c>
      <c r="I129" s="31" t="s">
        <v>2984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4">
        <v>45934.0</v>
      </c>
      <c r="C130" s="55">
        <v>2.0900701E7</v>
      </c>
      <c r="D130" s="55" t="s">
        <v>13379</v>
      </c>
      <c r="E130" s="56">
        <v>5521972009694</v>
      </c>
      <c r="F130" s="55" t="s">
        <v>13380</v>
      </c>
      <c r="G130" s="31" t="s">
        <v>8597</v>
      </c>
      <c r="H130" s="55" t="s">
        <v>418</v>
      </c>
      <c r="I130" s="31" t="s">
        <v>2984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4">
        <v>45934.0</v>
      </c>
      <c r="C131" s="55">
        <v>2.0900741E7</v>
      </c>
      <c r="D131" s="55" t="s">
        <v>13381</v>
      </c>
      <c r="E131" s="56">
        <v>5521964122161</v>
      </c>
      <c r="F131" s="55" t="s">
        <v>13382</v>
      </c>
      <c r="G131" s="55" t="s">
        <v>8597</v>
      </c>
      <c r="H131" s="55" t="s">
        <v>418</v>
      </c>
      <c r="I131" s="31" t="s">
        <v>2984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4">
        <v>45934.0</v>
      </c>
      <c r="C132" s="55">
        <v>2.0900819E7</v>
      </c>
      <c r="D132" s="55" t="s">
        <v>13383</v>
      </c>
      <c r="E132" s="56">
        <v>5563992237041</v>
      </c>
      <c r="F132" s="55" t="s">
        <v>12235</v>
      </c>
      <c r="G132" s="55" t="s">
        <v>8597</v>
      </c>
      <c r="H132" s="55" t="s">
        <v>418</v>
      </c>
      <c r="I132" s="31" t="s">
        <v>2984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4">
        <v>45934.0</v>
      </c>
      <c r="C133" s="55">
        <v>2.0901333E7</v>
      </c>
      <c r="D133" s="55" t="s">
        <v>13384</v>
      </c>
      <c r="E133" s="56">
        <v>555491960158</v>
      </c>
      <c r="F133" s="55" t="s">
        <v>13385</v>
      </c>
      <c r="G133" s="55" t="s">
        <v>11194</v>
      </c>
      <c r="H133" s="55" t="s">
        <v>418</v>
      </c>
      <c r="I133" s="31" t="s">
        <v>2984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4">
        <v>45934.0</v>
      </c>
      <c r="C134" s="55">
        <v>2.0901351E7</v>
      </c>
      <c r="D134" s="55" t="s">
        <v>13386</v>
      </c>
      <c r="E134" s="56">
        <v>558393502876</v>
      </c>
      <c r="F134" s="55" t="s">
        <v>13387</v>
      </c>
      <c r="G134" s="55" t="s">
        <v>11194</v>
      </c>
      <c r="H134" s="55" t="s">
        <v>418</v>
      </c>
      <c r="I134" s="31" t="s">
        <v>549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4">
        <v>45934.0</v>
      </c>
      <c r="C135" s="55">
        <v>2.0901373E7</v>
      </c>
      <c r="D135" s="55" t="s">
        <v>13388</v>
      </c>
      <c r="E135" s="56">
        <v>554491786896</v>
      </c>
      <c r="F135" s="55" t="s">
        <v>4297</v>
      </c>
      <c r="G135" s="55" t="s">
        <v>11194</v>
      </c>
      <c r="H135" s="55" t="s">
        <v>418</v>
      </c>
      <c r="I135" s="31" t="s">
        <v>2984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4">
        <v>45934.0</v>
      </c>
      <c r="C136" s="55">
        <v>2.0901375E7</v>
      </c>
      <c r="D136" s="55" t="s">
        <v>13389</v>
      </c>
      <c r="E136" s="56">
        <v>553899157115</v>
      </c>
      <c r="F136" s="55" t="s">
        <v>13390</v>
      </c>
      <c r="G136" s="55" t="s">
        <v>11194</v>
      </c>
      <c r="H136" s="55" t="s">
        <v>418</v>
      </c>
      <c r="I136" s="31" t="s">
        <v>2984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4">
        <v>45934.0</v>
      </c>
      <c r="C137" s="55">
        <v>2.0901467E7</v>
      </c>
      <c r="D137" s="55" t="s">
        <v>13391</v>
      </c>
      <c r="E137" s="56">
        <v>5569984058299</v>
      </c>
      <c r="F137" s="55" t="s">
        <v>13392</v>
      </c>
      <c r="G137" s="55" t="s">
        <v>2971</v>
      </c>
      <c r="H137" s="55" t="s">
        <v>418</v>
      </c>
      <c r="I137" s="31" t="s">
        <v>2977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4">
        <v>45934.0</v>
      </c>
      <c r="C138" s="55">
        <v>2.0901793E7</v>
      </c>
      <c r="D138" s="55" t="s">
        <v>13393</v>
      </c>
      <c r="E138" s="56">
        <v>552799681751</v>
      </c>
      <c r="F138" s="55" t="s">
        <v>13394</v>
      </c>
      <c r="G138" s="55" t="s">
        <v>11194</v>
      </c>
      <c r="H138" s="55" t="s">
        <v>418</v>
      </c>
      <c r="I138" s="31" t="s">
        <v>2984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4">
        <v>45934.0</v>
      </c>
      <c r="C139" s="55">
        <v>2.0901893E7</v>
      </c>
      <c r="D139" s="55" t="s">
        <v>13395</v>
      </c>
      <c r="E139" s="56">
        <v>5521984025430</v>
      </c>
      <c r="F139" s="55" t="s">
        <v>13396</v>
      </c>
      <c r="G139" s="55" t="s">
        <v>11194</v>
      </c>
      <c r="H139" s="55" t="s">
        <v>418</v>
      </c>
      <c r="I139" s="31" t="s">
        <v>2984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4">
        <v>45934.0</v>
      </c>
      <c r="C140" s="55">
        <v>2.0901897E7</v>
      </c>
      <c r="D140" s="55" t="s">
        <v>13397</v>
      </c>
      <c r="E140" s="56">
        <v>5519992571464</v>
      </c>
      <c r="F140" s="55" t="s">
        <v>13398</v>
      </c>
      <c r="G140" s="55" t="s">
        <v>8547</v>
      </c>
      <c r="H140" s="55" t="s">
        <v>418</v>
      </c>
      <c r="I140" s="31" t="s">
        <v>2984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4">
        <v>45934.0</v>
      </c>
      <c r="C141" s="55">
        <v>2.0901979E7</v>
      </c>
      <c r="D141" s="55" t="s">
        <v>13399</v>
      </c>
      <c r="E141" s="56">
        <v>553798442690</v>
      </c>
      <c r="F141" s="55" t="s">
        <v>13400</v>
      </c>
      <c r="G141" s="55" t="s">
        <v>11194</v>
      </c>
      <c r="H141" s="55" t="s">
        <v>418</v>
      </c>
      <c r="I141" s="31" t="s">
        <v>2977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4">
        <v>45934.0</v>
      </c>
      <c r="C142" s="55">
        <v>2.0902097E7</v>
      </c>
      <c r="D142" s="55" t="s">
        <v>13401</v>
      </c>
      <c r="E142" s="56">
        <v>558299974286</v>
      </c>
      <c r="F142" s="55" t="s">
        <v>13402</v>
      </c>
      <c r="G142" s="55" t="s">
        <v>11194</v>
      </c>
      <c r="H142" s="55" t="s">
        <v>418</v>
      </c>
      <c r="I142" s="31" t="s">
        <v>2984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4">
        <v>45934.0</v>
      </c>
      <c r="C143" s="55">
        <v>2.0902415E7</v>
      </c>
      <c r="D143" s="55" t="s">
        <v>13403</v>
      </c>
      <c r="E143" s="56">
        <v>5524981719251</v>
      </c>
      <c r="F143" s="55" t="s">
        <v>13404</v>
      </c>
      <c r="G143" s="55" t="s">
        <v>11194</v>
      </c>
      <c r="H143" s="55" t="s">
        <v>418</v>
      </c>
      <c r="I143" s="31" t="s">
        <v>2984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4">
        <v>45934.0</v>
      </c>
      <c r="C144" s="55">
        <v>2.0902757E7</v>
      </c>
      <c r="D144" s="55" t="s">
        <v>13405</v>
      </c>
      <c r="E144" s="56">
        <v>555399574313</v>
      </c>
      <c r="F144" s="55" t="s">
        <v>13406</v>
      </c>
      <c r="G144" s="55" t="s">
        <v>8597</v>
      </c>
      <c r="H144" s="55" t="s">
        <v>418</v>
      </c>
      <c r="I144" s="31" t="s">
        <v>2984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4">
        <v>45934.0</v>
      </c>
      <c r="C145" s="55">
        <v>2.0902863E7</v>
      </c>
      <c r="D145" s="55" t="s">
        <v>13407</v>
      </c>
      <c r="E145" s="56">
        <v>5527998836492</v>
      </c>
      <c r="F145" s="55" t="s">
        <v>13408</v>
      </c>
      <c r="G145" s="55" t="s">
        <v>8597</v>
      </c>
      <c r="H145" s="55" t="s">
        <v>418</v>
      </c>
      <c r="I145" s="31" t="s">
        <v>2984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4">
        <v>45934.0</v>
      </c>
      <c r="C146" s="55">
        <v>2.0902977E7</v>
      </c>
      <c r="D146" s="55" t="s">
        <v>13409</v>
      </c>
      <c r="E146" s="56">
        <v>5527996338504</v>
      </c>
      <c r="F146" s="55" t="s">
        <v>13410</v>
      </c>
      <c r="G146" s="55" t="s">
        <v>10022</v>
      </c>
      <c r="H146" s="55" t="s">
        <v>27</v>
      </c>
      <c r="I146" s="31" t="s">
        <v>2984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4">
        <v>45934.0</v>
      </c>
      <c r="C147" s="55">
        <v>2.0902995E7</v>
      </c>
      <c r="D147" s="55" t="s">
        <v>13411</v>
      </c>
      <c r="E147" s="55" t="s">
        <v>13412</v>
      </c>
      <c r="F147" s="55" t="s">
        <v>13410</v>
      </c>
      <c r="G147" s="55" t="s">
        <v>11194</v>
      </c>
      <c r="H147" s="55" t="s">
        <v>418</v>
      </c>
      <c r="I147" s="31" t="s">
        <v>2984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4">
        <v>45934.0</v>
      </c>
      <c r="C148" s="55">
        <v>2.0902997E7</v>
      </c>
      <c r="D148" s="55" t="s">
        <v>3213</v>
      </c>
      <c r="E148" s="56">
        <v>558188956037</v>
      </c>
      <c r="F148" s="55" t="s">
        <v>13413</v>
      </c>
      <c r="G148" s="55" t="s">
        <v>11194</v>
      </c>
      <c r="H148" s="55" t="s">
        <v>418</v>
      </c>
      <c r="I148" s="31" t="s">
        <v>2984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4">
        <v>45934.0</v>
      </c>
      <c r="C149" s="55">
        <v>2.0903079E7</v>
      </c>
      <c r="D149" s="55" t="s">
        <v>13414</v>
      </c>
      <c r="E149" s="56">
        <v>556981279946</v>
      </c>
      <c r="F149" s="55" t="s">
        <v>13415</v>
      </c>
      <c r="G149" s="55" t="s">
        <v>11194</v>
      </c>
      <c r="H149" s="55" t="s">
        <v>418</v>
      </c>
      <c r="I149" s="31" t="s">
        <v>2054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4">
        <v>45934.0</v>
      </c>
      <c r="C150" s="55">
        <v>2.0903135E7</v>
      </c>
      <c r="D150" s="55" t="s">
        <v>13416</v>
      </c>
      <c r="E150" s="56">
        <v>5521970423922</v>
      </c>
      <c r="F150" s="55" t="s">
        <v>13417</v>
      </c>
      <c r="G150" s="55" t="s">
        <v>11194</v>
      </c>
      <c r="H150" s="55" t="s">
        <v>418</v>
      </c>
      <c r="I150" s="31" t="s">
        <v>2984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4">
        <v>45934.0</v>
      </c>
      <c r="C151" s="55">
        <v>2.0903191E7</v>
      </c>
      <c r="D151" s="55" t="s">
        <v>13418</v>
      </c>
      <c r="E151" s="56">
        <v>5515991299488</v>
      </c>
      <c r="F151" s="55" t="s">
        <v>11044</v>
      </c>
      <c r="G151" s="55" t="s">
        <v>13187</v>
      </c>
      <c r="H151" s="55" t="s">
        <v>27</v>
      </c>
      <c r="I151" s="31" t="s">
        <v>2984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4">
        <v>45934.0</v>
      </c>
      <c r="C152" s="55">
        <v>2.0903569E7</v>
      </c>
      <c r="D152" s="55" t="s">
        <v>13419</v>
      </c>
      <c r="E152" s="55" t="s">
        <v>13420</v>
      </c>
      <c r="F152" s="55" t="s">
        <v>13421</v>
      </c>
      <c r="G152" s="55" t="s">
        <v>53</v>
      </c>
      <c r="H152" s="55" t="s">
        <v>21</v>
      </c>
      <c r="I152" s="31" t="s">
        <v>2984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4">
        <v>45934.0</v>
      </c>
      <c r="C153" s="55">
        <v>2.0903625E7</v>
      </c>
      <c r="D153" s="55" t="s">
        <v>13422</v>
      </c>
      <c r="E153" s="56">
        <v>5516999984513</v>
      </c>
      <c r="F153" s="55" t="s">
        <v>13423</v>
      </c>
      <c r="G153" s="55" t="s">
        <v>11194</v>
      </c>
      <c r="H153" s="55" t="s">
        <v>418</v>
      </c>
      <c r="I153" s="31" t="s">
        <v>2984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4">
        <v>45934.0</v>
      </c>
      <c r="C154" s="55">
        <v>2.0903745E7</v>
      </c>
      <c r="D154" s="55" t="s">
        <v>13424</v>
      </c>
      <c r="E154" s="56">
        <v>556984191587</v>
      </c>
      <c r="F154" s="55" t="s">
        <v>13425</v>
      </c>
      <c r="G154" s="55" t="s">
        <v>11194</v>
      </c>
      <c r="H154" s="55" t="s">
        <v>418</v>
      </c>
      <c r="I154" s="31" t="s">
        <v>54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4">
        <v>45934.0</v>
      </c>
      <c r="C155" s="55">
        <v>2.0904559E7</v>
      </c>
      <c r="D155" s="55" t="s">
        <v>13426</v>
      </c>
      <c r="E155" s="56">
        <v>553291253745</v>
      </c>
      <c r="F155" s="55" t="s">
        <v>13427</v>
      </c>
      <c r="G155" s="55" t="s">
        <v>11194</v>
      </c>
      <c r="H155" s="55" t="s">
        <v>418</v>
      </c>
      <c r="I155" s="31" t="s">
        <v>2984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4">
        <v>45934.0</v>
      </c>
      <c r="C156" s="55">
        <v>2.0904683E7</v>
      </c>
      <c r="D156" s="55" t="s">
        <v>13428</v>
      </c>
      <c r="E156" s="56">
        <v>5518991238918</v>
      </c>
      <c r="F156" s="55" t="s">
        <v>13429</v>
      </c>
      <c r="G156" s="55" t="s">
        <v>13187</v>
      </c>
      <c r="H156" s="55" t="s">
        <v>27</v>
      </c>
      <c r="I156" s="31" t="s">
        <v>54</v>
      </c>
      <c r="J156" s="26" t="s">
        <v>13430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4">
        <v>45934.0</v>
      </c>
      <c r="C157" s="55">
        <v>2.0905365E7</v>
      </c>
      <c r="D157" s="55" t="s">
        <v>13431</v>
      </c>
      <c r="E157" s="56">
        <v>5513982259228</v>
      </c>
      <c r="F157" s="55" t="s">
        <v>13432</v>
      </c>
      <c r="G157" s="55" t="s">
        <v>11194</v>
      </c>
      <c r="H157" s="55" t="s">
        <v>418</v>
      </c>
      <c r="I157" s="31" t="s">
        <v>2984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4">
        <v>45934.0</v>
      </c>
      <c r="C158" s="55">
        <v>2.0905667E7</v>
      </c>
      <c r="D158" s="55" t="s">
        <v>13433</v>
      </c>
      <c r="E158" s="56">
        <v>5511974991647</v>
      </c>
      <c r="F158" s="55" t="s">
        <v>13434</v>
      </c>
      <c r="G158" s="55" t="s">
        <v>11194</v>
      </c>
      <c r="H158" s="55" t="s">
        <v>418</v>
      </c>
      <c r="I158" s="31" t="s">
        <v>2984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4">
        <v>45934.0</v>
      </c>
      <c r="C159" s="55">
        <v>2.0905809E7</v>
      </c>
      <c r="D159" s="55" t="s">
        <v>13435</v>
      </c>
      <c r="E159" s="56">
        <v>558199623790</v>
      </c>
      <c r="F159" s="55" t="s">
        <v>13436</v>
      </c>
      <c r="G159" s="55" t="s">
        <v>8597</v>
      </c>
      <c r="H159" s="55" t="s">
        <v>418</v>
      </c>
      <c r="I159" s="31" t="s">
        <v>2984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4">
        <v>45934.0</v>
      </c>
      <c r="C160" s="55">
        <v>2.0905813E7</v>
      </c>
      <c r="D160" s="55" t="s">
        <v>13437</v>
      </c>
      <c r="E160" s="56">
        <v>5581999623790</v>
      </c>
      <c r="F160" s="55" t="s">
        <v>11057</v>
      </c>
      <c r="G160" s="55" t="s">
        <v>13187</v>
      </c>
      <c r="H160" s="55" t="s">
        <v>27</v>
      </c>
      <c r="I160" s="31" t="s">
        <v>2984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4">
        <v>45934.0</v>
      </c>
      <c r="C161" s="55">
        <v>2.0905905E7</v>
      </c>
      <c r="D161" s="55" t="s">
        <v>13438</v>
      </c>
      <c r="E161" s="56">
        <v>556282241988</v>
      </c>
      <c r="F161" s="55" t="s">
        <v>13439</v>
      </c>
      <c r="G161" s="55" t="s">
        <v>11194</v>
      </c>
      <c r="H161" s="55" t="s">
        <v>418</v>
      </c>
      <c r="I161" s="31" t="s">
        <v>2984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4">
        <v>45934.0</v>
      </c>
      <c r="C162" s="55">
        <v>2.0906083E7</v>
      </c>
      <c r="D162" s="55" t="s">
        <v>1338</v>
      </c>
      <c r="E162" s="56">
        <v>554792461116</v>
      </c>
      <c r="F162" s="55" t="s">
        <v>13440</v>
      </c>
      <c r="G162" s="55" t="s">
        <v>8597</v>
      </c>
      <c r="H162" s="55" t="s">
        <v>418</v>
      </c>
      <c r="I162" s="31" t="s">
        <v>41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4">
        <v>45934.0</v>
      </c>
      <c r="C163" s="55">
        <v>2.0906273E7</v>
      </c>
      <c r="D163" s="55" t="s">
        <v>13441</v>
      </c>
      <c r="E163" s="56">
        <v>5519974050876</v>
      </c>
      <c r="F163" s="55" t="s">
        <v>13442</v>
      </c>
      <c r="G163" s="55" t="s">
        <v>13187</v>
      </c>
      <c r="H163" s="55" t="s">
        <v>27</v>
      </c>
      <c r="I163" s="31" t="s">
        <v>54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4">
        <v>45934.0</v>
      </c>
      <c r="C164" s="55">
        <v>2.0906311E7</v>
      </c>
      <c r="D164" s="55" t="s">
        <v>7536</v>
      </c>
      <c r="E164" s="56">
        <v>5511993296451</v>
      </c>
      <c r="F164" s="55" t="s">
        <v>13443</v>
      </c>
      <c r="G164" s="55" t="s">
        <v>13187</v>
      </c>
      <c r="H164" s="55" t="s">
        <v>27</v>
      </c>
      <c r="I164" s="31" t="s">
        <v>2984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4">
        <v>45934.0</v>
      </c>
      <c r="C165" s="55">
        <v>2.0906313E7</v>
      </c>
      <c r="D165" s="55" t="s">
        <v>13444</v>
      </c>
      <c r="E165" s="56">
        <v>5562991360235</v>
      </c>
      <c r="F165" s="55" t="s">
        <v>13445</v>
      </c>
      <c r="G165" s="55" t="s">
        <v>11194</v>
      </c>
      <c r="H165" s="55" t="s">
        <v>418</v>
      </c>
      <c r="I165" s="31" t="s">
        <v>2984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4">
        <v>45934.0</v>
      </c>
      <c r="C166" s="55">
        <v>2.0906377E7</v>
      </c>
      <c r="D166" s="55" t="s">
        <v>13446</v>
      </c>
      <c r="E166" s="56">
        <v>5511941383864</v>
      </c>
      <c r="F166" s="55" t="s">
        <v>13447</v>
      </c>
      <c r="G166" s="55" t="s">
        <v>1162</v>
      </c>
      <c r="H166" s="55" t="s">
        <v>27</v>
      </c>
      <c r="I166" s="31" t="s">
        <v>2984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4">
        <v>45934.0</v>
      </c>
      <c r="C167" s="55">
        <v>2.0906387E7</v>
      </c>
      <c r="D167" s="55" t="s">
        <v>13448</v>
      </c>
      <c r="E167" s="56">
        <v>5517996168107</v>
      </c>
      <c r="F167" s="55" t="s">
        <v>13449</v>
      </c>
      <c r="G167" s="55" t="s">
        <v>11194</v>
      </c>
      <c r="H167" s="55" t="s">
        <v>418</v>
      </c>
      <c r="I167" s="31" t="s">
        <v>2984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4">
        <v>45934.0</v>
      </c>
      <c r="C168" s="55">
        <v>2.0906549E7</v>
      </c>
      <c r="D168" s="55" t="s">
        <v>13450</v>
      </c>
      <c r="E168" s="56">
        <v>558188041776</v>
      </c>
      <c r="F168" s="55" t="s">
        <v>318</v>
      </c>
      <c r="G168" s="55" t="s">
        <v>11194</v>
      </c>
      <c r="H168" s="55" t="s">
        <v>418</v>
      </c>
      <c r="I168" s="31" t="s">
        <v>2984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4">
        <v>45934.0</v>
      </c>
      <c r="C169" s="55">
        <v>2.0906593E7</v>
      </c>
      <c r="D169" s="55" t="s">
        <v>13451</v>
      </c>
      <c r="E169" s="56">
        <v>5555991207418</v>
      </c>
      <c r="F169" s="55" t="s">
        <v>13452</v>
      </c>
      <c r="G169" s="55" t="s">
        <v>11194</v>
      </c>
      <c r="H169" s="55" t="s">
        <v>418</v>
      </c>
      <c r="I169" s="31" t="s">
        <v>114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4">
        <v>45934.0</v>
      </c>
      <c r="C170" s="55">
        <v>2.0906615E7</v>
      </c>
      <c r="D170" s="55" t="s">
        <v>13453</v>
      </c>
      <c r="E170" s="56">
        <v>5511995649943</v>
      </c>
      <c r="F170" s="55" t="s">
        <v>13454</v>
      </c>
      <c r="G170" s="55" t="s">
        <v>10022</v>
      </c>
      <c r="H170" s="55" t="s">
        <v>27</v>
      </c>
      <c r="I170" s="31" t="s">
        <v>130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4">
        <v>45935.0</v>
      </c>
      <c r="C171" s="55">
        <v>2.0906695E7</v>
      </c>
      <c r="D171" s="55" t="s">
        <v>13455</v>
      </c>
      <c r="E171" s="56">
        <v>5518997642336</v>
      </c>
      <c r="F171" s="55" t="s">
        <v>13456</v>
      </c>
      <c r="G171" s="55" t="s">
        <v>13187</v>
      </c>
      <c r="H171" s="55" t="s">
        <v>27</v>
      </c>
      <c r="I171" s="31" t="s">
        <v>2984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4">
        <v>45935.0</v>
      </c>
      <c r="C172" s="55">
        <v>2.0906785E7</v>
      </c>
      <c r="D172" s="55" t="s">
        <v>13457</v>
      </c>
      <c r="E172" s="56">
        <v>558974009356</v>
      </c>
      <c r="F172" s="55" t="s">
        <v>13458</v>
      </c>
      <c r="G172" s="55" t="s">
        <v>8547</v>
      </c>
      <c r="H172" s="55" t="s">
        <v>418</v>
      </c>
      <c r="I172" s="31" t="s">
        <v>2984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8"/>
      <c r="B173" s="59">
        <v>45935.0</v>
      </c>
      <c r="C173" s="60">
        <v>2.0906829E7</v>
      </c>
      <c r="D173" s="60" t="s">
        <v>13459</v>
      </c>
      <c r="E173" s="61">
        <v>5565999792824</v>
      </c>
      <c r="F173" s="60" t="s">
        <v>13460</v>
      </c>
      <c r="G173" s="60" t="s">
        <v>2971</v>
      </c>
      <c r="H173" s="60" t="s">
        <v>418</v>
      </c>
      <c r="I173" s="62" t="s">
        <v>54</v>
      </c>
      <c r="J173" s="63" t="s">
        <v>13461</v>
      </c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3"/>
      <c r="B174" s="54">
        <v>45935.0</v>
      </c>
      <c r="C174" s="55">
        <v>2.0907793E7</v>
      </c>
      <c r="D174" s="55" t="s">
        <v>13462</v>
      </c>
      <c r="E174" s="56">
        <v>5561998064798</v>
      </c>
      <c r="F174" s="55" t="s">
        <v>13463</v>
      </c>
      <c r="G174" s="55" t="s">
        <v>8597</v>
      </c>
      <c r="H174" s="55" t="s">
        <v>418</v>
      </c>
      <c r="I174" s="31" t="s">
        <v>130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4">
        <v>45935.0</v>
      </c>
      <c r="C175" s="55">
        <v>2.0908153E7</v>
      </c>
      <c r="D175" s="55" t="s">
        <v>13464</v>
      </c>
      <c r="E175" s="56">
        <v>553499455640</v>
      </c>
      <c r="F175" s="55" t="s">
        <v>13465</v>
      </c>
      <c r="G175" s="55" t="s">
        <v>11194</v>
      </c>
      <c r="H175" s="55" t="s">
        <v>418</v>
      </c>
      <c r="I175" s="31" t="s">
        <v>2984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4">
        <v>45935.0</v>
      </c>
      <c r="C176" s="55">
        <v>2.0908231E7</v>
      </c>
      <c r="D176" s="55" t="s">
        <v>13466</v>
      </c>
      <c r="E176" s="56">
        <v>5524993187134</v>
      </c>
      <c r="F176" s="55" t="s">
        <v>13467</v>
      </c>
      <c r="G176" s="55" t="s">
        <v>11194</v>
      </c>
      <c r="H176" s="55" t="s">
        <v>418</v>
      </c>
      <c r="I176" s="31" t="s">
        <v>41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8"/>
      <c r="B177" s="59">
        <v>45935.0</v>
      </c>
      <c r="C177" s="60">
        <v>2.0908779E7</v>
      </c>
      <c r="D177" s="60" t="s">
        <v>13468</v>
      </c>
      <c r="E177" s="60" t="s">
        <v>13469</v>
      </c>
      <c r="F177" s="60" t="s">
        <v>13470</v>
      </c>
      <c r="G177" s="60" t="s">
        <v>53</v>
      </c>
      <c r="H177" s="60" t="s">
        <v>21</v>
      </c>
      <c r="I177" s="62" t="s">
        <v>54</v>
      </c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9">
        <v>45935.0</v>
      </c>
      <c r="C178" s="60">
        <v>2.0908861E7</v>
      </c>
      <c r="D178" s="60" t="s">
        <v>13471</v>
      </c>
      <c r="E178" s="60" t="s">
        <v>13472</v>
      </c>
      <c r="F178" s="60" t="s">
        <v>13473</v>
      </c>
      <c r="G178" s="60" t="s">
        <v>53</v>
      </c>
      <c r="H178" s="60" t="s">
        <v>21</v>
      </c>
      <c r="I178" s="62" t="s">
        <v>2984</v>
      </c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3"/>
      <c r="B179" s="54">
        <v>45935.0</v>
      </c>
      <c r="C179" s="55">
        <v>2.0908933E7</v>
      </c>
      <c r="D179" s="55" t="s">
        <v>13474</v>
      </c>
      <c r="E179" s="56">
        <v>5519999320212</v>
      </c>
      <c r="F179" s="55" t="s">
        <v>13475</v>
      </c>
      <c r="G179" s="55" t="s">
        <v>11194</v>
      </c>
      <c r="H179" s="55" t="s">
        <v>418</v>
      </c>
      <c r="I179" s="31" t="s">
        <v>2984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4">
        <v>45935.0</v>
      </c>
      <c r="C180" s="55">
        <v>2.0909047E7</v>
      </c>
      <c r="D180" s="55" t="s">
        <v>13476</v>
      </c>
      <c r="E180" s="56">
        <v>556195534544</v>
      </c>
      <c r="F180" s="55" t="s">
        <v>13477</v>
      </c>
      <c r="G180" s="55" t="s">
        <v>8597</v>
      </c>
      <c r="H180" s="55" t="s">
        <v>418</v>
      </c>
      <c r="I180" s="31" t="s">
        <v>99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4">
        <v>45935.0</v>
      </c>
      <c r="C181" s="55">
        <v>2.0909051E7</v>
      </c>
      <c r="D181" s="55" t="s">
        <v>13478</v>
      </c>
      <c r="E181" s="56">
        <v>5551998354848</v>
      </c>
      <c r="F181" s="55" t="s">
        <v>13479</v>
      </c>
      <c r="G181" s="55" t="s">
        <v>11194</v>
      </c>
      <c r="H181" s="55" t="s">
        <v>418</v>
      </c>
      <c r="I181" s="31" t="s">
        <v>2984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4">
        <v>45935.0</v>
      </c>
      <c r="C182" s="55">
        <v>2.0909123E7</v>
      </c>
      <c r="D182" s="55" t="s">
        <v>13480</v>
      </c>
      <c r="E182" s="56">
        <v>5512997108597</v>
      </c>
      <c r="F182" s="55" t="s">
        <v>13481</v>
      </c>
      <c r="G182" s="55" t="s">
        <v>11194</v>
      </c>
      <c r="H182" s="55" t="s">
        <v>418</v>
      </c>
      <c r="I182" s="31" t="s">
        <v>2984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4">
        <v>45935.0</v>
      </c>
      <c r="C183" s="55">
        <v>2.0909377E7</v>
      </c>
      <c r="D183" s="55" t="s">
        <v>13482</v>
      </c>
      <c r="E183" s="56">
        <v>5519992571461</v>
      </c>
      <c r="F183" s="55" t="s">
        <v>13398</v>
      </c>
      <c r="G183" s="55" t="s">
        <v>40</v>
      </c>
      <c r="H183" s="55" t="s">
        <v>27</v>
      </c>
      <c r="I183" s="31" t="s">
        <v>54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4">
        <v>45935.0</v>
      </c>
      <c r="C184" s="55">
        <v>2.0909563E7</v>
      </c>
      <c r="D184" s="55" t="s">
        <v>13483</v>
      </c>
      <c r="E184" s="56">
        <v>559182900508</v>
      </c>
      <c r="F184" s="55" t="s">
        <v>13484</v>
      </c>
      <c r="G184" s="55" t="s">
        <v>8597</v>
      </c>
      <c r="H184" s="55" t="s">
        <v>418</v>
      </c>
      <c r="I184" s="31" t="s">
        <v>2984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4">
        <v>45935.0</v>
      </c>
      <c r="C185" s="55">
        <v>2.0909593E7</v>
      </c>
      <c r="D185" s="55" t="s">
        <v>8412</v>
      </c>
      <c r="E185" s="56">
        <v>5566984305072</v>
      </c>
      <c r="F185" s="55" t="s">
        <v>9909</v>
      </c>
      <c r="G185" s="55" t="s">
        <v>8597</v>
      </c>
      <c r="H185" s="55" t="s">
        <v>418</v>
      </c>
      <c r="I185" s="31" t="s">
        <v>105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4">
        <v>45935.0</v>
      </c>
      <c r="C186" s="55">
        <v>2.0909695E7</v>
      </c>
      <c r="D186" s="55" t="s">
        <v>13485</v>
      </c>
      <c r="E186" s="56">
        <v>558481332803</v>
      </c>
      <c r="F186" s="55" t="s">
        <v>13486</v>
      </c>
      <c r="G186" s="55" t="s">
        <v>11194</v>
      </c>
      <c r="H186" s="55" t="s">
        <v>418</v>
      </c>
      <c r="I186" s="31" t="s">
        <v>549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4">
        <v>45935.0</v>
      </c>
      <c r="C187" s="55">
        <v>2.0909717E7</v>
      </c>
      <c r="D187" s="55" t="s">
        <v>13487</v>
      </c>
      <c r="E187" s="56">
        <v>5584981332803</v>
      </c>
      <c r="F187" s="55" t="s">
        <v>13488</v>
      </c>
      <c r="G187" s="55" t="s">
        <v>13187</v>
      </c>
      <c r="H187" s="55" t="s">
        <v>27</v>
      </c>
      <c r="I187" s="31" t="s">
        <v>105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4">
        <v>45935.0</v>
      </c>
      <c r="C188" s="55">
        <v>2.0909855E7</v>
      </c>
      <c r="D188" s="55" t="s">
        <v>3857</v>
      </c>
      <c r="E188" s="56">
        <v>5519992111293</v>
      </c>
      <c r="F188" s="55" t="s">
        <v>3858</v>
      </c>
      <c r="G188" s="55" t="s">
        <v>11194</v>
      </c>
      <c r="H188" s="55" t="s">
        <v>418</v>
      </c>
      <c r="I188" s="31" t="s">
        <v>22</v>
      </c>
      <c r="J188" s="26" t="s">
        <v>13489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4">
        <v>45935.0</v>
      </c>
      <c r="C189" s="55">
        <v>2.0909877E7</v>
      </c>
      <c r="D189" s="55" t="s">
        <v>13490</v>
      </c>
      <c r="E189" s="56">
        <v>557583047287</v>
      </c>
      <c r="F189" s="55" t="s">
        <v>13491</v>
      </c>
      <c r="G189" s="55" t="s">
        <v>11194</v>
      </c>
      <c r="H189" s="55" t="s">
        <v>418</v>
      </c>
      <c r="I189" s="31" t="s">
        <v>2984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4">
        <v>45935.0</v>
      </c>
      <c r="C190" s="55">
        <v>2.0910017E7</v>
      </c>
      <c r="D190" s="55" t="s">
        <v>13492</v>
      </c>
      <c r="E190" s="56">
        <v>558791825277</v>
      </c>
      <c r="F190" s="55" t="s">
        <v>13493</v>
      </c>
      <c r="G190" s="55" t="s">
        <v>8547</v>
      </c>
      <c r="H190" s="55" t="s">
        <v>418</v>
      </c>
      <c r="I190" s="31" t="s">
        <v>549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4">
        <v>45935.0</v>
      </c>
      <c r="C191" s="55">
        <v>2.0910083E7</v>
      </c>
      <c r="D191" s="55" t="s">
        <v>13494</v>
      </c>
      <c r="E191" s="56">
        <v>5521999296969</v>
      </c>
      <c r="F191" s="55" t="s">
        <v>13495</v>
      </c>
      <c r="G191" s="55" t="s">
        <v>11194</v>
      </c>
      <c r="H191" s="55" t="s">
        <v>418</v>
      </c>
      <c r="I191" s="31" t="s">
        <v>2984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4">
        <v>45935.0</v>
      </c>
      <c r="C192" s="55">
        <v>2.0910085E7</v>
      </c>
      <c r="D192" s="55" t="s">
        <v>13496</v>
      </c>
      <c r="E192" s="56">
        <v>5522999352596</v>
      </c>
      <c r="F192" s="55" t="s">
        <v>13497</v>
      </c>
      <c r="G192" s="55" t="s">
        <v>11194</v>
      </c>
      <c r="H192" s="55" t="s">
        <v>418</v>
      </c>
      <c r="I192" s="31" t="s">
        <v>2984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4">
        <v>45935.0</v>
      </c>
      <c r="C193" s="55">
        <v>2.0910259E7</v>
      </c>
      <c r="D193" s="55" t="s">
        <v>13498</v>
      </c>
      <c r="E193" s="56">
        <v>5511962844759</v>
      </c>
      <c r="F193" s="55" t="s">
        <v>13499</v>
      </c>
      <c r="G193" s="55" t="s">
        <v>11194</v>
      </c>
      <c r="H193" s="55" t="s">
        <v>418</v>
      </c>
      <c r="I193" s="31" t="s">
        <v>54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4">
        <v>45935.0</v>
      </c>
      <c r="C194" s="55">
        <v>2.0910283E7</v>
      </c>
      <c r="D194" s="55" t="s">
        <v>13500</v>
      </c>
      <c r="E194" s="56">
        <v>5592981105804</v>
      </c>
      <c r="F194" s="55" t="s">
        <v>13501</v>
      </c>
      <c r="G194" s="55" t="s">
        <v>11194</v>
      </c>
      <c r="H194" s="55" t="s">
        <v>418</v>
      </c>
      <c r="I194" s="31" t="s">
        <v>2984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4">
        <v>45935.0</v>
      </c>
      <c r="C195" s="55">
        <v>2.0910335E7</v>
      </c>
      <c r="D195" s="55" t="s">
        <v>7698</v>
      </c>
      <c r="E195" s="56">
        <v>5513955163922</v>
      </c>
      <c r="F195" s="55" t="s">
        <v>13502</v>
      </c>
      <c r="G195" s="55" t="s">
        <v>10022</v>
      </c>
      <c r="H195" s="55" t="s">
        <v>27</v>
      </c>
      <c r="I195" s="31" t="s">
        <v>114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4">
        <v>45935.0</v>
      </c>
      <c r="C196" s="55">
        <v>2.0910783E7</v>
      </c>
      <c r="D196" s="55" t="s">
        <v>13503</v>
      </c>
      <c r="E196" s="56">
        <v>5511952365854</v>
      </c>
      <c r="F196" s="55" t="s">
        <v>13504</v>
      </c>
      <c r="G196" s="55" t="s">
        <v>10022</v>
      </c>
      <c r="H196" s="55" t="s">
        <v>27</v>
      </c>
      <c r="I196" s="31" t="s">
        <v>2984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4">
        <v>45935.0</v>
      </c>
      <c r="C197" s="55">
        <v>2.0910817E7</v>
      </c>
      <c r="D197" s="55" t="s">
        <v>13505</v>
      </c>
      <c r="E197" s="56">
        <v>5531998617970</v>
      </c>
      <c r="F197" s="55" t="s">
        <v>13506</v>
      </c>
      <c r="G197" s="55" t="s">
        <v>8597</v>
      </c>
      <c r="H197" s="55" t="s">
        <v>418</v>
      </c>
      <c r="I197" s="31" t="s">
        <v>549</v>
      </c>
      <c r="J197" s="26" t="s">
        <v>13507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4">
        <v>45935.0</v>
      </c>
      <c r="C198" s="55">
        <v>2.0910819E7</v>
      </c>
      <c r="D198" s="55" t="s">
        <v>13508</v>
      </c>
      <c r="E198" s="56">
        <v>5511977522128</v>
      </c>
      <c r="F198" s="55" t="s">
        <v>13509</v>
      </c>
      <c r="G198" s="55" t="s">
        <v>11194</v>
      </c>
      <c r="H198" s="55" t="s">
        <v>418</v>
      </c>
      <c r="I198" s="31" t="s">
        <v>2984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4">
        <v>45935.0</v>
      </c>
      <c r="C199" s="55">
        <v>2.0910879E7</v>
      </c>
      <c r="D199" s="55" t="s">
        <v>13510</v>
      </c>
      <c r="E199" s="56">
        <v>5546994071588</v>
      </c>
      <c r="F199" s="55" t="s">
        <v>13511</v>
      </c>
      <c r="G199" s="55" t="s">
        <v>3121</v>
      </c>
      <c r="H199" s="55" t="s">
        <v>186</v>
      </c>
      <c r="I199" s="31" t="s">
        <v>114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4">
        <v>45935.0</v>
      </c>
      <c r="C200" s="55">
        <v>2.0910913E7</v>
      </c>
      <c r="D200" s="55" t="s">
        <v>258</v>
      </c>
      <c r="E200" s="55" t="s">
        <v>13512</v>
      </c>
      <c r="F200" s="55" t="s">
        <v>13513</v>
      </c>
      <c r="G200" s="55" t="s">
        <v>53</v>
      </c>
      <c r="H200" s="55" t="s">
        <v>21</v>
      </c>
      <c r="I200" s="31" t="s">
        <v>1875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4">
        <v>45935.0</v>
      </c>
      <c r="C201" s="55">
        <v>2.0911011E7</v>
      </c>
      <c r="D201" s="55" t="s">
        <v>13514</v>
      </c>
      <c r="E201" s="56">
        <v>5592984576224</v>
      </c>
      <c r="F201" s="55" t="s">
        <v>13515</v>
      </c>
      <c r="G201" s="55" t="s">
        <v>2971</v>
      </c>
      <c r="H201" s="55" t="s">
        <v>418</v>
      </c>
      <c r="I201" s="31" t="s">
        <v>2984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4">
        <v>45935.0</v>
      </c>
      <c r="C202" s="55">
        <v>2.0911075E7</v>
      </c>
      <c r="D202" s="55" t="s">
        <v>13516</v>
      </c>
      <c r="E202" s="56">
        <v>5527999765359</v>
      </c>
      <c r="F202" s="55" t="s">
        <v>13517</v>
      </c>
      <c r="G202" s="55" t="s">
        <v>11194</v>
      </c>
      <c r="H202" s="55" t="s">
        <v>418</v>
      </c>
      <c r="I202" s="31" t="s">
        <v>2984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4">
        <v>45935.0</v>
      </c>
      <c r="C203" s="55">
        <v>2.0911287E7</v>
      </c>
      <c r="D203" s="55" t="s">
        <v>13518</v>
      </c>
      <c r="E203" s="56">
        <v>5511994421316</v>
      </c>
      <c r="F203" s="55" t="s">
        <v>13519</v>
      </c>
      <c r="G203" s="55" t="s">
        <v>10022</v>
      </c>
      <c r="H203" s="55" t="s">
        <v>27</v>
      </c>
      <c r="I203" s="31" t="s">
        <v>2984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4">
        <v>45935.0</v>
      </c>
      <c r="C204" s="55">
        <v>2.0911299E7</v>
      </c>
      <c r="D204" s="55" t="s">
        <v>13520</v>
      </c>
      <c r="E204" s="56">
        <v>557999870174</v>
      </c>
      <c r="F204" s="55" t="s">
        <v>4566</v>
      </c>
      <c r="G204" s="55" t="s">
        <v>11194</v>
      </c>
      <c r="H204" s="55" t="s">
        <v>418</v>
      </c>
      <c r="I204" s="31" t="s">
        <v>2984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4">
        <v>45935.0</v>
      </c>
      <c r="C205" s="55">
        <v>2.0911735E7</v>
      </c>
      <c r="D205" s="55" t="s">
        <v>13521</v>
      </c>
      <c r="E205" s="56">
        <v>555191934881</v>
      </c>
      <c r="F205" s="55" t="s">
        <v>13522</v>
      </c>
      <c r="G205" s="55" t="s">
        <v>11194</v>
      </c>
      <c r="H205" s="55" t="s">
        <v>418</v>
      </c>
      <c r="I205" s="31" t="s">
        <v>2984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4">
        <v>45935.0</v>
      </c>
      <c r="C206" s="55">
        <v>2.0911797E7</v>
      </c>
      <c r="D206" s="55" t="s">
        <v>13523</v>
      </c>
      <c r="E206" s="56">
        <v>5592984857657</v>
      </c>
      <c r="F206" s="55" t="s">
        <v>13524</v>
      </c>
      <c r="G206" s="55" t="s">
        <v>11194</v>
      </c>
      <c r="H206" s="55" t="s">
        <v>418</v>
      </c>
      <c r="I206" s="31" t="s">
        <v>2984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4">
        <v>45935.0</v>
      </c>
      <c r="C207" s="55">
        <v>2.0911891E7</v>
      </c>
      <c r="D207" s="55" t="s">
        <v>13525</v>
      </c>
      <c r="E207" s="56">
        <v>558296327752</v>
      </c>
      <c r="F207" s="55" t="s">
        <v>13526</v>
      </c>
      <c r="G207" s="55" t="s">
        <v>8547</v>
      </c>
      <c r="H207" s="55" t="s">
        <v>418</v>
      </c>
      <c r="I207" s="31" t="s">
        <v>2984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4">
        <v>45935.0</v>
      </c>
      <c r="C208" s="55">
        <v>2.0911893E7</v>
      </c>
      <c r="D208" s="55" t="s">
        <v>13527</v>
      </c>
      <c r="E208" s="56">
        <v>5531973277119</v>
      </c>
      <c r="F208" s="55" t="s">
        <v>13528</v>
      </c>
      <c r="G208" s="55" t="s">
        <v>11194</v>
      </c>
      <c r="H208" s="55" t="s">
        <v>418</v>
      </c>
      <c r="I208" s="31" t="s">
        <v>2984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4">
        <v>45935.0</v>
      </c>
      <c r="C209" s="55">
        <v>2.0912013E7</v>
      </c>
      <c r="D209" s="55" t="s">
        <v>13529</v>
      </c>
      <c r="E209" s="56">
        <v>5521970761961</v>
      </c>
      <c r="F209" s="55" t="s">
        <v>13530</v>
      </c>
      <c r="G209" s="55" t="s">
        <v>11194</v>
      </c>
      <c r="H209" s="55" t="s">
        <v>418</v>
      </c>
      <c r="I209" s="31" t="s">
        <v>2984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4">
        <v>45935.0</v>
      </c>
      <c r="C210" s="55">
        <v>2.0912029E7</v>
      </c>
      <c r="D210" s="55" t="s">
        <v>13531</v>
      </c>
      <c r="E210" s="56">
        <v>5513996058835</v>
      </c>
      <c r="F210" s="55" t="s">
        <v>13532</v>
      </c>
      <c r="G210" s="55" t="s">
        <v>11194</v>
      </c>
      <c r="H210" s="55" t="s">
        <v>418</v>
      </c>
      <c r="I210" s="31" t="s">
        <v>2984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4">
        <v>45935.0</v>
      </c>
      <c r="C211" s="55">
        <v>2.0912031E7</v>
      </c>
      <c r="D211" s="55" t="s">
        <v>13533</v>
      </c>
      <c r="E211" s="56">
        <v>5588998493460</v>
      </c>
      <c r="F211" s="55" t="s">
        <v>13534</v>
      </c>
      <c r="G211" s="55" t="s">
        <v>11194</v>
      </c>
      <c r="H211" s="55" t="s">
        <v>418</v>
      </c>
      <c r="I211" s="31" t="s">
        <v>2984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8"/>
      <c r="B212" s="59">
        <v>45935.0</v>
      </c>
      <c r="C212" s="60">
        <v>2.0912089E7</v>
      </c>
      <c r="D212" s="60" t="s">
        <v>13535</v>
      </c>
      <c r="E212" s="61">
        <v>5531995001961</v>
      </c>
      <c r="F212" s="60" t="s">
        <v>13536</v>
      </c>
      <c r="G212" s="60" t="s">
        <v>3121</v>
      </c>
      <c r="H212" s="60" t="s">
        <v>418</v>
      </c>
      <c r="I212" s="62" t="s">
        <v>2984</v>
      </c>
      <c r="J212" s="63" t="s">
        <v>13357</v>
      </c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3"/>
      <c r="B213" s="54">
        <v>45935.0</v>
      </c>
      <c r="C213" s="55">
        <v>2.0912149E7</v>
      </c>
      <c r="D213" s="55" t="s">
        <v>13537</v>
      </c>
      <c r="E213" s="55" t="s">
        <v>13538</v>
      </c>
      <c r="F213" s="55" t="s">
        <v>13539</v>
      </c>
      <c r="G213" s="55" t="s">
        <v>53</v>
      </c>
      <c r="H213" s="55" t="s">
        <v>21</v>
      </c>
      <c r="I213" s="31" t="s">
        <v>99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4">
        <v>45935.0</v>
      </c>
      <c r="C214" s="55">
        <v>2.0912175E7</v>
      </c>
      <c r="D214" s="55" t="s">
        <v>13540</v>
      </c>
      <c r="E214" s="56">
        <v>558181768882</v>
      </c>
      <c r="F214" s="55" t="s">
        <v>11144</v>
      </c>
      <c r="G214" s="55" t="s">
        <v>11194</v>
      </c>
      <c r="H214" s="55" t="s">
        <v>418</v>
      </c>
      <c r="I214" s="31" t="s">
        <v>2984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4">
        <v>45935.0</v>
      </c>
      <c r="C215" s="55">
        <v>2.0912179E7</v>
      </c>
      <c r="D215" s="55" t="s">
        <v>13541</v>
      </c>
      <c r="E215" s="56">
        <v>5581981768882</v>
      </c>
      <c r="F215" s="55" t="s">
        <v>11144</v>
      </c>
      <c r="G215" s="55" t="s">
        <v>10022</v>
      </c>
      <c r="H215" s="55" t="s">
        <v>27</v>
      </c>
      <c r="I215" s="31" t="s">
        <v>2984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4">
        <v>45935.0</v>
      </c>
      <c r="C216" s="55">
        <v>2.0912201E7</v>
      </c>
      <c r="D216" s="55" t="s">
        <v>13542</v>
      </c>
      <c r="E216" s="56">
        <v>5511998322272</v>
      </c>
      <c r="F216" s="55" t="s">
        <v>13543</v>
      </c>
      <c r="G216" s="55" t="s">
        <v>11194</v>
      </c>
      <c r="H216" s="55" t="s">
        <v>418</v>
      </c>
      <c r="I216" s="31" t="s">
        <v>2984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4">
        <v>45935.0</v>
      </c>
      <c r="C217" s="55">
        <v>2.0912203E7</v>
      </c>
      <c r="D217" s="55" t="s">
        <v>13544</v>
      </c>
      <c r="E217" s="56">
        <v>5511982367472</v>
      </c>
      <c r="F217" s="55" t="s">
        <v>13545</v>
      </c>
      <c r="G217" s="55" t="s">
        <v>11194</v>
      </c>
      <c r="H217" s="55" t="s">
        <v>418</v>
      </c>
      <c r="I217" s="31" t="s">
        <v>2984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4">
        <v>45935.0</v>
      </c>
      <c r="C218" s="55">
        <v>2.0912207E7</v>
      </c>
      <c r="D218" s="55" t="s">
        <v>13546</v>
      </c>
      <c r="E218" s="56">
        <v>5511949836482</v>
      </c>
      <c r="F218" s="55" t="s">
        <v>13547</v>
      </c>
      <c r="G218" s="55" t="s">
        <v>10022</v>
      </c>
      <c r="H218" s="55" t="s">
        <v>27</v>
      </c>
      <c r="I218" s="31" t="s">
        <v>2984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4">
        <v>45935.0</v>
      </c>
      <c r="C219" s="55">
        <v>2.0912223E7</v>
      </c>
      <c r="D219" s="55" t="s">
        <v>13548</v>
      </c>
      <c r="E219" s="56">
        <v>5521971397740</v>
      </c>
      <c r="F219" s="55" t="s">
        <v>13549</v>
      </c>
      <c r="G219" s="55" t="s">
        <v>2971</v>
      </c>
      <c r="H219" s="55" t="s">
        <v>418</v>
      </c>
      <c r="I219" s="31" t="s">
        <v>2984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4">
        <v>45935.0</v>
      </c>
      <c r="C220" s="55">
        <v>2.0912255E7</v>
      </c>
      <c r="D220" s="55" t="s">
        <v>13550</v>
      </c>
      <c r="E220" s="56">
        <v>556699070183</v>
      </c>
      <c r="F220" s="55" t="s">
        <v>13551</v>
      </c>
      <c r="G220" s="55" t="s">
        <v>11194</v>
      </c>
      <c r="H220" s="55" t="s">
        <v>418</v>
      </c>
      <c r="I220" s="31" t="s">
        <v>54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4">
        <v>45935.0</v>
      </c>
      <c r="C221" s="55">
        <v>2.0912307E7</v>
      </c>
      <c r="D221" s="55" t="s">
        <v>13552</v>
      </c>
      <c r="E221" s="56">
        <v>5516994480713</v>
      </c>
      <c r="F221" s="55" t="s">
        <v>13553</v>
      </c>
      <c r="G221" s="55" t="s">
        <v>11194</v>
      </c>
      <c r="H221" s="55" t="s">
        <v>418</v>
      </c>
      <c r="I221" s="31" t="s">
        <v>2984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4">
        <v>45935.0</v>
      </c>
      <c r="C222" s="55">
        <v>2.0912337E7</v>
      </c>
      <c r="D222" s="55" t="s">
        <v>13554</v>
      </c>
      <c r="E222" s="56">
        <v>5531987794149</v>
      </c>
      <c r="F222" s="55" t="s">
        <v>13555</v>
      </c>
      <c r="G222" s="55" t="s">
        <v>2971</v>
      </c>
      <c r="H222" s="55" t="s">
        <v>418</v>
      </c>
      <c r="I222" s="31" t="s">
        <v>2984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4">
        <v>45935.0</v>
      </c>
      <c r="C223" s="55">
        <v>2.0912579E7</v>
      </c>
      <c r="D223" s="55" t="s">
        <v>13556</v>
      </c>
      <c r="E223" s="56">
        <v>5562996061708</v>
      </c>
      <c r="F223" s="55" t="s">
        <v>13557</v>
      </c>
      <c r="G223" s="55" t="s">
        <v>10022</v>
      </c>
      <c r="H223" s="55" t="s">
        <v>27</v>
      </c>
      <c r="I223" s="31" t="s">
        <v>2984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4">
        <v>45935.0</v>
      </c>
      <c r="C224" s="55">
        <v>2.0912583E7</v>
      </c>
      <c r="D224" s="55" t="s">
        <v>13558</v>
      </c>
      <c r="E224" s="56">
        <v>5562996061708</v>
      </c>
      <c r="F224" s="55" t="s">
        <v>13557</v>
      </c>
      <c r="G224" s="55" t="s">
        <v>11194</v>
      </c>
      <c r="H224" s="55" t="s">
        <v>418</v>
      </c>
      <c r="I224" s="31" t="s">
        <v>2984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4">
        <v>45935.0</v>
      </c>
      <c r="C225" s="55">
        <v>2.0912605E7</v>
      </c>
      <c r="D225" s="55" t="s">
        <v>13559</v>
      </c>
      <c r="E225" s="56">
        <v>5516992396979</v>
      </c>
      <c r="F225" s="55" t="s">
        <v>13560</v>
      </c>
      <c r="G225" s="55" t="s">
        <v>10022</v>
      </c>
      <c r="H225" s="55" t="s">
        <v>27</v>
      </c>
      <c r="I225" s="31" t="s">
        <v>2984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4">
        <v>45935.0</v>
      </c>
      <c r="C226" s="55">
        <v>2.0912727E7</v>
      </c>
      <c r="D226" s="55" t="s">
        <v>13561</v>
      </c>
      <c r="E226" s="56">
        <v>5511967604139</v>
      </c>
      <c r="F226" s="55" t="s">
        <v>13562</v>
      </c>
      <c r="G226" s="55" t="s">
        <v>10022</v>
      </c>
      <c r="H226" s="55" t="s">
        <v>27</v>
      </c>
      <c r="I226" s="31" t="s">
        <v>2984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4">
        <v>45935.0</v>
      </c>
      <c r="C227" s="55">
        <v>2.0912747E7</v>
      </c>
      <c r="D227" s="55" t="s">
        <v>13563</v>
      </c>
      <c r="E227" s="56">
        <v>5562991522983</v>
      </c>
      <c r="F227" s="55" t="s">
        <v>11400</v>
      </c>
      <c r="G227" s="55" t="s">
        <v>10022</v>
      </c>
      <c r="H227" s="55" t="s">
        <v>27</v>
      </c>
      <c r="I227" s="31" t="s">
        <v>2984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4">
        <v>45935.0</v>
      </c>
      <c r="C228" s="55">
        <v>2.0912767E7</v>
      </c>
      <c r="D228" s="55" t="s">
        <v>13564</v>
      </c>
      <c r="E228" s="56">
        <v>558994045599</v>
      </c>
      <c r="F228" s="55" t="s">
        <v>13565</v>
      </c>
      <c r="G228" s="55" t="s">
        <v>11194</v>
      </c>
      <c r="H228" s="55" t="s">
        <v>418</v>
      </c>
      <c r="I228" s="31" t="s">
        <v>2984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4">
        <v>45935.0</v>
      </c>
      <c r="C229" s="55">
        <v>2.0912769E7</v>
      </c>
      <c r="D229" s="55" t="s">
        <v>13566</v>
      </c>
      <c r="E229" s="56">
        <v>5562991522983</v>
      </c>
      <c r="F229" s="55" t="s">
        <v>13567</v>
      </c>
      <c r="G229" s="55" t="s">
        <v>8597</v>
      </c>
      <c r="H229" s="55" t="s">
        <v>418</v>
      </c>
      <c r="I229" s="31" t="s">
        <v>105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4">
        <v>45935.0</v>
      </c>
      <c r="C230" s="55">
        <v>2.0912927E7</v>
      </c>
      <c r="D230" s="55" t="s">
        <v>13568</v>
      </c>
      <c r="E230" s="56">
        <v>556592436979</v>
      </c>
      <c r="F230" s="55" t="s">
        <v>13569</v>
      </c>
      <c r="G230" s="55" t="s">
        <v>8597</v>
      </c>
      <c r="H230" s="55" t="s">
        <v>418</v>
      </c>
      <c r="I230" s="31" t="s">
        <v>2984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4">
        <v>45935.0</v>
      </c>
      <c r="C231" s="55">
        <v>2.0912975E7</v>
      </c>
      <c r="D231" s="55" t="s">
        <v>13570</v>
      </c>
      <c r="E231" s="56">
        <v>5517997525430</v>
      </c>
      <c r="F231" s="55" t="s">
        <v>13571</v>
      </c>
      <c r="G231" s="55" t="s">
        <v>11194</v>
      </c>
      <c r="H231" s="55" t="s">
        <v>418</v>
      </c>
      <c r="I231" s="31" t="s">
        <v>2984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4">
        <v>45935.0</v>
      </c>
      <c r="C232" s="55">
        <v>2.0912977E7</v>
      </c>
      <c r="D232" s="55" t="s">
        <v>13572</v>
      </c>
      <c r="E232" s="56">
        <v>557199354370</v>
      </c>
      <c r="F232" s="55" t="s">
        <v>13573</v>
      </c>
      <c r="G232" s="55" t="s">
        <v>11194</v>
      </c>
      <c r="H232" s="55" t="s">
        <v>418</v>
      </c>
      <c r="I232" s="31" t="s">
        <v>2984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8"/>
      <c r="B233" s="59">
        <v>45935.0</v>
      </c>
      <c r="C233" s="60">
        <v>2.0912993E7</v>
      </c>
      <c r="D233" s="60" t="s">
        <v>13574</v>
      </c>
      <c r="E233" s="61">
        <v>5585999760563</v>
      </c>
      <c r="F233" s="60" t="s">
        <v>13575</v>
      </c>
      <c r="G233" s="60" t="s">
        <v>2971</v>
      </c>
      <c r="H233" s="60" t="s">
        <v>418</v>
      </c>
      <c r="I233" s="62" t="s">
        <v>1875</v>
      </c>
      <c r="J233" s="63" t="s">
        <v>13357</v>
      </c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3"/>
      <c r="B234" s="54">
        <v>45935.0</v>
      </c>
      <c r="C234" s="55">
        <v>2.0913083E7</v>
      </c>
      <c r="D234" s="55" t="s">
        <v>13576</v>
      </c>
      <c r="E234" s="56">
        <v>5511959751370</v>
      </c>
      <c r="F234" s="55" t="s">
        <v>13577</v>
      </c>
      <c r="G234" s="55" t="s">
        <v>8597</v>
      </c>
      <c r="H234" s="55" t="s">
        <v>418</v>
      </c>
      <c r="I234" s="31" t="s">
        <v>2984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4">
        <v>45935.0</v>
      </c>
      <c r="C235" s="55">
        <v>2.0913111E7</v>
      </c>
      <c r="D235" s="55" t="s">
        <v>13578</v>
      </c>
      <c r="E235" s="56">
        <v>5511951737351</v>
      </c>
      <c r="F235" s="55" t="s">
        <v>13579</v>
      </c>
      <c r="G235" s="55" t="s">
        <v>13187</v>
      </c>
      <c r="H235" s="55" t="s">
        <v>27</v>
      </c>
      <c r="I235" s="31" t="s">
        <v>2984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4">
        <v>45935.0</v>
      </c>
      <c r="C236" s="55">
        <v>2.0913217E7</v>
      </c>
      <c r="D236" s="55" t="s">
        <v>9147</v>
      </c>
      <c r="E236" s="56">
        <v>553488526183</v>
      </c>
      <c r="F236" s="55" t="s">
        <v>13580</v>
      </c>
      <c r="G236" s="55" t="s">
        <v>11194</v>
      </c>
      <c r="H236" s="55" t="s">
        <v>418</v>
      </c>
      <c r="I236" s="31" t="s">
        <v>3533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4">
        <v>45936.0</v>
      </c>
      <c r="C237" s="55">
        <v>2.0913315E7</v>
      </c>
      <c r="D237" s="55" t="s">
        <v>13581</v>
      </c>
      <c r="E237" s="56">
        <v>5511964910852</v>
      </c>
      <c r="F237" s="55" t="s">
        <v>13582</v>
      </c>
      <c r="G237" s="55" t="s">
        <v>8597</v>
      </c>
      <c r="H237" s="55" t="s">
        <v>418</v>
      </c>
      <c r="I237" s="31" t="s">
        <v>2984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4">
        <v>45936.0</v>
      </c>
      <c r="C238" s="55">
        <v>2.0914643E7</v>
      </c>
      <c r="D238" s="55" t="s">
        <v>13583</v>
      </c>
      <c r="E238" s="56">
        <v>558787643927</v>
      </c>
      <c r="F238" s="55" t="s">
        <v>13584</v>
      </c>
      <c r="G238" s="55" t="s">
        <v>11194</v>
      </c>
      <c r="H238" s="55" t="s">
        <v>418</v>
      </c>
      <c r="I238" s="31" t="s">
        <v>114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4">
        <v>45936.0</v>
      </c>
      <c r="C239" s="55">
        <v>2.0914783E7</v>
      </c>
      <c r="D239" s="55" t="s">
        <v>13585</v>
      </c>
      <c r="E239" s="56">
        <v>5541991252010</v>
      </c>
      <c r="F239" s="55" t="s">
        <v>13586</v>
      </c>
      <c r="G239" s="55" t="s">
        <v>10022</v>
      </c>
      <c r="H239" s="55" t="s">
        <v>27</v>
      </c>
      <c r="I239" s="31" t="s">
        <v>2984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4">
        <v>45936.0</v>
      </c>
      <c r="C240" s="55">
        <v>2.0915003E7</v>
      </c>
      <c r="D240" s="55" t="s">
        <v>13587</v>
      </c>
      <c r="E240" s="56">
        <v>5511937562621</v>
      </c>
      <c r="F240" s="55" t="s">
        <v>13588</v>
      </c>
      <c r="G240" s="55" t="s">
        <v>11194</v>
      </c>
      <c r="H240" s="55" t="s">
        <v>418</v>
      </c>
      <c r="I240" s="31" t="s">
        <v>2984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4">
        <v>45936.0</v>
      </c>
      <c r="C241" s="55">
        <v>2.0915055E7</v>
      </c>
      <c r="D241" s="55" t="s">
        <v>13589</v>
      </c>
      <c r="E241" s="56">
        <v>5517992274909</v>
      </c>
      <c r="F241" s="55" t="s">
        <v>13590</v>
      </c>
      <c r="G241" s="55" t="s">
        <v>13187</v>
      </c>
      <c r="H241" s="55" t="s">
        <v>27</v>
      </c>
      <c r="I241" s="31" t="s">
        <v>130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4">
        <v>45936.0</v>
      </c>
      <c r="C242" s="55">
        <v>2.0915081E7</v>
      </c>
      <c r="D242" s="55" t="s">
        <v>13591</v>
      </c>
      <c r="E242" s="56">
        <v>553298354441</v>
      </c>
      <c r="F242" s="55" t="s">
        <v>13592</v>
      </c>
      <c r="G242" s="55" t="s">
        <v>11194</v>
      </c>
      <c r="H242" s="55" t="s">
        <v>418</v>
      </c>
      <c r="I242" s="31" t="s">
        <v>2984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4">
        <v>45936.0</v>
      </c>
      <c r="C243" s="55">
        <v>2.0915265E7</v>
      </c>
      <c r="D243" s="55" t="s">
        <v>13593</v>
      </c>
      <c r="E243" s="55" t="s">
        <v>13594</v>
      </c>
      <c r="F243" s="55" t="s">
        <v>13595</v>
      </c>
      <c r="G243" s="55" t="s">
        <v>53</v>
      </c>
      <c r="H243" s="55" t="s">
        <v>21</v>
      </c>
      <c r="I243" s="31" t="s">
        <v>2984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4">
        <v>45936.0</v>
      </c>
      <c r="C244" s="55">
        <v>2.0915337E7</v>
      </c>
      <c r="D244" s="55" t="s">
        <v>13596</v>
      </c>
      <c r="E244" s="56">
        <v>553185612021</v>
      </c>
      <c r="F244" s="55" t="s">
        <v>13597</v>
      </c>
      <c r="G244" s="55" t="s">
        <v>11194</v>
      </c>
      <c r="H244" s="55" t="s">
        <v>418</v>
      </c>
      <c r="I244" s="31" t="s">
        <v>2984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4">
        <v>45936.0</v>
      </c>
      <c r="C245" s="55">
        <v>2.0915467E7</v>
      </c>
      <c r="D245" s="55" t="s">
        <v>13598</v>
      </c>
      <c r="E245" s="56">
        <v>553488107731</v>
      </c>
      <c r="F245" s="55" t="s">
        <v>13599</v>
      </c>
      <c r="G245" s="55" t="s">
        <v>11194</v>
      </c>
      <c r="H245" s="55" t="s">
        <v>418</v>
      </c>
      <c r="I245" s="31" t="s">
        <v>2984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4">
        <v>45936.0</v>
      </c>
      <c r="C246" s="55">
        <v>2.0915671E7</v>
      </c>
      <c r="D246" s="55" t="s">
        <v>13600</v>
      </c>
      <c r="E246" s="56">
        <v>5511998530222</v>
      </c>
      <c r="F246" s="55" t="s">
        <v>13601</v>
      </c>
      <c r="G246" s="55" t="s">
        <v>11194</v>
      </c>
      <c r="H246" s="55" t="s">
        <v>418</v>
      </c>
      <c r="I246" s="31" t="s">
        <v>2984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4">
        <v>45936.0</v>
      </c>
      <c r="C247" s="55">
        <v>2.0915739E7</v>
      </c>
      <c r="D247" s="55" t="s">
        <v>13602</v>
      </c>
      <c r="E247" s="56">
        <v>558596568385</v>
      </c>
      <c r="F247" s="55" t="s">
        <v>13603</v>
      </c>
      <c r="G247" s="55" t="s">
        <v>11194</v>
      </c>
      <c r="H247" s="55" t="s">
        <v>418</v>
      </c>
      <c r="I247" s="31" t="s">
        <v>2984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4">
        <v>45936.0</v>
      </c>
      <c r="C248" s="55">
        <v>2.0916483E7</v>
      </c>
      <c r="D248" s="55" t="s">
        <v>13604</v>
      </c>
      <c r="E248" s="56">
        <v>559999781404</v>
      </c>
      <c r="F248" s="55" t="s">
        <v>13605</v>
      </c>
      <c r="G248" s="55" t="s">
        <v>11194</v>
      </c>
      <c r="H248" s="55" t="s">
        <v>418</v>
      </c>
      <c r="I248" s="31" t="s">
        <v>114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4">
        <v>45936.0</v>
      </c>
      <c r="C249" s="55">
        <v>2.0916657E7</v>
      </c>
      <c r="D249" s="55" t="s">
        <v>13606</v>
      </c>
      <c r="E249" s="56">
        <v>5521964596594</v>
      </c>
      <c r="F249" s="55" t="s">
        <v>13607</v>
      </c>
      <c r="G249" s="55" t="s">
        <v>8597</v>
      </c>
      <c r="H249" s="55" t="s">
        <v>418</v>
      </c>
      <c r="I249" s="31" t="s">
        <v>2984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4">
        <v>45936.0</v>
      </c>
      <c r="C250" s="55">
        <v>2.0917113E7</v>
      </c>
      <c r="D250" s="55" t="s">
        <v>13608</v>
      </c>
      <c r="E250" s="56">
        <v>558393037904</v>
      </c>
      <c r="F250" s="55" t="s">
        <v>13609</v>
      </c>
      <c r="G250" s="55" t="s">
        <v>8597</v>
      </c>
      <c r="H250" s="55" t="s">
        <v>418</v>
      </c>
      <c r="I250" s="31" t="s">
        <v>2984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4">
        <v>45936.0</v>
      </c>
      <c r="C251" s="55">
        <v>2.0918267E7</v>
      </c>
      <c r="D251" s="55" t="s">
        <v>13610</v>
      </c>
      <c r="E251" s="56">
        <v>5527997070613</v>
      </c>
      <c r="F251" s="55" t="s">
        <v>13611</v>
      </c>
      <c r="G251" s="55" t="s">
        <v>11194</v>
      </c>
      <c r="H251" s="55" t="s">
        <v>418</v>
      </c>
      <c r="I251" s="31" t="s">
        <v>2984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4">
        <v>45936.0</v>
      </c>
      <c r="C252" s="55">
        <v>2.0918393E7</v>
      </c>
      <c r="D252" s="55" t="s">
        <v>13612</v>
      </c>
      <c r="E252" s="56">
        <v>5547999361420</v>
      </c>
      <c r="F252" s="55" t="s">
        <v>13613</v>
      </c>
      <c r="G252" s="55" t="s">
        <v>11194</v>
      </c>
      <c r="H252" s="55" t="s">
        <v>418</v>
      </c>
      <c r="I252" s="31" t="s">
        <v>549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4">
        <v>45936.0</v>
      </c>
      <c r="C253" s="55">
        <v>2.0918409E7</v>
      </c>
      <c r="D253" s="55" t="s">
        <v>13614</v>
      </c>
      <c r="E253" s="56">
        <v>5511975012106</v>
      </c>
      <c r="F253" s="55" t="s">
        <v>13615</v>
      </c>
      <c r="G253" s="55" t="s">
        <v>11194</v>
      </c>
      <c r="H253" s="55" t="s">
        <v>418</v>
      </c>
      <c r="I253" s="31" t="s">
        <v>2984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4">
        <v>45936.0</v>
      </c>
      <c r="C254" s="55">
        <v>2.0918867E7</v>
      </c>
      <c r="D254" s="55" t="s">
        <v>13616</v>
      </c>
      <c r="E254" s="56">
        <v>558894218098</v>
      </c>
      <c r="F254" s="55" t="s">
        <v>13617</v>
      </c>
      <c r="G254" s="55" t="s">
        <v>11194</v>
      </c>
      <c r="H254" s="55" t="s">
        <v>418</v>
      </c>
      <c r="I254" s="31" t="s">
        <v>54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4">
        <v>45936.0</v>
      </c>
      <c r="C255" s="55">
        <v>2.0918985E7</v>
      </c>
      <c r="D255" s="55" t="s">
        <v>13618</v>
      </c>
      <c r="E255" s="56">
        <v>5517991409145</v>
      </c>
      <c r="F255" s="55" t="s">
        <v>13619</v>
      </c>
      <c r="G255" s="55" t="s">
        <v>8597</v>
      </c>
      <c r="H255" s="55" t="s">
        <v>418</v>
      </c>
      <c r="I255" s="31" t="s">
        <v>2984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4">
        <v>45936.0</v>
      </c>
      <c r="C256" s="55">
        <v>2.0919053E7</v>
      </c>
      <c r="D256" s="55" t="s">
        <v>13620</v>
      </c>
      <c r="E256" s="56">
        <v>5516992527797</v>
      </c>
      <c r="F256" s="55" t="s">
        <v>13621</v>
      </c>
      <c r="G256" s="55" t="s">
        <v>13187</v>
      </c>
      <c r="H256" s="55" t="s">
        <v>27</v>
      </c>
      <c r="I256" s="31" t="s">
        <v>2984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4">
        <v>45936.0</v>
      </c>
      <c r="C257" s="55">
        <v>2.0919261E7</v>
      </c>
      <c r="D257" s="55" t="s">
        <v>13622</v>
      </c>
      <c r="E257" s="56">
        <v>5562991617196</v>
      </c>
      <c r="F257" s="55" t="s">
        <v>13623</v>
      </c>
      <c r="G257" s="55" t="s">
        <v>11194</v>
      </c>
      <c r="H257" s="55" t="s">
        <v>418</v>
      </c>
      <c r="I257" s="31" t="s">
        <v>2984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4">
        <v>45936.0</v>
      </c>
      <c r="C258" s="55">
        <v>2.0919345E7</v>
      </c>
      <c r="D258" s="55" t="s">
        <v>13624</v>
      </c>
      <c r="E258" s="56">
        <v>5511964048789</v>
      </c>
      <c r="F258" s="55" t="s">
        <v>13625</v>
      </c>
      <c r="G258" s="55" t="s">
        <v>13187</v>
      </c>
      <c r="H258" s="55" t="s">
        <v>27</v>
      </c>
      <c r="I258" s="31" t="s">
        <v>2977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4">
        <v>45936.0</v>
      </c>
      <c r="C259" s="55">
        <v>2.0919975E7</v>
      </c>
      <c r="D259" s="55" t="s">
        <v>7480</v>
      </c>
      <c r="E259" s="55" t="s">
        <v>13626</v>
      </c>
      <c r="F259" s="55" t="s">
        <v>13627</v>
      </c>
      <c r="G259" s="55" t="s">
        <v>53</v>
      </c>
      <c r="H259" s="55" t="s">
        <v>21</v>
      </c>
      <c r="I259" s="31" t="s">
        <v>54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4">
        <v>45936.0</v>
      </c>
      <c r="C260" s="55">
        <v>2.0920311E7</v>
      </c>
      <c r="D260" s="55" t="s">
        <v>13628</v>
      </c>
      <c r="E260" s="56">
        <v>5511972581539</v>
      </c>
      <c r="F260" s="55" t="s">
        <v>13629</v>
      </c>
      <c r="G260" s="55" t="s">
        <v>40</v>
      </c>
      <c r="H260" s="55" t="s">
        <v>27</v>
      </c>
      <c r="I260" s="31" t="s">
        <v>549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4">
        <v>45936.0</v>
      </c>
      <c r="C261" s="55">
        <v>2.0920755E7</v>
      </c>
      <c r="D261" s="55" t="s">
        <v>13630</v>
      </c>
      <c r="E261" s="56">
        <v>5521996296470</v>
      </c>
      <c r="F261" s="55" t="s">
        <v>13631</v>
      </c>
      <c r="G261" s="55" t="s">
        <v>11194</v>
      </c>
      <c r="H261" s="55" t="s">
        <v>418</v>
      </c>
      <c r="I261" s="31" t="s">
        <v>2984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4">
        <v>45936.0</v>
      </c>
      <c r="C262" s="55">
        <v>2.0921467E7</v>
      </c>
      <c r="D262" s="55" t="s">
        <v>8477</v>
      </c>
      <c r="E262" s="56">
        <v>559988399474</v>
      </c>
      <c r="F262" s="55" t="s">
        <v>8478</v>
      </c>
      <c r="G262" s="55" t="s">
        <v>8576</v>
      </c>
      <c r="H262" s="55" t="s">
        <v>418</v>
      </c>
      <c r="I262" s="31" t="s">
        <v>2984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4">
        <v>45936.0</v>
      </c>
      <c r="C263" s="55">
        <v>2.0921469E7</v>
      </c>
      <c r="D263" s="55" t="s">
        <v>556</v>
      </c>
      <c r="E263" s="56">
        <v>5512996201345</v>
      </c>
      <c r="F263" s="55" t="s">
        <v>13632</v>
      </c>
      <c r="G263" s="55" t="s">
        <v>11194</v>
      </c>
      <c r="H263" s="55" t="s">
        <v>418</v>
      </c>
      <c r="I263" s="31" t="s">
        <v>114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4">
        <v>45936.0</v>
      </c>
      <c r="C264" s="55">
        <v>2.0921529E7</v>
      </c>
      <c r="D264" s="55" t="s">
        <v>13633</v>
      </c>
      <c r="E264" s="56">
        <v>5519971526919</v>
      </c>
      <c r="F264" s="55" t="s">
        <v>13634</v>
      </c>
      <c r="G264" s="55" t="s">
        <v>13187</v>
      </c>
      <c r="H264" s="55" t="s">
        <v>27</v>
      </c>
      <c r="I264" s="31" t="s">
        <v>130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4">
        <v>45936.0</v>
      </c>
      <c r="C265" s="55">
        <v>2.0921535E7</v>
      </c>
      <c r="D265" s="55" t="s">
        <v>13635</v>
      </c>
      <c r="E265" s="56">
        <v>5519971526919</v>
      </c>
      <c r="F265" s="55" t="s">
        <v>13636</v>
      </c>
      <c r="G265" s="55" t="s">
        <v>11194</v>
      </c>
      <c r="H265" s="55" t="s">
        <v>418</v>
      </c>
      <c r="I265" s="31" t="s">
        <v>105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4">
        <v>45936.0</v>
      </c>
      <c r="C266" s="55">
        <v>2.0921679E7</v>
      </c>
      <c r="D266" s="55" t="s">
        <v>13637</v>
      </c>
      <c r="E266" s="56">
        <v>5511967718069</v>
      </c>
      <c r="F266" s="55" t="s">
        <v>13638</v>
      </c>
      <c r="G266" s="55" t="s">
        <v>10022</v>
      </c>
      <c r="H266" s="55" t="s">
        <v>27</v>
      </c>
      <c r="I266" s="31" t="s">
        <v>2977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4">
        <v>45936.0</v>
      </c>
      <c r="C267" s="55">
        <v>2.0921893E7</v>
      </c>
      <c r="D267" s="55" t="s">
        <v>13639</v>
      </c>
      <c r="E267" s="56">
        <v>5545999837916</v>
      </c>
      <c r="F267" s="55" t="s">
        <v>13640</v>
      </c>
      <c r="G267" s="55" t="s">
        <v>8597</v>
      </c>
      <c r="H267" s="55" t="s">
        <v>418</v>
      </c>
      <c r="I267" s="31" t="s">
        <v>2984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4">
        <v>45936.0</v>
      </c>
      <c r="C268" s="55">
        <v>2.0921953E7</v>
      </c>
      <c r="D268" s="55" t="s">
        <v>13641</v>
      </c>
      <c r="E268" s="56">
        <v>5599984450215</v>
      </c>
      <c r="F268" s="55" t="s">
        <v>13642</v>
      </c>
      <c r="G268" s="55" t="s">
        <v>11194</v>
      </c>
      <c r="H268" s="55" t="s">
        <v>418</v>
      </c>
      <c r="I268" s="31" t="s">
        <v>2984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4">
        <v>45936.0</v>
      </c>
      <c r="C269" s="55">
        <v>2.0921987E7</v>
      </c>
      <c r="D269" s="55" t="s">
        <v>13643</v>
      </c>
      <c r="E269" s="56">
        <v>553288018094</v>
      </c>
      <c r="F269" s="55" t="s">
        <v>13644</v>
      </c>
      <c r="G269" s="55" t="s">
        <v>11194</v>
      </c>
      <c r="H269" s="55" t="s">
        <v>418</v>
      </c>
      <c r="I269" s="31" t="s">
        <v>2984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4">
        <v>45936.0</v>
      </c>
      <c r="C270" s="55">
        <v>2.0922035E7</v>
      </c>
      <c r="D270" s="55" t="s">
        <v>13645</v>
      </c>
      <c r="E270" s="56">
        <v>5521980119300</v>
      </c>
      <c r="F270" s="55" t="s">
        <v>13646</v>
      </c>
      <c r="G270" s="55" t="s">
        <v>11194</v>
      </c>
      <c r="H270" s="55" t="s">
        <v>418</v>
      </c>
      <c r="I270" s="31" t="s">
        <v>54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4">
        <v>45936.0</v>
      </c>
      <c r="C271" s="55">
        <v>2.0922039E7</v>
      </c>
      <c r="D271" s="55" t="s">
        <v>13647</v>
      </c>
      <c r="E271" s="56">
        <v>553899282099</v>
      </c>
      <c r="F271" s="55" t="s">
        <v>13648</v>
      </c>
      <c r="G271" s="55" t="s">
        <v>11194</v>
      </c>
      <c r="H271" s="55" t="s">
        <v>418</v>
      </c>
      <c r="I271" s="31" t="s">
        <v>2984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4">
        <v>45936.0</v>
      </c>
      <c r="C272" s="55">
        <v>2.0922115E7</v>
      </c>
      <c r="D272" s="55" t="s">
        <v>13649</v>
      </c>
      <c r="E272" s="56">
        <v>5518996460662</v>
      </c>
      <c r="F272" s="55" t="s">
        <v>13650</v>
      </c>
      <c r="G272" s="55" t="s">
        <v>11194</v>
      </c>
      <c r="H272" s="55" t="s">
        <v>418</v>
      </c>
      <c r="I272" s="31" t="s">
        <v>2977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4">
        <v>45936.0</v>
      </c>
      <c r="C273" s="55">
        <v>2.0922351E7</v>
      </c>
      <c r="D273" s="55" t="s">
        <v>13651</v>
      </c>
      <c r="E273" s="56">
        <v>559884721072</v>
      </c>
      <c r="F273" s="55" t="s">
        <v>13652</v>
      </c>
      <c r="G273" s="55" t="s">
        <v>11194</v>
      </c>
      <c r="H273" s="55" t="s">
        <v>418</v>
      </c>
      <c r="I273" s="31" t="s">
        <v>2984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4">
        <v>45936.0</v>
      </c>
      <c r="C274" s="55">
        <v>2.0922587E7</v>
      </c>
      <c r="D274" s="55" t="s">
        <v>13653</v>
      </c>
      <c r="E274" s="55" t="s">
        <v>13654</v>
      </c>
      <c r="F274" s="55" t="s">
        <v>13655</v>
      </c>
      <c r="G274" s="55" t="s">
        <v>53</v>
      </c>
      <c r="H274" s="55" t="s">
        <v>21</v>
      </c>
      <c r="I274" s="31" t="s">
        <v>41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4">
        <v>45936.0</v>
      </c>
      <c r="C275" s="55">
        <v>2.0922735E7</v>
      </c>
      <c r="D275" s="55" t="s">
        <v>13656</v>
      </c>
      <c r="E275" s="56">
        <v>553598773193</v>
      </c>
      <c r="F275" s="55" t="s">
        <v>13657</v>
      </c>
      <c r="G275" s="55" t="s">
        <v>8597</v>
      </c>
      <c r="H275" s="55" t="s">
        <v>418</v>
      </c>
      <c r="I275" s="31" t="s">
        <v>2984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4">
        <v>45937.0</v>
      </c>
      <c r="C276" s="55">
        <v>2.0924613E7</v>
      </c>
      <c r="D276" s="55" t="s">
        <v>13658</v>
      </c>
      <c r="E276" s="56">
        <v>5511971913620</v>
      </c>
      <c r="F276" s="55" t="s">
        <v>13659</v>
      </c>
      <c r="G276" s="55" t="s">
        <v>13187</v>
      </c>
      <c r="H276" s="55" t="s">
        <v>27</v>
      </c>
      <c r="I276" s="31" t="s">
        <v>2984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4">
        <v>45937.0</v>
      </c>
      <c r="C277" s="55">
        <v>2.0925547E7</v>
      </c>
      <c r="D277" s="55" t="s">
        <v>13660</v>
      </c>
      <c r="E277" s="56">
        <v>5521967134676</v>
      </c>
      <c r="F277" s="55" t="s">
        <v>13661</v>
      </c>
      <c r="G277" s="55" t="s">
        <v>8597</v>
      </c>
      <c r="H277" s="55" t="s">
        <v>418</v>
      </c>
      <c r="I277" s="31" t="s">
        <v>2984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4">
        <v>45937.0</v>
      </c>
      <c r="C278" s="55">
        <v>2.0925625E7</v>
      </c>
      <c r="D278" s="55" t="s">
        <v>13662</v>
      </c>
      <c r="E278" s="56">
        <v>5521990612649</v>
      </c>
      <c r="F278" s="55" t="s">
        <v>13663</v>
      </c>
      <c r="G278" s="55" t="s">
        <v>8597</v>
      </c>
      <c r="H278" s="55" t="s">
        <v>418</v>
      </c>
      <c r="I278" s="31" t="s">
        <v>2984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4">
        <v>45937.0</v>
      </c>
      <c r="C279" s="55">
        <v>2.0925671E7</v>
      </c>
      <c r="D279" s="55" t="s">
        <v>13664</v>
      </c>
      <c r="E279" s="56">
        <v>5511934957817</v>
      </c>
      <c r="F279" s="55" t="s">
        <v>13665</v>
      </c>
      <c r="G279" s="55" t="s">
        <v>11194</v>
      </c>
      <c r="H279" s="55" t="s">
        <v>418</v>
      </c>
      <c r="I279" s="31" t="s">
        <v>2984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4">
        <v>45937.0</v>
      </c>
      <c r="C280" s="55">
        <v>2.0925675E7</v>
      </c>
      <c r="D280" s="55" t="s">
        <v>13666</v>
      </c>
      <c r="E280" s="56">
        <v>556296555885</v>
      </c>
      <c r="F280" s="55" t="s">
        <v>3843</v>
      </c>
      <c r="G280" s="55" t="s">
        <v>8597</v>
      </c>
      <c r="H280" s="55" t="s">
        <v>418</v>
      </c>
      <c r="I280" s="31" t="s">
        <v>2984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4">
        <v>45937.0</v>
      </c>
      <c r="C281" s="55">
        <v>2.0925699E7</v>
      </c>
      <c r="D281" s="55" t="s">
        <v>13667</v>
      </c>
      <c r="E281" s="56">
        <v>5519992737495</v>
      </c>
      <c r="F281" s="55" t="s">
        <v>13668</v>
      </c>
      <c r="G281" s="55" t="s">
        <v>11194</v>
      </c>
      <c r="H281" s="55" t="s">
        <v>418</v>
      </c>
      <c r="I281" s="31" t="s">
        <v>2984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4">
        <v>45937.0</v>
      </c>
      <c r="C282" s="55">
        <v>2.0925721E7</v>
      </c>
      <c r="D282" s="55" t="s">
        <v>13669</v>
      </c>
      <c r="E282" s="56">
        <v>5571987199884</v>
      </c>
      <c r="F282" s="55" t="s">
        <v>4505</v>
      </c>
      <c r="G282" s="55" t="s">
        <v>11194</v>
      </c>
      <c r="H282" s="55" t="s">
        <v>418</v>
      </c>
      <c r="I282" s="31" t="s">
        <v>2984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4">
        <v>45937.0</v>
      </c>
      <c r="C283" s="55">
        <v>2.0925725E7</v>
      </c>
      <c r="D283" s="55" t="s">
        <v>13670</v>
      </c>
      <c r="E283" s="56">
        <v>5527995244290</v>
      </c>
      <c r="F283" s="55" t="s">
        <v>13671</v>
      </c>
      <c r="G283" s="55" t="s">
        <v>11194</v>
      </c>
      <c r="H283" s="55" t="s">
        <v>418</v>
      </c>
      <c r="I283" s="31" t="s">
        <v>2984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4">
        <v>45937.0</v>
      </c>
      <c r="C284" s="55">
        <v>2.0925735E7</v>
      </c>
      <c r="D284" s="55" t="s">
        <v>13672</v>
      </c>
      <c r="E284" s="56">
        <v>5524992308998</v>
      </c>
      <c r="F284" s="55" t="s">
        <v>13673</v>
      </c>
      <c r="G284" s="55" t="s">
        <v>11194</v>
      </c>
      <c r="H284" s="55" t="s">
        <v>418</v>
      </c>
      <c r="I284" s="31" t="s">
        <v>2984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4">
        <v>45937.0</v>
      </c>
      <c r="C285" s="55">
        <v>2.0926031E7</v>
      </c>
      <c r="D285" s="55" t="s">
        <v>13674</v>
      </c>
      <c r="E285" s="56">
        <v>5519992079660</v>
      </c>
      <c r="F285" s="55" t="s">
        <v>13675</v>
      </c>
      <c r="G285" s="55" t="s">
        <v>11194</v>
      </c>
      <c r="H285" s="55" t="s">
        <v>418</v>
      </c>
      <c r="I285" s="31" t="s">
        <v>2984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4">
        <v>45937.0</v>
      </c>
      <c r="C286" s="55">
        <v>2.0926201E7</v>
      </c>
      <c r="D286" s="55" t="s">
        <v>13676</v>
      </c>
      <c r="E286" s="56">
        <v>5592992338606</v>
      </c>
      <c r="F286" s="55" t="s">
        <v>13677</v>
      </c>
      <c r="G286" s="55" t="s">
        <v>11194</v>
      </c>
      <c r="H286" s="55" t="s">
        <v>418</v>
      </c>
      <c r="I286" s="31" t="s">
        <v>2984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4">
        <v>45937.0</v>
      </c>
      <c r="C287" s="55">
        <v>2.0926267E7</v>
      </c>
      <c r="D287" s="55" t="s">
        <v>13678</v>
      </c>
      <c r="E287" s="56">
        <v>553492269420</v>
      </c>
      <c r="F287" s="55" t="s">
        <v>13679</v>
      </c>
      <c r="G287" s="55" t="s">
        <v>11194</v>
      </c>
      <c r="H287" s="55" t="s">
        <v>418</v>
      </c>
      <c r="I287" s="31" t="s">
        <v>130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4">
        <v>45937.0</v>
      </c>
      <c r="C288" s="55">
        <v>2.0926277E7</v>
      </c>
      <c r="D288" s="55" t="s">
        <v>13678</v>
      </c>
      <c r="E288" s="56">
        <v>553492269420</v>
      </c>
      <c r="F288" s="55" t="s">
        <v>13679</v>
      </c>
      <c r="G288" s="55" t="s">
        <v>13187</v>
      </c>
      <c r="H288" s="55" t="s">
        <v>27</v>
      </c>
      <c r="I288" s="31" t="s">
        <v>105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4">
        <v>45937.0</v>
      </c>
      <c r="C289" s="55">
        <v>2.0926591E7</v>
      </c>
      <c r="D289" s="55" t="s">
        <v>13680</v>
      </c>
      <c r="E289" s="56">
        <v>5511985109027</v>
      </c>
      <c r="F289" s="55" t="s">
        <v>13681</v>
      </c>
      <c r="G289" s="55" t="s">
        <v>11194</v>
      </c>
      <c r="H289" s="55" t="s">
        <v>418</v>
      </c>
      <c r="I289" s="31" t="s">
        <v>130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4">
        <v>45937.0</v>
      </c>
      <c r="C290" s="55">
        <v>2.0927107E7</v>
      </c>
      <c r="D290" s="55" t="s">
        <v>13682</v>
      </c>
      <c r="E290" s="56">
        <v>554398107649</v>
      </c>
      <c r="F290" s="55" t="s">
        <v>13683</v>
      </c>
      <c r="G290" s="55" t="s">
        <v>11194</v>
      </c>
      <c r="H290" s="55" t="s">
        <v>418</v>
      </c>
      <c r="I290" s="31" t="s">
        <v>2984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4">
        <v>45937.0</v>
      </c>
      <c r="C291" s="55">
        <v>2.0927247E7</v>
      </c>
      <c r="D291" s="55" t="s">
        <v>13684</v>
      </c>
      <c r="E291" s="56">
        <v>558581138594</v>
      </c>
      <c r="F291" s="55" t="s">
        <v>13685</v>
      </c>
      <c r="G291" s="55" t="s">
        <v>8597</v>
      </c>
      <c r="H291" s="55" t="s">
        <v>418</v>
      </c>
      <c r="I291" s="31" t="s">
        <v>2977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4">
        <v>45937.0</v>
      </c>
      <c r="C292" s="55">
        <v>2.0927623E7</v>
      </c>
      <c r="D292" s="55" t="s">
        <v>13686</v>
      </c>
      <c r="E292" s="56">
        <v>5562993721499</v>
      </c>
      <c r="F292" s="55" t="s">
        <v>13687</v>
      </c>
      <c r="G292" s="55" t="s">
        <v>8597</v>
      </c>
      <c r="H292" s="55" t="s">
        <v>418</v>
      </c>
      <c r="I292" s="31" t="s">
        <v>2984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4">
        <v>45937.0</v>
      </c>
      <c r="C293" s="55">
        <v>2.0928335E7</v>
      </c>
      <c r="D293" s="55" t="s">
        <v>13688</v>
      </c>
      <c r="E293" s="56">
        <v>5585991551357</v>
      </c>
      <c r="F293" s="55" t="s">
        <v>13689</v>
      </c>
      <c r="G293" s="55" t="s">
        <v>10022</v>
      </c>
      <c r="H293" s="55" t="s">
        <v>27</v>
      </c>
      <c r="I293" s="31" t="s">
        <v>2984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4">
        <v>45937.0</v>
      </c>
      <c r="C294" s="55">
        <v>2.0928341E7</v>
      </c>
      <c r="D294" s="55" t="s">
        <v>13690</v>
      </c>
      <c r="E294" s="56">
        <v>5585991551357</v>
      </c>
      <c r="F294" s="55" t="s">
        <v>13689</v>
      </c>
      <c r="G294" s="55" t="s">
        <v>11194</v>
      </c>
      <c r="H294" s="55" t="s">
        <v>418</v>
      </c>
      <c r="I294" s="31" t="s">
        <v>2984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4">
        <v>45937.0</v>
      </c>
      <c r="C295" s="55">
        <v>2.0928373E7</v>
      </c>
      <c r="D295" s="55" t="s">
        <v>13691</v>
      </c>
      <c r="E295" s="56">
        <v>554599694998</v>
      </c>
      <c r="F295" s="55" t="s">
        <v>13692</v>
      </c>
      <c r="G295" s="55" t="s">
        <v>11194</v>
      </c>
      <c r="H295" s="55" t="s">
        <v>418</v>
      </c>
      <c r="I295" s="31" t="s">
        <v>2984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4">
        <v>45937.0</v>
      </c>
      <c r="C296" s="55">
        <v>2.0928883E7</v>
      </c>
      <c r="D296" s="55" t="s">
        <v>13693</v>
      </c>
      <c r="E296" s="56">
        <v>5511947177142</v>
      </c>
      <c r="F296" s="55" t="s">
        <v>13694</v>
      </c>
      <c r="G296" s="55" t="s">
        <v>13187</v>
      </c>
      <c r="H296" s="55" t="s">
        <v>27</v>
      </c>
      <c r="I296" s="31" t="s">
        <v>99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4">
        <v>45937.0</v>
      </c>
      <c r="C297" s="55">
        <v>2.0930349E7</v>
      </c>
      <c r="D297" s="55" t="s">
        <v>13695</v>
      </c>
      <c r="E297" s="56">
        <v>5512992008239</v>
      </c>
      <c r="F297" s="55" t="s">
        <v>13696</v>
      </c>
      <c r="G297" s="55" t="s">
        <v>13187</v>
      </c>
      <c r="H297" s="55" t="s">
        <v>27</v>
      </c>
      <c r="I297" s="31" t="s">
        <v>130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4">
        <v>45937.0</v>
      </c>
      <c r="C298" s="55">
        <v>2.0930381E7</v>
      </c>
      <c r="D298" s="55" t="s">
        <v>13697</v>
      </c>
      <c r="E298" s="56">
        <v>5564993374307</v>
      </c>
      <c r="F298" s="55" t="s">
        <v>13698</v>
      </c>
      <c r="G298" s="55" t="s">
        <v>8547</v>
      </c>
      <c r="H298" s="55" t="s">
        <v>418</v>
      </c>
      <c r="I298" s="31" t="s">
        <v>1875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4">
        <v>45937.0</v>
      </c>
      <c r="C299" s="55">
        <v>2.0930391E7</v>
      </c>
      <c r="D299" s="55" t="s">
        <v>513</v>
      </c>
      <c r="E299" s="55" t="s">
        <v>13699</v>
      </c>
      <c r="F299" s="55" t="s">
        <v>13700</v>
      </c>
      <c r="G299" s="55" t="s">
        <v>53</v>
      </c>
      <c r="H299" s="55" t="s">
        <v>21</v>
      </c>
      <c r="I299" s="31" t="s">
        <v>2984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4">
        <v>45937.0</v>
      </c>
      <c r="C300" s="55">
        <v>2.0930633E7</v>
      </c>
      <c r="D300" s="55" t="s">
        <v>13701</v>
      </c>
      <c r="E300" s="56">
        <v>5512981901736</v>
      </c>
      <c r="F300" s="55" t="s">
        <v>13702</v>
      </c>
      <c r="G300" s="55" t="s">
        <v>11194</v>
      </c>
      <c r="H300" s="55" t="s">
        <v>418</v>
      </c>
      <c r="I300" s="31" t="s">
        <v>2054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4">
        <v>45937.0</v>
      </c>
      <c r="C301" s="55">
        <v>2.0931559E7</v>
      </c>
      <c r="D301" s="55" t="s">
        <v>13703</v>
      </c>
      <c r="E301" s="56">
        <v>5515981351508</v>
      </c>
      <c r="F301" s="55" t="s">
        <v>13704</v>
      </c>
      <c r="G301" s="55" t="s">
        <v>11194</v>
      </c>
      <c r="H301" s="55" t="s">
        <v>418</v>
      </c>
      <c r="I301" s="31" t="s">
        <v>549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4">
        <v>45937.0</v>
      </c>
      <c r="C302" s="55">
        <v>2.0931845E7</v>
      </c>
      <c r="D302" s="55" t="s">
        <v>13705</v>
      </c>
      <c r="E302" s="56">
        <v>5521971871384</v>
      </c>
      <c r="F302" s="55" t="s">
        <v>13706</v>
      </c>
      <c r="G302" s="55" t="s">
        <v>11194</v>
      </c>
      <c r="H302" s="55" t="s">
        <v>418</v>
      </c>
      <c r="I302" s="31" t="s">
        <v>2984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4">
        <v>45937.0</v>
      </c>
      <c r="C303" s="55">
        <v>2.0932471E7</v>
      </c>
      <c r="D303" s="55" t="s">
        <v>13707</v>
      </c>
      <c r="E303" s="56">
        <v>5512974112334</v>
      </c>
      <c r="F303" s="55" t="s">
        <v>13708</v>
      </c>
      <c r="G303" s="55" t="s">
        <v>10022</v>
      </c>
      <c r="H303" s="55" t="s">
        <v>27</v>
      </c>
      <c r="I303" s="31" t="s">
        <v>2977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4">
        <v>45937.0</v>
      </c>
      <c r="C304" s="55">
        <v>2.0932485E7</v>
      </c>
      <c r="D304" s="55" t="s">
        <v>13709</v>
      </c>
      <c r="E304" s="56">
        <v>5573991370903</v>
      </c>
      <c r="F304" s="55" t="s">
        <v>13710</v>
      </c>
      <c r="G304" s="55" t="s">
        <v>13187</v>
      </c>
      <c r="H304" s="55" t="s">
        <v>27</v>
      </c>
      <c r="I304" s="31" t="s">
        <v>130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4">
        <v>45937.0</v>
      </c>
      <c r="C305" s="55">
        <v>2.0932491E7</v>
      </c>
      <c r="D305" s="55" t="s">
        <v>13711</v>
      </c>
      <c r="E305" s="56">
        <v>5512974112334</v>
      </c>
      <c r="F305" s="55" t="s">
        <v>13712</v>
      </c>
      <c r="G305" s="55" t="s">
        <v>11194</v>
      </c>
      <c r="H305" s="55" t="s">
        <v>418</v>
      </c>
      <c r="I305" s="31" t="s">
        <v>2977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4">
        <v>45937.0</v>
      </c>
      <c r="C306" s="55">
        <v>2.0932725E7</v>
      </c>
      <c r="D306" s="55" t="s">
        <v>13713</v>
      </c>
      <c r="E306" s="56">
        <v>5512991213227</v>
      </c>
      <c r="F306" s="55" t="s">
        <v>13714</v>
      </c>
      <c r="G306" s="55" t="s">
        <v>11194</v>
      </c>
      <c r="H306" s="55" t="s">
        <v>418</v>
      </c>
      <c r="I306" s="31" t="s">
        <v>2984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4">
        <v>45937.0</v>
      </c>
      <c r="C307" s="55">
        <v>2.0932767E7</v>
      </c>
      <c r="D307" s="55" t="s">
        <v>13715</v>
      </c>
      <c r="E307" s="56">
        <v>5521971812987</v>
      </c>
      <c r="F307" s="55" t="s">
        <v>13716</v>
      </c>
      <c r="G307" s="55" t="s">
        <v>8547</v>
      </c>
      <c r="H307" s="55" t="s">
        <v>418</v>
      </c>
      <c r="I307" s="31" t="s">
        <v>2984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4">
        <v>45937.0</v>
      </c>
      <c r="C308" s="55">
        <v>2.0932945E7</v>
      </c>
      <c r="D308" s="55" t="s">
        <v>13717</v>
      </c>
      <c r="E308" s="56">
        <v>552298011115</v>
      </c>
      <c r="F308" s="55" t="s">
        <v>13718</v>
      </c>
      <c r="G308" s="55" t="s">
        <v>8597</v>
      </c>
      <c r="H308" s="55" t="s">
        <v>418</v>
      </c>
      <c r="I308" s="31" t="s">
        <v>2984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4">
        <v>45937.0</v>
      </c>
      <c r="C309" s="55">
        <v>2.0933101E7</v>
      </c>
      <c r="D309" s="55" t="s">
        <v>13719</v>
      </c>
      <c r="E309" s="56">
        <v>12192339363</v>
      </c>
      <c r="F309" s="55" t="s">
        <v>13720</v>
      </c>
      <c r="G309" s="55" t="s">
        <v>11194</v>
      </c>
      <c r="H309" s="55" t="s">
        <v>418</v>
      </c>
      <c r="I309" s="31" t="s">
        <v>114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4">
        <v>45937.0</v>
      </c>
      <c r="C310" s="55">
        <v>2.0933103E7</v>
      </c>
      <c r="D310" s="55" t="s">
        <v>13721</v>
      </c>
      <c r="E310" s="56">
        <v>553398792897</v>
      </c>
      <c r="F310" s="55" t="s">
        <v>13722</v>
      </c>
      <c r="G310" s="55" t="s">
        <v>11194</v>
      </c>
      <c r="H310" s="55" t="s">
        <v>418</v>
      </c>
      <c r="I310" s="31" t="s">
        <v>2984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4">
        <v>45938.0</v>
      </c>
      <c r="C311" s="55">
        <v>2.0935197E7</v>
      </c>
      <c r="D311" s="55" t="s">
        <v>13723</v>
      </c>
      <c r="E311" s="56">
        <v>5521967344048</v>
      </c>
      <c r="F311" s="55" t="s">
        <v>13724</v>
      </c>
      <c r="G311" s="55" t="s">
        <v>11194</v>
      </c>
      <c r="H311" s="55" t="s">
        <v>418</v>
      </c>
      <c r="I311" s="31" t="s">
        <v>2984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4">
        <v>45938.0</v>
      </c>
      <c r="C312" s="55">
        <v>2.0935247E7</v>
      </c>
      <c r="D312" s="55" t="s">
        <v>13725</v>
      </c>
      <c r="E312" s="56">
        <v>557988469604</v>
      </c>
      <c r="F312" s="55" t="s">
        <v>13726</v>
      </c>
      <c r="G312" s="55" t="s">
        <v>11194</v>
      </c>
      <c r="H312" s="55" t="s">
        <v>418</v>
      </c>
      <c r="I312" s="31" t="s">
        <v>2984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4">
        <v>45938.0</v>
      </c>
      <c r="C313" s="55">
        <v>2.0935573E7</v>
      </c>
      <c r="D313" s="55" t="s">
        <v>13727</v>
      </c>
      <c r="E313" s="56">
        <v>556592238228</v>
      </c>
      <c r="F313" s="55" t="s">
        <v>13728</v>
      </c>
      <c r="G313" s="55" t="s">
        <v>11194</v>
      </c>
      <c r="H313" s="55" t="s">
        <v>418</v>
      </c>
      <c r="I313" s="31" t="s">
        <v>2984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4">
        <v>45938.0</v>
      </c>
      <c r="C314" s="55">
        <v>2.0935611E7</v>
      </c>
      <c r="D314" s="55" t="s">
        <v>994</v>
      </c>
      <c r="E314" s="56">
        <v>5519991351165</v>
      </c>
      <c r="F314" s="55" t="s">
        <v>13729</v>
      </c>
      <c r="G314" s="55" t="s">
        <v>40</v>
      </c>
      <c r="H314" s="55" t="s">
        <v>27</v>
      </c>
      <c r="I314" s="31" t="s">
        <v>2984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4">
        <v>45938.0</v>
      </c>
      <c r="C315" s="55">
        <v>2.0935811E7</v>
      </c>
      <c r="D315" s="55" t="s">
        <v>13730</v>
      </c>
      <c r="E315" s="56">
        <v>5516993770204</v>
      </c>
      <c r="F315" s="55" t="s">
        <v>13731</v>
      </c>
      <c r="G315" s="55" t="s">
        <v>11194</v>
      </c>
      <c r="H315" s="55" t="s">
        <v>418</v>
      </c>
      <c r="I315" s="31" t="s">
        <v>2984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4">
        <v>45938.0</v>
      </c>
      <c r="C316" s="55">
        <v>2.0935873E7</v>
      </c>
      <c r="D316" s="55" t="s">
        <v>13732</v>
      </c>
      <c r="E316" s="56">
        <v>5511989094689</v>
      </c>
      <c r="F316" s="55" t="s">
        <v>13733</v>
      </c>
      <c r="G316" s="55" t="s">
        <v>13187</v>
      </c>
      <c r="H316" s="55" t="s">
        <v>27</v>
      </c>
      <c r="I316" s="31" t="s">
        <v>130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4">
        <v>45938.0</v>
      </c>
      <c r="C317" s="55">
        <v>2.0936003E7</v>
      </c>
      <c r="D317" s="55" t="s">
        <v>13734</v>
      </c>
      <c r="E317" s="56">
        <v>5514991988100</v>
      </c>
      <c r="F317" s="55" t="s">
        <v>13735</v>
      </c>
      <c r="G317" s="55" t="s">
        <v>13187</v>
      </c>
      <c r="H317" s="55" t="s">
        <v>27</v>
      </c>
      <c r="I317" s="31" t="s">
        <v>130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4">
        <v>45938.0</v>
      </c>
      <c r="C318" s="55">
        <v>2.0936109E7</v>
      </c>
      <c r="D318" s="55" t="s">
        <v>13736</v>
      </c>
      <c r="E318" s="56">
        <v>5561982123664</v>
      </c>
      <c r="F318" s="55" t="s">
        <v>13737</v>
      </c>
      <c r="G318" s="55" t="s">
        <v>11194</v>
      </c>
      <c r="H318" s="55" t="s">
        <v>418</v>
      </c>
      <c r="I318" s="31" t="s">
        <v>2984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4">
        <v>45938.0</v>
      </c>
      <c r="C319" s="55">
        <v>2.0936199E7</v>
      </c>
      <c r="D319" s="55" t="s">
        <v>13738</v>
      </c>
      <c r="E319" s="56">
        <v>5511999922850</v>
      </c>
      <c r="F319" s="55" t="s">
        <v>13739</v>
      </c>
      <c r="G319" s="55" t="s">
        <v>2971</v>
      </c>
      <c r="H319" s="55" t="s">
        <v>418</v>
      </c>
      <c r="I319" s="31" t="s">
        <v>41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4">
        <v>45938.0</v>
      </c>
      <c r="C320" s="55">
        <v>2.0936225E7</v>
      </c>
      <c r="D320" s="55" t="s">
        <v>13740</v>
      </c>
      <c r="E320" s="56">
        <v>558899687242</v>
      </c>
      <c r="F320" s="55" t="s">
        <v>13741</v>
      </c>
      <c r="G320" s="55" t="s">
        <v>8547</v>
      </c>
      <c r="H320" s="55" t="s">
        <v>418</v>
      </c>
      <c r="I320" s="31" t="s">
        <v>130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4">
        <v>45938.0</v>
      </c>
      <c r="C321" s="55">
        <v>2.0936315E7</v>
      </c>
      <c r="D321" s="55" t="s">
        <v>3593</v>
      </c>
      <c r="E321" s="56">
        <v>5535999729379</v>
      </c>
      <c r="F321" s="55" t="s">
        <v>13742</v>
      </c>
      <c r="G321" s="55" t="s">
        <v>11194</v>
      </c>
      <c r="H321" s="55" t="s">
        <v>418</v>
      </c>
      <c r="I321" s="31" t="s">
        <v>2984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4">
        <v>45938.0</v>
      </c>
      <c r="C322" s="55">
        <v>2.0936321E7</v>
      </c>
      <c r="D322" s="55" t="s">
        <v>9524</v>
      </c>
      <c r="E322" s="56">
        <v>5511958861395</v>
      </c>
      <c r="F322" s="55" t="s">
        <v>9525</v>
      </c>
      <c r="G322" s="55" t="s">
        <v>13187</v>
      </c>
      <c r="H322" s="55" t="s">
        <v>27</v>
      </c>
      <c r="I322" s="31" t="s">
        <v>114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4">
        <v>45938.0</v>
      </c>
      <c r="C323" s="55">
        <v>2.0936453E7</v>
      </c>
      <c r="D323" s="55" t="s">
        <v>13743</v>
      </c>
      <c r="E323" s="56">
        <v>5531985134143</v>
      </c>
      <c r="F323" s="55" t="s">
        <v>13744</v>
      </c>
      <c r="G323" s="55" t="s">
        <v>11194</v>
      </c>
      <c r="H323" s="55" t="s">
        <v>418</v>
      </c>
      <c r="I323" s="31" t="s">
        <v>2984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4">
        <v>45938.0</v>
      </c>
      <c r="C324" s="55">
        <v>2.0936529E7</v>
      </c>
      <c r="D324" s="55" t="s">
        <v>13745</v>
      </c>
      <c r="E324" s="56">
        <v>5511947273981</v>
      </c>
      <c r="F324" s="55" t="s">
        <v>13746</v>
      </c>
      <c r="G324" s="55" t="s">
        <v>10022</v>
      </c>
      <c r="H324" s="55" t="s">
        <v>27</v>
      </c>
      <c r="I324" s="31" t="s">
        <v>54</v>
      </c>
      <c r="J324" s="26" t="s">
        <v>13747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4">
        <v>45938.0</v>
      </c>
      <c r="C325" s="55">
        <v>2.0936565E7</v>
      </c>
      <c r="D325" s="55" t="s">
        <v>13748</v>
      </c>
      <c r="E325" s="56">
        <v>5566999591113</v>
      </c>
      <c r="F325" s="55" t="s">
        <v>13749</v>
      </c>
      <c r="G325" s="55" t="s">
        <v>11194</v>
      </c>
      <c r="H325" s="55" t="s">
        <v>418</v>
      </c>
      <c r="I325" s="31" t="s">
        <v>2984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4">
        <v>45938.0</v>
      </c>
      <c r="C326" s="55">
        <v>2.0936699E7</v>
      </c>
      <c r="D326" s="55" t="s">
        <v>13750</v>
      </c>
      <c r="E326" s="56">
        <v>559491012727</v>
      </c>
      <c r="F326" s="55" t="s">
        <v>13751</v>
      </c>
      <c r="G326" s="55" t="s">
        <v>11194</v>
      </c>
      <c r="H326" s="55" t="s">
        <v>418</v>
      </c>
      <c r="I326" s="31" t="s">
        <v>2984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4">
        <v>45938.0</v>
      </c>
      <c r="C327" s="55">
        <v>2.0936945E7</v>
      </c>
      <c r="D327" s="55" t="s">
        <v>13752</v>
      </c>
      <c r="E327" s="55" t="s">
        <v>13753</v>
      </c>
      <c r="F327" s="55" t="s">
        <v>13754</v>
      </c>
      <c r="G327" s="55" t="s">
        <v>53</v>
      </c>
      <c r="H327" s="55" t="s">
        <v>21</v>
      </c>
      <c r="I327" s="31" t="s">
        <v>2984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4">
        <v>45938.0</v>
      </c>
      <c r="C328" s="55">
        <v>2.0936995E7</v>
      </c>
      <c r="D328" s="55" t="s">
        <v>13755</v>
      </c>
      <c r="E328" s="56">
        <v>5599984170482</v>
      </c>
      <c r="F328" s="55" t="s">
        <v>13756</v>
      </c>
      <c r="G328" s="55" t="s">
        <v>11194</v>
      </c>
      <c r="H328" s="55" t="s">
        <v>418</v>
      </c>
      <c r="I328" s="31" t="s">
        <v>2984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4">
        <v>45938.0</v>
      </c>
      <c r="C329" s="55">
        <v>2.0936997E7</v>
      </c>
      <c r="D329" s="55" t="s">
        <v>13757</v>
      </c>
      <c r="E329" s="56">
        <v>5596999140359</v>
      </c>
      <c r="F329" s="55" t="s">
        <v>13758</v>
      </c>
      <c r="G329" s="55" t="s">
        <v>11194</v>
      </c>
      <c r="H329" s="55" t="s">
        <v>418</v>
      </c>
      <c r="I329" s="31" t="s">
        <v>114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4">
        <v>45938.0</v>
      </c>
      <c r="C330" s="55">
        <v>2.0936999E7</v>
      </c>
      <c r="D330" s="55" t="s">
        <v>13759</v>
      </c>
      <c r="E330" s="56">
        <v>5516993927254</v>
      </c>
      <c r="F330" s="55" t="s">
        <v>13760</v>
      </c>
      <c r="G330" s="55" t="s">
        <v>11194</v>
      </c>
      <c r="H330" s="55" t="s">
        <v>418</v>
      </c>
      <c r="I330" s="31" t="s">
        <v>2984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4">
        <v>45938.0</v>
      </c>
      <c r="C331" s="55">
        <v>2.0937075E7</v>
      </c>
      <c r="D331" s="55" t="s">
        <v>13761</v>
      </c>
      <c r="E331" s="56">
        <v>5542999183252</v>
      </c>
      <c r="F331" s="55" t="s">
        <v>13762</v>
      </c>
      <c r="G331" s="55" t="s">
        <v>11194</v>
      </c>
      <c r="H331" s="55" t="s">
        <v>418</v>
      </c>
      <c r="I331" s="31" t="s">
        <v>2984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4">
        <v>45938.0</v>
      </c>
      <c r="C332" s="55">
        <v>2.0937191E7</v>
      </c>
      <c r="D332" s="55" t="s">
        <v>13763</v>
      </c>
      <c r="E332" s="56">
        <v>557999960090</v>
      </c>
      <c r="F332" s="55" t="s">
        <v>13764</v>
      </c>
      <c r="G332" s="55" t="s">
        <v>11194</v>
      </c>
      <c r="H332" s="55" t="s">
        <v>418</v>
      </c>
      <c r="I332" s="31" t="s">
        <v>2984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4">
        <v>45938.0</v>
      </c>
      <c r="C333" s="55">
        <v>2.0937631E7</v>
      </c>
      <c r="D333" s="55" t="s">
        <v>13765</v>
      </c>
      <c r="E333" s="56">
        <v>5524999097752</v>
      </c>
      <c r="F333" s="55" t="s">
        <v>13766</v>
      </c>
      <c r="G333" s="55" t="s">
        <v>8597</v>
      </c>
      <c r="H333" s="55" t="s">
        <v>418</v>
      </c>
      <c r="I333" s="31" t="s">
        <v>2984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4">
        <v>45938.0</v>
      </c>
      <c r="C334" s="55">
        <v>2.0937769E7</v>
      </c>
      <c r="D334" s="55" t="s">
        <v>13767</v>
      </c>
      <c r="E334" s="56">
        <v>5511986539237</v>
      </c>
      <c r="F334" s="55" t="s">
        <v>13768</v>
      </c>
      <c r="G334" s="55" t="s">
        <v>13187</v>
      </c>
      <c r="H334" s="55" t="s">
        <v>27</v>
      </c>
      <c r="I334" s="31" t="s">
        <v>2984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4">
        <v>45938.0</v>
      </c>
      <c r="C335" s="55">
        <v>2.0938009E7</v>
      </c>
      <c r="D335" s="55" t="s">
        <v>13769</v>
      </c>
      <c r="E335" s="56">
        <v>5531997239479</v>
      </c>
      <c r="F335" s="55" t="s">
        <v>13770</v>
      </c>
      <c r="G335" s="55" t="s">
        <v>11194</v>
      </c>
      <c r="H335" s="55" t="s">
        <v>418</v>
      </c>
      <c r="I335" s="31" t="s">
        <v>2984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4">
        <v>45938.0</v>
      </c>
      <c r="C336" s="55">
        <v>2.0938025E7</v>
      </c>
      <c r="D336" s="55" t="s">
        <v>13771</v>
      </c>
      <c r="E336" s="55" t="s">
        <v>13772</v>
      </c>
      <c r="F336" s="55" t="s">
        <v>13773</v>
      </c>
      <c r="G336" s="55" t="s">
        <v>53</v>
      </c>
      <c r="H336" s="55" t="s">
        <v>21</v>
      </c>
      <c r="I336" s="31" t="s">
        <v>2984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4">
        <v>45938.0</v>
      </c>
      <c r="C337" s="55">
        <v>2.0938053E7</v>
      </c>
      <c r="D337" s="55" t="s">
        <v>13774</v>
      </c>
      <c r="E337" s="56">
        <v>5522998963263</v>
      </c>
      <c r="F337" s="55" t="s">
        <v>13775</v>
      </c>
      <c r="G337" s="55" t="s">
        <v>11194</v>
      </c>
      <c r="H337" s="55" t="s">
        <v>418</v>
      </c>
      <c r="I337" s="31" t="s">
        <v>2984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4">
        <v>45938.0</v>
      </c>
      <c r="C338" s="55">
        <v>2.0938149E7</v>
      </c>
      <c r="D338" s="55" t="s">
        <v>13776</v>
      </c>
      <c r="E338" s="56">
        <v>5519983121337</v>
      </c>
      <c r="F338" s="55" t="s">
        <v>13777</v>
      </c>
      <c r="G338" s="55" t="s">
        <v>11194</v>
      </c>
      <c r="H338" s="55" t="s">
        <v>418</v>
      </c>
      <c r="I338" s="31" t="s">
        <v>2984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4">
        <v>45938.0</v>
      </c>
      <c r="C339" s="55">
        <v>2.0938185E7</v>
      </c>
      <c r="D339" s="55" t="s">
        <v>13778</v>
      </c>
      <c r="E339" s="56">
        <v>5521978155896</v>
      </c>
      <c r="F339" s="55" t="s">
        <v>13779</v>
      </c>
      <c r="G339" s="55" t="s">
        <v>8597</v>
      </c>
      <c r="H339" s="55" t="s">
        <v>418</v>
      </c>
      <c r="I339" s="31" t="s">
        <v>114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4">
        <v>45938.0</v>
      </c>
      <c r="C340" s="55">
        <v>2.0938187E7</v>
      </c>
      <c r="D340" s="55" t="s">
        <v>13780</v>
      </c>
      <c r="E340" s="56">
        <v>5531991932822</v>
      </c>
      <c r="F340" s="55" t="s">
        <v>13781</v>
      </c>
      <c r="G340" s="55" t="s">
        <v>11194</v>
      </c>
      <c r="H340" s="55" t="s">
        <v>418</v>
      </c>
      <c r="I340" s="31" t="s">
        <v>2984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4">
        <v>45938.0</v>
      </c>
      <c r="C341" s="55">
        <v>2.0938205E7</v>
      </c>
      <c r="D341" s="55" t="s">
        <v>13782</v>
      </c>
      <c r="E341" s="56">
        <v>5521983071623</v>
      </c>
      <c r="F341" s="55" t="s">
        <v>13783</v>
      </c>
      <c r="G341" s="55" t="s">
        <v>1162</v>
      </c>
      <c r="H341" s="55" t="s">
        <v>27</v>
      </c>
      <c r="I341" s="31" t="s">
        <v>2984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4">
        <v>45938.0</v>
      </c>
      <c r="C342" s="55">
        <v>2.0938429E7</v>
      </c>
      <c r="D342" s="55" t="s">
        <v>13784</v>
      </c>
      <c r="E342" s="56">
        <v>5531992241401</v>
      </c>
      <c r="F342" s="55" t="s">
        <v>13785</v>
      </c>
      <c r="G342" s="55" t="s">
        <v>11194</v>
      </c>
      <c r="H342" s="55" t="s">
        <v>418</v>
      </c>
      <c r="I342" s="31" t="s">
        <v>130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4">
        <v>45938.0</v>
      </c>
      <c r="C343" s="55">
        <v>2.0938461E7</v>
      </c>
      <c r="D343" s="55" t="s">
        <v>13786</v>
      </c>
      <c r="E343" s="56">
        <v>5522999397197</v>
      </c>
      <c r="F343" s="55" t="s">
        <v>13787</v>
      </c>
      <c r="G343" s="55" t="s">
        <v>11194</v>
      </c>
      <c r="H343" s="55" t="s">
        <v>418</v>
      </c>
      <c r="I343" s="31" t="s">
        <v>2984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4">
        <v>45938.0</v>
      </c>
      <c r="C344" s="55">
        <v>2.0938519E7</v>
      </c>
      <c r="D344" s="55" t="s">
        <v>13788</v>
      </c>
      <c r="E344" s="56">
        <v>5551984055575</v>
      </c>
      <c r="F344" s="55" t="s">
        <v>13789</v>
      </c>
      <c r="G344" s="55" t="s">
        <v>11194</v>
      </c>
      <c r="H344" s="55" t="s">
        <v>418</v>
      </c>
      <c r="I344" s="31" t="s">
        <v>549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4">
        <v>45938.0</v>
      </c>
      <c r="C345" s="55">
        <v>2.0938869E7</v>
      </c>
      <c r="D345" s="55" t="s">
        <v>13790</v>
      </c>
      <c r="E345" s="56">
        <v>5543996411607</v>
      </c>
      <c r="F345" s="55" t="s">
        <v>13791</v>
      </c>
      <c r="G345" s="55" t="s">
        <v>13187</v>
      </c>
      <c r="H345" s="55" t="s">
        <v>27</v>
      </c>
      <c r="I345" s="31" t="s">
        <v>54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4">
        <v>45938.0</v>
      </c>
      <c r="C346" s="55">
        <v>2.0938989E7</v>
      </c>
      <c r="D346" s="55" t="s">
        <v>13792</v>
      </c>
      <c r="E346" s="56">
        <v>5527995319696</v>
      </c>
      <c r="F346" s="55" t="s">
        <v>13793</v>
      </c>
      <c r="G346" s="55" t="s">
        <v>8547</v>
      </c>
      <c r="H346" s="55" t="s">
        <v>418</v>
      </c>
      <c r="I346" s="31" t="s">
        <v>2984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4">
        <v>45938.0</v>
      </c>
      <c r="C347" s="55">
        <v>2.0939065E7</v>
      </c>
      <c r="D347" s="55" t="s">
        <v>13794</v>
      </c>
      <c r="E347" s="56">
        <v>5522999752353</v>
      </c>
      <c r="F347" s="55" t="s">
        <v>13795</v>
      </c>
      <c r="G347" s="55" t="s">
        <v>11194</v>
      </c>
      <c r="H347" s="55" t="s">
        <v>418</v>
      </c>
      <c r="I347" s="31" t="s">
        <v>130</v>
      </c>
      <c r="J347" s="26" t="s">
        <v>13796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4">
        <v>45938.0</v>
      </c>
      <c r="C348" s="55">
        <v>2.0939653E7</v>
      </c>
      <c r="D348" s="55" t="s">
        <v>13797</v>
      </c>
      <c r="E348" s="56">
        <v>5524993330307</v>
      </c>
      <c r="F348" s="55" t="s">
        <v>13798</v>
      </c>
      <c r="G348" s="55" t="s">
        <v>11194</v>
      </c>
      <c r="H348" s="55" t="s">
        <v>418</v>
      </c>
      <c r="I348" s="31" t="s">
        <v>41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4">
        <v>45938.0</v>
      </c>
      <c r="C349" s="55">
        <v>2.0939697E7</v>
      </c>
      <c r="D349" s="55" t="s">
        <v>13799</v>
      </c>
      <c r="E349" s="56">
        <v>5511997031678</v>
      </c>
      <c r="F349" s="55" t="s">
        <v>13800</v>
      </c>
      <c r="G349" s="55" t="s">
        <v>11194</v>
      </c>
      <c r="H349" s="55" t="s">
        <v>418</v>
      </c>
      <c r="I349" s="31" t="s">
        <v>2984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4">
        <v>45938.0</v>
      </c>
      <c r="C350" s="55">
        <v>2.0939905E7</v>
      </c>
      <c r="D350" s="55" t="s">
        <v>2570</v>
      </c>
      <c r="E350" s="56">
        <v>5511952340975</v>
      </c>
      <c r="F350" s="55" t="s">
        <v>13801</v>
      </c>
      <c r="G350" s="55" t="s">
        <v>11194</v>
      </c>
      <c r="H350" s="55" t="s">
        <v>418</v>
      </c>
      <c r="I350" s="31" t="s">
        <v>2984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4">
        <v>45938.0</v>
      </c>
      <c r="C351" s="55">
        <v>2.0939907E7</v>
      </c>
      <c r="D351" s="55" t="s">
        <v>13802</v>
      </c>
      <c r="E351" s="56">
        <v>558888396733</v>
      </c>
      <c r="F351" s="55" t="s">
        <v>13803</v>
      </c>
      <c r="G351" s="55" t="s">
        <v>11194</v>
      </c>
      <c r="H351" s="55" t="s">
        <v>418</v>
      </c>
      <c r="I351" s="31" t="s">
        <v>2984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4">
        <v>45938.0</v>
      </c>
      <c r="C352" s="55">
        <v>2.0940063E7</v>
      </c>
      <c r="D352" s="55" t="s">
        <v>13804</v>
      </c>
      <c r="E352" s="56">
        <v>5517991350015</v>
      </c>
      <c r="F352" s="55" t="s">
        <v>13805</v>
      </c>
      <c r="G352" s="55" t="s">
        <v>8597</v>
      </c>
      <c r="H352" s="55" t="s">
        <v>418</v>
      </c>
      <c r="I352" s="31" t="s">
        <v>2984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4">
        <v>45938.0</v>
      </c>
      <c r="C353" s="55">
        <v>2.0940133E7</v>
      </c>
      <c r="D353" s="55" t="s">
        <v>13806</v>
      </c>
      <c r="E353" s="56">
        <v>5522997548390</v>
      </c>
      <c r="F353" s="55" t="s">
        <v>13807</v>
      </c>
      <c r="G353" s="55" t="s">
        <v>11194</v>
      </c>
      <c r="H353" s="55" t="s">
        <v>418</v>
      </c>
      <c r="I353" s="31" t="s">
        <v>130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4">
        <v>45938.0</v>
      </c>
      <c r="C354" s="55">
        <v>2.0940211E7</v>
      </c>
      <c r="D354" s="55" t="s">
        <v>13808</v>
      </c>
      <c r="E354" s="56">
        <v>558896105161</v>
      </c>
      <c r="F354" s="55" t="s">
        <v>13809</v>
      </c>
      <c r="G354" s="55" t="s">
        <v>11194</v>
      </c>
      <c r="H354" s="55" t="s">
        <v>418</v>
      </c>
      <c r="I354" s="31" t="s">
        <v>54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4">
        <v>45938.0</v>
      </c>
      <c r="C355" s="55">
        <v>2.0940687E7</v>
      </c>
      <c r="D355" s="55" t="s">
        <v>13810</v>
      </c>
      <c r="E355" s="56">
        <v>5561981791322</v>
      </c>
      <c r="F355" s="55" t="s">
        <v>8790</v>
      </c>
      <c r="G355" s="55" t="s">
        <v>11194</v>
      </c>
      <c r="H355" s="55" t="s">
        <v>418</v>
      </c>
      <c r="I355" s="31" t="s">
        <v>2984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4">
        <v>45938.0</v>
      </c>
      <c r="C356" s="55">
        <v>2.0940825E7</v>
      </c>
      <c r="D356" s="55" t="s">
        <v>13811</v>
      </c>
      <c r="E356" s="56">
        <v>5564992814520</v>
      </c>
      <c r="F356" s="55" t="s">
        <v>13812</v>
      </c>
      <c r="G356" s="55" t="s">
        <v>1162</v>
      </c>
      <c r="H356" s="55" t="s">
        <v>27</v>
      </c>
      <c r="I356" s="31" t="s">
        <v>2984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4">
        <v>45938.0</v>
      </c>
      <c r="C357" s="55">
        <v>2.0940975E7</v>
      </c>
      <c r="D357" s="55" t="s">
        <v>13813</v>
      </c>
      <c r="E357" s="56">
        <v>5594991294776</v>
      </c>
      <c r="F357" s="55" t="s">
        <v>13814</v>
      </c>
      <c r="G357" s="55" t="s">
        <v>11194</v>
      </c>
      <c r="H357" s="55" t="s">
        <v>418</v>
      </c>
      <c r="I357" s="31" t="s">
        <v>2984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4">
        <v>45938.0</v>
      </c>
      <c r="C358" s="55">
        <v>2.0941033E7</v>
      </c>
      <c r="D358" s="55" t="s">
        <v>13815</v>
      </c>
      <c r="E358" s="56">
        <v>5516997106008</v>
      </c>
      <c r="F358" s="55" t="s">
        <v>13816</v>
      </c>
      <c r="G358" s="55" t="s">
        <v>11194</v>
      </c>
      <c r="H358" s="55" t="s">
        <v>418</v>
      </c>
      <c r="I358" s="31" t="s">
        <v>2984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4">
        <v>45938.0</v>
      </c>
      <c r="C359" s="55">
        <v>2.0941035E7</v>
      </c>
      <c r="D359" s="55" t="s">
        <v>13817</v>
      </c>
      <c r="E359" s="56">
        <v>5546999041074</v>
      </c>
      <c r="F359" s="55" t="s">
        <v>13818</v>
      </c>
      <c r="G359" s="55" t="s">
        <v>11194</v>
      </c>
      <c r="H359" s="55" t="s">
        <v>418</v>
      </c>
      <c r="I359" s="31" t="s">
        <v>2984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4">
        <v>45938.0</v>
      </c>
      <c r="C360" s="55">
        <v>2.0941083E7</v>
      </c>
      <c r="D360" s="55" t="s">
        <v>13819</v>
      </c>
      <c r="E360" s="56">
        <v>5541992418925</v>
      </c>
      <c r="F360" s="55" t="s">
        <v>13820</v>
      </c>
      <c r="G360" s="55" t="s">
        <v>11194</v>
      </c>
      <c r="H360" s="55" t="s">
        <v>418</v>
      </c>
      <c r="I360" s="31" t="s">
        <v>2984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4">
        <v>45938.0</v>
      </c>
      <c r="C361" s="55">
        <v>2.0941201E7</v>
      </c>
      <c r="D361" s="55" t="s">
        <v>13821</v>
      </c>
      <c r="E361" s="56">
        <v>5511962028069</v>
      </c>
      <c r="F361" s="55" t="s">
        <v>13822</v>
      </c>
      <c r="G361" s="55" t="s">
        <v>10022</v>
      </c>
      <c r="H361" s="55" t="s">
        <v>27</v>
      </c>
      <c r="I361" s="31" t="s">
        <v>2984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4">
        <v>45938.0</v>
      </c>
      <c r="C362" s="55">
        <v>2.0941227E7</v>
      </c>
      <c r="D362" s="55" t="s">
        <v>13821</v>
      </c>
      <c r="E362" s="56">
        <v>5511962028069</v>
      </c>
      <c r="F362" s="55" t="s">
        <v>13822</v>
      </c>
      <c r="G362" s="55" t="s">
        <v>10022</v>
      </c>
      <c r="H362" s="55" t="s">
        <v>27</v>
      </c>
      <c r="I362" s="31" t="s">
        <v>2984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4">
        <v>45938.0</v>
      </c>
      <c r="C363" s="55">
        <v>2.0941309E7</v>
      </c>
      <c r="D363" s="55" t="s">
        <v>13823</v>
      </c>
      <c r="E363" s="56">
        <v>5511976747476</v>
      </c>
      <c r="F363" s="55" t="s">
        <v>13824</v>
      </c>
      <c r="G363" s="55" t="s">
        <v>13187</v>
      </c>
      <c r="H363" s="55" t="s">
        <v>27</v>
      </c>
      <c r="I363" s="31" t="s">
        <v>2984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4">
        <v>45938.0</v>
      </c>
      <c r="C364" s="55">
        <v>2.0941327E7</v>
      </c>
      <c r="D364" s="55" t="s">
        <v>13825</v>
      </c>
      <c r="E364" s="56">
        <v>553288078012</v>
      </c>
      <c r="F364" s="55" t="s">
        <v>13826</v>
      </c>
      <c r="G364" s="55" t="s">
        <v>11194</v>
      </c>
      <c r="H364" s="55" t="s">
        <v>418</v>
      </c>
      <c r="I364" s="31" t="s">
        <v>2984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4">
        <v>45938.0</v>
      </c>
      <c r="C365" s="55">
        <v>2.0941367E7</v>
      </c>
      <c r="D365" s="55" t="s">
        <v>13827</v>
      </c>
      <c r="E365" s="56">
        <v>5598987327709</v>
      </c>
      <c r="F365" s="55" t="s">
        <v>13828</v>
      </c>
      <c r="G365" s="55" t="s">
        <v>13187</v>
      </c>
      <c r="H365" s="55" t="s">
        <v>27</v>
      </c>
      <c r="I365" s="31" t="s">
        <v>2984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4">
        <v>45938.0</v>
      </c>
      <c r="C366" s="55">
        <v>2.0941379E7</v>
      </c>
      <c r="D366" s="55" t="s">
        <v>13829</v>
      </c>
      <c r="E366" s="56">
        <v>553299821616</v>
      </c>
      <c r="F366" s="55" t="s">
        <v>13830</v>
      </c>
      <c r="G366" s="55" t="s">
        <v>11194</v>
      </c>
      <c r="H366" s="55" t="s">
        <v>418</v>
      </c>
      <c r="I366" s="31" t="s">
        <v>2984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4">
        <v>45938.0</v>
      </c>
      <c r="C367" s="55">
        <v>2.0941381E7</v>
      </c>
      <c r="D367" s="55" t="s">
        <v>13827</v>
      </c>
      <c r="E367" s="56">
        <v>5598987327709</v>
      </c>
      <c r="F367" s="55" t="s">
        <v>13828</v>
      </c>
      <c r="G367" s="55" t="s">
        <v>11194</v>
      </c>
      <c r="H367" s="55" t="s">
        <v>418</v>
      </c>
      <c r="I367" s="31" t="s">
        <v>2984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4">
        <v>45938.0</v>
      </c>
      <c r="C368" s="55">
        <v>2.0941441E7</v>
      </c>
      <c r="D368" s="55" t="s">
        <v>13831</v>
      </c>
      <c r="E368" s="56">
        <v>5521970977551</v>
      </c>
      <c r="F368" s="55" t="s">
        <v>13832</v>
      </c>
      <c r="G368" s="55" t="s">
        <v>11194</v>
      </c>
      <c r="H368" s="55" t="s">
        <v>418</v>
      </c>
      <c r="I368" s="31" t="s">
        <v>2984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4">
        <v>45938.0</v>
      </c>
      <c r="C369" s="55">
        <v>2.0941727E7</v>
      </c>
      <c r="D369" s="55" t="s">
        <v>13833</v>
      </c>
      <c r="E369" s="56">
        <v>555195462668</v>
      </c>
      <c r="F369" s="55" t="s">
        <v>13834</v>
      </c>
      <c r="G369" s="55" t="s">
        <v>11194</v>
      </c>
      <c r="H369" s="55" t="s">
        <v>418</v>
      </c>
      <c r="I369" s="31" t="s">
        <v>2984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4">
        <v>45938.0</v>
      </c>
      <c r="C370" s="55">
        <v>2.0942483E7</v>
      </c>
      <c r="D370" s="55" t="s">
        <v>13835</v>
      </c>
      <c r="E370" s="56">
        <v>5511937565652</v>
      </c>
      <c r="F370" s="55" t="s">
        <v>10173</v>
      </c>
      <c r="G370" s="55" t="s">
        <v>10022</v>
      </c>
      <c r="H370" s="55" t="s">
        <v>27</v>
      </c>
      <c r="I370" s="31" t="s">
        <v>2984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4">
        <v>45939.0</v>
      </c>
      <c r="C371" s="55">
        <v>2.0944735E7</v>
      </c>
      <c r="D371" s="55" t="s">
        <v>13836</v>
      </c>
      <c r="E371" s="56">
        <v>5512996123533</v>
      </c>
      <c r="F371" s="55" t="s">
        <v>13837</v>
      </c>
      <c r="G371" s="55" t="s">
        <v>13187</v>
      </c>
      <c r="H371" s="55" t="s">
        <v>27</v>
      </c>
      <c r="I371" s="31" t="s">
        <v>2984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4">
        <v>45939.0</v>
      </c>
      <c r="C372" s="55">
        <v>2.0944941E7</v>
      </c>
      <c r="D372" s="55" t="s">
        <v>13838</v>
      </c>
      <c r="E372" s="56">
        <v>5517981005577</v>
      </c>
      <c r="F372" s="55" t="s">
        <v>13839</v>
      </c>
      <c r="G372" s="55" t="s">
        <v>13187</v>
      </c>
      <c r="H372" s="55" t="s">
        <v>27</v>
      </c>
      <c r="I372" s="31" t="s">
        <v>2984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4">
        <v>45939.0</v>
      </c>
      <c r="C373" s="55">
        <v>2.0945069E7</v>
      </c>
      <c r="D373" s="55" t="s">
        <v>13840</v>
      </c>
      <c r="E373" s="56">
        <v>5521982652904</v>
      </c>
      <c r="F373" s="55" t="s">
        <v>13841</v>
      </c>
      <c r="G373" s="55" t="s">
        <v>8597</v>
      </c>
      <c r="H373" s="55" t="s">
        <v>418</v>
      </c>
      <c r="I373" s="31" t="s">
        <v>2984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4">
        <v>45939.0</v>
      </c>
      <c r="C374" s="55">
        <v>2.0945137E7</v>
      </c>
      <c r="D374" s="55" t="s">
        <v>13842</v>
      </c>
      <c r="E374" s="56">
        <v>5518997922325</v>
      </c>
      <c r="F374" s="55" t="s">
        <v>13843</v>
      </c>
      <c r="G374" s="55" t="s">
        <v>10022</v>
      </c>
      <c r="H374" s="55" t="s">
        <v>27</v>
      </c>
      <c r="I374" s="31" t="s">
        <v>2984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4">
        <v>45939.0</v>
      </c>
      <c r="C375" s="55">
        <v>2.0945323E7</v>
      </c>
      <c r="D375" s="55" t="s">
        <v>13844</v>
      </c>
      <c r="E375" s="56">
        <v>5592981645596</v>
      </c>
      <c r="F375" s="55" t="s">
        <v>13845</v>
      </c>
      <c r="G375" s="55" t="s">
        <v>8597</v>
      </c>
      <c r="H375" s="55" t="s">
        <v>418</v>
      </c>
      <c r="I375" s="31" t="s">
        <v>1875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4">
        <v>45939.0</v>
      </c>
      <c r="C376" s="55">
        <v>2.0945345E7</v>
      </c>
      <c r="D376" s="55" t="s">
        <v>13846</v>
      </c>
      <c r="E376" s="56">
        <v>5555999527712</v>
      </c>
      <c r="F376" s="55" t="s">
        <v>13847</v>
      </c>
      <c r="G376" s="55" t="s">
        <v>11194</v>
      </c>
      <c r="H376" s="55" t="s">
        <v>418</v>
      </c>
      <c r="I376" s="31" t="s">
        <v>114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4">
        <v>45939.0</v>
      </c>
      <c r="C377" s="55">
        <v>2.0945347E7</v>
      </c>
      <c r="D377" s="55" t="s">
        <v>13848</v>
      </c>
      <c r="E377" s="56">
        <v>555189420617</v>
      </c>
      <c r="F377" s="55" t="s">
        <v>13849</v>
      </c>
      <c r="G377" s="55" t="s">
        <v>11194</v>
      </c>
      <c r="H377" s="55" t="s">
        <v>418</v>
      </c>
      <c r="I377" s="31" t="s">
        <v>2984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4">
        <v>45939.0</v>
      </c>
      <c r="C378" s="55">
        <v>2.0945571E7</v>
      </c>
      <c r="D378" s="55" t="s">
        <v>13850</v>
      </c>
      <c r="E378" s="56">
        <v>5512988537782</v>
      </c>
      <c r="F378" s="55" t="s">
        <v>13851</v>
      </c>
      <c r="G378" s="55" t="s">
        <v>11194</v>
      </c>
      <c r="H378" s="55" t="s">
        <v>418</v>
      </c>
      <c r="I378" s="31" t="s">
        <v>2984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4">
        <v>45939.0</v>
      </c>
      <c r="C379" s="55">
        <v>2.0945743E7</v>
      </c>
      <c r="D379" s="55" t="s">
        <v>13852</v>
      </c>
      <c r="E379" s="56">
        <v>558192609493</v>
      </c>
      <c r="F379" s="55" t="s">
        <v>13853</v>
      </c>
      <c r="G379" s="55" t="s">
        <v>11194</v>
      </c>
      <c r="H379" s="55" t="s">
        <v>418</v>
      </c>
      <c r="I379" s="31" t="s">
        <v>2984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4">
        <v>45939.0</v>
      </c>
      <c r="C380" s="55">
        <v>2.0945835E7</v>
      </c>
      <c r="D380" s="55" t="s">
        <v>13854</v>
      </c>
      <c r="E380" s="56">
        <v>5591989722040</v>
      </c>
      <c r="F380" s="55" t="s">
        <v>13855</v>
      </c>
      <c r="G380" s="55" t="s">
        <v>11194</v>
      </c>
      <c r="H380" s="55" t="s">
        <v>418</v>
      </c>
      <c r="I380" s="31" t="s">
        <v>54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4">
        <v>45939.0</v>
      </c>
      <c r="C381" s="55">
        <v>2.0945927E7</v>
      </c>
      <c r="D381" s="55" t="s">
        <v>13856</v>
      </c>
      <c r="E381" s="56">
        <v>5518981447225</v>
      </c>
      <c r="F381" s="55" t="s">
        <v>13857</v>
      </c>
      <c r="G381" s="55" t="s">
        <v>11194</v>
      </c>
      <c r="H381" s="55" t="s">
        <v>418</v>
      </c>
      <c r="I381" s="31" t="s">
        <v>2984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4">
        <v>45939.0</v>
      </c>
      <c r="C382" s="55">
        <v>2.0945957E7</v>
      </c>
      <c r="D382" s="55" t="s">
        <v>13858</v>
      </c>
      <c r="E382" s="56">
        <v>5587991071830</v>
      </c>
      <c r="F382" s="55" t="s">
        <v>6367</v>
      </c>
      <c r="G382" s="55" t="s">
        <v>10022</v>
      </c>
      <c r="H382" s="55" t="s">
        <v>27</v>
      </c>
      <c r="I382" s="31" t="s">
        <v>2984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4">
        <v>45939.0</v>
      </c>
      <c r="C383" s="55">
        <v>2.0945969E7</v>
      </c>
      <c r="D383" s="55" t="s">
        <v>13859</v>
      </c>
      <c r="E383" s="56">
        <v>558791071830</v>
      </c>
      <c r="F383" s="55" t="s">
        <v>6367</v>
      </c>
      <c r="G383" s="55" t="s">
        <v>8597</v>
      </c>
      <c r="H383" s="55" t="s">
        <v>418</v>
      </c>
      <c r="I383" s="31" t="s">
        <v>105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4">
        <v>45939.0</v>
      </c>
      <c r="C384" s="55">
        <v>2.0946427E7</v>
      </c>
      <c r="D384" s="55" t="s">
        <v>13860</v>
      </c>
      <c r="E384" s="56">
        <v>5519993150384</v>
      </c>
      <c r="F384" s="55" t="s">
        <v>13861</v>
      </c>
      <c r="G384" s="55" t="s">
        <v>10022</v>
      </c>
      <c r="H384" s="55" t="s">
        <v>27</v>
      </c>
      <c r="I384" s="31" t="s">
        <v>130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4">
        <v>45939.0</v>
      </c>
      <c r="C385" s="55">
        <v>2.0946827E7</v>
      </c>
      <c r="D385" s="55" t="s">
        <v>13862</v>
      </c>
      <c r="E385" s="56">
        <v>5511964261853</v>
      </c>
      <c r="F385" s="55" t="s">
        <v>13863</v>
      </c>
      <c r="G385" s="55" t="s">
        <v>11194</v>
      </c>
      <c r="H385" s="55" t="s">
        <v>418</v>
      </c>
      <c r="I385" s="31" t="s">
        <v>41</v>
      </c>
      <c r="J385" s="26" t="s">
        <v>13864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4">
        <v>45939.0</v>
      </c>
      <c r="C386" s="55">
        <v>2.0946925E7</v>
      </c>
      <c r="D386" s="55" t="s">
        <v>13865</v>
      </c>
      <c r="E386" s="56">
        <v>5511991977524</v>
      </c>
      <c r="F386" s="55" t="s">
        <v>13866</v>
      </c>
      <c r="G386" s="55" t="s">
        <v>8576</v>
      </c>
      <c r="H386" s="55" t="s">
        <v>418</v>
      </c>
      <c r="I386" s="31" t="s">
        <v>1790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4">
        <v>45939.0</v>
      </c>
      <c r="C387" s="55">
        <v>2.0947285E7</v>
      </c>
      <c r="D387" s="55" t="s">
        <v>13867</v>
      </c>
      <c r="E387" s="56">
        <v>5516994474518</v>
      </c>
      <c r="F387" s="55" t="s">
        <v>13868</v>
      </c>
      <c r="G387" s="55" t="s">
        <v>11194</v>
      </c>
      <c r="H387" s="55" t="s">
        <v>418</v>
      </c>
      <c r="I387" s="31" t="s">
        <v>2984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4">
        <v>45939.0</v>
      </c>
      <c r="C388" s="55">
        <v>2.0947399E7</v>
      </c>
      <c r="D388" s="55" t="s">
        <v>13869</v>
      </c>
      <c r="E388" s="56">
        <v>5565999521965</v>
      </c>
      <c r="F388" s="55" t="s">
        <v>13870</v>
      </c>
      <c r="G388" s="55" t="s">
        <v>11194</v>
      </c>
      <c r="H388" s="55" t="s">
        <v>418</v>
      </c>
      <c r="I388" s="31" t="s">
        <v>2984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4">
        <v>45939.0</v>
      </c>
      <c r="C389" s="55">
        <v>2.0947475E7</v>
      </c>
      <c r="D389" s="55" t="s">
        <v>13871</v>
      </c>
      <c r="E389" s="56">
        <v>5567992432549</v>
      </c>
      <c r="F389" s="55" t="s">
        <v>13872</v>
      </c>
      <c r="G389" s="55" t="s">
        <v>11194</v>
      </c>
      <c r="H389" s="55" t="s">
        <v>418</v>
      </c>
      <c r="I389" s="31" t="s">
        <v>130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4">
        <v>45939.0</v>
      </c>
      <c r="C390" s="55">
        <v>2.0947505E7</v>
      </c>
      <c r="D390" s="55" t="s">
        <v>13873</v>
      </c>
      <c r="E390" s="56">
        <v>5567981695512</v>
      </c>
      <c r="F390" s="55" t="s">
        <v>13874</v>
      </c>
      <c r="G390" s="55" t="s">
        <v>8547</v>
      </c>
      <c r="H390" s="55" t="s">
        <v>418</v>
      </c>
      <c r="I390" s="31" t="s">
        <v>2984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4">
        <v>45939.0</v>
      </c>
      <c r="C391" s="55">
        <v>2.0947573E7</v>
      </c>
      <c r="D391" s="55" t="s">
        <v>13875</v>
      </c>
      <c r="E391" s="56">
        <v>5592984558120</v>
      </c>
      <c r="F391" s="55" t="s">
        <v>13876</v>
      </c>
      <c r="G391" s="55" t="s">
        <v>10022</v>
      </c>
      <c r="H391" s="55" t="s">
        <v>27</v>
      </c>
      <c r="I391" s="31" t="s">
        <v>105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4">
        <v>45939.0</v>
      </c>
      <c r="C392" s="55">
        <v>2.0947603E7</v>
      </c>
      <c r="D392" s="55" t="s">
        <v>13877</v>
      </c>
      <c r="E392" s="56">
        <v>559284558120</v>
      </c>
      <c r="F392" s="55" t="s">
        <v>13876</v>
      </c>
      <c r="G392" s="55" t="s">
        <v>11194</v>
      </c>
      <c r="H392" s="55" t="s">
        <v>418</v>
      </c>
      <c r="I392" s="31" t="s">
        <v>2984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4">
        <v>45939.0</v>
      </c>
      <c r="C393" s="55">
        <v>2.0947737E7</v>
      </c>
      <c r="D393" s="55" t="s">
        <v>13878</v>
      </c>
      <c r="E393" s="56">
        <v>553499782902</v>
      </c>
      <c r="F393" s="55" t="s">
        <v>13879</v>
      </c>
      <c r="G393" s="55" t="s">
        <v>11194</v>
      </c>
      <c r="H393" s="55" t="s">
        <v>418</v>
      </c>
      <c r="I393" s="31" t="s">
        <v>2984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4">
        <v>45939.0</v>
      </c>
      <c r="C394" s="55">
        <v>2.0947781E7</v>
      </c>
      <c r="D394" s="55" t="s">
        <v>13880</v>
      </c>
      <c r="E394" s="56">
        <v>5521997090504</v>
      </c>
      <c r="F394" s="55" t="s">
        <v>13881</v>
      </c>
      <c r="G394" s="55" t="s">
        <v>8547</v>
      </c>
      <c r="H394" s="55" t="s">
        <v>418</v>
      </c>
      <c r="I394" s="31" t="s">
        <v>2984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4">
        <v>45939.0</v>
      </c>
      <c r="C395" s="55">
        <v>2.0947785E7</v>
      </c>
      <c r="D395" s="55" t="s">
        <v>13882</v>
      </c>
      <c r="E395" s="56">
        <v>557388217366</v>
      </c>
      <c r="F395" s="55" t="s">
        <v>13883</v>
      </c>
      <c r="G395" s="55" t="s">
        <v>8597</v>
      </c>
      <c r="H395" s="55" t="s">
        <v>418</v>
      </c>
      <c r="I395" s="31" t="s">
        <v>2984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4">
        <v>45939.0</v>
      </c>
      <c r="C396" s="55">
        <v>2.0948097E7</v>
      </c>
      <c r="D396" s="55" t="s">
        <v>13884</v>
      </c>
      <c r="E396" s="56">
        <v>5561991963088</v>
      </c>
      <c r="F396" s="55" t="s">
        <v>13885</v>
      </c>
      <c r="G396" s="55" t="s">
        <v>11194</v>
      </c>
      <c r="H396" s="55" t="s">
        <v>418</v>
      </c>
      <c r="I396" s="31" t="s">
        <v>2984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4">
        <v>45939.0</v>
      </c>
      <c r="C397" s="55">
        <v>2.0948327E7</v>
      </c>
      <c r="D397" s="55" t="s">
        <v>13886</v>
      </c>
      <c r="E397" s="55" t="s">
        <v>13887</v>
      </c>
      <c r="F397" s="55" t="s">
        <v>13888</v>
      </c>
      <c r="G397" s="55" t="s">
        <v>53</v>
      </c>
      <c r="H397" s="55" t="s">
        <v>21</v>
      </c>
      <c r="I397" s="31" t="s">
        <v>2984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4">
        <v>45939.0</v>
      </c>
      <c r="C398" s="55">
        <v>2.0948869E7</v>
      </c>
      <c r="D398" s="55" t="s">
        <v>13889</v>
      </c>
      <c r="E398" s="56">
        <v>5531984875805</v>
      </c>
      <c r="F398" s="55" t="s">
        <v>13890</v>
      </c>
      <c r="G398" s="55" t="s">
        <v>11194</v>
      </c>
      <c r="H398" s="55" t="s">
        <v>418</v>
      </c>
      <c r="I398" s="31" t="s">
        <v>549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4">
        <v>45939.0</v>
      </c>
      <c r="C399" s="55">
        <v>2.0949407E7</v>
      </c>
      <c r="D399" s="55" t="s">
        <v>13891</v>
      </c>
      <c r="E399" s="56">
        <v>5521986760150</v>
      </c>
      <c r="F399" s="55" t="s">
        <v>13892</v>
      </c>
      <c r="G399" s="55" t="s">
        <v>13187</v>
      </c>
      <c r="H399" s="55" t="s">
        <v>27</v>
      </c>
      <c r="I399" s="31" t="s">
        <v>130</v>
      </c>
      <c r="J399" s="26" t="s">
        <v>13893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4">
        <v>45939.0</v>
      </c>
      <c r="C400" s="55">
        <v>2.0949489E7</v>
      </c>
      <c r="D400" s="55" t="s">
        <v>13894</v>
      </c>
      <c r="E400" s="56">
        <v>5562998128943</v>
      </c>
      <c r="F400" s="55" t="s">
        <v>13895</v>
      </c>
      <c r="G400" s="55" t="s">
        <v>13187</v>
      </c>
      <c r="H400" s="55" t="s">
        <v>27</v>
      </c>
      <c r="I400" s="31" t="s">
        <v>114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4">
        <v>45939.0</v>
      </c>
      <c r="C401" s="55">
        <v>2.0949501E7</v>
      </c>
      <c r="D401" s="55" t="s">
        <v>13896</v>
      </c>
      <c r="E401" s="56">
        <v>5524993108671</v>
      </c>
      <c r="F401" s="55" t="s">
        <v>13897</v>
      </c>
      <c r="G401" s="55" t="s">
        <v>2971</v>
      </c>
      <c r="H401" s="55" t="s">
        <v>418</v>
      </c>
      <c r="I401" s="31" t="s">
        <v>2984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4">
        <v>45939.0</v>
      </c>
      <c r="C402" s="55">
        <v>2.0949641E7</v>
      </c>
      <c r="D402" s="55" t="s">
        <v>13898</v>
      </c>
      <c r="E402" s="56">
        <v>5547991772470</v>
      </c>
      <c r="F402" s="55" t="s">
        <v>13899</v>
      </c>
      <c r="G402" s="55" t="s">
        <v>11194</v>
      </c>
      <c r="H402" s="55" t="s">
        <v>418</v>
      </c>
      <c r="I402" s="31" t="s">
        <v>2984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4">
        <v>45939.0</v>
      </c>
      <c r="C403" s="55">
        <v>2.0949673E7</v>
      </c>
      <c r="D403" s="55" t="s">
        <v>13900</v>
      </c>
      <c r="E403" s="56">
        <v>558994124172</v>
      </c>
      <c r="F403" s="55" t="s">
        <v>13901</v>
      </c>
      <c r="G403" s="55" t="s">
        <v>11194</v>
      </c>
      <c r="H403" s="55" t="s">
        <v>418</v>
      </c>
      <c r="I403" s="31" t="s">
        <v>549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4">
        <v>45939.0</v>
      </c>
      <c r="C404" s="55">
        <v>2.0951143E7</v>
      </c>
      <c r="D404" s="55" t="s">
        <v>6051</v>
      </c>
      <c r="E404" s="55" t="s">
        <v>13902</v>
      </c>
      <c r="F404" s="55" t="s">
        <v>13903</v>
      </c>
      <c r="G404" s="55" t="s">
        <v>53</v>
      </c>
      <c r="H404" s="55" t="s">
        <v>21</v>
      </c>
      <c r="I404" s="31" t="s">
        <v>2984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4">
        <v>45939.0</v>
      </c>
      <c r="C405" s="55">
        <v>2.0951375E7</v>
      </c>
      <c r="D405" s="55" t="s">
        <v>13904</v>
      </c>
      <c r="E405" s="56">
        <v>5541984050033</v>
      </c>
      <c r="F405" s="55" t="s">
        <v>11506</v>
      </c>
      <c r="G405" s="55" t="s">
        <v>8597</v>
      </c>
      <c r="H405" s="55" t="s">
        <v>418</v>
      </c>
      <c r="I405" s="31" t="s">
        <v>2984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4">
        <v>45939.0</v>
      </c>
      <c r="C406" s="55">
        <v>2.0951379E7</v>
      </c>
      <c r="D406" s="55" t="s">
        <v>11505</v>
      </c>
      <c r="E406" s="56">
        <v>5541984050033</v>
      </c>
      <c r="F406" s="55" t="s">
        <v>11506</v>
      </c>
      <c r="G406" s="55" t="s">
        <v>10022</v>
      </c>
      <c r="H406" s="55" t="s">
        <v>27</v>
      </c>
      <c r="I406" s="31" t="s">
        <v>105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4">
        <v>45939.0</v>
      </c>
      <c r="C407" s="55">
        <v>2.0951565E7</v>
      </c>
      <c r="D407" s="55" t="s">
        <v>13905</v>
      </c>
      <c r="E407" s="56">
        <v>5511981264336</v>
      </c>
      <c r="F407" s="55" t="s">
        <v>13906</v>
      </c>
      <c r="G407" s="55" t="s">
        <v>13187</v>
      </c>
      <c r="H407" s="55" t="s">
        <v>27</v>
      </c>
      <c r="I407" s="31" t="s">
        <v>114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4">
        <v>45939.0</v>
      </c>
      <c r="C408" s="55">
        <v>2.0951635E7</v>
      </c>
      <c r="D408" s="55" t="s">
        <v>9860</v>
      </c>
      <c r="E408" s="56">
        <v>5567999148748</v>
      </c>
      <c r="F408" s="55" t="s">
        <v>9861</v>
      </c>
      <c r="G408" s="55" t="s">
        <v>8597</v>
      </c>
      <c r="H408" s="55" t="s">
        <v>418</v>
      </c>
      <c r="I408" s="31" t="s">
        <v>2984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4">
        <v>45939.0</v>
      </c>
      <c r="C409" s="55">
        <v>2.0951665E7</v>
      </c>
      <c r="D409" s="55" t="s">
        <v>13907</v>
      </c>
      <c r="E409" s="56">
        <v>554187980172</v>
      </c>
      <c r="F409" s="55" t="s">
        <v>13908</v>
      </c>
      <c r="G409" s="55" t="s">
        <v>11194</v>
      </c>
      <c r="H409" s="55" t="s">
        <v>418</v>
      </c>
      <c r="I409" s="31" t="s">
        <v>2984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4">
        <v>45939.0</v>
      </c>
      <c r="C410" s="55">
        <v>2.0951741E7</v>
      </c>
      <c r="D410" s="55" t="s">
        <v>13909</v>
      </c>
      <c r="E410" s="55" t="s">
        <v>13910</v>
      </c>
      <c r="F410" s="55" t="s">
        <v>13911</v>
      </c>
      <c r="G410" s="55" t="s">
        <v>53</v>
      </c>
      <c r="H410" s="55" t="s">
        <v>21</v>
      </c>
      <c r="I410" s="31" t="s">
        <v>2984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4">
        <v>45939.0</v>
      </c>
      <c r="C411" s="55">
        <v>2.0951845E7</v>
      </c>
      <c r="D411" s="55" t="s">
        <v>13912</v>
      </c>
      <c r="E411" s="56">
        <v>5511952400594</v>
      </c>
      <c r="F411" s="55" t="s">
        <v>13913</v>
      </c>
      <c r="G411" s="55" t="s">
        <v>11194</v>
      </c>
      <c r="H411" s="55" t="s">
        <v>418</v>
      </c>
      <c r="I411" s="31" t="s">
        <v>2984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4">
        <v>45939.0</v>
      </c>
      <c r="C412" s="55">
        <v>2.0951963E7</v>
      </c>
      <c r="D412" s="55" t="s">
        <v>13914</v>
      </c>
      <c r="E412" s="56">
        <v>553197595321</v>
      </c>
      <c r="F412" s="55" t="s">
        <v>13915</v>
      </c>
      <c r="G412" s="55" t="s">
        <v>11194</v>
      </c>
      <c r="H412" s="55" t="s">
        <v>418</v>
      </c>
      <c r="I412" s="31" t="s">
        <v>114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4">
        <v>45939.0</v>
      </c>
      <c r="C413" s="55">
        <v>2.0951997E7</v>
      </c>
      <c r="D413" s="55" t="s">
        <v>13916</v>
      </c>
      <c r="E413" s="56">
        <v>553284629829</v>
      </c>
      <c r="F413" s="55" t="s">
        <v>13917</v>
      </c>
      <c r="G413" s="55" t="s">
        <v>11194</v>
      </c>
      <c r="H413" s="55" t="s">
        <v>418</v>
      </c>
      <c r="I413" s="31" t="s">
        <v>2984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4">
        <v>45939.0</v>
      </c>
      <c r="C414" s="55">
        <v>2.0951999E7</v>
      </c>
      <c r="D414" s="55" t="s">
        <v>13918</v>
      </c>
      <c r="E414" s="56">
        <v>554699238163</v>
      </c>
      <c r="F414" s="55" t="s">
        <v>13919</v>
      </c>
      <c r="G414" s="55" t="s">
        <v>11194</v>
      </c>
      <c r="H414" s="55" t="s">
        <v>418</v>
      </c>
      <c r="I414" s="31" t="s">
        <v>2984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4">
        <v>45939.0</v>
      </c>
      <c r="C415" s="55">
        <v>2.0952053E7</v>
      </c>
      <c r="D415" s="55" t="s">
        <v>13920</v>
      </c>
      <c r="E415" s="56">
        <v>5566997110481</v>
      </c>
      <c r="F415" s="55" t="s">
        <v>13921</v>
      </c>
      <c r="G415" s="55" t="s">
        <v>8597</v>
      </c>
      <c r="H415" s="55" t="s">
        <v>418</v>
      </c>
      <c r="I415" s="31" t="s">
        <v>2984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4">
        <v>45939.0</v>
      </c>
      <c r="C416" s="55">
        <v>2.0952057E7</v>
      </c>
      <c r="D416" s="55" t="s">
        <v>13922</v>
      </c>
      <c r="E416" s="55" t="s">
        <v>13923</v>
      </c>
      <c r="F416" s="55" t="s">
        <v>13924</v>
      </c>
      <c r="G416" s="55" t="s">
        <v>53</v>
      </c>
      <c r="H416" s="55" t="s">
        <v>21</v>
      </c>
      <c r="I416" s="31" t="s">
        <v>2984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4">
        <v>45939.0</v>
      </c>
      <c r="C417" s="55">
        <v>2.0952085E7</v>
      </c>
      <c r="D417" s="55" t="s">
        <v>13925</v>
      </c>
      <c r="E417" s="56">
        <v>5513991781985</v>
      </c>
      <c r="F417" s="55" t="s">
        <v>13926</v>
      </c>
      <c r="G417" s="55" t="s">
        <v>11194</v>
      </c>
      <c r="H417" s="55" t="s">
        <v>418</v>
      </c>
      <c r="I417" s="31" t="s">
        <v>2984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4">
        <v>45939.0</v>
      </c>
      <c r="C418" s="55">
        <v>2.0952139E7</v>
      </c>
      <c r="D418" s="55" t="s">
        <v>13927</v>
      </c>
      <c r="E418" s="56">
        <v>5522998415400</v>
      </c>
      <c r="F418" s="55" t="s">
        <v>13928</v>
      </c>
      <c r="G418" s="55" t="s">
        <v>11194</v>
      </c>
      <c r="H418" s="55" t="s">
        <v>418</v>
      </c>
      <c r="I418" s="31" t="s">
        <v>114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4">
        <v>45939.0</v>
      </c>
      <c r="C419" s="55">
        <v>2.0952253E7</v>
      </c>
      <c r="D419" s="55" t="s">
        <v>13929</v>
      </c>
      <c r="E419" s="56">
        <v>5511958818713</v>
      </c>
      <c r="F419" s="55" t="s">
        <v>13930</v>
      </c>
      <c r="G419" s="55" t="s">
        <v>11194</v>
      </c>
      <c r="H419" s="55" t="s">
        <v>418</v>
      </c>
      <c r="I419" s="31" t="s">
        <v>2984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>
        <v>45939.0</v>
      </c>
      <c r="C420" s="6">
        <v>2.0952321E7</v>
      </c>
      <c r="D420" s="6" t="s">
        <v>13931</v>
      </c>
      <c r="E420" s="7">
        <v>5511989321203</v>
      </c>
      <c r="F420" s="6" t="s">
        <v>13932</v>
      </c>
      <c r="G420" s="6" t="s">
        <v>11194</v>
      </c>
      <c r="H420" s="6" t="s">
        <v>418</v>
      </c>
      <c r="I420" s="31" t="s">
        <v>2984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8">
        <v>45940.0</v>
      </c>
      <c r="C421" s="6">
        <v>2.0952517E7</v>
      </c>
      <c r="D421" s="6" t="s">
        <v>13933</v>
      </c>
      <c r="E421" s="7">
        <v>558981132051</v>
      </c>
      <c r="F421" s="6" t="s">
        <v>13934</v>
      </c>
      <c r="G421" s="6" t="s">
        <v>11194</v>
      </c>
      <c r="H421" s="6" t="s">
        <v>418</v>
      </c>
      <c r="I421" s="31" t="s">
        <v>2984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8">
        <v>45940.0</v>
      </c>
      <c r="C422" s="6">
        <v>2.0952529E7</v>
      </c>
      <c r="D422" s="6" t="s">
        <v>13935</v>
      </c>
      <c r="E422" s="7">
        <v>5531982699203</v>
      </c>
      <c r="F422" s="6" t="s">
        <v>13936</v>
      </c>
      <c r="G422" s="6" t="s">
        <v>8597</v>
      </c>
      <c r="H422" s="6" t="s">
        <v>418</v>
      </c>
      <c r="I422" s="31" t="s">
        <v>1875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8">
        <v>45940.0</v>
      </c>
      <c r="C423" s="6">
        <v>2.0952809E7</v>
      </c>
      <c r="D423" s="6" t="s">
        <v>13937</v>
      </c>
      <c r="E423" s="7">
        <v>5565996184786</v>
      </c>
      <c r="F423" s="6" t="s">
        <v>13938</v>
      </c>
      <c r="G423" s="6" t="s">
        <v>2971</v>
      </c>
      <c r="H423" s="6" t="s">
        <v>186</v>
      </c>
      <c r="I423" s="31" t="s">
        <v>2984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8">
        <v>45940.0</v>
      </c>
      <c r="C424" s="6">
        <v>2.0953239E7</v>
      </c>
      <c r="D424" s="6" t="s">
        <v>13939</v>
      </c>
      <c r="E424" s="7">
        <v>5519991225661</v>
      </c>
      <c r="F424" s="6" t="s">
        <v>13940</v>
      </c>
      <c r="G424" s="6" t="s">
        <v>8597</v>
      </c>
      <c r="H424" s="6" t="s">
        <v>418</v>
      </c>
      <c r="I424" s="31" t="s">
        <v>130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8">
        <v>45940.0</v>
      </c>
      <c r="C425" s="6">
        <v>2.0953723E7</v>
      </c>
      <c r="D425" s="6" t="s">
        <v>13941</v>
      </c>
      <c r="E425" s="7">
        <v>5512981111282</v>
      </c>
      <c r="F425" s="6" t="s">
        <v>13942</v>
      </c>
      <c r="G425" s="6" t="s">
        <v>10022</v>
      </c>
      <c r="H425" s="6" t="s">
        <v>27</v>
      </c>
      <c r="I425" s="31" t="s">
        <v>2984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8">
        <v>45940.0</v>
      </c>
      <c r="C426" s="6">
        <v>2.0953767E7</v>
      </c>
      <c r="D426" s="6" t="s">
        <v>13943</v>
      </c>
      <c r="E426" s="7">
        <v>557199172231</v>
      </c>
      <c r="F426" s="6" t="s">
        <v>13944</v>
      </c>
      <c r="G426" s="6" t="s">
        <v>11194</v>
      </c>
      <c r="H426" s="6" t="s">
        <v>418</v>
      </c>
      <c r="I426" s="31" t="s">
        <v>2984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8">
        <v>45940.0</v>
      </c>
      <c r="C427" s="6">
        <v>2.0954023E7</v>
      </c>
      <c r="D427" s="6" t="s">
        <v>13945</v>
      </c>
      <c r="E427" s="7">
        <v>5542998602106</v>
      </c>
      <c r="F427" s="6" t="s">
        <v>13946</v>
      </c>
      <c r="G427" s="6" t="s">
        <v>11194</v>
      </c>
      <c r="H427" s="6" t="s">
        <v>418</v>
      </c>
      <c r="I427" s="31" t="s">
        <v>2984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8">
        <v>45940.0</v>
      </c>
      <c r="C428" s="6">
        <v>2.0954061E7</v>
      </c>
      <c r="D428" s="6" t="s">
        <v>13947</v>
      </c>
      <c r="E428" s="7">
        <v>5551994077467</v>
      </c>
      <c r="F428" s="6" t="s">
        <v>13948</v>
      </c>
      <c r="G428" s="6" t="s">
        <v>11194</v>
      </c>
      <c r="H428" s="6" t="s">
        <v>418</v>
      </c>
      <c r="I428" s="31" t="s">
        <v>2984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8">
        <v>45940.0</v>
      </c>
      <c r="C429" s="6">
        <v>2.0954147E7</v>
      </c>
      <c r="D429" s="6" t="s">
        <v>13949</v>
      </c>
      <c r="E429" s="7">
        <v>5582988405028</v>
      </c>
      <c r="F429" s="6" t="s">
        <v>13950</v>
      </c>
      <c r="G429" s="6" t="s">
        <v>13187</v>
      </c>
      <c r="H429" s="6" t="s">
        <v>27</v>
      </c>
      <c r="I429" s="31" t="s">
        <v>2984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8">
        <v>45940.0</v>
      </c>
      <c r="C430" s="6">
        <v>2.0954163E7</v>
      </c>
      <c r="D430" s="6" t="s">
        <v>13951</v>
      </c>
      <c r="E430" s="7">
        <v>558288405028</v>
      </c>
      <c r="F430" s="6" t="s">
        <v>13952</v>
      </c>
      <c r="G430" s="6" t="s">
        <v>11194</v>
      </c>
      <c r="H430" s="6" t="s">
        <v>418</v>
      </c>
      <c r="I430" s="31" t="s">
        <v>2984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8">
        <v>45940.0</v>
      </c>
      <c r="C431" s="6">
        <v>2.0954385E7</v>
      </c>
      <c r="D431" s="6" t="s">
        <v>13953</v>
      </c>
      <c r="E431" s="7">
        <v>558187173322</v>
      </c>
      <c r="F431" s="6" t="s">
        <v>13954</v>
      </c>
      <c r="G431" s="6" t="s">
        <v>8547</v>
      </c>
      <c r="H431" s="6" t="s">
        <v>418</v>
      </c>
      <c r="I431" s="31" t="s">
        <v>22</v>
      </c>
      <c r="J431" s="26" t="s">
        <v>13955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8">
        <v>45940.0</v>
      </c>
      <c r="C432" s="6">
        <v>2.0954413E7</v>
      </c>
      <c r="D432" s="6" t="s">
        <v>13956</v>
      </c>
      <c r="E432" s="7">
        <v>5519992324414</v>
      </c>
      <c r="F432" s="6" t="s">
        <v>13957</v>
      </c>
      <c r="G432" s="6" t="s">
        <v>11194</v>
      </c>
      <c r="H432" s="6" t="s">
        <v>418</v>
      </c>
      <c r="I432" s="31" t="s">
        <v>130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8">
        <v>45940.0</v>
      </c>
      <c r="C433" s="6">
        <v>2.0955155E7</v>
      </c>
      <c r="D433" s="6" t="s">
        <v>13958</v>
      </c>
      <c r="E433" s="7">
        <v>5566996160442</v>
      </c>
      <c r="F433" s="6" t="s">
        <v>13959</v>
      </c>
      <c r="G433" s="6" t="s">
        <v>8597</v>
      </c>
      <c r="H433" s="6" t="s">
        <v>418</v>
      </c>
      <c r="I433" s="31" t="s">
        <v>2054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8">
        <v>45940.0</v>
      </c>
      <c r="C434" s="6">
        <v>2.0955443E7</v>
      </c>
      <c r="D434" s="6" t="s">
        <v>13960</v>
      </c>
      <c r="E434" s="7">
        <v>553191328804</v>
      </c>
      <c r="F434" s="6" t="s">
        <v>13961</v>
      </c>
      <c r="G434" s="6" t="s">
        <v>11194</v>
      </c>
      <c r="H434" s="6" t="s">
        <v>418</v>
      </c>
      <c r="I434" s="31" t="s">
        <v>2984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8">
        <v>45940.0</v>
      </c>
      <c r="C435" s="6">
        <v>2.0955445E7</v>
      </c>
      <c r="D435" s="6" t="s">
        <v>13962</v>
      </c>
      <c r="E435" s="7">
        <v>553597516165</v>
      </c>
      <c r="F435" s="6" t="s">
        <v>13963</v>
      </c>
      <c r="G435" s="6" t="s">
        <v>11194</v>
      </c>
      <c r="H435" s="6" t="s">
        <v>418</v>
      </c>
      <c r="I435" s="31" t="s">
        <v>2984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8">
        <v>45940.0</v>
      </c>
      <c r="C436" s="6">
        <v>2.0956053E7</v>
      </c>
      <c r="D436" s="6" t="s">
        <v>13964</v>
      </c>
      <c r="E436" s="7">
        <v>5524999439777</v>
      </c>
      <c r="F436" s="6" t="s">
        <v>13965</v>
      </c>
      <c r="G436" s="6" t="s">
        <v>11194</v>
      </c>
      <c r="H436" s="6" t="s">
        <v>418</v>
      </c>
      <c r="I436" s="31" t="s">
        <v>2984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8">
        <v>45940.0</v>
      </c>
      <c r="C437" s="6">
        <v>2.0956585E7</v>
      </c>
      <c r="D437" s="6" t="s">
        <v>13966</v>
      </c>
      <c r="E437" s="7">
        <v>553898604451</v>
      </c>
      <c r="F437" s="6" t="s">
        <v>13967</v>
      </c>
      <c r="G437" s="6" t="s">
        <v>11194</v>
      </c>
      <c r="H437" s="6" t="s">
        <v>418</v>
      </c>
      <c r="I437" s="31" t="s">
        <v>2984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8">
        <v>45940.0</v>
      </c>
      <c r="C438" s="6">
        <v>2.0956617E7</v>
      </c>
      <c r="D438" s="6" t="s">
        <v>391</v>
      </c>
      <c r="E438" s="7">
        <v>5511915314412</v>
      </c>
      <c r="F438" s="6" t="s">
        <v>13968</v>
      </c>
      <c r="G438" s="6" t="s">
        <v>11194</v>
      </c>
      <c r="H438" s="6" t="s">
        <v>418</v>
      </c>
      <c r="I438" s="31" t="s">
        <v>2984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8">
        <v>45940.0</v>
      </c>
      <c r="C439" s="6">
        <v>2.0957063E7</v>
      </c>
      <c r="D439" s="6" t="s">
        <v>13969</v>
      </c>
      <c r="E439" s="7">
        <v>5593991177801</v>
      </c>
      <c r="F439" s="6" t="s">
        <v>13970</v>
      </c>
      <c r="G439" s="6" t="s">
        <v>8597</v>
      </c>
      <c r="H439" s="6" t="s">
        <v>418</v>
      </c>
      <c r="I439" s="31" t="s">
        <v>2984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8">
        <v>45940.0</v>
      </c>
      <c r="C440" s="6">
        <v>2.0958289E7</v>
      </c>
      <c r="D440" s="6" t="s">
        <v>13971</v>
      </c>
      <c r="E440" s="7">
        <v>556392543907</v>
      </c>
      <c r="F440" s="6" t="s">
        <v>13972</v>
      </c>
      <c r="G440" s="6" t="s">
        <v>11194</v>
      </c>
      <c r="H440" s="6" t="s">
        <v>418</v>
      </c>
      <c r="I440" s="31" t="s">
        <v>2984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8">
        <v>45940.0</v>
      </c>
      <c r="C441" s="6">
        <v>2.0958341E7</v>
      </c>
      <c r="D441" s="6" t="s">
        <v>13973</v>
      </c>
      <c r="E441" s="7">
        <v>559984330117</v>
      </c>
      <c r="F441" s="6" t="s">
        <v>13974</v>
      </c>
      <c r="G441" s="6" t="s">
        <v>8597</v>
      </c>
      <c r="H441" s="6" t="s">
        <v>418</v>
      </c>
      <c r="I441" s="31" t="s">
        <v>2984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8">
        <v>45940.0</v>
      </c>
      <c r="C442" s="6">
        <v>2.0958417E7</v>
      </c>
      <c r="D442" s="6" t="s">
        <v>13975</v>
      </c>
      <c r="E442" s="7">
        <v>5524981414669</v>
      </c>
      <c r="F442" s="6" t="s">
        <v>13976</v>
      </c>
      <c r="G442" s="6" t="s">
        <v>11194</v>
      </c>
      <c r="H442" s="6" t="s">
        <v>418</v>
      </c>
      <c r="I442" s="31" t="s">
        <v>2984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8">
        <v>45940.0</v>
      </c>
      <c r="C443" s="6">
        <v>2.0958783E7</v>
      </c>
      <c r="D443" s="6" t="s">
        <v>13977</v>
      </c>
      <c r="E443" s="7">
        <v>5513988644696</v>
      </c>
      <c r="F443" s="6" t="s">
        <v>13978</v>
      </c>
      <c r="G443" s="6" t="s">
        <v>11194</v>
      </c>
      <c r="H443" s="6" t="s">
        <v>418</v>
      </c>
      <c r="I443" s="31" t="s">
        <v>2984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8">
        <v>45940.0</v>
      </c>
      <c r="C444" s="6">
        <v>2.0958941E7</v>
      </c>
      <c r="D444" s="6" t="s">
        <v>13979</v>
      </c>
      <c r="E444" s="7">
        <v>5511994908257</v>
      </c>
      <c r="F444" s="6" t="s">
        <v>13980</v>
      </c>
      <c r="G444" s="6" t="s">
        <v>13187</v>
      </c>
      <c r="H444" s="6" t="s">
        <v>27</v>
      </c>
      <c r="I444" s="31" t="s">
        <v>130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8">
        <v>45940.0</v>
      </c>
      <c r="C445" s="6">
        <v>2.0958945E7</v>
      </c>
      <c r="D445" s="6" t="s">
        <v>13981</v>
      </c>
      <c r="E445" s="7">
        <v>5511994908257</v>
      </c>
      <c r="F445" s="6" t="s">
        <v>13980</v>
      </c>
      <c r="G445" s="6" t="s">
        <v>11194</v>
      </c>
      <c r="H445" s="6" t="s">
        <v>418</v>
      </c>
      <c r="I445" s="31" t="s">
        <v>105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8">
        <v>45940.0</v>
      </c>
      <c r="C446" s="6">
        <v>2.0959059E7</v>
      </c>
      <c r="D446" s="6" t="s">
        <v>13982</v>
      </c>
      <c r="E446" s="7">
        <v>559788026602</v>
      </c>
      <c r="F446" s="6" t="s">
        <v>13983</v>
      </c>
      <c r="G446" s="6" t="s">
        <v>8597</v>
      </c>
      <c r="H446" s="6" t="s">
        <v>418</v>
      </c>
      <c r="I446" s="31" t="s">
        <v>2984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8">
        <v>45940.0</v>
      </c>
      <c r="C447" s="6">
        <v>2.0959207E7</v>
      </c>
      <c r="D447" s="6" t="s">
        <v>13984</v>
      </c>
      <c r="E447" s="7">
        <v>5511965650050</v>
      </c>
      <c r="F447" s="6" t="s">
        <v>13985</v>
      </c>
      <c r="G447" s="6" t="s">
        <v>10022</v>
      </c>
      <c r="H447" s="6" t="s">
        <v>27</v>
      </c>
      <c r="I447" s="31" t="s">
        <v>2984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8">
        <v>45941.0</v>
      </c>
      <c r="C448" s="6">
        <v>2.0959655E7</v>
      </c>
      <c r="D448" s="6" t="s">
        <v>13986</v>
      </c>
      <c r="E448" s="7">
        <v>556899672646</v>
      </c>
      <c r="F448" s="6" t="s">
        <v>3954</v>
      </c>
      <c r="G448" s="6" t="s">
        <v>8597</v>
      </c>
      <c r="H448" s="6" t="s">
        <v>418</v>
      </c>
      <c r="I448" s="31" t="s">
        <v>2984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8">
        <v>45941.0</v>
      </c>
      <c r="C449" s="6">
        <v>2.0960733E7</v>
      </c>
      <c r="D449" s="6" t="s">
        <v>13987</v>
      </c>
      <c r="E449" s="7">
        <v>5522992816900</v>
      </c>
      <c r="F449" s="6" t="s">
        <v>13988</v>
      </c>
      <c r="G449" s="6" t="s">
        <v>11194</v>
      </c>
      <c r="H449" s="6" t="s">
        <v>418</v>
      </c>
      <c r="I449" s="31" t="s">
        <v>2984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8">
        <v>45941.0</v>
      </c>
      <c r="C450" s="6">
        <v>2.0960735E7</v>
      </c>
      <c r="D450" s="6" t="s">
        <v>13989</v>
      </c>
      <c r="E450" s="7">
        <v>557582150371</v>
      </c>
      <c r="F450" s="6" t="s">
        <v>13990</v>
      </c>
      <c r="G450" s="6" t="s">
        <v>11194</v>
      </c>
      <c r="H450" s="6" t="s">
        <v>418</v>
      </c>
      <c r="I450" s="31" t="s">
        <v>2984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8">
        <v>45941.0</v>
      </c>
      <c r="C451" s="6">
        <v>2.0960877E7</v>
      </c>
      <c r="D451" s="6" t="s">
        <v>13991</v>
      </c>
      <c r="E451" s="7">
        <v>5527999592512</v>
      </c>
      <c r="F451" s="6" t="s">
        <v>13992</v>
      </c>
      <c r="G451" s="6" t="s">
        <v>11194</v>
      </c>
      <c r="H451" s="6" t="s">
        <v>418</v>
      </c>
      <c r="I451" s="31" t="s">
        <v>54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8">
        <v>45941.0</v>
      </c>
      <c r="C452" s="6">
        <v>2.0960905E7</v>
      </c>
      <c r="D452" s="6" t="s">
        <v>13993</v>
      </c>
      <c r="E452" s="7">
        <v>5519996054644</v>
      </c>
      <c r="F452" s="6" t="s">
        <v>13994</v>
      </c>
      <c r="G452" s="6" t="s">
        <v>10022</v>
      </c>
      <c r="H452" s="6" t="s">
        <v>27</v>
      </c>
      <c r="I452" s="31" t="s">
        <v>2984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8">
        <v>45941.0</v>
      </c>
      <c r="C453" s="6">
        <v>2.0961023E7</v>
      </c>
      <c r="D453" s="6" t="s">
        <v>13995</v>
      </c>
      <c r="E453" s="7">
        <v>553591894300</v>
      </c>
      <c r="F453" s="6" t="s">
        <v>13996</v>
      </c>
      <c r="G453" s="6" t="s">
        <v>8597</v>
      </c>
      <c r="H453" s="6" t="s">
        <v>418</v>
      </c>
      <c r="I453" s="31" t="s">
        <v>2984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8">
        <v>45941.0</v>
      </c>
      <c r="C454" s="6">
        <v>2.0961029E7</v>
      </c>
      <c r="D454" s="6" t="s">
        <v>13997</v>
      </c>
      <c r="E454" s="7">
        <v>5548999001202</v>
      </c>
      <c r="F454" s="6" t="s">
        <v>13998</v>
      </c>
      <c r="G454" s="6" t="s">
        <v>10022</v>
      </c>
      <c r="H454" s="6" t="s">
        <v>27</v>
      </c>
      <c r="I454" s="31" t="s">
        <v>99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8">
        <v>45941.0</v>
      </c>
      <c r="C455" s="6">
        <v>2.0961099E7</v>
      </c>
      <c r="D455" s="6" t="s">
        <v>13999</v>
      </c>
      <c r="E455" s="7">
        <v>5582996898493</v>
      </c>
      <c r="F455" s="6" t="s">
        <v>14000</v>
      </c>
      <c r="G455" s="6" t="s">
        <v>10022</v>
      </c>
      <c r="H455" s="6" t="s">
        <v>27</v>
      </c>
      <c r="I455" s="31" t="s">
        <v>2984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8">
        <v>45941.0</v>
      </c>
      <c r="C456" s="6">
        <v>2.0961103E7</v>
      </c>
      <c r="D456" s="6" t="s">
        <v>14001</v>
      </c>
      <c r="E456" s="7">
        <v>558299689849</v>
      </c>
      <c r="F456" s="6" t="s">
        <v>14002</v>
      </c>
      <c r="G456" s="6" t="s">
        <v>11194</v>
      </c>
      <c r="H456" s="6" t="s">
        <v>418</v>
      </c>
      <c r="I456" s="31" t="s">
        <v>114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8">
        <v>45941.0</v>
      </c>
      <c r="C457" s="6">
        <v>2.0961231E7</v>
      </c>
      <c r="D457" s="6" t="s">
        <v>14003</v>
      </c>
      <c r="E457" s="7">
        <v>5598984999635</v>
      </c>
      <c r="F457" s="6" t="s">
        <v>14004</v>
      </c>
      <c r="G457" s="6" t="s">
        <v>11194</v>
      </c>
      <c r="H457" s="6" t="s">
        <v>418</v>
      </c>
      <c r="I457" s="31" t="s">
        <v>2984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8">
        <v>45941.0</v>
      </c>
      <c r="C458" s="6">
        <v>2.0961273E7</v>
      </c>
      <c r="D458" s="6" t="s">
        <v>14005</v>
      </c>
      <c r="E458" s="7">
        <v>554199959783</v>
      </c>
      <c r="F458" s="6" t="s">
        <v>14006</v>
      </c>
      <c r="G458" s="6" t="s">
        <v>2971</v>
      </c>
      <c r="H458" s="6" t="s">
        <v>186</v>
      </c>
      <c r="I458" s="31" t="s">
        <v>2984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8">
        <v>45941.0</v>
      </c>
      <c r="C459" s="6">
        <v>2.0961401E7</v>
      </c>
      <c r="D459" s="6" t="s">
        <v>14007</v>
      </c>
      <c r="E459" s="7">
        <v>5548996370968</v>
      </c>
      <c r="F459" s="6" t="s">
        <v>14008</v>
      </c>
      <c r="G459" s="6" t="s">
        <v>11194</v>
      </c>
      <c r="H459" s="6" t="s">
        <v>418</v>
      </c>
      <c r="I459" s="31" t="s">
        <v>2984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8">
        <v>45941.0</v>
      </c>
      <c r="C460" s="6">
        <v>2.0961433E7</v>
      </c>
      <c r="D460" s="6" t="s">
        <v>14009</v>
      </c>
      <c r="E460" s="7">
        <v>5519999844810</v>
      </c>
      <c r="F460" s="6" t="s">
        <v>14010</v>
      </c>
      <c r="G460" s="6" t="s">
        <v>10022</v>
      </c>
      <c r="H460" s="6" t="s">
        <v>27</v>
      </c>
      <c r="I460" s="31" t="s">
        <v>1875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8">
        <v>45941.0</v>
      </c>
      <c r="C461" s="6">
        <v>2.0961435E7</v>
      </c>
      <c r="D461" s="6" t="s">
        <v>14011</v>
      </c>
      <c r="E461" s="7">
        <v>5524974004109</v>
      </c>
      <c r="F461" s="6" t="s">
        <v>14012</v>
      </c>
      <c r="G461" s="6" t="s">
        <v>11194</v>
      </c>
      <c r="H461" s="6" t="s">
        <v>418</v>
      </c>
      <c r="I461" s="31" t="s">
        <v>2984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8">
        <v>45941.0</v>
      </c>
      <c r="C462" s="6">
        <v>2.0961883E7</v>
      </c>
      <c r="D462" s="6" t="s">
        <v>14013</v>
      </c>
      <c r="E462" s="7">
        <v>559391541032</v>
      </c>
      <c r="F462" s="6" t="s">
        <v>14014</v>
      </c>
      <c r="G462" s="6" t="s">
        <v>8597</v>
      </c>
      <c r="H462" s="6" t="s">
        <v>418</v>
      </c>
      <c r="I462" s="31" t="s">
        <v>2977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8">
        <v>45941.0</v>
      </c>
      <c r="C463" s="6">
        <v>2.0962013E7</v>
      </c>
      <c r="D463" s="6" t="s">
        <v>14015</v>
      </c>
      <c r="E463" s="7">
        <v>5599981651858</v>
      </c>
      <c r="F463" s="6" t="s">
        <v>14016</v>
      </c>
      <c r="G463" s="6" t="s">
        <v>11194</v>
      </c>
      <c r="H463" s="6" t="s">
        <v>418</v>
      </c>
      <c r="I463" s="31" t="s">
        <v>2984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8">
        <v>45941.0</v>
      </c>
      <c r="C464" s="6">
        <v>2.0962209E7</v>
      </c>
      <c r="D464" s="6" t="s">
        <v>6364</v>
      </c>
      <c r="E464" s="7">
        <v>5516991750240</v>
      </c>
      <c r="F464" s="6" t="s">
        <v>6365</v>
      </c>
      <c r="G464" s="6" t="s">
        <v>11194</v>
      </c>
      <c r="H464" s="6" t="s">
        <v>418</v>
      </c>
      <c r="I464" s="31" t="s">
        <v>2984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8">
        <v>45941.0</v>
      </c>
      <c r="C465" s="6">
        <v>2.0962259E7</v>
      </c>
      <c r="D465" s="6" t="s">
        <v>4601</v>
      </c>
      <c r="E465" s="7">
        <v>5573991844254</v>
      </c>
      <c r="F465" s="6" t="s">
        <v>14017</v>
      </c>
      <c r="G465" s="6" t="s">
        <v>13187</v>
      </c>
      <c r="H465" s="6" t="s">
        <v>27</v>
      </c>
      <c r="I465" s="31" t="s">
        <v>105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8">
        <v>45941.0</v>
      </c>
      <c r="C466" s="6">
        <v>2.0962267E7</v>
      </c>
      <c r="D466" s="6" t="s">
        <v>14018</v>
      </c>
      <c r="E466" s="7">
        <v>557391844254</v>
      </c>
      <c r="F466" s="6" t="s">
        <v>14019</v>
      </c>
      <c r="G466" s="6" t="s">
        <v>11194</v>
      </c>
      <c r="H466" s="6" t="s">
        <v>418</v>
      </c>
      <c r="I466" s="31" t="s">
        <v>2984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8">
        <v>45941.0</v>
      </c>
      <c r="C467" s="6">
        <v>2.0962311E7</v>
      </c>
      <c r="D467" s="6" t="s">
        <v>14020</v>
      </c>
      <c r="E467" s="7">
        <v>5512935001213</v>
      </c>
      <c r="F467" s="6" t="s">
        <v>14021</v>
      </c>
      <c r="G467" s="6" t="s">
        <v>13187</v>
      </c>
      <c r="H467" s="6" t="s">
        <v>27</v>
      </c>
      <c r="I467" s="31" t="s">
        <v>2984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8">
        <v>45941.0</v>
      </c>
      <c r="C468" s="6">
        <v>2.0962385E7</v>
      </c>
      <c r="D468" s="6" t="s">
        <v>14022</v>
      </c>
      <c r="E468" s="7">
        <v>5511911157977</v>
      </c>
      <c r="F468" s="6" t="s">
        <v>14023</v>
      </c>
      <c r="G468" s="6" t="s">
        <v>40</v>
      </c>
      <c r="H468" s="6" t="s">
        <v>27</v>
      </c>
      <c r="I468" s="31" t="s">
        <v>2984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8">
        <v>45941.0</v>
      </c>
      <c r="C469" s="6">
        <v>2.0963469E7</v>
      </c>
      <c r="D469" s="6" t="s">
        <v>14024</v>
      </c>
      <c r="E469" s="7">
        <v>558196650080</v>
      </c>
      <c r="F469" s="6" t="s">
        <v>14025</v>
      </c>
      <c r="G469" s="6" t="s">
        <v>11194</v>
      </c>
      <c r="H469" s="6" t="s">
        <v>418</v>
      </c>
      <c r="I469" s="31" t="s">
        <v>2984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8">
        <v>45941.0</v>
      </c>
      <c r="C470" s="6">
        <v>2.0963817E7</v>
      </c>
      <c r="D470" s="6" t="s">
        <v>14026</v>
      </c>
      <c r="E470" s="7">
        <v>555583991395114</v>
      </c>
      <c r="F470" s="6" t="s">
        <v>14027</v>
      </c>
      <c r="G470" s="6" t="s">
        <v>3121</v>
      </c>
      <c r="H470" s="6" t="s">
        <v>418</v>
      </c>
      <c r="I470" s="31" t="s">
        <v>114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8">
        <v>45941.0</v>
      </c>
      <c r="C471" s="6">
        <v>2.0964243E7</v>
      </c>
      <c r="D471" s="6" t="s">
        <v>14028</v>
      </c>
      <c r="E471" s="7">
        <v>559481834748</v>
      </c>
      <c r="F471" s="6" t="s">
        <v>8784</v>
      </c>
      <c r="G471" s="6" t="s">
        <v>11194</v>
      </c>
      <c r="H471" s="6" t="s">
        <v>418</v>
      </c>
      <c r="I471" s="31" t="s">
        <v>2984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8">
        <v>45941.0</v>
      </c>
      <c r="C472" s="6">
        <v>2.0964301E7</v>
      </c>
      <c r="D472" s="6" t="s">
        <v>14029</v>
      </c>
      <c r="E472" s="7">
        <v>5594991441699</v>
      </c>
      <c r="F472" s="6" t="s">
        <v>14030</v>
      </c>
      <c r="G472" s="6" t="s">
        <v>3121</v>
      </c>
      <c r="H472" s="6" t="s">
        <v>418</v>
      </c>
      <c r="I472" s="31" t="s">
        <v>2984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8">
        <v>45941.0</v>
      </c>
      <c r="C473" s="6">
        <v>2.0964589E7</v>
      </c>
      <c r="D473" s="6" t="s">
        <v>416</v>
      </c>
      <c r="E473" s="7">
        <v>5519993053582</v>
      </c>
      <c r="F473" s="6" t="s">
        <v>14031</v>
      </c>
      <c r="G473" s="6" t="s">
        <v>13187</v>
      </c>
      <c r="H473" s="6" t="s">
        <v>27</v>
      </c>
      <c r="I473" s="31" t="s">
        <v>2984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8">
        <v>45941.0</v>
      </c>
      <c r="C474" s="6">
        <v>2.0964617E7</v>
      </c>
      <c r="D474" s="6" t="s">
        <v>14032</v>
      </c>
      <c r="E474" s="7">
        <v>557399153769</v>
      </c>
      <c r="F474" s="6" t="s">
        <v>14033</v>
      </c>
      <c r="G474" s="6" t="s">
        <v>11194</v>
      </c>
      <c r="H474" s="6" t="s">
        <v>418</v>
      </c>
      <c r="I474" s="31" t="s">
        <v>130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8">
        <v>45941.0</v>
      </c>
      <c r="C475" s="6">
        <v>2.0964843E7</v>
      </c>
      <c r="D475" s="6" t="s">
        <v>14034</v>
      </c>
      <c r="E475" s="7">
        <v>5521982903055</v>
      </c>
      <c r="F475" s="6" t="s">
        <v>14035</v>
      </c>
      <c r="G475" s="6" t="s">
        <v>8597</v>
      </c>
      <c r="H475" s="6" t="s">
        <v>418</v>
      </c>
      <c r="I475" s="31" t="s">
        <v>2984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8">
        <v>45941.0</v>
      </c>
      <c r="C476" s="6">
        <v>2.0965067E7</v>
      </c>
      <c r="D476" s="6" t="s">
        <v>14036</v>
      </c>
      <c r="E476" s="7">
        <v>5541998865286</v>
      </c>
      <c r="F476" s="6" t="s">
        <v>14037</v>
      </c>
      <c r="G476" s="6" t="s">
        <v>8576</v>
      </c>
      <c r="H476" s="6" t="s">
        <v>418</v>
      </c>
      <c r="I476" s="31" t="s">
        <v>105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8">
        <v>45941.0</v>
      </c>
      <c r="C477" s="6">
        <v>2.0965217E7</v>
      </c>
      <c r="D477" s="6" t="s">
        <v>3946</v>
      </c>
      <c r="E477" s="7">
        <v>5521979472004</v>
      </c>
      <c r="F477" s="6" t="s">
        <v>14038</v>
      </c>
      <c r="G477" s="6" t="s">
        <v>10022</v>
      </c>
      <c r="H477" s="6" t="s">
        <v>27</v>
      </c>
      <c r="I477" s="31" t="s">
        <v>2984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8">
        <v>45941.0</v>
      </c>
      <c r="C478" s="6">
        <v>2.0965227E7</v>
      </c>
      <c r="D478" s="6" t="s">
        <v>14039</v>
      </c>
      <c r="E478" s="7">
        <v>5521979472004</v>
      </c>
      <c r="F478" s="6" t="s">
        <v>14040</v>
      </c>
      <c r="G478" s="6" t="s">
        <v>8597</v>
      </c>
      <c r="H478" s="6" t="s">
        <v>418</v>
      </c>
      <c r="I478" s="31" t="s">
        <v>105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8">
        <v>45941.0</v>
      </c>
      <c r="C479" s="6">
        <v>2.0965359E7</v>
      </c>
      <c r="D479" s="6" t="s">
        <v>14041</v>
      </c>
      <c r="E479" s="7">
        <v>5511978002881</v>
      </c>
      <c r="F479" s="6" t="s">
        <v>14042</v>
      </c>
      <c r="G479" s="6" t="s">
        <v>11194</v>
      </c>
      <c r="H479" s="6" t="s">
        <v>418</v>
      </c>
      <c r="I479" s="31" t="s">
        <v>2984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8">
        <v>45941.0</v>
      </c>
      <c r="C480" s="6">
        <v>2.0965361E7</v>
      </c>
      <c r="D480" s="6" t="s">
        <v>14043</v>
      </c>
      <c r="E480" s="7">
        <v>5562991603434</v>
      </c>
      <c r="F480" s="6" t="s">
        <v>14044</v>
      </c>
      <c r="G480" s="6" t="s">
        <v>8597</v>
      </c>
      <c r="H480" s="6" t="s">
        <v>418</v>
      </c>
      <c r="I480" s="31" t="s">
        <v>2984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8">
        <v>45941.0</v>
      </c>
      <c r="C481" s="6">
        <v>2.0965515E7</v>
      </c>
      <c r="D481" s="6" t="s">
        <v>14045</v>
      </c>
      <c r="E481" s="6" t="s">
        <v>14046</v>
      </c>
      <c r="F481" s="6" t="s">
        <v>14047</v>
      </c>
      <c r="G481" s="6" t="s">
        <v>53</v>
      </c>
      <c r="H481" s="6" t="s">
        <v>21</v>
      </c>
      <c r="I481" s="31" t="s">
        <v>2984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8">
        <v>45941.0</v>
      </c>
      <c r="C482" s="6">
        <v>2.0965737E7</v>
      </c>
      <c r="D482" s="6" t="s">
        <v>14048</v>
      </c>
      <c r="E482" s="7">
        <v>5531984836677</v>
      </c>
      <c r="F482" s="6" t="s">
        <v>14049</v>
      </c>
      <c r="G482" s="6" t="s">
        <v>11194</v>
      </c>
      <c r="H482" s="6" t="s">
        <v>418</v>
      </c>
      <c r="I482" s="31" t="s">
        <v>2054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8">
        <v>45941.0</v>
      </c>
      <c r="C483" s="6">
        <v>2.0965743E7</v>
      </c>
      <c r="D483" s="6" t="s">
        <v>14050</v>
      </c>
      <c r="E483" s="7">
        <v>5534991630041</v>
      </c>
      <c r="F483" s="6" t="s">
        <v>5594</v>
      </c>
      <c r="G483" s="6" t="s">
        <v>10022</v>
      </c>
      <c r="H483" s="6" t="s">
        <v>27</v>
      </c>
      <c r="I483" s="31" t="s">
        <v>2984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8">
        <v>45941.0</v>
      </c>
      <c r="C484" s="6">
        <v>2.0965931E7</v>
      </c>
      <c r="D484" s="6" t="s">
        <v>14051</v>
      </c>
      <c r="E484" s="6" t="s">
        <v>14052</v>
      </c>
      <c r="F484" s="6" t="s">
        <v>14053</v>
      </c>
      <c r="G484" s="6" t="s">
        <v>53</v>
      </c>
      <c r="H484" s="6" t="s">
        <v>21</v>
      </c>
      <c r="I484" s="31" t="s">
        <v>2984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8">
        <v>45942.0</v>
      </c>
      <c r="C485" s="6">
        <v>2.0967621E7</v>
      </c>
      <c r="D485" s="6" t="s">
        <v>14054</v>
      </c>
      <c r="E485" s="7">
        <v>5516996131860</v>
      </c>
      <c r="F485" s="6" t="s">
        <v>14055</v>
      </c>
      <c r="G485" s="6" t="s">
        <v>13187</v>
      </c>
      <c r="H485" s="6" t="s">
        <v>27</v>
      </c>
      <c r="I485" s="31" t="s">
        <v>2984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8">
        <v>45942.0</v>
      </c>
      <c r="C486" s="6">
        <v>2.0967753E7</v>
      </c>
      <c r="D486" s="6" t="s">
        <v>14056</v>
      </c>
      <c r="E486" s="7">
        <v>5581981069595</v>
      </c>
      <c r="F486" s="6" t="s">
        <v>14057</v>
      </c>
      <c r="G486" s="6" t="s">
        <v>13187</v>
      </c>
      <c r="H486" s="6" t="s">
        <v>27</v>
      </c>
      <c r="I486" s="31" t="s">
        <v>54</v>
      </c>
      <c r="J486" s="26" t="s">
        <v>14058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8">
        <v>45942.0</v>
      </c>
      <c r="C487" s="6">
        <v>2.0967881E7</v>
      </c>
      <c r="D487" s="6" t="s">
        <v>14059</v>
      </c>
      <c r="E487" s="7">
        <v>557388754169</v>
      </c>
      <c r="F487" s="6" t="s">
        <v>14060</v>
      </c>
      <c r="G487" s="6" t="s">
        <v>13187</v>
      </c>
      <c r="H487" s="6" t="s">
        <v>27</v>
      </c>
      <c r="I487" s="31" t="s">
        <v>130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8">
        <v>45942.0</v>
      </c>
      <c r="C488" s="6">
        <v>2.0967887E7</v>
      </c>
      <c r="D488" s="6" t="s">
        <v>4961</v>
      </c>
      <c r="E488" s="7">
        <v>557388754169</v>
      </c>
      <c r="F488" s="6" t="s">
        <v>4963</v>
      </c>
      <c r="G488" s="6" t="s">
        <v>11194</v>
      </c>
      <c r="H488" s="6" t="s">
        <v>418</v>
      </c>
      <c r="I488" s="31" t="s">
        <v>105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8">
        <v>45942.0</v>
      </c>
      <c r="C489" s="6">
        <v>2.0968041E7</v>
      </c>
      <c r="D489" s="6" t="s">
        <v>14061</v>
      </c>
      <c r="E489" s="7">
        <v>559281987197</v>
      </c>
      <c r="F489" s="6" t="s">
        <v>1498</v>
      </c>
      <c r="G489" s="6" t="s">
        <v>11194</v>
      </c>
      <c r="H489" s="6" t="s">
        <v>418</v>
      </c>
      <c r="I489" s="31" t="s">
        <v>130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8">
        <v>45942.0</v>
      </c>
      <c r="C490" s="6">
        <v>2.0968047E7</v>
      </c>
      <c r="D490" s="6" t="s">
        <v>929</v>
      </c>
      <c r="E490" s="7">
        <v>5512997618917</v>
      </c>
      <c r="F490" s="6" t="s">
        <v>14062</v>
      </c>
      <c r="G490" s="6" t="s">
        <v>13187</v>
      </c>
      <c r="H490" s="6" t="s">
        <v>27</v>
      </c>
      <c r="I490" s="31" t="s">
        <v>2984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8">
        <v>45942.0</v>
      </c>
      <c r="C491" s="6">
        <v>2.0968115E7</v>
      </c>
      <c r="D491" s="6" t="s">
        <v>14063</v>
      </c>
      <c r="E491" s="7">
        <v>558881027900</v>
      </c>
      <c r="F491" s="6" t="s">
        <v>14064</v>
      </c>
      <c r="G491" s="6" t="s">
        <v>11194</v>
      </c>
      <c r="H491" s="6" t="s">
        <v>418</v>
      </c>
      <c r="I491" s="31" t="s">
        <v>2984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8">
        <v>45942.0</v>
      </c>
      <c r="C492" s="6">
        <v>2.0968273E7</v>
      </c>
      <c r="D492" s="6" t="s">
        <v>14065</v>
      </c>
      <c r="E492" s="7">
        <v>5519998090089</v>
      </c>
      <c r="F492" s="6" t="s">
        <v>14066</v>
      </c>
      <c r="G492" s="6" t="s">
        <v>8597</v>
      </c>
      <c r="H492" s="6" t="s">
        <v>418</v>
      </c>
      <c r="I492" s="31" t="s">
        <v>2984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8">
        <v>45942.0</v>
      </c>
      <c r="C493" s="6">
        <v>2.0968407E7</v>
      </c>
      <c r="D493" s="6" t="s">
        <v>14067</v>
      </c>
      <c r="E493" s="7">
        <v>553897516666</v>
      </c>
      <c r="F493" s="6" t="s">
        <v>14068</v>
      </c>
      <c r="G493" s="6" t="s">
        <v>8597</v>
      </c>
      <c r="H493" s="6" t="s">
        <v>418</v>
      </c>
      <c r="I493" s="31" t="s">
        <v>2984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8">
        <v>45942.0</v>
      </c>
      <c r="C494" s="6">
        <v>2.0968569E7</v>
      </c>
      <c r="D494" s="6" t="s">
        <v>14069</v>
      </c>
      <c r="E494" s="7">
        <v>84999947675</v>
      </c>
      <c r="F494" s="6" t="s">
        <v>14070</v>
      </c>
      <c r="G494" s="6" t="s">
        <v>8597</v>
      </c>
      <c r="H494" s="6" t="s">
        <v>418</v>
      </c>
      <c r="I494" s="31" t="s">
        <v>2984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8">
        <v>45942.0</v>
      </c>
      <c r="C495" s="6">
        <v>2.0968799E7</v>
      </c>
      <c r="D495" s="6" t="s">
        <v>14071</v>
      </c>
      <c r="E495" s="7">
        <v>5541989041590</v>
      </c>
      <c r="F495" s="6" t="s">
        <v>14072</v>
      </c>
      <c r="G495" s="6" t="s">
        <v>11194</v>
      </c>
      <c r="H495" s="6" t="s">
        <v>418</v>
      </c>
      <c r="I495" s="31" t="s">
        <v>2984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8">
        <v>45942.0</v>
      </c>
      <c r="C496" s="6">
        <v>2.0968815E7</v>
      </c>
      <c r="D496" s="6" t="s">
        <v>14073</v>
      </c>
      <c r="E496" s="7">
        <v>5584996624077</v>
      </c>
      <c r="F496" s="6" t="s">
        <v>14074</v>
      </c>
      <c r="G496" s="6" t="s">
        <v>13187</v>
      </c>
      <c r="H496" s="6" t="s">
        <v>27</v>
      </c>
      <c r="I496" s="31" t="s">
        <v>105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8">
        <v>45942.0</v>
      </c>
      <c r="C497" s="6">
        <v>2.0968823E7</v>
      </c>
      <c r="D497" s="6" t="s">
        <v>14075</v>
      </c>
      <c r="E497" s="7">
        <v>558496624077</v>
      </c>
      <c r="F497" s="6" t="s">
        <v>14074</v>
      </c>
      <c r="G497" s="6" t="s">
        <v>11194</v>
      </c>
      <c r="H497" s="6" t="s">
        <v>418</v>
      </c>
      <c r="I497" s="31" t="s">
        <v>2984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8">
        <v>45942.0</v>
      </c>
      <c r="C498" s="6">
        <v>2.0969079E7</v>
      </c>
      <c r="D498" s="6" t="s">
        <v>14076</v>
      </c>
      <c r="E498" s="7">
        <v>558893127154</v>
      </c>
      <c r="F498" s="6" t="s">
        <v>14077</v>
      </c>
      <c r="G498" s="6" t="s">
        <v>8597</v>
      </c>
      <c r="H498" s="6" t="s">
        <v>418</v>
      </c>
      <c r="I498" s="31" t="s">
        <v>2984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8">
        <v>45942.0</v>
      </c>
      <c r="C499" s="6">
        <v>2.0969171E7</v>
      </c>
      <c r="D499" s="6" t="s">
        <v>14078</v>
      </c>
      <c r="E499" s="7">
        <v>5569984489183</v>
      </c>
      <c r="F499" s="6" t="s">
        <v>3090</v>
      </c>
      <c r="G499" s="6" t="s">
        <v>1162</v>
      </c>
      <c r="H499" s="6" t="s">
        <v>27</v>
      </c>
      <c r="I499" s="31" t="s">
        <v>2984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8">
        <v>45942.0</v>
      </c>
      <c r="C500" s="6">
        <v>2.0969175E7</v>
      </c>
      <c r="D500" s="6" t="s">
        <v>14079</v>
      </c>
      <c r="E500" s="7">
        <v>5569984489183</v>
      </c>
      <c r="F500" s="6" t="s">
        <v>3090</v>
      </c>
      <c r="G500" s="6" t="s">
        <v>8547</v>
      </c>
      <c r="H500" s="6" t="s">
        <v>418</v>
      </c>
      <c r="I500" s="31" t="s">
        <v>105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8">
        <v>45942.0</v>
      </c>
      <c r="C501" s="6">
        <v>2.0969177E7</v>
      </c>
      <c r="D501" s="6" t="s">
        <v>14080</v>
      </c>
      <c r="E501" s="7">
        <v>5517981512496</v>
      </c>
      <c r="F501" s="6" t="s">
        <v>14081</v>
      </c>
      <c r="G501" s="6" t="s">
        <v>11194</v>
      </c>
      <c r="H501" s="6" t="s">
        <v>418</v>
      </c>
      <c r="I501" s="31" t="s">
        <v>2984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8">
        <v>45942.0</v>
      </c>
      <c r="C502" s="6">
        <v>2.0969257E7</v>
      </c>
      <c r="D502" s="6" t="s">
        <v>14082</v>
      </c>
      <c r="E502" s="6" t="s">
        <v>14083</v>
      </c>
      <c r="F502" s="6" t="s">
        <v>14084</v>
      </c>
      <c r="G502" s="6" t="s">
        <v>53</v>
      </c>
      <c r="H502" s="6" t="s">
        <v>21</v>
      </c>
      <c r="I502" s="31" t="s">
        <v>549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8">
        <v>45942.0</v>
      </c>
      <c r="C503" s="6">
        <v>2.0969361E7</v>
      </c>
      <c r="D503" s="6" t="s">
        <v>14085</v>
      </c>
      <c r="E503" s="7">
        <v>5521991416180</v>
      </c>
      <c r="F503" s="6" t="s">
        <v>14086</v>
      </c>
      <c r="G503" s="6" t="s">
        <v>11194</v>
      </c>
      <c r="H503" s="6" t="s">
        <v>418</v>
      </c>
      <c r="I503" s="31" t="s">
        <v>2984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8">
        <v>45942.0</v>
      </c>
      <c r="C504" s="6">
        <v>2.0969445E7</v>
      </c>
      <c r="D504" s="6" t="s">
        <v>14087</v>
      </c>
      <c r="E504" s="7">
        <v>556692277053</v>
      </c>
      <c r="F504" s="6" t="s">
        <v>14088</v>
      </c>
      <c r="G504" s="6" t="s">
        <v>11194</v>
      </c>
      <c r="H504" s="6" t="s">
        <v>418</v>
      </c>
      <c r="I504" s="31" t="s">
        <v>2984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8">
        <v>45942.0</v>
      </c>
      <c r="C505" s="6">
        <v>2.0969455E7</v>
      </c>
      <c r="D505" s="6" t="s">
        <v>601</v>
      </c>
      <c r="E505" s="7">
        <v>5515998244248</v>
      </c>
      <c r="F505" s="6" t="s">
        <v>14089</v>
      </c>
      <c r="G505" s="6" t="s">
        <v>13187</v>
      </c>
      <c r="H505" s="6" t="s">
        <v>27</v>
      </c>
      <c r="I505" s="31" t="s">
        <v>114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8">
        <v>45942.0</v>
      </c>
      <c r="C506" s="6">
        <v>2.0969505E7</v>
      </c>
      <c r="D506" s="6" t="s">
        <v>14090</v>
      </c>
      <c r="E506" s="7">
        <v>557591803550</v>
      </c>
      <c r="F506" s="6" t="s">
        <v>14091</v>
      </c>
      <c r="G506" s="6" t="s">
        <v>8576</v>
      </c>
      <c r="H506" s="6" t="s">
        <v>418</v>
      </c>
      <c r="I506" s="31" t="s">
        <v>2984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8">
        <v>45942.0</v>
      </c>
      <c r="C507" s="6">
        <v>2.0969711E7</v>
      </c>
      <c r="D507" s="6" t="s">
        <v>14092</v>
      </c>
      <c r="E507" s="7">
        <v>5599982176244</v>
      </c>
      <c r="F507" s="6" t="s">
        <v>14093</v>
      </c>
      <c r="G507" s="6" t="s">
        <v>8597</v>
      </c>
      <c r="H507" s="6" t="s">
        <v>418</v>
      </c>
      <c r="I507" s="31" t="s">
        <v>105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8">
        <v>45942.0</v>
      </c>
      <c r="C508" s="6">
        <v>2.0969721E7</v>
      </c>
      <c r="D508" s="6" t="s">
        <v>14094</v>
      </c>
      <c r="E508" s="7">
        <v>5599982176244</v>
      </c>
      <c r="F508" s="6" t="s">
        <v>14093</v>
      </c>
      <c r="G508" s="6" t="s">
        <v>1162</v>
      </c>
      <c r="H508" s="6" t="s">
        <v>27</v>
      </c>
      <c r="I508" s="31" t="s">
        <v>2984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8">
        <v>45942.0</v>
      </c>
      <c r="C509" s="6">
        <v>2.0970231E7</v>
      </c>
      <c r="D509" s="6" t="s">
        <v>578</v>
      </c>
      <c r="E509" s="6" t="s">
        <v>14095</v>
      </c>
      <c r="F509" s="6" t="s">
        <v>14096</v>
      </c>
      <c r="G509" s="6" t="s">
        <v>53</v>
      </c>
      <c r="H509" s="6" t="s">
        <v>21</v>
      </c>
      <c r="I509" s="31" t="s">
        <v>99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8">
        <v>45942.0</v>
      </c>
      <c r="C510" s="6">
        <v>2.0970565E7</v>
      </c>
      <c r="D510" s="6" t="s">
        <v>14097</v>
      </c>
      <c r="E510" s="6" t="s">
        <v>14098</v>
      </c>
      <c r="F510" s="6" t="s">
        <v>14099</v>
      </c>
      <c r="G510" s="6" t="s">
        <v>194</v>
      </c>
      <c r="H510" s="6" t="s">
        <v>21</v>
      </c>
      <c r="I510" s="31" t="s">
        <v>2984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8">
        <v>45942.0</v>
      </c>
      <c r="C511" s="6">
        <v>2.0970931E7</v>
      </c>
      <c r="D511" s="6" t="s">
        <v>14100</v>
      </c>
      <c r="E511" s="7">
        <v>5591988177872</v>
      </c>
      <c r="F511" s="6" t="s">
        <v>1139</v>
      </c>
      <c r="G511" s="6" t="s">
        <v>13187</v>
      </c>
      <c r="H511" s="6" t="s">
        <v>27</v>
      </c>
      <c r="I511" s="31" t="s">
        <v>2984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8">
        <v>45942.0</v>
      </c>
      <c r="C512" s="6">
        <v>2.0971011E7</v>
      </c>
      <c r="D512" s="6" t="s">
        <v>14101</v>
      </c>
      <c r="E512" s="7">
        <v>5517996278125</v>
      </c>
      <c r="F512" s="6" t="s">
        <v>14102</v>
      </c>
      <c r="G512" s="6" t="s">
        <v>13187</v>
      </c>
      <c r="H512" s="6" t="s">
        <v>27</v>
      </c>
      <c r="I512" s="31" t="s">
        <v>2984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8">
        <v>45942.0</v>
      </c>
      <c r="C513" s="6">
        <v>2.0971017E7</v>
      </c>
      <c r="D513" s="6" t="s">
        <v>14103</v>
      </c>
      <c r="E513" s="7">
        <v>5517996278125</v>
      </c>
      <c r="F513" s="6" t="s">
        <v>14102</v>
      </c>
      <c r="G513" s="6" t="s">
        <v>11194</v>
      </c>
      <c r="H513" s="6" t="s">
        <v>418</v>
      </c>
      <c r="I513" s="31" t="s">
        <v>105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8">
        <v>45942.0</v>
      </c>
      <c r="C514" s="6">
        <v>2.0971491E7</v>
      </c>
      <c r="D514" s="6" t="s">
        <v>14104</v>
      </c>
      <c r="E514" s="7">
        <v>5562996936244</v>
      </c>
      <c r="F514" s="6" t="s">
        <v>4865</v>
      </c>
      <c r="G514" s="6" t="s">
        <v>8597</v>
      </c>
      <c r="H514" s="6" t="s">
        <v>418</v>
      </c>
      <c r="I514" s="31" t="s">
        <v>114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8">
        <v>45942.0</v>
      </c>
      <c r="C515" s="6">
        <v>2.0971509E7</v>
      </c>
      <c r="D515" s="6" t="s">
        <v>14105</v>
      </c>
      <c r="E515" s="7">
        <v>554198642102</v>
      </c>
      <c r="F515" s="6" t="s">
        <v>14106</v>
      </c>
      <c r="G515" s="6" t="s">
        <v>8597</v>
      </c>
      <c r="H515" s="6" t="s">
        <v>418</v>
      </c>
      <c r="I515" s="31" t="s">
        <v>99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8">
        <v>45942.0</v>
      </c>
      <c r="C516" s="6">
        <v>2.0971565E7</v>
      </c>
      <c r="D516" s="6" t="s">
        <v>14107</v>
      </c>
      <c r="E516" s="7">
        <v>5519997781293</v>
      </c>
      <c r="F516" s="6" t="s">
        <v>14108</v>
      </c>
      <c r="G516" s="6" t="s">
        <v>11194</v>
      </c>
      <c r="H516" s="6" t="s">
        <v>418</v>
      </c>
      <c r="I516" s="31" t="s">
        <v>2984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8">
        <v>45942.0</v>
      </c>
      <c r="C517" s="6">
        <v>2.0971659E7</v>
      </c>
      <c r="D517" s="6" t="s">
        <v>14109</v>
      </c>
      <c r="E517" s="7">
        <v>558897652347</v>
      </c>
      <c r="F517" s="6" t="s">
        <v>14110</v>
      </c>
      <c r="G517" s="6" t="s">
        <v>11194</v>
      </c>
      <c r="H517" s="6" t="s">
        <v>418</v>
      </c>
      <c r="I517" s="31" t="s">
        <v>2977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8">
        <v>45942.0</v>
      </c>
      <c r="C518" s="6">
        <v>2.0971705E7</v>
      </c>
      <c r="D518" s="6" t="s">
        <v>14111</v>
      </c>
      <c r="E518" s="7">
        <v>554499775099</v>
      </c>
      <c r="F518" s="6" t="s">
        <v>14112</v>
      </c>
      <c r="G518" s="6" t="s">
        <v>8597</v>
      </c>
      <c r="H518" s="6" t="s">
        <v>418</v>
      </c>
      <c r="I518" s="31" t="s">
        <v>2984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8">
        <v>45942.0</v>
      </c>
      <c r="C519" s="6">
        <v>2.0971887E7</v>
      </c>
      <c r="D519" s="6" t="s">
        <v>14113</v>
      </c>
      <c r="E519" s="7">
        <v>5511947014230</v>
      </c>
      <c r="F519" s="6" t="s">
        <v>14114</v>
      </c>
      <c r="G519" s="6" t="s">
        <v>8547</v>
      </c>
      <c r="H519" s="6" t="s">
        <v>418</v>
      </c>
      <c r="I519" s="31" t="s">
        <v>2984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8">
        <v>45942.0</v>
      </c>
      <c r="C520" s="6">
        <v>2.0972011E7</v>
      </c>
      <c r="D520" s="6" t="s">
        <v>14115</v>
      </c>
      <c r="E520" s="7">
        <v>558896263057</v>
      </c>
      <c r="F520" s="6" t="s">
        <v>14116</v>
      </c>
      <c r="G520" s="6" t="s">
        <v>11194</v>
      </c>
      <c r="H520" s="6" t="s">
        <v>418</v>
      </c>
      <c r="I520" s="31" t="s">
        <v>2984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8">
        <v>45942.0</v>
      </c>
      <c r="C521" s="6">
        <v>2.0972269E7</v>
      </c>
      <c r="D521" s="6" t="s">
        <v>14117</v>
      </c>
      <c r="E521" s="7">
        <v>5511912125463</v>
      </c>
      <c r="F521" s="6" t="s">
        <v>14118</v>
      </c>
      <c r="G521" s="6" t="s">
        <v>10022</v>
      </c>
      <c r="H521" s="6" t="s">
        <v>27</v>
      </c>
      <c r="I521" s="31" t="s">
        <v>41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8">
        <v>45943.0</v>
      </c>
      <c r="C522" s="6">
        <v>2.0972799E7</v>
      </c>
      <c r="D522" s="6" t="s">
        <v>14119</v>
      </c>
      <c r="E522" s="7">
        <v>5571999070123</v>
      </c>
      <c r="F522" s="6" t="s">
        <v>14120</v>
      </c>
      <c r="G522" s="6" t="s">
        <v>10022</v>
      </c>
      <c r="H522" s="6" t="s">
        <v>27</v>
      </c>
      <c r="I522" s="31" t="s">
        <v>54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8">
        <v>45943.0</v>
      </c>
      <c r="C523" s="6">
        <v>2.0974103E7</v>
      </c>
      <c r="D523" s="6" t="s">
        <v>14121</v>
      </c>
      <c r="E523" s="7">
        <v>5513997719789</v>
      </c>
      <c r="F523" s="6" t="s">
        <v>14122</v>
      </c>
      <c r="G523" s="6" t="s">
        <v>10022</v>
      </c>
      <c r="H523" s="6" t="s">
        <v>27</v>
      </c>
      <c r="I523" s="31" t="s">
        <v>2984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8">
        <v>45943.0</v>
      </c>
      <c r="C524" s="6">
        <v>2.0974351E7</v>
      </c>
      <c r="D524" s="6" t="s">
        <v>14123</v>
      </c>
      <c r="E524" s="7">
        <v>5511972661705</v>
      </c>
      <c r="F524" s="6" t="s">
        <v>14124</v>
      </c>
      <c r="G524" s="6" t="s">
        <v>11194</v>
      </c>
      <c r="H524" s="6" t="s">
        <v>418</v>
      </c>
      <c r="I524" s="31" t="s">
        <v>2984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8">
        <v>45943.0</v>
      </c>
      <c r="C525" s="6">
        <v>2.0974465E7</v>
      </c>
      <c r="D525" s="6" t="s">
        <v>14125</v>
      </c>
      <c r="E525" s="7">
        <v>557996323555</v>
      </c>
      <c r="F525" s="6" t="s">
        <v>14126</v>
      </c>
      <c r="G525" s="6" t="s">
        <v>11194</v>
      </c>
      <c r="H525" s="6" t="s">
        <v>418</v>
      </c>
      <c r="I525" s="31" t="s">
        <v>2984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8">
        <v>45943.0</v>
      </c>
      <c r="C526" s="6">
        <v>2.0974633E7</v>
      </c>
      <c r="D526" s="6" t="s">
        <v>14127</v>
      </c>
      <c r="E526" s="7">
        <v>5562981689787</v>
      </c>
      <c r="F526" s="6" t="s">
        <v>14128</v>
      </c>
      <c r="G526" s="6" t="s">
        <v>8597</v>
      </c>
      <c r="H526" s="6" t="s">
        <v>418</v>
      </c>
      <c r="I526" s="31" t="s">
        <v>2984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8">
        <v>45943.0</v>
      </c>
      <c r="C527" s="6">
        <v>2.0974799E7</v>
      </c>
      <c r="D527" s="6" t="s">
        <v>14129</v>
      </c>
      <c r="E527" s="7">
        <v>559984009483</v>
      </c>
      <c r="F527" s="6" t="s">
        <v>14130</v>
      </c>
      <c r="G527" s="6" t="s">
        <v>8597</v>
      </c>
      <c r="H527" s="6" t="s">
        <v>418</v>
      </c>
      <c r="I527" s="31" t="s">
        <v>2984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8">
        <v>45943.0</v>
      </c>
      <c r="C528" s="6">
        <v>2.0975045E7</v>
      </c>
      <c r="D528" s="6" t="s">
        <v>14131</v>
      </c>
      <c r="E528" s="7">
        <v>557798761200</v>
      </c>
      <c r="F528" s="6" t="s">
        <v>14132</v>
      </c>
      <c r="G528" s="6" t="s">
        <v>2971</v>
      </c>
      <c r="H528" s="6" t="s">
        <v>418</v>
      </c>
      <c r="I528" s="31" t="s">
        <v>2984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8">
        <v>45943.0</v>
      </c>
      <c r="C529" s="6">
        <v>2.0975213E7</v>
      </c>
      <c r="D529" s="6" t="s">
        <v>14133</v>
      </c>
      <c r="E529" s="7">
        <v>5511910928810</v>
      </c>
      <c r="F529" s="6" t="s">
        <v>14134</v>
      </c>
      <c r="G529" s="6" t="s">
        <v>2971</v>
      </c>
      <c r="H529" s="6" t="s">
        <v>186</v>
      </c>
      <c r="I529" s="31" t="s">
        <v>2054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8">
        <v>45943.0</v>
      </c>
      <c r="C530" s="6">
        <v>2.0975935E7</v>
      </c>
      <c r="D530" s="6" t="s">
        <v>14135</v>
      </c>
      <c r="E530" s="7">
        <v>5541988727796</v>
      </c>
      <c r="F530" s="6" t="s">
        <v>14136</v>
      </c>
      <c r="G530" s="6" t="s">
        <v>10022</v>
      </c>
      <c r="H530" s="6" t="s">
        <v>27</v>
      </c>
      <c r="I530" s="31" t="s">
        <v>105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8">
        <v>45943.0</v>
      </c>
      <c r="C531" s="6">
        <v>2.0975965E7</v>
      </c>
      <c r="D531" s="6" t="s">
        <v>14137</v>
      </c>
      <c r="E531" s="7">
        <v>5541988727796</v>
      </c>
      <c r="F531" s="6" t="s">
        <v>14138</v>
      </c>
      <c r="G531" s="6" t="s">
        <v>11194</v>
      </c>
      <c r="H531" s="6" t="s">
        <v>418</v>
      </c>
      <c r="I531" s="31" t="s">
        <v>54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8">
        <v>45943.0</v>
      </c>
      <c r="C532" s="6">
        <v>2.0976277E7</v>
      </c>
      <c r="D532" s="6" t="s">
        <v>14139</v>
      </c>
      <c r="E532" s="7">
        <v>5511981617314</v>
      </c>
      <c r="F532" s="6" t="s">
        <v>14140</v>
      </c>
      <c r="G532" s="6" t="s">
        <v>13187</v>
      </c>
      <c r="H532" s="6" t="s">
        <v>27</v>
      </c>
      <c r="I532" s="31" t="s">
        <v>54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8">
        <v>45943.0</v>
      </c>
      <c r="C533" s="6">
        <v>2.0976781E7</v>
      </c>
      <c r="D533" s="6" t="s">
        <v>14141</v>
      </c>
      <c r="E533" s="7">
        <v>558999091000</v>
      </c>
      <c r="F533" s="6" t="s">
        <v>14142</v>
      </c>
      <c r="G533" s="6" t="s">
        <v>8576</v>
      </c>
      <c r="H533" s="6" t="s">
        <v>418</v>
      </c>
      <c r="I533" s="31" t="s">
        <v>3533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8">
        <v>45943.0</v>
      </c>
      <c r="C534" s="6">
        <v>2.0976905E7</v>
      </c>
      <c r="D534" s="6" t="s">
        <v>14143</v>
      </c>
      <c r="E534" s="7">
        <v>5532991962669</v>
      </c>
      <c r="F534" s="6" t="s">
        <v>14144</v>
      </c>
      <c r="G534" s="6" t="s">
        <v>11194</v>
      </c>
      <c r="H534" s="6" t="s">
        <v>418</v>
      </c>
      <c r="I534" s="31" t="s">
        <v>54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8">
        <v>45943.0</v>
      </c>
      <c r="C535" s="6">
        <v>2.0977853E7</v>
      </c>
      <c r="D535" s="6" t="s">
        <v>14145</v>
      </c>
      <c r="E535" s="7">
        <v>556199378123</v>
      </c>
      <c r="F535" s="6" t="s">
        <v>14146</v>
      </c>
      <c r="G535" s="6" t="s">
        <v>8597</v>
      </c>
      <c r="H535" s="6" t="s">
        <v>418</v>
      </c>
      <c r="I535" s="31" t="s">
        <v>2984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8">
        <v>45943.0</v>
      </c>
      <c r="C536" s="6">
        <v>2.0979009E7</v>
      </c>
      <c r="D536" s="6" t="s">
        <v>13468</v>
      </c>
      <c r="E536" s="7">
        <v>5519974116254</v>
      </c>
      <c r="F536" s="6" t="s">
        <v>14147</v>
      </c>
      <c r="G536" s="6" t="s">
        <v>13187</v>
      </c>
      <c r="H536" s="6" t="s">
        <v>27</v>
      </c>
      <c r="I536" s="31" t="s">
        <v>2984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8">
        <v>45943.0</v>
      </c>
      <c r="C537" s="6">
        <v>2.0979353E7</v>
      </c>
      <c r="D537" s="6" t="s">
        <v>14148</v>
      </c>
      <c r="E537" s="7">
        <v>5515981769769</v>
      </c>
      <c r="F537" s="6" t="s">
        <v>14149</v>
      </c>
      <c r="G537" s="6" t="s">
        <v>8597</v>
      </c>
      <c r="H537" s="6" t="s">
        <v>418</v>
      </c>
      <c r="I537" s="31" t="s">
        <v>2977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8">
        <v>45943.0</v>
      </c>
      <c r="C538" s="6">
        <v>2.0980313E7</v>
      </c>
      <c r="D538" s="6" t="s">
        <v>14150</v>
      </c>
      <c r="E538" s="7">
        <v>5531997872250</v>
      </c>
      <c r="F538" s="6" t="s">
        <v>14151</v>
      </c>
      <c r="G538" s="6" t="s">
        <v>8597</v>
      </c>
      <c r="H538" s="6" t="s">
        <v>418</v>
      </c>
      <c r="I538" s="31" t="s">
        <v>2984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8">
        <v>45943.0</v>
      </c>
      <c r="C539" s="6">
        <v>2.0980349E7</v>
      </c>
      <c r="D539" s="6" t="s">
        <v>14152</v>
      </c>
      <c r="E539" s="7">
        <v>5511953994759</v>
      </c>
      <c r="F539" s="6" t="s">
        <v>14153</v>
      </c>
      <c r="G539" s="6" t="s">
        <v>13187</v>
      </c>
      <c r="H539" s="6" t="s">
        <v>27</v>
      </c>
      <c r="I539" s="31" t="s">
        <v>54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8">
        <v>45943.0</v>
      </c>
      <c r="C540" s="6">
        <v>2.0980351E7</v>
      </c>
      <c r="D540" s="6" t="s">
        <v>14154</v>
      </c>
      <c r="E540" s="7">
        <v>557399670567</v>
      </c>
      <c r="F540" s="6" t="s">
        <v>14155</v>
      </c>
      <c r="G540" s="6" t="s">
        <v>8597</v>
      </c>
      <c r="H540" s="6" t="s">
        <v>418</v>
      </c>
      <c r="I540" s="31" t="s">
        <v>105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8">
        <v>45943.0</v>
      </c>
      <c r="C541" s="6">
        <v>2.0980365E7</v>
      </c>
      <c r="D541" s="6" t="s">
        <v>14156</v>
      </c>
      <c r="E541" s="7">
        <v>5573999670567</v>
      </c>
      <c r="F541" s="6" t="s">
        <v>14155</v>
      </c>
      <c r="G541" s="6" t="s">
        <v>10022</v>
      </c>
      <c r="H541" s="6" t="s">
        <v>27</v>
      </c>
      <c r="I541" s="31" t="s">
        <v>2984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8">
        <v>45943.0</v>
      </c>
      <c r="C542" s="6">
        <v>2.0980643E7</v>
      </c>
      <c r="D542" s="6" t="s">
        <v>14157</v>
      </c>
      <c r="E542" s="7">
        <v>5531984340129</v>
      </c>
      <c r="F542" s="6" t="s">
        <v>14158</v>
      </c>
      <c r="G542" s="6" t="s">
        <v>11194</v>
      </c>
      <c r="H542" s="6" t="s">
        <v>418</v>
      </c>
      <c r="I542" s="31" t="s">
        <v>54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8">
        <v>45943.0</v>
      </c>
      <c r="C543" s="6">
        <v>2.0980945E7</v>
      </c>
      <c r="D543" s="6" t="s">
        <v>14159</v>
      </c>
      <c r="E543" s="7">
        <v>5599984302313</v>
      </c>
      <c r="F543" s="6" t="s">
        <v>14160</v>
      </c>
      <c r="G543" s="6" t="s">
        <v>11194</v>
      </c>
      <c r="H543" s="6" t="s">
        <v>418</v>
      </c>
      <c r="I543" s="31" t="s">
        <v>2984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8">
        <v>45943.0</v>
      </c>
      <c r="C544" s="6">
        <v>2.0981095E7</v>
      </c>
      <c r="D544" s="6" t="s">
        <v>14161</v>
      </c>
      <c r="E544" s="7">
        <v>554396024447</v>
      </c>
      <c r="F544" s="6" t="s">
        <v>14162</v>
      </c>
      <c r="G544" s="6" t="s">
        <v>8597</v>
      </c>
      <c r="H544" s="6" t="s">
        <v>418</v>
      </c>
      <c r="I544" s="31" t="s">
        <v>2984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8">
        <v>45943.0</v>
      </c>
      <c r="C545" s="6">
        <v>2.0981213E7</v>
      </c>
      <c r="D545" s="6" t="s">
        <v>14163</v>
      </c>
      <c r="E545" s="7">
        <v>5554999558868</v>
      </c>
      <c r="F545" s="6" t="s">
        <v>14164</v>
      </c>
      <c r="G545" s="6" t="s">
        <v>11194</v>
      </c>
      <c r="H545" s="6" t="s">
        <v>418</v>
      </c>
      <c r="I545" s="31" t="s">
        <v>54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8">
        <v>45943.0</v>
      </c>
      <c r="C546" s="6">
        <v>2.0981387E7</v>
      </c>
      <c r="D546" s="6" t="s">
        <v>14165</v>
      </c>
      <c r="E546" s="7">
        <v>5531997703151</v>
      </c>
      <c r="F546" s="6" t="s">
        <v>14166</v>
      </c>
      <c r="G546" s="6" t="s">
        <v>8547</v>
      </c>
      <c r="H546" s="6" t="s">
        <v>418</v>
      </c>
      <c r="I546" s="31" t="s">
        <v>2984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8">
        <v>45943.0</v>
      </c>
      <c r="C547" s="6">
        <v>2.0981389E7</v>
      </c>
      <c r="D547" s="6" t="s">
        <v>14167</v>
      </c>
      <c r="E547" s="7">
        <v>558881521524</v>
      </c>
      <c r="F547" s="6" t="s">
        <v>14168</v>
      </c>
      <c r="G547" s="6" t="s">
        <v>8547</v>
      </c>
      <c r="H547" s="6" t="s">
        <v>418</v>
      </c>
      <c r="I547" s="31" t="s">
        <v>2984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8">
        <v>45943.0</v>
      </c>
      <c r="C548" s="6">
        <v>2.0981423E7</v>
      </c>
      <c r="D548" s="6" t="s">
        <v>14169</v>
      </c>
      <c r="E548" s="7">
        <v>553598976900</v>
      </c>
      <c r="F548" s="6" t="s">
        <v>14170</v>
      </c>
      <c r="G548" s="6" t="s">
        <v>2971</v>
      </c>
      <c r="H548" s="6" t="s">
        <v>186</v>
      </c>
      <c r="I548" s="31" t="s">
        <v>2984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8">
        <v>45943.0</v>
      </c>
      <c r="C549" s="6">
        <v>2.0981541E7</v>
      </c>
      <c r="D549" s="6" t="s">
        <v>14171</v>
      </c>
      <c r="E549" s="7">
        <v>556696342979</v>
      </c>
      <c r="F549" s="6" t="s">
        <v>14172</v>
      </c>
      <c r="G549" s="6" t="s">
        <v>2971</v>
      </c>
      <c r="H549" s="6" t="s">
        <v>418</v>
      </c>
      <c r="I549" s="31" t="s">
        <v>2984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8">
        <v>45943.0</v>
      </c>
      <c r="C550" s="6">
        <v>2.0981639E7</v>
      </c>
      <c r="D550" s="6" t="s">
        <v>14173</v>
      </c>
      <c r="E550" s="7">
        <v>5545988394172</v>
      </c>
      <c r="F550" s="6" t="s">
        <v>14174</v>
      </c>
      <c r="G550" s="6" t="s">
        <v>2971</v>
      </c>
      <c r="H550" s="6" t="s">
        <v>418</v>
      </c>
      <c r="I550" s="31" t="s">
        <v>2984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8">
        <v>45943.0</v>
      </c>
      <c r="C551" s="6">
        <v>2.0981767E7</v>
      </c>
      <c r="D551" s="6" t="s">
        <v>14175</v>
      </c>
      <c r="E551" s="7">
        <v>5565999539878</v>
      </c>
      <c r="F551" s="6" t="s">
        <v>14176</v>
      </c>
      <c r="G551" s="6" t="s">
        <v>11194</v>
      </c>
      <c r="H551" s="6" t="s">
        <v>418</v>
      </c>
      <c r="I551" s="31" t="s">
        <v>2984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8">
        <v>45944.0</v>
      </c>
      <c r="C552" s="6">
        <v>2.0981913E7</v>
      </c>
      <c r="D552" s="6" t="s">
        <v>14177</v>
      </c>
      <c r="E552" s="7">
        <v>5548991355149</v>
      </c>
      <c r="F552" s="6" t="s">
        <v>14178</v>
      </c>
      <c r="G552" s="6" t="s">
        <v>11194</v>
      </c>
      <c r="H552" s="6" t="s">
        <v>418</v>
      </c>
      <c r="I552" s="31" t="s">
        <v>2984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8">
        <v>45944.0</v>
      </c>
      <c r="C553" s="6">
        <v>2.0982043E7</v>
      </c>
      <c r="D553" s="6" t="s">
        <v>14179</v>
      </c>
      <c r="E553" s="7">
        <v>5511986803271</v>
      </c>
      <c r="F553" s="6" t="s">
        <v>14180</v>
      </c>
      <c r="G553" s="6" t="s">
        <v>2971</v>
      </c>
      <c r="H553" s="6" t="s">
        <v>418</v>
      </c>
      <c r="I553" s="31" t="s">
        <v>99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8">
        <v>45944.0</v>
      </c>
      <c r="C554" s="6">
        <v>2.0983543E7</v>
      </c>
      <c r="D554" s="6" t="s">
        <v>14181</v>
      </c>
      <c r="E554" s="7">
        <v>5517992662549</v>
      </c>
      <c r="F554" s="6" t="s">
        <v>14182</v>
      </c>
      <c r="G554" s="6" t="s">
        <v>11194</v>
      </c>
      <c r="H554" s="6" t="s">
        <v>418</v>
      </c>
      <c r="I554" s="31" t="s">
        <v>2984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8">
        <v>45944.0</v>
      </c>
      <c r="C555" s="6">
        <v>2.0983567E7</v>
      </c>
      <c r="D555" s="6" t="s">
        <v>14183</v>
      </c>
      <c r="E555" s="7">
        <v>5593991107014</v>
      </c>
      <c r="F555" s="6" t="s">
        <v>14184</v>
      </c>
      <c r="G555" s="6" t="s">
        <v>8597</v>
      </c>
      <c r="H555" s="6" t="s">
        <v>418</v>
      </c>
      <c r="I555" s="31" t="s">
        <v>2984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8">
        <v>45944.0</v>
      </c>
      <c r="C556" s="6">
        <v>2.0983761E7</v>
      </c>
      <c r="D556" s="6" t="s">
        <v>14185</v>
      </c>
      <c r="E556" s="7">
        <v>5512981812631</v>
      </c>
      <c r="F556" s="6" t="s">
        <v>14186</v>
      </c>
      <c r="G556" s="6" t="s">
        <v>13187</v>
      </c>
      <c r="H556" s="6" t="s">
        <v>27</v>
      </c>
      <c r="I556" s="31" t="s">
        <v>99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8">
        <v>45944.0</v>
      </c>
      <c r="C557" s="6">
        <v>2.0983805E7</v>
      </c>
      <c r="D557" s="6" t="s">
        <v>14187</v>
      </c>
      <c r="E557" s="7">
        <v>5521980012982</v>
      </c>
      <c r="F557" s="6" t="s">
        <v>14188</v>
      </c>
      <c r="G557" s="6" t="s">
        <v>8597</v>
      </c>
      <c r="H557" s="6" t="s">
        <v>418</v>
      </c>
      <c r="I557" s="31" t="s">
        <v>2984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8">
        <v>45944.0</v>
      </c>
      <c r="C558" s="6">
        <v>2.0984223E7</v>
      </c>
      <c r="D558" s="6" t="s">
        <v>14189</v>
      </c>
      <c r="E558" s="7">
        <v>5527992650114</v>
      </c>
      <c r="F558" s="6" t="s">
        <v>14190</v>
      </c>
      <c r="G558" s="6" t="s">
        <v>10022</v>
      </c>
      <c r="H558" s="6" t="s">
        <v>27</v>
      </c>
      <c r="I558" s="31" t="s">
        <v>105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8">
        <v>45944.0</v>
      </c>
      <c r="C559" s="6">
        <v>2.0984249E7</v>
      </c>
      <c r="D559" s="6" t="s">
        <v>14191</v>
      </c>
      <c r="E559" s="7">
        <v>5527992650114</v>
      </c>
      <c r="F559" s="6" t="s">
        <v>14190</v>
      </c>
      <c r="G559" s="6" t="s">
        <v>11194</v>
      </c>
      <c r="H559" s="6" t="s">
        <v>418</v>
      </c>
      <c r="I559" s="31" t="s">
        <v>105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8">
        <v>45944.0</v>
      </c>
      <c r="C560" s="6">
        <v>2.0984251E7</v>
      </c>
      <c r="D560" s="6" t="s">
        <v>14192</v>
      </c>
      <c r="E560" s="7">
        <v>554198928753</v>
      </c>
      <c r="F560" s="6" t="s">
        <v>14193</v>
      </c>
      <c r="G560" s="6" t="s">
        <v>8597</v>
      </c>
      <c r="H560" s="6" t="s">
        <v>418</v>
      </c>
      <c r="I560" s="31" t="s">
        <v>1875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8">
        <v>45944.0</v>
      </c>
      <c r="C561" s="6">
        <v>2.0984255E7</v>
      </c>
      <c r="D561" s="6" t="s">
        <v>14194</v>
      </c>
      <c r="E561" s="7">
        <v>5541998928753</v>
      </c>
      <c r="F561" s="6" t="s">
        <v>14195</v>
      </c>
      <c r="G561" s="6" t="s">
        <v>10022</v>
      </c>
      <c r="H561" s="6" t="s">
        <v>27</v>
      </c>
      <c r="I561" s="31" t="s">
        <v>105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8">
        <v>45944.0</v>
      </c>
      <c r="C562" s="6">
        <v>2.0984375E7</v>
      </c>
      <c r="D562" s="6" t="s">
        <v>1182</v>
      </c>
      <c r="E562" s="7">
        <v>5541997796078</v>
      </c>
      <c r="F562" s="6" t="s">
        <v>14196</v>
      </c>
      <c r="G562" s="6" t="s">
        <v>11194</v>
      </c>
      <c r="H562" s="6" t="s">
        <v>418</v>
      </c>
      <c r="I562" s="31" t="s">
        <v>2984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8">
        <v>45944.0</v>
      </c>
      <c r="C563" s="6">
        <v>2.0985015E7</v>
      </c>
      <c r="D563" s="6" t="s">
        <v>14197</v>
      </c>
      <c r="E563" s="7">
        <v>5541999002575</v>
      </c>
      <c r="F563" s="6" t="s">
        <v>14198</v>
      </c>
      <c r="G563" s="6" t="s">
        <v>11194</v>
      </c>
      <c r="H563" s="6" t="s">
        <v>418</v>
      </c>
      <c r="I563" s="31" t="s">
        <v>2984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8">
        <v>45944.0</v>
      </c>
      <c r="C564" s="6">
        <v>2.0985091E7</v>
      </c>
      <c r="D564" s="6" t="s">
        <v>14199</v>
      </c>
      <c r="E564" s="7">
        <v>5513981759879</v>
      </c>
      <c r="F564" s="6" t="s">
        <v>14200</v>
      </c>
      <c r="G564" s="6" t="s">
        <v>13187</v>
      </c>
      <c r="H564" s="6" t="s">
        <v>27</v>
      </c>
      <c r="I564" s="31" t="s">
        <v>54</v>
      </c>
      <c r="J564" s="26" t="s">
        <v>14201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8">
        <v>45944.0</v>
      </c>
      <c r="C565" s="6">
        <v>2.0985825E7</v>
      </c>
      <c r="D565" s="6" t="s">
        <v>14202</v>
      </c>
      <c r="E565" s="7">
        <v>5511934244362</v>
      </c>
      <c r="F565" s="6" t="s">
        <v>14203</v>
      </c>
      <c r="G565" s="6" t="s">
        <v>13187</v>
      </c>
      <c r="H565" s="6" t="s">
        <v>27</v>
      </c>
      <c r="I565" s="31" t="s">
        <v>2984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8">
        <v>45944.0</v>
      </c>
      <c r="C566" s="6">
        <v>2.0986939E7</v>
      </c>
      <c r="D566" s="7"/>
      <c r="E566" s="7">
        <v>558381849606</v>
      </c>
      <c r="F566" s="6" t="s">
        <v>14204</v>
      </c>
      <c r="G566" s="6" t="s">
        <v>11194</v>
      </c>
      <c r="H566" s="6" t="s">
        <v>418</v>
      </c>
      <c r="I566" s="31" t="s">
        <v>54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8">
        <v>45944.0</v>
      </c>
      <c r="C567" s="6">
        <v>2.0987021E7</v>
      </c>
      <c r="D567" s="6" t="s">
        <v>14205</v>
      </c>
      <c r="E567" s="7">
        <v>5511917733254</v>
      </c>
      <c r="F567" s="6" t="s">
        <v>14206</v>
      </c>
      <c r="G567" s="6" t="s">
        <v>11194</v>
      </c>
      <c r="H567" s="6" t="s">
        <v>418</v>
      </c>
      <c r="I567" s="31" t="s">
        <v>2984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8">
        <v>45944.0</v>
      </c>
      <c r="C568" s="6">
        <v>2.0987597E7</v>
      </c>
      <c r="D568" s="6" t="s">
        <v>14207</v>
      </c>
      <c r="E568" s="7">
        <v>5511988296979</v>
      </c>
      <c r="F568" s="6" t="s">
        <v>14208</v>
      </c>
      <c r="G568" s="6" t="s">
        <v>10022</v>
      </c>
      <c r="H568" s="6" t="s">
        <v>27</v>
      </c>
      <c r="I568" s="31" t="s">
        <v>2984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8">
        <v>45944.0</v>
      </c>
      <c r="C569" s="6">
        <v>2.0988405E7</v>
      </c>
      <c r="D569" s="6" t="s">
        <v>14209</v>
      </c>
      <c r="E569" s="7">
        <v>5519999293970</v>
      </c>
      <c r="F569" s="6" t="s">
        <v>14210</v>
      </c>
      <c r="G569" s="6" t="s">
        <v>13187</v>
      </c>
      <c r="H569" s="6" t="s">
        <v>27</v>
      </c>
      <c r="I569" s="31" t="s">
        <v>2984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8">
        <v>45944.0</v>
      </c>
      <c r="C570" s="6">
        <v>2.0988539E7</v>
      </c>
      <c r="D570" s="6" t="s">
        <v>14211</v>
      </c>
      <c r="E570" s="7">
        <v>5531991530210</v>
      </c>
      <c r="F570" s="6" t="s">
        <v>14212</v>
      </c>
      <c r="G570" s="6" t="s">
        <v>11194</v>
      </c>
      <c r="H570" s="6" t="s">
        <v>418</v>
      </c>
      <c r="I570" s="31" t="s">
        <v>2984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8">
        <v>45944.0</v>
      </c>
      <c r="C571" s="6">
        <v>2.0988701E7</v>
      </c>
      <c r="D571" s="6" t="s">
        <v>14213</v>
      </c>
      <c r="E571" s="7">
        <v>5519992645694</v>
      </c>
      <c r="F571" s="6" t="s">
        <v>14214</v>
      </c>
      <c r="G571" s="6" t="s">
        <v>13187</v>
      </c>
      <c r="H571" s="6" t="s">
        <v>27</v>
      </c>
      <c r="I571" s="31" t="s">
        <v>2984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8">
        <v>45944.0</v>
      </c>
      <c r="C572" s="6">
        <v>2.0989607E7</v>
      </c>
      <c r="D572" s="6" t="s">
        <v>14215</v>
      </c>
      <c r="E572" s="7">
        <v>5524992490252</v>
      </c>
      <c r="F572" s="6" t="s">
        <v>14216</v>
      </c>
      <c r="G572" s="6" t="s">
        <v>11194</v>
      </c>
      <c r="H572" s="6" t="s">
        <v>418</v>
      </c>
      <c r="I572" s="31" t="s">
        <v>114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8">
        <v>45944.0</v>
      </c>
      <c r="C573" s="6">
        <v>2.0989651E7</v>
      </c>
      <c r="D573" s="6" t="s">
        <v>14217</v>
      </c>
      <c r="E573" s="7">
        <v>5551995993557</v>
      </c>
      <c r="F573" s="6" t="s">
        <v>14218</v>
      </c>
      <c r="G573" s="6" t="s">
        <v>13187</v>
      </c>
      <c r="H573" s="6" t="s">
        <v>27</v>
      </c>
      <c r="I573" s="31" t="s">
        <v>54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8">
        <v>45944.0</v>
      </c>
      <c r="C574" s="6">
        <v>2.0989659E7</v>
      </c>
      <c r="D574" s="6" t="s">
        <v>14219</v>
      </c>
      <c r="E574" s="7">
        <v>5551995993557</v>
      </c>
      <c r="F574" s="6" t="s">
        <v>14218</v>
      </c>
      <c r="G574" s="6" t="s">
        <v>11194</v>
      </c>
      <c r="H574" s="6" t="s">
        <v>418</v>
      </c>
      <c r="I574" s="31" t="s">
        <v>105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8">
        <v>45944.0</v>
      </c>
      <c r="C575" s="6">
        <v>2.0990015E7</v>
      </c>
      <c r="D575" s="6" t="s">
        <v>14220</v>
      </c>
      <c r="E575" s="7">
        <v>5512991850684</v>
      </c>
      <c r="F575" s="6" t="s">
        <v>14221</v>
      </c>
      <c r="G575" s="6" t="s">
        <v>11194</v>
      </c>
      <c r="H575" s="6" t="s">
        <v>418</v>
      </c>
      <c r="I575" s="31" t="s">
        <v>2984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8">
        <v>45944.0</v>
      </c>
      <c r="C576" s="6">
        <v>2.0990485E7</v>
      </c>
      <c r="D576" s="6" t="s">
        <v>14222</v>
      </c>
      <c r="E576" s="7">
        <v>555491565200</v>
      </c>
      <c r="F576" s="6" t="s">
        <v>14223</v>
      </c>
      <c r="G576" s="6" t="s">
        <v>8597</v>
      </c>
      <c r="H576" s="6" t="s">
        <v>418</v>
      </c>
      <c r="I576" s="31" t="s">
        <v>2984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8">
        <v>45944.0</v>
      </c>
      <c r="C577" s="6">
        <v>2.0990547E7</v>
      </c>
      <c r="D577" s="6" t="s">
        <v>14224</v>
      </c>
      <c r="E577" s="7">
        <v>5511987739141</v>
      </c>
      <c r="F577" s="6" t="s">
        <v>14225</v>
      </c>
      <c r="G577" s="6" t="s">
        <v>13187</v>
      </c>
      <c r="H577" s="6" t="s">
        <v>27</v>
      </c>
      <c r="I577" s="31" t="s">
        <v>2984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8">
        <v>45944.0</v>
      </c>
      <c r="C578" s="6">
        <v>2.0990899E7</v>
      </c>
      <c r="D578" s="6" t="s">
        <v>14226</v>
      </c>
      <c r="E578" s="7">
        <v>5516991662328</v>
      </c>
      <c r="F578" s="6" t="s">
        <v>7323</v>
      </c>
      <c r="G578" s="6" t="s">
        <v>11194</v>
      </c>
      <c r="H578" s="6" t="s">
        <v>418</v>
      </c>
      <c r="I578" s="31" t="s">
        <v>2984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8">
        <v>45944.0</v>
      </c>
      <c r="C579" s="6">
        <v>2.0991017E7</v>
      </c>
      <c r="D579" s="6" t="s">
        <v>2449</v>
      </c>
      <c r="E579" s="7">
        <v>5521970305431</v>
      </c>
      <c r="F579" s="6" t="s">
        <v>14227</v>
      </c>
      <c r="G579" s="6" t="s">
        <v>11194</v>
      </c>
      <c r="H579" s="6" t="s">
        <v>418</v>
      </c>
      <c r="I579" s="31" t="s">
        <v>2984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8">
        <v>45944.0</v>
      </c>
      <c r="C580" s="6">
        <v>2.0991097E7</v>
      </c>
      <c r="D580" s="6" t="s">
        <v>14228</v>
      </c>
      <c r="E580" s="7">
        <v>5531988795775</v>
      </c>
      <c r="F580" s="6" t="s">
        <v>14229</v>
      </c>
      <c r="G580" s="6" t="s">
        <v>40</v>
      </c>
      <c r="H580" s="6" t="s">
        <v>27</v>
      </c>
      <c r="I580" s="31" t="s">
        <v>2984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8">
        <v>45944.0</v>
      </c>
      <c r="C581" s="6">
        <v>2.0991119E7</v>
      </c>
      <c r="D581" s="6" t="s">
        <v>14230</v>
      </c>
      <c r="E581" s="7">
        <v>559887957751</v>
      </c>
      <c r="F581" s="6" t="s">
        <v>14229</v>
      </c>
      <c r="G581" s="6" t="s">
        <v>8576</v>
      </c>
      <c r="H581" s="6" t="s">
        <v>418</v>
      </c>
      <c r="I581" s="31" t="s">
        <v>114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8">
        <v>45944.0</v>
      </c>
      <c r="C582" s="6">
        <v>2.0991121E7</v>
      </c>
      <c r="D582" s="6" t="s">
        <v>14231</v>
      </c>
      <c r="E582" s="7">
        <v>5549920000215</v>
      </c>
      <c r="F582" s="6" t="s">
        <v>14232</v>
      </c>
      <c r="G582" s="6" t="s">
        <v>11194</v>
      </c>
      <c r="H582" s="6" t="s">
        <v>418</v>
      </c>
      <c r="I582" s="31" t="s">
        <v>2984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8">
        <v>45944.0</v>
      </c>
      <c r="C583" s="6">
        <v>2.0991171E7</v>
      </c>
      <c r="D583" s="6" t="s">
        <v>14233</v>
      </c>
      <c r="E583" s="7">
        <v>5566999444902</v>
      </c>
      <c r="F583" s="6" t="s">
        <v>14234</v>
      </c>
      <c r="G583" s="6" t="s">
        <v>8597</v>
      </c>
      <c r="H583" s="6" t="s">
        <v>418</v>
      </c>
      <c r="I583" s="31" t="s">
        <v>2984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8">
        <v>45944.0</v>
      </c>
      <c r="C584" s="6">
        <v>2.0991425E7</v>
      </c>
      <c r="D584" s="6" t="s">
        <v>14235</v>
      </c>
      <c r="E584" s="7">
        <v>556185552020</v>
      </c>
      <c r="F584" s="6" t="s">
        <v>14236</v>
      </c>
      <c r="G584" s="6" t="s">
        <v>11194</v>
      </c>
      <c r="H584" s="6" t="s">
        <v>418</v>
      </c>
      <c r="I584" s="31" t="s">
        <v>2984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8">
        <v>45944.0</v>
      </c>
      <c r="C585" s="6">
        <v>2.0991449E7</v>
      </c>
      <c r="D585" s="6" t="s">
        <v>14237</v>
      </c>
      <c r="E585" s="7">
        <v>5515981149047</v>
      </c>
      <c r="F585" s="6" t="s">
        <v>14238</v>
      </c>
      <c r="G585" s="6" t="s">
        <v>10022</v>
      </c>
      <c r="H585" s="6" t="s">
        <v>27</v>
      </c>
      <c r="I585" s="31" t="s">
        <v>41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8">
        <v>45944.0</v>
      </c>
      <c r="C586" s="6">
        <v>2.0991507E7</v>
      </c>
      <c r="D586" s="6" t="s">
        <v>14239</v>
      </c>
      <c r="E586" s="7">
        <v>5514991922435</v>
      </c>
      <c r="F586" s="6" t="s">
        <v>14240</v>
      </c>
      <c r="G586" s="6" t="s">
        <v>8547</v>
      </c>
      <c r="H586" s="6" t="s">
        <v>418</v>
      </c>
      <c r="I586" s="31" t="s">
        <v>2984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8">
        <v>45944.0</v>
      </c>
      <c r="C587" s="6">
        <v>2.0991643E7</v>
      </c>
      <c r="D587" s="6" t="s">
        <v>14241</v>
      </c>
      <c r="E587" s="7">
        <v>5593984323354</v>
      </c>
      <c r="F587" s="6" t="s">
        <v>14242</v>
      </c>
      <c r="G587" s="6" t="s">
        <v>8597</v>
      </c>
      <c r="H587" s="6" t="s">
        <v>418</v>
      </c>
      <c r="I587" s="31" t="s">
        <v>2984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8">
        <v>45944.0</v>
      </c>
      <c r="C588" s="6">
        <v>2.0991669E7</v>
      </c>
      <c r="D588" s="6" t="s">
        <v>14243</v>
      </c>
      <c r="E588" s="7">
        <v>5531995720344</v>
      </c>
      <c r="F588" s="6" t="s">
        <v>14244</v>
      </c>
      <c r="G588" s="6" t="s">
        <v>11194</v>
      </c>
      <c r="H588" s="6" t="s">
        <v>418</v>
      </c>
      <c r="I588" s="31" t="s">
        <v>2984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8">
        <v>45944.0</v>
      </c>
      <c r="C589" s="6">
        <v>2.0991717E7</v>
      </c>
      <c r="D589" s="6" t="s">
        <v>14245</v>
      </c>
      <c r="E589" s="7">
        <v>5563981119613</v>
      </c>
      <c r="F589" s="6" t="s">
        <v>1170</v>
      </c>
      <c r="G589" s="6" t="s">
        <v>8576</v>
      </c>
      <c r="H589" s="6" t="s">
        <v>418</v>
      </c>
      <c r="I589" s="31" t="s">
        <v>2984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8">
        <v>45944.0</v>
      </c>
      <c r="C590" s="6">
        <v>2.0991747E7</v>
      </c>
      <c r="D590" s="6" t="s">
        <v>14246</v>
      </c>
      <c r="E590" s="7">
        <v>5511959433854</v>
      </c>
      <c r="F590" s="6" t="s">
        <v>14247</v>
      </c>
      <c r="G590" s="6" t="s">
        <v>8547</v>
      </c>
      <c r="H590" s="6" t="s">
        <v>418</v>
      </c>
      <c r="I590" s="31" t="s">
        <v>2984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8">
        <v>45944.0</v>
      </c>
      <c r="C591" s="6">
        <v>2.0991815E7</v>
      </c>
      <c r="D591" s="6" t="s">
        <v>14248</v>
      </c>
      <c r="E591" s="7">
        <v>5521983023791</v>
      </c>
      <c r="F591" s="6" t="s">
        <v>14249</v>
      </c>
      <c r="G591" s="6" t="s">
        <v>11194</v>
      </c>
      <c r="H591" s="6" t="s">
        <v>418</v>
      </c>
      <c r="I591" s="31" t="s">
        <v>2984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8">
        <v>45945.0</v>
      </c>
      <c r="C592" s="6">
        <v>2.0992025E7</v>
      </c>
      <c r="D592" s="6" t="s">
        <v>14250</v>
      </c>
      <c r="E592" s="7">
        <v>5511947553875</v>
      </c>
      <c r="F592" s="6" t="s">
        <v>14251</v>
      </c>
      <c r="G592" s="6" t="s">
        <v>13187</v>
      </c>
      <c r="H592" s="6" t="s">
        <v>27</v>
      </c>
      <c r="I592" s="31" t="s">
        <v>1875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8">
        <v>45945.0</v>
      </c>
      <c r="C593" s="6">
        <v>2.0992117E7</v>
      </c>
      <c r="D593" s="6" t="s">
        <v>14252</v>
      </c>
      <c r="E593" s="7">
        <v>5521981378459</v>
      </c>
      <c r="F593" s="6" t="s">
        <v>14253</v>
      </c>
      <c r="G593" s="6" t="s">
        <v>11194</v>
      </c>
      <c r="H593" s="6" t="s">
        <v>418</v>
      </c>
      <c r="I593" s="31" t="s">
        <v>54</v>
      </c>
      <c r="J593" s="26" t="s">
        <v>14058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8">
        <v>45945.0</v>
      </c>
      <c r="C594" s="6">
        <v>2.0993305E7</v>
      </c>
      <c r="D594" s="6" t="s">
        <v>14254</v>
      </c>
      <c r="E594" s="7">
        <v>5513997366362</v>
      </c>
      <c r="F594" s="6" t="s">
        <v>14255</v>
      </c>
      <c r="G594" s="6" t="s">
        <v>13187</v>
      </c>
      <c r="H594" s="6" t="s">
        <v>27</v>
      </c>
      <c r="I594" s="31" t="s">
        <v>2984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8">
        <v>45945.0</v>
      </c>
      <c r="C595" s="6">
        <v>2.0993435E7</v>
      </c>
      <c r="D595" s="6" t="s">
        <v>14256</v>
      </c>
      <c r="E595" s="7">
        <v>5563999622529</v>
      </c>
      <c r="F595" s="6" t="s">
        <v>14257</v>
      </c>
      <c r="G595" s="6" t="s">
        <v>11194</v>
      </c>
      <c r="H595" s="6" t="s">
        <v>418</v>
      </c>
      <c r="I595" s="31" t="s">
        <v>2984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8">
        <v>45945.0</v>
      </c>
      <c r="C596" s="6">
        <v>2.0993505E7</v>
      </c>
      <c r="D596" s="6" t="s">
        <v>14258</v>
      </c>
      <c r="E596" s="7">
        <v>556299739486</v>
      </c>
      <c r="F596" s="6" t="s">
        <v>14259</v>
      </c>
      <c r="G596" s="6" t="s">
        <v>8547</v>
      </c>
      <c r="H596" s="6" t="s">
        <v>418</v>
      </c>
      <c r="I596" s="31" t="s">
        <v>2984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8">
        <v>45945.0</v>
      </c>
      <c r="C597" s="6">
        <v>2.0993563E7</v>
      </c>
      <c r="D597" s="6" t="s">
        <v>14260</v>
      </c>
      <c r="E597" s="7">
        <v>554799841843</v>
      </c>
      <c r="F597" s="6" t="s">
        <v>14261</v>
      </c>
      <c r="G597" s="6" t="s">
        <v>2971</v>
      </c>
      <c r="H597" s="6" t="s">
        <v>186</v>
      </c>
      <c r="I597" s="31" t="s">
        <v>2984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8">
        <v>45945.0</v>
      </c>
      <c r="C598" s="6">
        <v>2.0993789E7</v>
      </c>
      <c r="D598" s="6" t="s">
        <v>14262</v>
      </c>
      <c r="E598" s="7">
        <v>557999725455</v>
      </c>
      <c r="F598" s="6" t="s">
        <v>14263</v>
      </c>
      <c r="G598" s="6" t="s">
        <v>11194</v>
      </c>
      <c r="H598" s="6" t="s">
        <v>418</v>
      </c>
      <c r="I598" s="31" t="s">
        <v>2984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8">
        <v>45945.0</v>
      </c>
      <c r="C599" s="6">
        <v>2.0993825E7</v>
      </c>
      <c r="D599" s="6" t="s">
        <v>14264</v>
      </c>
      <c r="E599" s="7">
        <v>5511973874891</v>
      </c>
      <c r="F599" s="6" t="s">
        <v>14265</v>
      </c>
      <c r="G599" s="6" t="s">
        <v>13187</v>
      </c>
      <c r="H599" s="6" t="s">
        <v>27</v>
      </c>
      <c r="I599" s="31" t="s">
        <v>54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8">
        <v>45945.0</v>
      </c>
      <c r="C600" s="6">
        <v>2.0994077E7</v>
      </c>
      <c r="D600" s="6" t="s">
        <v>1018</v>
      </c>
      <c r="E600" s="7">
        <v>5511945013627</v>
      </c>
      <c r="F600" s="6" t="s">
        <v>14266</v>
      </c>
      <c r="G600" s="6" t="s">
        <v>40</v>
      </c>
      <c r="H600" s="6" t="s">
        <v>27</v>
      </c>
      <c r="I600" s="31" t="s">
        <v>22</v>
      </c>
      <c r="J600" s="26" t="s">
        <v>14267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8">
        <v>45945.0</v>
      </c>
      <c r="C601" s="6">
        <v>2.0994369E7</v>
      </c>
      <c r="D601" s="6" t="s">
        <v>14268</v>
      </c>
      <c r="E601" s="7">
        <v>5555999572516</v>
      </c>
      <c r="F601" s="6" t="s">
        <v>14269</v>
      </c>
      <c r="G601" s="6" t="s">
        <v>11194</v>
      </c>
      <c r="H601" s="6" t="s">
        <v>418</v>
      </c>
      <c r="I601" s="31" t="s">
        <v>2977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8">
        <v>45945.0</v>
      </c>
      <c r="C602" s="6">
        <v>2.0994477E7</v>
      </c>
      <c r="D602" s="6" t="s">
        <v>14270</v>
      </c>
      <c r="E602" s="7">
        <v>5599984262845</v>
      </c>
      <c r="F602" s="6" t="s">
        <v>4145</v>
      </c>
      <c r="G602" s="6" t="s">
        <v>8597</v>
      </c>
      <c r="H602" s="6" t="s">
        <v>418</v>
      </c>
      <c r="I602" s="31" t="s">
        <v>2984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8">
        <v>45945.0</v>
      </c>
      <c r="C603" s="6">
        <v>2.0994713E7</v>
      </c>
      <c r="D603" s="6" t="s">
        <v>14271</v>
      </c>
      <c r="E603" s="7">
        <v>5592992766768</v>
      </c>
      <c r="F603" s="6" t="s">
        <v>14272</v>
      </c>
      <c r="G603" s="6" t="s">
        <v>11194</v>
      </c>
      <c r="H603" s="6" t="s">
        <v>418</v>
      </c>
      <c r="I603" s="31" t="s">
        <v>130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8">
        <v>45945.0</v>
      </c>
      <c r="C604" s="6">
        <v>2.0995211E7</v>
      </c>
      <c r="D604" s="6" t="s">
        <v>746</v>
      </c>
      <c r="E604" s="7">
        <v>558199860240</v>
      </c>
      <c r="F604" s="6" t="s">
        <v>14273</v>
      </c>
      <c r="G604" s="6" t="s">
        <v>2971</v>
      </c>
      <c r="H604" s="6" t="s">
        <v>418</v>
      </c>
      <c r="I604" s="31" t="s">
        <v>22</v>
      </c>
      <c r="J604" s="26" t="s">
        <v>14274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8">
        <v>45945.0</v>
      </c>
      <c r="C605" s="6">
        <v>2.0995357E7</v>
      </c>
      <c r="D605" s="6" t="s">
        <v>14275</v>
      </c>
      <c r="E605" s="7">
        <v>553598395287</v>
      </c>
      <c r="F605" s="6" t="s">
        <v>14276</v>
      </c>
      <c r="G605" s="6" t="s">
        <v>11194</v>
      </c>
      <c r="H605" s="6" t="s">
        <v>418</v>
      </c>
      <c r="I605" s="31" t="s">
        <v>2977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8">
        <v>45945.0</v>
      </c>
      <c r="C606" s="6">
        <v>2.0995519E7</v>
      </c>
      <c r="D606" s="6" t="s">
        <v>14277</v>
      </c>
      <c r="E606" s="7">
        <v>556892504450</v>
      </c>
      <c r="F606" s="6" t="s">
        <v>14278</v>
      </c>
      <c r="G606" s="6" t="s">
        <v>11194</v>
      </c>
      <c r="H606" s="6" t="s">
        <v>418</v>
      </c>
      <c r="I606" s="31" t="s">
        <v>130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8">
        <v>45945.0</v>
      </c>
      <c r="C607" s="6">
        <v>2.0995717E7</v>
      </c>
      <c r="D607" s="6" t="s">
        <v>14279</v>
      </c>
      <c r="E607" s="7">
        <v>5517997284847</v>
      </c>
      <c r="F607" s="6" t="s">
        <v>14280</v>
      </c>
      <c r="G607" s="6" t="s">
        <v>11194</v>
      </c>
      <c r="H607" s="6" t="s">
        <v>418</v>
      </c>
      <c r="I607" s="31" t="s">
        <v>549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8">
        <v>45945.0</v>
      </c>
      <c r="C608" s="6">
        <v>2.0996257E7</v>
      </c>
      <c r="D608" s="6" t="s">
        <v>14281</v>
      </c>
      <c r="E608" s="7">
        <v>5527998683155</v>
      </c>
      <c r="F608" s="6" t="s">
        <v>14282</v>
      </c>
      <c r="G608" s="6" t="s">
        <v>11194</v>
      </c>
      <c r="H608" s="6" t="s">
        <v>418</v>
      </c>
      <c r="I608" s="31" t="s">
        <v>54</v>
      </c>
      <c r="J608" s="26" t="s">
        <v>14283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8">
        <v>45945.0</v>
      </c>
      <c r="C609" s="6">
        <v>2.0996365E7</v>
      </c>
      <c r="D609" s="6" t="s">
        <v>14284</v>
      </c>
      <c r="E609" s="7">
        <v>5524999110417</v>
      </c>
      <c r="F609" s="6" t="s">
        <v>14285</v>
      </c>
      <c r="G609" s="6" t="s">
        <v>11194</v>
      </c>
      <c r="H609" s="6" t="s">
        <v>418</v>
      </c>
      <c r="I609" s="31" t="s">
        <v>114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8">
        <v>45945.0</v>
      </c>
      <c r="C610" s="6">
        <v>2.0997233E7</v>
      </c>
      <c r="D610" s="6" t="s">
        <v>14286</v>
      </c>
      <c r="E610" s="7">
        <v>5518997290368</v>
      </c>
      <c r="F610" s="6" t="s">
        <v>1466</v>
      </c>
      <c r="G610" s="6" t="s">
        <v>10022</v>
      </c>
      <c r="H610" s="6" t="s">
        <v>27</v>
      </c>
      <c r="I610" s="31" t="s">
        <v>105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8">
        <v>45945.0</v>
      </c>
      <c r="C611" s="6">
        <v>2.0997235E7</v>
      </c>
      <c r="D611" s="6" t="s">
        <v>14287</v>
      </c>
      <c r="E611" s="7">
        <v>5518997290368</v>
      </c>
      <c r="F611" s="6" t="s">
        <v>1466</v>
      </c>
      <c r="G611" s="6" t="s">
        <v>8597</v>
      </c>
      <c r="H611" s="6" t="s">
        <v>418</v>
      </c>
      <c r="I611" s="31" t="s">
        <v>105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8">
        <v>45945.0</v>
      </c>
      <c r="C612" s="6">
        <v>2.0997289E7</v>
      </c>
      <c r="D612" s="6" t="s">
        <v>14288</v>
      </c>
      <c r="E612" s="7">
        <v>557991157079</v>
      </c>
      <c r="F612" s="6" t="s">
        <v>8888</v>
      </c>
      <c r="G612" s="6" t="s">
        <v>11194</v>
      </c>
      <c r="H612" s="6" t="s">
        <v>418</v>
      </c>
      <c r="I612" s="31" t="s">
        <v>130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8">
        <v>45945.0</v>
      </c>
      <c r="C613" s="6">
        <v>2.0997479E7</v>
      </c>
      <c r="D613" s="6" t="s">
        <v>14289</v>
      </c>
      <c r="E613" s="7">
        <v>559187274119</v>
      </c>
      <c r="F613" s="6" t="s">
        <v>14290</v>
      </c>
      <c r="G613" s="6" t="s">
        <v>8597</v>
      </c>
      <c r="H613" s="6" t="s">
        <v>418</v>
      </c>
      <c r="I613" s="31" t="s">
        <v>2984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8">
        <v>45945.0</v>
      </c>
      <c r="C614" s="6">
        <v>2.0997903E7</v>
      </c>
      <c r="D614" s="6" t="s">
        <v>14291</v>
      </c>
      <c r="E614" s="7">
        <v>5596981252188</v>
      </c>
      <c r="F614" s="6" t="s">
        <v>14292</v>
      </c>
      <c r="G614" s="6" t="s">
        <v>8597</v>
      </c>
      <c r="H614" s="6" t="s">
        <v>418</v>
      </c>
      <c r="I614" s="31" t="s">
        <v>114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8">
        <v>45945.0</v>
      </c>
      <c r="C615" s="6">
        <v>2.0998089E7</v>
      </c>
      <c r="D615" s="6" t="s">
        <v>14293</v>
      </c>
      <c r="E615" s="7">
        <v>5511930400251</v>
      </c>
      <c r="F615" s="6" t="s">
        <v>14294</v>
      </c>
      <c r="G615" s="6" t="s">
        <v>3121</v>
      </c>
      <c r="H615" s="6" t="s">
        <v>418</v>
      </c>
      <c r="I615" s="31" t="s">
        <v>54</v>
      </c>
      <c r="J615" s="26" t="s">
        <v>3635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8">
        <v>45945.0</v>
      </c>
      <c r="C616" s="6">
        <v>2.0998415E7</v>
      </c>
      <c r="D616" s="6" t="s">
        <v>14295</v>
      </c>
      <c r="E616" s="7">
        <v>558398141347</v>
      </c>
      <c r="F616" s="6" t="s">
        <v>14296</v>
      </c>
      <c r="G616" s="6" t="s">
        <v>8547</v>
      </c>
      <c r="H616" s="6" t="s">
        <v>418</v>
      </c>
      <c r="I616" s="31" t="s">
        <v>130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8">
        <v>45945.0</v>
      </c>
      <c r="C617" s="6">
        <v>2.0999485E7</v>
      </c>
      <c r="D617" s="6" t="s">
        <v>14297</v>
      </c>
      <c r="E617" s="7">
        <v>5565992526923</v>
      </c>
      <c r="F617" s="6" t="s">
        <v>14298</v>
      </c>
      <c r="G617" s="6" t="s">
        <v>11194</v>
      </c>
      <c r="H617" s="6" t="s">
        <v>418</v>
      </c>
      <c r="I617" s="31" t="s">
        <v>2984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8">
        <v>45945.0</v>
      </c>
      <c r="C618" s="6">
        <v>2.0999539E7</v>
      </c>
      <c r="D618" s="6" t="s">
        <v>14299</v>
      </c>
      <c r="E618" s="7">
        <v>553298161094</v>
      </c>
      <c r="F618" s="6" t="s">
        <v>14300</v>
      </c>
      <c r="G618" s="6" t="s">
        <v>8576</v>
      </c>
      <c r="H618" s="6" t="s">
        <v>418</v>
      </c>
      <c r="I618" s="31" t="s">
        <v>1875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8">
        <v>45945.0</v>
      </c>
      <c r="C619" s="6">
        <v>2.0999591E7</v>
      </c>
      <c r="D619" s="6" t="s">
        <v>14301</v>
      </c>
      <c r="E619" s="7">
        <v>19294526816</v>
      </c>
      <c r="F619" s="6" t="s">
        <v>14302</v>
      </c>
      <c r="G619" s="6" t="s">
        <v>8597</v>
      </c>
      <c r="H619" s="6" t="s">
        <v>418</v>
      </c>
      <c r="I619" s="31" t="s">
        <v>114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8">
        <v>45945.0</v>
      </c>
      <c r="C620" s="6">
        <v>2.0999615E7</v>
      </c>
      <c r="D620" s="6" t="s">
        <v>14303</v>
      </c>
      <c r="E620" s="7">
        <v>5518991192175</v>
      </c>
      <c r="F620" s="6" t="s">
        <v>14304</v>
      </c>
      <c r="G620" s="6" t="s">
        <v>10022</v>
      </c>
      <c r="H620" s="6" t="s">
        <v>27</v>
      </c>
      <c r="I620" s="31" t="s">
        <v>2977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8">
        <v>45945.0</v>
      </c>
      <c r="C621" s="6">
        <v>2.0999881E7</v>
      </c>
      <c r="D621" s="6" t="s">
        <v>14305</v>
      </c>
      <c r="E621" s="7">
        <v>5594993058777</v>
      </c>
      <c r="F621" s="6" t="s">
        <v>14306</v>
      </c>
      <c r="G621" s="6" t="s">
        <v>8547</v>
      </c>
      <c r="H621" s="6" t="s">
        <v>418</v>
      </c>
      <c r="I621" s="31" t="s">
        <v>2977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8">
        <v>45945.0</v>
      </c>
      <c r="C622" s="6">
        <v>2.0999995E7</v>
      </c>
      <c r="D622" s="6" t="s">
        <v>14307</v>
      </c>
      <c r="E622" s="7">
        <v>557781044405</v>
      </c>
      <c r="F622" s="6" t="s">
        <v>14308</v>
      </c>
      <c r="G622" s="6" t="s">
        <v>11194</v>
      </c>
      <c r="H622" s="6" t="s">
        <v>418</v>
      </c>
      <c r="I622" s="31" t="s">
        <v>99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8">
        <v>45945.0</v>
      </c>
      <c r="C623" s="6">
        <v>2.0999997E7</v>
      </c>
      <c r="D623" s="6" t="s">
        <v>14309</v>
      </c>
      <c r="E623" s="7">
        <v>5531994855177</v>
      </c>
      <c r="F623" s="6" t="s">
        <v>14310</v>
      </c>
      <c r="G623" s="6" t="s">
        <v>11194</v>
      </c>
      <c r="H623" s="6" t="s">
        <v>418</v>
      </c>
      <c r="I623" s="31" t="s">
        <v>2054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8">
        <v>45945.0</v>
      </c>
      <c r="C624" s="6">
        <v>2.1000109E7</v>
      </c>
      <c r="D624" s="6" t="s">
        <v>1321</v>
      </c>
      <c r="E624" s="7">
        <v>5562999910339</v>
      </c>
      <c r="F624" s="6" t="s">
        <v>14311</v>
      </c>
      <c r="G624" s="6" t="s">
        <v>8597</v>
      </c>
      <c r="H624" s="6" t="s">
        <v>418</v>
      </c>
      <c r="I624" s="31" t="s">
        <v>2984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8">
        <v>45945.0</v>
      </c>
      <c r="C625" s="6">
        <v>2.1000149E7</v>
      </c>
      <c r="D625" s="6" t="s">
        <v>14312</v>
      </c>
      <c r="E625" s="7">
        <v>5527997820589</v>
      </c>
      <c r="F625" s="6" t="s">
        <v>4657</v>
      </c>
      <c r="G625" s="6" t="s">
        <v>8547</v>
      </c>
      <c r="H625" s="6" t="s">
        <v>418</v>
      </c>
      <c r="I625" s="31" t="s">
        <v>2984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8">
        <v>45945.0</v>
      </c>
      <c r="C626" s="6">
        <v>2.1000411E7</v>
      </c>
      <c r="D626" s="6" t="s">
        <v>14313</v>
      </c>
      <c r="E626" s="7">
        <v>556198733635</v>
      </c>
      <c r="F626" s="6" t="s">
        <v>14314</v>
      </c>
      <c r="G626" s="6" t="s">
        <v>8597</v>
      </c>
      <c r="H626" s="6" t="s">
        <v>418</v>
      </c>
      <c r="I626" s="31" t="s">
        <v>2984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8">
        <v>45945.0</v>
      </c>
      <c r="C627" s="6">
        <v>2.1000659E7</v>
      </c>
      <c r="D627" s="6" t="s">
        <v>14315</v>
      </c>
      <c r="E627" s="7">
        <v>557193810093</v>
      </c>
      <c r="F627" s="6" t="s">
        <v>14316</v>
      </c>
      <c r="G627" s="6" t="s">
        <v>11194</v>
      </c>
      <c r="H627" s="6" t="s">
        <v>418</v>
      </c>
      <c r="I627" s="31" t="s">
        <v>2984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8">
        <v>45946.0</v>
      </c>
      <c r="C628" s="6">
        <v>2.1000961E7</v>
      </c>
      <c r="D628" s="6" t="s">
        <v>14317</v>
      </c>
      <c r="E628" s="7">
        <v>558299936050</v>
      </c>
      <c r="F628" s="6" t="s">
        <v>14318</v>
      </c>
      <c r="G628" s="6" t="s">
        <v>2971</v>
      </c>
      <c r="H628" s="6" t="s">
        <v>418</v>
      </c>
      <c r="I628" s="31" t="s">
        <v>2984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8">
        <v>45946.0</v>
      </c>
      <c r="C629" s="6">
        <v>2.1001063E7</v>
      </c>
      <c r="D629" s="6" t="s">
        <v>14319</v>
      </c>
      <c r="E629" s="7">
        <v>558791695982</v>
      </c>
      <c r="F629" s="6" t="s">
        <v>14320</v>
      </c>
      <c r="G629" s="6" t="s">
        <v>11194</v>
      </c>
      <c r="H629" s="6" t="s">
        <v>418</v>
      </c>
      <c r="I629" s="31" t="s">
        <v>2984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8">
        <v>45946.0</v>
      </c>
      <c r="C630" s="6">
        <v>2.1001263E7</v>
      </c>
      <c r="D630" s="6" t="s">
        <v>3516</v>
      </c>
      <c r="E630" s="7">
        <v>5521974884824</v>
      </c>
      <c r="F630" s="6" t="s">
        <v>14321</v>
      </c>
      <c r="G630" s="6" t="s">
        <v>11194</v>
      </c>
      <c r="H630" s="6" t="s">
        <v>418</v>
      </c>
      <c r="I630" s="31" t="s">
        <v>2984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8">
        <v>45946.0</v>
      </c>
      <c r="C631" s="6">
        <v>2.1001279E7</v>
      </c>
      <c r="D631" s="6" t="s">
        <v>14322</v>
      </c>
      <c r="E631" s="7">
        <v>557191201934</v>
      </c>
      <c r="F631" s="6" t="s">
        <v>14323</v>
      </c>
      <c r="G631" s="6" t="s">
        <v>11194</v>
      </c>
      <c r="H631" s="6" t="s">
        <v>418</v>
      </c>
      <c r="I631" s="31" t="s">
        <v>2984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8">
        <v>45946.0</v>
      </c>
      <c r="C632" s="6">
        <v>2.1002707E7</v>
      </c>
      <c r="D632" s="6" t="s">
        <v>509</v>
      </c>
      <c r="E632" s="7">
        <v>557388071512</v>
      </c>
      <c r="F632" s="6" t="s">
        <v>10636</v>
      </c>
      <c r="G632" s="6" t="s">
        <v>11194</v>
      </c>
      <c r="H632" s="6" t="s">
        <v>418</v>
      </c>
      <c r="I632" s="31" t="s">
        <v>2984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8">
        <v>45946.0</v>
      </c>
      <c r="C633" s="6">
        <v>2.1002887E7</v>
      </c>
      <c r="D633" s="6" t="s">
        <v>14324</v>
      </c>
      <c r="E633" s="7">
        <v>5512974072388</v>
      </c>
      <c r="F633" s="6" t="s">
        <v>14325</v>
      </c>
      <c r="G633" s="6" t="s">
        <v>11194</v>
      </c>
      <c r="H633" s="6" t="s">
        <v>418</v>
      </c>
      <c r="I633" s="31" t="s">
        <v>41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8">
        <v>45946.0</v>
      </c>
      <c r="C634" s="6">
        <v>2.1002937E7</v>
      </c>
      <c r="D634" s="6" t="s">
        <v>14326</v>
      </c>
      <c r="E634" s="7">
        <v>558195185250</v>
      </c>
      <c r="F634" s="6" t="s">
        <v>14327</v>
      </c>
      <c r="G634" s="6" t="s">
        <v>11194</v>
      </c>
      <c r="H634" s="6" t="s">
        <v>418</v>
      </c>
      <c r="I634" s="31" t="s">
        <v>2984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8">
        <v>45946.0</v>
      </c>
      <c r="C635" s="6">
        <v>2.1003573E7</v>
      </c>
      <c r="D635" s="6" t="s">
        <v>14328</v>
      </c>
      <c r="E635" s="7">
        <v>558399312236</v>
      </c>
      <c r="F635" s="6" t="s">
        <v>14329</v>
      </c>
      <c r="G635" s="6" t="s">
        <v>8597</v>
      </c>
      <c r="H635" s="6" t="s">
        <v>418</v>
      </c>
      <c r="I635" s="31" t="s">
        <v>130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8">
        <v>45946.0</v>
      </c>
      <c r="C636" s="6">
        <v>2.1003901E7</v>
      </c>
      <c r="D636" s="6" t="s">
        <v>14330</v>
      </c>
      <c r="E636" s="7">
        <v>5521997996922</v>
      </c>
      <c r="F636" s="6" t="s">
        <v>6717</v>
      </c>
      <c r="G636" s="6" t="s">
        <v>11194</v>
      </c>
      <c r="H636" s="6" t="s">
        <v>418</v>
      </c>
      <c r="I636" s="31" t="s">
        <v>2984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8">
        <v>45946.0</v>
      </c>
      <c r="C637" s="6">
        <v>2.1004313E7</v>
      </c>
      <c r="D637" s="6" t="s">
        <v>14331</v>
      </c>
      <c r="E637" s="7">
        <v>553784040862</v>
      </c>
      <c r="F637" s="6" t="s">
        <v>8800</v>
      </c>
      <c r="G637" s="6" t="s">
        <v>8597</v>
      </c>
      <c r="H637" s="6" t="s">
        <v>418</v>
      </c>
      <c r="I637" s="31" t="s">
        <v>22</v>
      </c>
      <c r="J637" s="26">
        <v>2027.0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8">
        <v>45946.0</v>
      </c>
      <c r="C638" s="6">
        <v>2.1004487E7</v>
      </c>
      <c r="D638" s="6" t="s">
        <v>14332</v>
      </c>
      <c r="E638" s="7">
        <v>5568992451761</v>
      </c>
      <c r="F638" s="6" t="s">
        <v>14333</v>
      </c>
      <c r="G638" s="6" t="s">
        <v>11194</v>
      </c>
      <c r="H638" s="6" t="s">
        <v>418</v>
      </c>
      <c r="I638" s="31" t="s">
        <v>549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8">
        <v>45946.0</v>
      </c>
      <c r="C639" s="6">
        <v>2.1005055E7</v>
      </c>
      <c r="D639" s="6" t="s">
        <v>14334</v>
      </c>
      <c r="E639" s="7">
        <v>5521983359732</v>
      </c>
      <c r="F639" s="6" t="s">
        <v>14335</v>
      </c>
      <c r="G639" s="6" t="s">
        <v>8576</v>
      </c>
      <c r="H639" s="6" t="s">
        <v>418</v>
      </c>
      <c r="I639" s="31" t="s">
        <v>2977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8">
        <v>45946.0</v>
      </c>
      <c r="C640" s="6">
        <v>2.1005181E7</v>
      </c>
      <c r="D640" s="6" t="s">
        <v>14336</v>
      </c>
      <c r="E640" s="7">
        <v>559294603571</v>
      </c>
      <c r="F640" s="6" t="s">
        <v>14337</v>
      </c>
      <c r="G640" s="6" t="s">
        <v>11194</v>
      </c>
      <c r="H640" s="6" t="s">
        <v>418</v>
      </c>
      <c r="I640" s="31" t="s">
        <v>2984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8">
        <v>45946.0</v>
      </c>
      <c r="C641" s="6">
        <v>2.1005353E7</v>
      </c>
      <c r="D641" s="6" t="s">
        <v>812</v>
      </c>
      <c r="E641" s="7">
        <v>554932230573</v>
      </c>
      <c r="F641" s="6" t="s">
        <v>812</v>
      </c>
      <c r="G641" s="6" t="s">
        <v>8597</v>
      </c>
      <c r="H641" s="6" t="s">
        <v>418</v>
      </c>
      <c r="I641" s="31" t="s">
        <v>2984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8">
        <v>45946.0</v>
      </c>
      <c r="C642" s="6">
        <v>2.1005361E7</v>
      </c>
      <c r="D642" s="6" t="s">
        <v>810</v>
      </c>
      <c r="E642" s="7">
        <v>5549991568628</v>
      </c>
      <c r="F642" s="6" t="s">
        <v>812</v>
      </c>
      <c r="G642" s="6" t="s">
        <v>10022</v>
      </c>
      <c r="H642" s="6" t="s">
        <v>27</v>
      </c>
      <c r="I642" s="31" t="s">
        <v>105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8">
        <v>45946.0</v>
      </c>
      <c r="C643" s="6">
        <v>2.1005453E7</v>
      </c>
      <c r="D643" s="6" t="s">
        <v>14338</v>
      </c>
      <c r="E643" s="7">
        <v>5591981456563</v>
      </c>
      <c r="F643" s="6" t="s">
        <v>8374</v>
      </c>
      <c r="G643" s="6" t="s">
        <v>11194</v>
      </c>
      <c r="H643" s="6" t="s">
        <v>418</v>
      </c>
      <c r="I643" s="31" t="s">
        <v>2984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8">
        <v>45946.0</v>
      </c>
      <c r="C644" s="6">
        <v>2.1005685E7</v>
      </c>
      <c r="D644" s="6" t="s">
        <v>14339</v>
      </c>
      <c r="E644" s="7">
        <v>5547996310284</v>
      </c>
      <c r="F644" s="6" t="s">
        <v>14340</v>
      </c>
      <c r="G644" s="6" t="s">
        <v>10022</v>
      </c>
      <c r="H644" s="6" t="s">
        <v>27</v>
      </c>
      <c r="I644" s="31" t="s">
        <v>2984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8">
        <v>45946.0</v>
      </c>
      <c r="C645" s="6">
        <v>2.1005689E7</v>
      </c>
      <c r="D645" s="6" t="s">
        <v>14339</v>
      </c>
      <c r="E645" s="7">
        <v>5547996310284</v>
      </c>
      <c r="F645" s="6" t="s">
        <v>14340</v>
      </c>
      <c r="G645" s="6" t="s">
        <v>11194</v>
      </c>
      <c r="H645" s="6" t="s">
        <v>418</v>
      </c>
      <c r="I645" s="31" t="s">
        <v>105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8">
        <v>45946.0</v>
      </c>
      <c r="C646" s="6">
        <v>2.1005691E7</v>
      </c>
      <c r="D646" s="6" t="s">
        <v>14341</v>
      </c>
      <c r="E646" s="7">
        <v>558981454437</v>
      </c>
      <c r="F646" s="6" t="s">
        <v>14342</v>
      </c>
      <c r="G646" s="6" t="s">
        <v>11194</v>
      </c>
      <c r="H646" s="6" t="s">
        <v>418</v>
      </c>
      <c r="I646" s="31" t="s">
        <v>2984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8">
        <v>45946.0</v>
      </c>
      <c r="C647" s="6">
        <v>2.1005901E7</v>
      </c>
      <c r="D647" s="6" t="s">
        <v>14343</v>
      </c>
      <c r="E647" s="7">
        <v>5517992351470</v>
      </c>
      <c r="F647" s="6" t="s">
        <v>14344</v>
      </c>
      <c r="G647" s="6" t="s">
        <v>8547</v>
      </c>
      <c r="H647" s="6" t="s">
        <v>418</v>
      </c>
      <c r="I647" s="31" t="s">
        <v>130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8">
        <v>45946.0</v>
      </c>
      <c r="C648" s="6">
        <v>2.1005905E7</v>
      </c>
      <c r="D648" s="6" t="s">
        <v>14345</v>
      </c>
      <c r="E648" s="7">
        <v>5584986211573</v>
      </c>
      <c r="F648" s="6" t="s">
        <v>14346</v>
      </c>
      <c r="G648" s="6" t="s">
        <v>11194</v>
      </c>
      <c r="H648" s="6" t="s">
        <v>418</v>
      </c>
      <c r="I648" s="31" t="s">
        <v>54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8">
        <v>45946.0</v>
      </c>
      <c r="C649" s="6">
        <v>2.1005907E7</v>
      </c>
      <c r="D649" s="6" t="s">
        <v>14347</v>
      </c>
      <c r="E649" s="7">
        <v>559392199167</v>
      </c>
      <c r="F649" s="6" t="s">
        <v>14348</v>
      </c>
      <c r="G649" s="6" t="s">
        <v>11194</v>
      </c>
      <c r="H649" s="6" t="s">
        <v>418</v>
      </c>
      <c r="I649" s="31" t="s">
        <v>99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8">
        <v>45946.0</v>
      </c>
      <c r="C650" s="6">
        <v>2.1005983E7</v>
      </c>
      <c r="D650" s="6" t="s">
        <v>14349</v>
      </c>
      <c r="E650" s="7">
        <v>5567996097422</v>
      </c>
      <c r="F650" s="6" t="s">
        <v>14350</v>
      </c>
      <c r="G650" s="6" t="s">
        <v>8597</v>
      </c>
      <c r="H650" s="6" t="s">
        <v>418</v>
      </c>
      <c r="I650" s="31" t="s">
        <v>2984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8">
        <v>45946.0</v>
      </c>
      <c r="C651" s="6">
        <v>2.1006023E7</v>
      </c>
      <c r="D651" s="7"/>
      <c r="E651" s="7">
        <v>559491897230</v>
      </c>
      <c r="F651" s="6" t="s">
        <v>14351</v>
      </c>
      <c r="G651" s="6" t="s">
        <v>8597</v>
      </c>
      <c r="H651" s="6" t="s">
        <v>418</v>
      </c>
      <c r="I651" s="31" t="s">
        <v>130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8">
        <v>45946.0</v>
      </c>
      <c r="C652" s="6">
        <v>2.1006137E7</v>
      </c>
      <c r="D652" s="6" t="s">
        <v>14352</v>
      </c>
      <c r="E652" s="7">
        <v>5528999855865</v>
      </c>
      <c r="F652" s="6" t="s">
        <v>14353</v>
      </c>
      <c r="G652" s="6" t="s">
        <v>1162</v>
      </c>
      <c r="H652" s="6" t="s">
        <v>27</v>
      </c>
      <c r="I652" s="31" t="s">
        <v>2984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8">
        <v>45946.0</v>
      </c>
      <c r="C653" s="6">
        <v>2.1006173E7</v>
      </c>
      <c r="D653" s="6" t="s">
        <v>14354</v>
      </c>
      <c r="E653" s="7">
        <v>5528999855865</v>
      </c>
      <c r="F653" s="6" t="s">
        <v>14353</v>
      </c>
      <c r="G653" s="6" t="s">
        <v>8597</v>
      </c>
      <c r="H653" s="6" t="s">
        <v>418</v>
      </c>
      <c r="I653" s="31" t="s">
        <v>105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8">
        <v>45946.0</v>
      </c>
      <c r="C654" s="6">
        <v>2.1006925E7</v>
      </c>
      <c r="D654" s="6" t="s">
        <v>3165</v>
      </c>
      <c r="E654" s="7">
        <v>558196998761</v>
      </c>
      <c r="F654" s="6" t="s">
        <v>14355</v>
      </c>
      <c r="G654" s="6" t="s">
        <v>14356</v>
      </c>
      <c r="H654" s="6" t="s">
        <v>186</v>
      </c>
      <c r="I654" s="31" t="s">
        <v>1875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8">
        <v>45946.0</v>
      </c>
      <c r="C655" s="6">
        <v>2.1007065E7</v>
      </c>
      <c r="D655" s="6" t="s">
        <v>14357</v>
      </c>
      <c r="E655" s="7">
        <v>5574988552976</v>
      </c>
      <c r="F655" s="6" t="s">
        <v>14358</v>
      </c>
      <c r="G655" s="6" t="s">
        <v>13187</v>
      </c>
      <c r="H655" s="6" t="s">
        <v>27</v>
      </c>
      <c r="I655" s="31" t="s">
        <v>130</v>
      </c>
      <c r="J655" s="26" t="s">
        <v>14359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8">
        <v>45946.0</v>
      </c>
      <c r="C656" s="6">
        <v>2.1007163E7</v>
      </c>
      <c r="D656" s="6" t="s">
        <v>14360</v>
      </c>
      <c r="E656" s="7">
        <v>5519993762535</v>
      </c>
      <c r="F656" s="6" t="s">
        <v>14361</v>
      </c>
      <c r="G656" s="6" t="s">
        <v>13187</v>
      </c>
      <c r="H656" s="6" t="s">
        <v>27</v>
      </c>
      <c r="I656" s="31" t="s">
        <v>2984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8">
        <v>45946.0</v>
      </c>
      <c r="C657" s="6">
        <v>2.1007165E7</v>
      </c>
      <c r="D657" s="6" t="s">
        <v>14362</v>
      </c>
      <c r="E657" s="7">
        <v>5511997072640</v>
      </c>
      <c r="F657" s="6" t="s">
        <v>14363</v>
      </c>
      <c r="G657" s="6" t="s">
        <v>8597</v>
      </c>
      <c r="H657" s="6" t="s">
        <v>418</v>
      </c>
      <c r="I657" s="31" t="s">
        <v>2984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8">
        <v>45946.0</v>
      </c>
      <c r="C658" s="6">
        <v>2.1007431E7</v>
      </c>
      <c r="D658" s="6" t="s">
        <v>14364</v>
      </c>
      <c r="E658" s="7">
        <v>5511981555403</v>
      </c>
      <c r="F658" s="6" t="s">
        <v>14365</v>
      </c>
      <c r="G658" s="6" t="s">
        <v>8597</v>
      </c>
      <c r="H658" s="6" t="s">
        <v>418</v>
      </c>
      <c r="I658" s="31" t="s">
        <v>2984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8">
        <v>45946.0</v>
      </c>
      <c r="C659" s="6">
        <v>2.1007593E7</v>
      </c>
      <c r="D659" s="6" t="s">
        <v>14366</v>
      </c>
      <c r="E659" s="7">
        <v>5521970444343</v>
      </c>
      <c r="F659" s="6" t="s">
        <v>14367</v>
      </c>
      <c r="G659" s="6" t="s">
        <v>11194</v>
      </c>
      <c r="H659" s="6" t="s">
        <v>418</v>
      </c>
      <c r="I659" s="31" t="s">
        <v>2984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8">
        <v>45946.0</v>
      </c>
      <c r="C660" s="6">
        <v>2.1007753E7</v>
      </c>
      <c r="D660" s="6" t="s">
        <v>14368</v>
      </c>
      <c r="E660" s="7">
        <v>5585989652707</v>
      </c>
      <c r="F660" s="6" t="s">
        <v>14369</v>
      </c>
      <c r="G660" s="6" t="s">
        <v>11194</v>
      </c>
      <c r="H660" s="6" t="s">
        <v>418</v>
      </c>
      <c r="I660" s="31" t="s">
        <v>114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8">
        <v>45946.0</v>
      </c>
      <c r="C661" s="6">
        <v>2.1007757E7</v>
      </c>
      <c r="D661" s="6" t="s">
        <v>14370</v>
      </c>
      <c r="E661" s="7">
        <v>556299821241</v>
      </c>
      <c r="F661" s="6" t="s">
        <v>14371</v>
      </c>
      <c r="G661" s="6" t="s">
        <v>2971</v>
      </c>
      <c r="H661" s="6" t="s">
        <v>186</v>
      </c>
      <c r="I661" s="31" t="s">
        <v>2984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8">
        <v>45946.0</v>
      </c>
      <c r="C662" s="6">
        <v>2.1008111E7</v>
      </c>
      <c r="D662" s="6" t="s">
        <v>14372</v>
      </c>
      <c r="E662" s="7">
        <v>558896358120</v>
      </c>
      <c r="F662" s="6" t="s">
        <v>14373</v>
      </c>
      <c r="G662" s="6" t="s">
        <v>8597</v>
      </c>
      <c r="H662" s="6" t="s">
        <v>418</v>
      </c>
      <c r="I662" s="31" t="s">
        <v>130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8">
        <v>45946.0</v>
      </c>
      <c r="C663" s="6">
        <v>2.1008217E7</v>
      </c>
      <c r="D663" s="6" t="s">
        <v>598</v>
      </c>
      <c r="E663" s="7">
        <v>5567991707907</v>
      </c>
      <c r="F663" s="6" t="s">
        <v>7860</v>
      </c>
      <c r="G663" s="6" t="s">
        <v>8576</v>
      </c>
      <c r="H663" s="6" t="s">
        <v>418</v>
      </c>
      <c r="I663" s="31" t="s">
        <v>549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8">
        <v>45946.0</v>
      </c>
      <c r="C664" s="6">
        <v>2.1008375E7</v>
      </c>
      <c r="D664" s="6" t="s">
        <v>14374</v>
      </c>
      <c r="E664" s="7">
        <v>5564981075803</v>
      </c>
      <c r="F664" s="6" t="s">
        <v>14375</v>
      </c>
      <c r="G664" s="6" t="s">
        <v>11194</v>
      </c>
      <c r="H664" s="6" t="s">
        <v>418</v>
      </c>
      <c r="I664" s="31" t="s">
        <v>130</v>
      </c>
      <c r="J664" s="26" t="s">
        <v>14376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8">
        <v>45946.0</v>
      </c>
      <c r="C665" s="6">
        <v>2.1008463E7</v>
      </c>
      <c r="D665" s="6" t="s">
        <v>14377</v>
      </c>
      <c r="E665" s="7">
        <v>5567996040438</v>
      </c>
      <c r="F665" s="6" t="s">
        <v>14378</v>
      </c>
      <c r="G665" s="6" t="s">
        <v>8597</v>
      </c>
      <c r="H665" s="6" t="s">
        <v>418</v>
      </c>
      <c r="I665" s="31" t="s">
        <v>114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8">
        <v>45946.0</v>
      </c>
      <c r="C666" s="6">
        <v>2.1008663E7</v>
      </c>
      <c r="D666" s="6" t="s">
        <v>14379</v>
      </c>
      <c r="E666" s="7">
        <v>558188748001</v>
      </c>
      <c r="F666" s="6" t="s">
        <v>14380</v>
      </c>
      <c r="G666" s="6" t="s">
        <v>8597</v>
      </c>
      <c r="H666" s="6" t="s">
        <v>418</v>
      </c>
      <c r="I666" s="31" t="s">
        <v>2984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8">
        <v>45946.0</v>
      </c>
      <c r="C667" s="6">
        <v>2.1008769E7</v>
      </c>
      <c r="D667" s="6" t="s">
        <v>14381</v>
      </c>
      <c r="E667" s="7">
        <v>5553984140433</v>
      </c>
      <c r="F667" s="6" t="s">
        <v>14382</v>
      </c>
      <c r="G667" s="6" t="s">
        <v>2971</v>
      </c>
      <c r="H667" s="6" t="s">
        <v>418</v>
      </c>
      <c r="I667" s="31" t="s">
        <v>2984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8">
        <v>45946.0</v>
      </c>
      <c r="C668" s="6">
        <v>2.1008845E7</v>
      </c>
      <c r="D668" s="6" t="s">
        <v>14383</v>
      </c>
      <c r="E668" s="7">
        <v>5563999759163</v>
      </c>
      <c r="F668" s="6" t="s">
        <v>14384</v>
      </c>
      <c r="G668" s="6" t="s">
        <v>8597</v>
      </c>
      <c r="H668" s="6" t="s">
        <v>418</v>
      </c>
      <c r="I668" s="31" t="s">
        <v>2984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8">
        <v>45946.0</v>
      </c>
      <c r="C669" s="6">
        <v>2.1008951E7</v>
      </c>
      <c r="D669" s="6" t="s">
        <v>14385</v>
      </c>
      <c r="E669" s="7">
        <v>5541999975177</v>
      </c>
      <c r="F669" s="6" t="s">
        <v>14386</v>
      </c>
      <c r="G669" s="6" t="s">
        <v>8547</v>
      </c>
      <c r="H669" s="6" t="s">
        <v>418</v>
      </c>
      <c r="I669" s="31" t="s">
        <v>2984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8">
        <v>45946.0</v>
      </c>
      <c r="C670" s="6">
        <v>2.1008999E7</v>
      </c>
      <c r="D670" s="6" t="s">
        <v>14387</v>
      </c>
      <c r="E670" s="7">
        <v>5591982080514</v>
      </c>
      <c r="F670" s="6" t="s">
        <v>14388</v>
      </c>
      <c r="G670" s="6" t="s">
        <v>8597</v>
      </c>
      <c r="H670" s="6" t="s">
        <v>418</v>
      </c>
      <c r="I670" s="31" t="s">
        <v>130</v>
      </c>
      <c r="J670" s="26" t="s">
        <v>14389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8">
        <v>45946.0</v>
      </c>
      <c r="C671" s="6">
        <v>2.1009019E7</v>
      </c>
      <c r="D671" s="6" t="s">
        <v>14390</v>
      </c>
      <c r="E671" s="7">
        <v>5599982758530</v>
      </c>
      <c r="F671" s="6" t="s">
        <v>14391</v>
      </c>
      <c r="G671" s="6" t="s">
        <v>13187</v>
      </c>
      <c r="H671" s="6" t="s">
        <v>27</v>
      </c>
      <c r="I671" s="31" t="s">
        <v>2984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8">
        <v>45946.0</v>
      </c>
      <c r="C672" s="6">
        <v>2.1009025E7</v>
      </c>
      <c r="D672" s="6" t="s">
        <v>14392</v>
      </c>
      <c r="E672" s="7">
        <v>559998275853</v>
      </c>
      <c r="F672" s="6" t="s">
        <v>14391</v>
      </c>
      <c r="G672" s="6" t="s">
        <v>11194</v>
      </c>
      <c r="H672" s="6" t="s">
        <v>418</v>
      </c>
      <c r="I672" s="31" t="s">
        <v>114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8">
        <v>45946.0</v>
      </c>
      <c r="C673" s="6">
        <v>2.1009067E7</v>
      </c>
      <c r="D673" s="6" t="s">
        <v>14393</v>
      </c>
      <c r="E673" s="7">
        <v>5535987092650</v>
      </c>
      <c r="F673" s="6" t="s">
        <v>14394</v>
      </c>
      <c r="G673" s="6" t="s">
        <v>13187</v>
      </c>
      <c r="H673" s="6" t="s">
        <v>27</v>
      </c>
      <c r="I673" s="31" t="s">
        <v>2984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8">
        <v>45946.0</v>
      </c>
      <c r="C674" s="6">
        <v>2.1009089E7</v>
      </c>
      <c r="D674" s="6" t="s">
        <v>14395</v>
      </c>
      <c r="E674" s="7">
        <v>5528999417583</v>
      </c>
      <c r="F674" s="6" t="s">
        <v>5562</v>
      </c>
      <c r="G674" s="6" t="s">
        <v>8597</v>
      </c>
      <c r="H674" s="6" t="s">
        <v>418</v>
      </c>
      <c r="I674" s="31" t="s">
        <v>2984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8">
        <v>45946.0</v>
      </c>
      <c r="C675" s="6">
        <v>2.1009111E7</v>
      </c>
      <c r="D675" s="6" t="s">
        <v>14396</v>
      </c>
      <c r="E675" s="7">
        <v>5521980545519</v>
      </c>
      <c r="F675" s="6" t="s">
        <v>14397</v>
      </c>
      <c r="G675" s="6" t="s">
        <v>11194</v>
      </c>
      <c r="H675" s="6" t="s">
        <v>418</v>
      </c>
      <c r="I675" s="31" t="s">
        <v>54</v>
      </c>
      <c r="J675" s="26" t="s">
        <v>14398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8">
        <v>45946.0</v>
      </c>
      <c r="C676" s="6">
        <v>2.1009165E7</v>
      </c>
      <c r="D676" s="6" t="s">
        <v>14399</v>
      </c>
      <c r="E676" s="7">
        <v>5511974266496</v>
      </c>
      <c r="F676" s="6" t="s">
        <v>14400</v>
      </c>
      <c r="G676" s="6" t="s">
        <v>3121</v>
      </c>
      <c r="H676" s="6" t="s">
        <v>186</v>
      </c>
      <c r="I676" s="31" t="s">
        <v>2984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8">
        <v>45946.0</v>
      </c>
      <c r="C677" s="6">
        <v>2.1009279E7</v>
      </c>
      <c r="D677" s="6" t="s">
        <v>14401</v>
      </c>
      <c r="E677" s="7">
        <v>5528999936560</v>
      </c>
      <c r="F677" s="6" t="s">
        <v>14402</v>
      </c>
      <c r="G677" s="6" t="s">
        <v>11194</v>
      </c>
      <c r="H677" s="6" t="s">
        <v>418</v>
      </c>
      <c r="I677" s="31" t="s">
        <v>2984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8">
        <v>45946.0</v>
      </c>
      <c r="C678" s="6">
        <v>2.1009645E7</v>
      </c>
      <c r="D678" s="6" t="s">
        <v>14403</v>
      </c>
      <c r="E678" s="7">
        <v>5591991952355</v>
      </c>
      <c r="F678" s="6" t="s">
        <v>14404</v>
      </c>
      <c r="G678" s="6" t="s">
        <v>10022</v>
      </c>
      <c r="H678" s="6" t="s">
        <v>27</v>
      </c>
      <c r="I678" s="31" t="s">
        <v>2984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8">
        <v>45946.0</v>
      </c>
      <c r="C679" s="6">
        <v>2.1009649E7</v>
      </c>
      <c r="D679" s="6" t="s">
        <v>14405</v>
      </c>
      <c r="E679" s="7">
        <v>556696103231</v>
      </c>
      <c r="F679" s="6" t="s">
        <v>14406</v>
      </c>
      <c r="G679" s="6" t="s">
        <v>8597</v>
      </c>
      <c r="H679" s="6" t="s">
        <v>418</v>
      </c>
      <c r="I679" s="31" t="s">
        <v>2984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8">
        <v>45946.0</v>
      </c>
      <c r="C680" s="6">
        <v>2.1009651E7</v>
      </c>
      <c r="D680" s="6" t="s">
        <v>14407</v>
      </c>
      <c r="E680" s="7">
        <v>5591991952355</v>
      </c>
      <c r="F680" s="6" t="s">
        <v>14408</v>
      </c>
      <c r="G680" s="6" t="s">
        <v>11194</v>
      </c>
      <c r="H680" s="6" t="s">
        <v>418</v>
      </c>
      <c r="I680" s="31" t="s">
        <v>105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8">
        <v>45947.0</v>
      </c>
      <c r="C681" s="6">
        <v>2.1009895E7</v>
      </c>
      <c r="D681" s="6" t="s">
        <v>14409</v>
      </c>
      <c r="E681" s="7">
        <v>557488442949</v>
      </c>
      <c r="F681" s="6" t="s">
        <v>14410</v>
      </c>
      <c r="G681" s="6" t="s">
        <v>8547</v>
      </c>
      <c r="H681" s="6" t="s">
        <v>418</v>
      </c>
      <c r="I681" s="31" t="s">
        <v>2984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8">
        <v>45947.0</v>
      </c>
      <c r="C682" s="6">
        <v>2.1010223E7</v>
      </c>
      <c r="D682" s="6" t="s">
        <v>14411</v>
      </c>
      <c r="E682" s="7">
        <v>5566984218482</v>
      </c>
      <c r="F682" s="6" t="s">
        <v>2194</v>
      </c>
      <c r="G682" s="6" t="s">
        <v>8597</v>
      </c>
      <c r="H682" s="6" t="s">
        <v>418</v>
      </c>
      <c r="I682" s="31" t="s">
        <v>2984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8">
        <v>45947.0</v>
      </c>
      <c r="C683" s="6">
        <v>2.1010281E7</v>
      </c>
      <c r="D683" s="6" t="s">
        <v>14412</v>
      </c>
      <c r="E683" s="7">
        <v>557799030683</v>
      </c>
      <c r="F683" s="6" t="s">
        <v>14413</v>
      </c>
      <c r="G683" s="6" t="s">
        <v>11194</v>
      </c>
      <c r="H683" s="6" t="s">
        <v>418</v>
      </c>
      <c r="I683" s="31" t="s">
        <v>2984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8">
        <v>45947.0</v>
      </c>
      <c r="C684" s="6">
        <v>2.1010283E7</v>
      </c>
      <c r="D684" s="6" t="s">
        <v>14414</v>
      </c>
      <c r="E684" s="7">
        <v>5577999030683</v>
      </c>
      <c r="F684" s="6" t="s">
        <v>14413</v>
      </c>
      <c r="G684" s="6" t="s">
        <v>13187</v>
      </c>
      <c r="H684" s="6" t="s">
        <v>27</v>
      </c>
      <c r="I684" s="31" t="s">
        <v>105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8">
        <v>45947.0</v>
      </c>
      <c r="C685" s="6">
        <v>2.1010537E7</v>
      </c>
      <c r="D685" s="6" t="s">
        <v>14415</v>
      </c>
      <c r="E685" s="7">
        <v>5565996960005</v>
      </c>
      <c r="F685" s="6" t="s">
        <v>14416</v>
      </c>
      <c r="G685" s="6" t="s">
        <v>2971</v>
      </c>
      <c r="H685" s="6" t="s">
        <v>418</v>
      </c>
      <c r="I685" s="31" t="s">
        <v>2984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8">
        <v>45947.0</v>
      </c>
      <c r="C686" s="6">
        <v>2.1011009E7</v>
      </c>
      <c r="D686" s="6" t="s">
        <v>14417</v>
      </c>
      <c r="E686" s="7">
        <v>557399028695</v>
      </c>
      <c r="F686" s="6" t="s">
        <v>14418</v>
      </c>
      <c r="G686" s="6" t="s">
        <v>8597</v>
      </c>
      <c r="H686" s="6" t="s">
        <v>418</v>
      </c>
      <c r="I686" s="31" t="s">
        <v>2984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8">
        <v>45947.0</v>
      </c>
      <c r="C687" s="6">
        <v>2.1011189E7</v>
      </c>
      <c r="D687" s="6" t="s">
        <v>14419</v>
      </c>
      <c r="E687" s="7">
        <v>5517991990750</v>
      </c>
      <c r="F687" s="6" t="s">
        <v>14420</v>
      </c>
      <c r="G687" s="6" t="s">
        <v>8547</v>
      </c>
      <c r="H687" s="6" t="s">
        <v>418</v>
      </c>
      <c r="I687" s="31" t="s">
        <v>2984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8">
        <v>45947.0</v>
      </c>
      <c r="C688" s="6">
        <v>2.1011429E7</v>
      </c>
      <c r="D688" s="6" t="s">
        <v>14421</v>
      </c>
      <c r="E688" s="7">
        <v>553399663833</v>
      </c>
      <c r="F688" s="6" t="s">
        <v>14422</v>
      </c>
      <c r="G688" s="6" t="s">
        <v>8597</v>
      </c>
      <c r="H688" s="6" t="s">
        <v>418</v>
      </c>
      <c r="I688" s="31" t="s">
        <v>2984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8">
        <v>45947.0</v>
      </c>
      <c r="C689" s="6">
        <v>2.1011451E7</v>
      </c>
      <c r="D689" s="6" t="s">
        <v>14421</v>
      </c>
      <c r="E689" s="7">
        <v>5533999663833</v>
      </c>
      <c r="F689" s="6" t="s">
        <v>14422</v>
      </c>
      <c r="G689" s="6" t="s">
        <v>1162</v>
      </c>
      <c r="H689" s="6" t="s">
        <v>27</v>
      </c>
      <c r="I689" s="31" t="s">
        <v>105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8">
        <v>45947.0</v>
      </c>
      <c r="C690" s="6">
        <v>2.1011859E7</v>
      </c>
      <c r="D690" s="6" t="s">
        <v>14423</v>
      </c>
      <c r="E690" s="7">
        <v>557591640345</v>
      </c>
      <c r="F690" s="6" t="s">
        <v>14424</v>
      </c>
      <c r="G690" s="6" t="s">
        <v>11194</v>
      </c>
      <c r="H690" s="6" t="s">
        <v>418</v>
      </c>
      <c r="I690" s="31" t="s">
        <v>2984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8">
        <v>45947.0</v>
      </c>
      <c r="C691" s="6">
        <v>2.1011861E7</v>
      </c>
      <c r="D691" s="6" t="s">
        <v>14425</v>
      </c>
      <c r="E691" s="7">
        <v>5545991640345</v>
      </c>
      <c r="F691" s="6" t="s">
        <v>14424</v>
      </c>
      <c r="G691" s="6" t="s">
        <v>13187</v>
      </c>
      <c r="H691" s="6" t="s">
        <v>27</v>
      </c>
      <c r="I691" s="31" t="s">
        <v>105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8">
        <v>45947.0</v>
      </c>
      <c r="C692" s="6">
        <v>2.1012159E7</v>
      </c>
      <c r="D692" s="6" t="s">
        <v>14426</v>
      </c>
      <c r="E692" s="7">
        <v>5514997382952</v>
      </c>
      <c r="F692" s="6" t="s">
        <v>14427</v>
      </c>
      <c r="G692" s="6" t="s">
        <v>11194</v>
      </c>
      <c r="H692" s="6" t="s">
        <v>418</v>
      </c>
      <c r="I692" s="31" t="s">
        <v>54</v>
      </c>
      <c r="J692" s="26" t="s">
        <v>14428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8">
        <v>45947.0</v>
      </c>
      <c r="C693" s="6">
        <v>2.1012435E7</v>
      </c>
      <c r="D693" s="6" t="s">
        <v>14429</v>
      </c>
      <c r="E693" s="7">
        <v>556599988168</v>
      </c>
      <c r="F693" s="6" t="s">
        <v>14430</v>
      </c>
      <c r="G693" s="6" t="s">
        <v>2971</v>
      </c>
      <c r="H693" s="6" t="s">
        <v>186</v>
      </c>
      <c r="I693" s="31" t="s">
        <v>2984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8">
        <v>45947.0</v>
      </c>
      <c r="C694" s="6">
        <v>2.1012521E7</v>
      </c>
      <c r="D694" s="6" t="s">
        <v>14431</v>
      </c>
      <c r="E694" s="7">
        <v>5595999701010</v>
      </c>
      <c r="F694" s="6" t="s">
        <v>14432</v>
      </c>
      <c r="G694" s="6" t="s">
        <v>8597</v>
      </c>
      <c r="H694" s="6" t="s">
        <v>418</v>
      </c>
      <c r="I694" s="31" t="s">
        <v>2977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8">
        <v>45947.0</v>
      </c>
      <c r="C695" s="6">
        <v>2.1013175E7</v>
      </c>
      <c r="D695" s="6" t="s">
        <v>14433</v>
      </c>
      <c r="E695" s="7">
        <v>5549999542165</v>
      </c>
      <c r="F695" s="6" t="s">
        <v>14434</v>
      </c>
      <c r="G695" s="6" t="s">
        <v>11194</v>
      </c>
      <c r="H695" s="6" t="s">
        <v>418</v>
      </c>
      <c r="I695" s="31" t="s">
        <v>2984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8">
        <v>45947.0</v>
      </c>
      <c r="C696" s="6">
        <v>2.1014123E7</v>
      </c>
      <c r="D696" s="6" t="s">
        <v>4637</v>
      </c>
      <c r="E696" s="7">
        <v>5511953671403</v>
      </c>
      <c r="F696" s="6" t="s">
        <v>14435</v>
      </c>
      <c r="G696" s="6" t="s">
        <v>11194</v>
      </c>
      <c r="H696" s="6" t="s">
        <v>418</v>
      </c>
      <c r="I696" s="31" t="s">
        <v>2984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8">
        <v>45947.0</v>
      </c>
      <c r="C697" s="6">
        <v>2.1014237E7</v>
      </c>
      <c r="D697" s="6" t="s">
        <v>14436</v>
      </c>
      <c r="E697" s="7">
        <v>5593992231153</v>
      </c>
      <c r="F697" s="6" t="s">
        <v>14437</v>
      </c>
      <c r="G697" s="6" t="s">
        <v>8547</v>
      </c>
      <c r="H697" s="6" t="s">
        <v>418</v>
      </c>
      <c r="I697" s="31" t="s">
        <v>130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8">
        <v>45947.0</v>
      </c>
      <c r="C698" s="6">
        <v>2.1014333E7</v>
      </c>
      <c r="D698" s="6" t="s">
        <v>14438</v>
      </c>
      <c r="E698" s="7">
        <v>5519991637024</v>
      </c>
      <c r="F698" s="6" t="s">
        <v>14439</v>
      </c>
      <c r="G698" s="6" t="s">
        <v>13187</v>
      </c>
      <c r="H698" s="6" t="s">
        <v>27</v>
      </c>
      <c r="I698" s="31" t="s">
        <v>41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8">
        <v>45947.0</v>
      </c>
      <c r="C699" s="6">
        <v>2.1014571E7</v>
      </c>
      <c r="D699" s="6" t="s">
        <v>14440</v>
      </c>
      <c r="E699" s="7">
        <v>5551983529607</v>
      </c>
      <c r="F699" s="6" t="s">
        <v>14441</v>
      </c>
      <c r="G699" s="6" t="s">
        <v>11194</v>
      </c>
      <c r="H699" s="6" t="s">
        <v>418</v>
      </c>
      <c r="I699" s="31" t="s">
        <v>2984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8">
        <v>45947.0</v>
      </c>
      <c r="C700" s="6">
        <v>2.1014777E7</v>
      </c>
      <c r="D700" s="6" t="s">
        <v>14442</v>
      </c>
      <c r="E700" s="7">
        <v>5554991966377</v>
      </c>
      <c r="F700" s="6" t="s">
        <v>14443</v>
      </c>
      <c r="G700" s="6" t="s">
        <v>11194</v>
      </c>
      <c r="H700" s="6" t="s">
        <v>418</v>
      </c>
      <c r="I700" s="31" t="s">
        <v>2984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8">
        <v>45947.0</v>
      </c>
      <c r="C701" s="6">
        <v>2.1014967E7</v>
      </c>
      <c r="D701" s="6" t="s">
        <v>14444</v>
      </c>
      <c r="E701" s="7">
        <v>558695757356</v>
      </c>
      <c r="F701" s="6" t="s">
        <v>14445</v>
      </c>
      <c r="G701" s="6" t="s">
        <v>11194</v>
      </c>
      <c r="H701" s="6" t="s">
        <v>418</v>
      </c>
      <c r="I701" s="31" t="s">
        <v>2977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8">
        <v>45947.0</v>
      </c>
      <c r="C702" s="6">
        <v>2.1014969E7</v>
      </c>
      <c r="D702" s="6" t="s">
        <v>12000</v>
      </c>
      <c r="E702" s="7">
        <v>5538984150040</v>
      </c>
      <c r="F702" s="6" t="s">
        <v>14446</v>
      </c>
      <c r="G702" s="6" t="s">
        <v>1162</v>
      </c>
      <c r="H702" s="6" t="s">
        <v>27</v>
      </c>
      <c r="I702" s="31" t="s">
        <v>2984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8">
        <v>45947.0</v>
      </c>
      <c r="C703" s="6">
        <v>2.1015503E7</v>
      </c>
      <c r="D703" s="6" t="s">
        <v>14447</v>
      </c>
      <c r="E703" s="7">
        <v>5511943980058</v>
      </c>
      <c r="F703" s="6" t="s">
        <v>14448</v>
      </c>
      <c r="G703" s="6" t="s">
        <v>8597</v>
      </c>
      <c r="H703" s="6" t="s">
        <v>418</v>
      </c>
      <c r="I703" s="31" t="s">
        <v>114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8">
        <v>45947.0</v>
      </c>
      <c r="C704" s="6">
        <v>2.1015661E7</v>
      </c>
      <c r="D704" s="6" t="s">
        <v>14449</v>
      </c>
      <c r="E704" s="7">
        <v>556293991885</v>
      </c>
      <c r="F704" s="6" t="s">
        <v>14450</v>
      </c>
      <c r="G704" s="6" t="s">
        <v>2971</v>
      </c>
      <c r="H704" s="6" t="s">
        <v>186</v>
      </c>
      <c r="I704" s="31" t="s">
        <v>2984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8">
        <v>45947.0</v>
      </c>
      <c r="C705" s="6">
        <v>2.1015835E7</v>
      </c>
      <c r="D705" s="6" t="s">
        <v>14451</v>
      </c>
      <c r="E705" s="7">
        <v>5511997711253</v>
      </c>
      <c r="F705" s="6" t="s">
        <v>14452</v>
      </c>
      <c r="G705" s="6" t="s">
        <v>11194</v>
      </c>
      <c r="H705" s="6" t="s">
        <v>418</v>
      </c>
      <c r="I705" s="31" t="s">
        <v>114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8">
        <v>45947.0</v>
      </c>
      <c r="C706" s="6">
        <v>2.1015923E7</v>
      </c>
      <c r="D706" s="6" t="s">
        <v>14453</v>
      </c>
      <c r="E706" s="7">
        <v>557998141498</v>
      </c>
      <c r="F706" s="6" t="s">
        <v>14454</v>
      </c>
      <c r="G706" s="6" t="s">
        <v>8597</v>
      </c>
      <c r="H706" s="6" t="s">
        <v>418</v>
      </c>
      <c r="I706" s="31" t="s">
        <v>2984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8">
        <v>45947.0</v>
      </c>
      <c r="C707" s="6">
        <v>2.1016511E7</v>
      </c>
      <c r="D707" s="6" t="s">
        <v>14455</v>
      </c>
      <c r="E707" s="7">
        <v>558494533416</v>
      </c>
      <c r="F707" s="6" t="s">
        <v>14456</v>
      </c>
      <c r="G707" s="6" t="s">
        <v>8597</v>
      </c>
      <c r="H707" s="6" t="s">
        <v>418</v>
      </c>
      <c r="I707" s="31" t="s">
        <v>2984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8">
        <v>45947.0</v>
      </c>
      <c r="C708" s="6">
        <v>2.1016513E7</v>
      </c>
      <c r="D708" s="6" t="s">
        <v>14457</v>
      </c>
      <c r="E708" s="7">
        <v>5511999546940</v>
      </c>
      <c r="F708" s="6" t="s">
        <v>14458</v>
      </c>
      <c r="G708" s="6" t="s">
        <v>10022</v>
      </c>
      <c r="H708" s="6" t="s">
        <v>27</v>
      </c>
      <c r="I708" s="31" t="s">
        <v>2977</v>
      </c>
      <c r="J708" s="26" t="s">
        <v>14459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8">
        <v>45947.0</v>
      </c>
      <c r="C709" s="6">
        <v>2.1016733E7</v>
      </c>
      <c r="D709" s="6" t="s">
        <v>767</v>
      </c>
      <c r="E709" s="7">
        <v>5511970881776</v>
      </c>
      <c r="F709" s="6" t="s">
        <v>14460</v>
      </c>
      <c r="G709" s="6" t="s">
        <v>8576</v>
      </c>
      <c r="H709" s="6" t="s">
        <v>418</v>
      </c>
      <c r="I709" s="31" t="s">
        <v>2977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8">
        <v>45947.0</v>
      </c>
      <c r="C710" s="6">
        <v>2.1016903E7</v>
      </c>
      <c r="D710" s="6" t="s">
        <v>14461</v>
      </c>
      <c r="E710" s="7">
        <v>5512992232292</v>
      </c>
      <c r="F710" s="6" t="s">
        <v>14462</v>
      </c>
      <c r="G710" s="6" t="s">
        <v>10022</v>
      </c>
      <c r="H710" s="6" t="s">
        <v>27</v>
      </c>
      <c r="I710" s="31" t="s">
        <v>2984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8">
        <v>45947.0</v>
      </c>
      <c r="C711" s="6">
        <v>2.1016917E7</v>
      </c>
      <c r="D711" s="6" t="s">
        <v>14463</v>
      </c>
      <c r="E711" s="7">
        <v>5512992232292</v>
      </c>
      <c r="F711" s="6" t="s">
        <v>14462</v>
      </c>
      <c r="G711" s="6" t="s">
        <v>11194</v>
      </c>
      <c r="H711" s="6" t="s">
        <v>418</v>
      </c>
      <c r="I711" s="31" t="s">
        <v>105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8">
        <v>45947.0</v>
      </c>
      <c r="C712" s="6">
        <v>2.1017013E7</v>
      </c>
      <c r="D712" s="6" t="s">
        <v>14464</v>
      </c>
      <c r="E712" s="7">
        <v>5511950649532</v>
      </c>
      <c r="F712" s="6" t="s">
        <v>7557</v>
      </c>
      <c r="G712" s="6" t="s">
        <v>8597</v>
      </c>
      <c r="H712" s="6" t="s">
        <v>418</v>
      </c>
      <c r="I712" s="31" t="s">
        <v>549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8">
        <v>45947.0</v>
      </c>
      <c r="C713" s="6">
        <v>2.1017019E7</v>
      </c>
      <c r="D713" s="6" t="s">
        <v>14465</v>
      </c>
      <c r="E713" s="7">
        <v>5511950649532</v>
      </c>
      <c r="F713" s="6" t="s">
        <v>7557</v>
      </c>
      <c r="G713" s="6" t="s">
        <v>10022</v>
      </c>
      <c r="H713" s="6" t="s">
        <v>27</v>
      </c>
      <c r="I713" s="31" t="s">
        <v>105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8">
        <v>45947.0</v>
      </c>
      <c r="C714" s="6">
        <v>2.1017023E7</v>
      </c>
      <c r="D714" s="6" t="s">
        <v>1826</v>
      </c>
      <c r="E714" s="7">
        <v>5592985177180</v>
      </c>
      <c r="F714" s="6" t="s">
        <v>14466</v>
      </c>
      <c r="G714" s="6" t="s">
        <v>8576</v>
      </c>
      <c r="H714" s="6" t="s">
        <v>418</v>
      </c>
      <c r="I714" s="31" t="s">
        <v>2984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8">
        <v>45947.0</v>
      </c>
      <c r="C715" s="6">
        <v>2.1017071E7</v>
      </c>
      <c r="D715" s="6" t="s">
        <v>14467</v>
      </c>
      <c r="E715" s="7">
        <v>5511987743344</v>
      </c>
      <c r="F715" s="6" t="s">
        <v>14468</v>
      </c>
      <c r="G715" s="6" t="s">
        <v>13187</v>
      </c>
      <c r="H715" s="6" t="s">
        <v>27</v>
      </c>
      <c r="I715" s="31" t="s">
        <v>99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8">
        <v>45947.0</v>
      </c>
      <c r="C716" s="6">
        <v>2.1017221E7</v>
      </c>
      <c r="D716" s="6" t="s">
        <v>14469</v>
      </c>
      <c r="E716" s="7">
        <v>5521996872320</v>
      </c>
      <c r="F716" s="6" t="s">
        <v>14470</v>
      </c>
      <c r="G716" s="6" t="s">
        <v>8547</v>
      </c>
      <c r="H716" s="6" t="s">
        <v>418</v>
      </c>
      <c r="I716" s="31" t="s">
        <v>549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8">
        <v>45947.0</v>
      </c>
      <c r="C717" s="6">
        <v>2.1017223E7</v>
      </c>
      <c r="D717" s="6" t="s">
        <v>14471</v>
      </c>
      <c r="E717" s="7">
        <v>5554999933426</v>
      </c>
      <c r="F717" s="6" t="s">
        <v>14472</v>
      </c>
      <c r="G717" s="6" t="s">
        <v>8547</v>
      </c>
      <c r="H717" s="6" t="s">
        <v>418</v>
      </c>
      <c r="I717" s="31" t="s">
        <v>2984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8">
        <v>45947.0</v>
      </c>
      <c r="C718" s="6">
        <v>2.1017225E7</v>
      </c>
      <c r="D718" s="6" t="s">
        <v>14473</v>
      </c>
      <c r="E718" s="7">
        <v>5521996872320</v>
      </c>
      <c r="F718" s="6" t="s">
        <v>14470</v>
      </c>
      <c r="G718" s="6" t="s">
        <v>1162</v>
      </c>
      <c r="H718" s="6" t="s">
        <v>27</v>
      </c>
      <c r="I718" s="31" t="s">
        <v>105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8">
        <v>45947.0</v>
      </c>
      <c r="C719" s="6">
        <v>2.1017349E7</v>
      </c>
      <c r="D719" s="6" t="s">
        <v>14474</v>
      </c>
      <c r="E719" s="7">
        <v>5549999556210</v>
      </c>
      <c r="F719" s="6" t="s">
        <v>14475</v>
      </c>
      <c r="G719" s="6" t="s">
        <v>8597</v>
      </c>
      <c r="H719" s="6" t="s">
        <v>418</v>
      </c>
      <c r="I719" s="31" t="s">
        <v>2977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8">
        <v>45947.0</v>
      </c>
      <c r="C720" s="6">
        <v>2.1017399E7</v>
      </c>
      <c r="D720" s="6" t="s">
        <v>14476</v>
      </c>
      <c r="E720" s="7">
        <v>5551981492367</v>
      </c>
      <c r="F720" s="6" t="s">
        <v>11471</v>
      </c>
      <c r="G720" s="6" t="s">
        <v>8597</v>
      </c>
      <c r="H720" s="6" t="s">
        <v>418</v>
      </c>
      <c r="I720" s="31" t="s">
        <v>2984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8">
        <v>45947.0</v>
      </c>
      <c r="C721" s="6">
        <v>2.1017615E7</v>
      </c>
      <c r="D721" s="6" t="s">
        <v>14477</v>
      </c>
      <c r="E721" s="7">
        <v>5549989053565</v>
      </c>
      <c r="F721" s="6" t="s">
        <v>14478</v>
      </c>
      <c r="G721" s="6" t="s">
        <v>11194</v>
      </c>
      <c r="H721" s="6" t="s">
        <v>418</v>
      </c>
      <c r="I721" s="31" t="s">
        <v>2984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8">
        <v>45947.0</v>
      </c>
      <c r="C722" s="6">
        <v>2.1017617E7</v>
      </c>
      <c r="D722" s="6" t="s">
        <v>14479</v>
      </c>
      <c r="E722" s="7">
        <v>5522999759912</v>
      </c>
      <c r="F722" s="6" t="s">
        <v>14480</v>
      </c>
      <c r="G722" s="6" t="s">
        <v>8597</v>
      </c>
      <c r="H722" s="6" t="s">
        <v>418</v>
      </c>
      <c r="I722" s="31" t="s">
        <v>2984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8">
        <v>45948.0</v>
      </c>
      <c r="C723" s="6">
        <v>2.1017849E7</v>
      </c>
      <c r="D723" s="6" t="s">
        <v>14481</v>
      </c>
      <c r="E723" s="7">
        <v>557499776431</v>
      </c>
      <c r="F723" s="6" t="s">
        <v>14482</v>
      </c>
      <c r="G723" s="6" t="s">
        <v>11194</v>
      </c>
      <c r="H723" s="6" t="s">
        <v>418</v>
      </c>
      <c r="I723" s="31" t="s">
        <v>54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8">
        <v>45948.0</v>
      </c>
      <c r="C724" s="6">
        <v>2.1017915E7</v>
      </c>
      <c r="D724" s="6" t="s">
        <v>14315</v>
      </c>
      <c r="E724" s="7">
        <v>557193810093</v>
      </c>
      <c r="F724" s="6" t="s">
        <v>14483</v>
      </c>
      <c r="G724" s="6" t="s">
        <v>2971</v>
      </c>
      <c r="H724" s="6" t="s">
        <v>186</v>
      </c>
      <c r="I724" s="31" t="s">
        <v>2984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8">
        <v>45948.0</v>
      </c>
      <c r="C725" s="6">
        <v>2.1017931E7</v>
      </c>
      <c r="D725" s="6" t="s">
        <v>14484</v>
      </c>
      <c r="E725" s="7">
        <v>555491428885</v>
      </c>
      <c r="F725" s="6" t="s">
        <v>14485</v>
      </c>
      <c r="G725" s="6" t="s">
        <v>11194</v>
      </c>
      <c r="H725" s="6" t="s">
        <v>418</v>
      </c>
      <c r="I725" s="31" t="s">
        <v>54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8">
        <v>45948.0</v>
      </c>
      <c r="C726" s="6">
        <v>2.1018377E7</v>
      </c>
      <c r="D726" s="6" t="s">
        <v>14486</v>
      </c>
      <c r="E726" s="7">
        <v>5519981846308</v>
      </c>
      <c r="F726" s="6" t="s">
        <v>14487</v>
      </c>
      <c r="G726" s="6" t="s">
        <v>13187</v>
      </c>
      <c r="H726" s="6" t="s">
        <v>27</v>
      </c>
      <c r="I726" s="31" t="s">
        <v>2984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8">
        <v>45948.0</v>
      </c>
      <c r="C727" s="6">
        <v>2.1018805E7</v>
      </c>
      <c r="D727" s="6" t="s">
        <v>14488</v>
      </c>
      <c r="E727" s="7">
        <v>557388499284</v>
      </c>
      <c r="F727" s="6" t="s">
        <v>14489</v>
      </c>
      <c r="G727" s="6" t="s">
        <v>8597</v>
      </c>
      <c r="H727" s="6" t="s">
        <v>418</v>
      </c>
      <c r="I727" s="31" t="s">
        <v>2984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8">
        <v>45948.0</v>
      </c>
      <c r="C728" s="6">
        <v>2.1018973E7</v>
      </c>
      <c r="D728" s="6" t="s">
        <v>14490</v>
      </c>
      <c r="E728" s="7">
        <v>5512997275681</v>
      </c>
      <c r="F728" s="6" t="s">
        <v>14491</v>
      </c>
      <c r="G728" s="6" t="s">
        <v>8597</v>
      </c>
      <c r="H728" s="6" t="s">
        <v>418</v>
      </c>
      <c r="I728" s="31" t="s">
        <v>2984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8">
        <v>45948.0</v>
      </c>
      <c r="C729" s="6">
        <v>2.1019035E7</v>
      </c>
      <c r="D729" s="6" t="s">
        <v>14492</v>
      </c>
      <c r="E729" s="7">
        <v>5517992146666</v>
      </c>
      <c r="F729" s="6" t="s">
        <v>14493</v>
      </c>
      <c r="G729" s="6" t="s">
        <v>8597</v>
      </c>
      <c r="H729" s="6" t="s">
        <v>418</v>
      </c>
      <c r="I729" s="31" t="s">
        <v>130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8">
        <v>45948.0</v>
      </c>
      <c r="C730" s="6">
        <v>2.1019433E7</v>
      </c>
      <c r="D730" s="6" t="s">
        <v>14494</v>
      </c>
      <c r="E730" s="7">
        <v>5522998045045</v>
      </c>
      <c r="F730" s="6" t="s">
        <v>14495</v>
      </c>
      <c r="G730" s="6" t="s">
        <v>8597</v>
      </c>
      <c r="H730" s="6" t="s">
        <v>418</v>
      </c>
      <c r="I730" s="31" t="s">
        <v>130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8">
        <v>45948.0</v>
      </c>
      <c r="C731" s="6">
        <v>2.1019785E7</v>
      </c>
      <c r="D731" s="6" t="s">
        <v>14496</v>
      </c>
      <c r="E731" s="7">
        <v>557499166140</v>
      </c>
      <c r="F731" s="6" t="s">
        <v>14497</v>
      </c>
      <c r="G731" s="6" t="s">
        <v>8597</v>
      </c>
      <c r="H731" s="6" t="s">
        <v>418</v>
      </c>
      <c r="I731" s="31" t="s">
        <v>2977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8">
        <v>45948.0</v>
      </c>
      <c r="C732" s="6">
        <v>2.1020117E7</v>
      </c>
      <c r="D732" s="6" t="s">
        <v>14498</v>
      </c>
      <c r="E732" s="7">
        <v>5511973670889</v>
      </c>
      <c r="F732" s="6" t="s">
        <v>14499</v>
      </c>
      <c r="G732" s="6" t="s">
        <v>11194</v>
      </c>
      <c r="H732" s="6" t="s">
        <v>418</v>
      </c>
      <c r="I732" s="31" t="s">
        <v>2984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8">
        <v>45948.0</v>
      </c>
      <c r="C733" s="6">
        <v>2.1020169E7</v>
      </c>
      <c r="D733" s="6" t="s">
        <v>14500</v>
      </c>
      <c r="E733" s="7">
        <v>5566997173469</v>
      </c>
      <c r="F733" s="6" t="s">
        <v>14501</v>
      </c>
      <c r="G733" s="6" t="s">
        <v>13187</v>
      </c>
      <c r="H733" s="6" t="s">
        <v>27</v>
      </c>
      <c r="I733" s="31" t="s">
        <v>2984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8">
        <v>45948.0</v>
      </c>
      <c r="C734" s="6">
        <v>2.1020191E7</v>
      </c>
      <c r="D734" s="6" t="s">
        <v>14502</v>
      </c>
      <c r="E734" s="7">
        <v>5566997173469</v>
      </c>
      <c r="F734" s="6" t="s">
        <v>14503</v>
      </c>
      <c r="G734" s="6" t="s">
        <v>11194</v>
      </c>
      <c r="H734" s="6" t="s">
        <v>418</v>
      </c>
      <c r="I734" s="31" t="s">
        <v>105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8">
        <v>45948.0</v>
      </c>
      <c r="C735" s="6">
        <v>2.1020469E7</v>
      </c>
      <c r="D735" s="6" t="s">
        <v>14504</v>
      </c>
      <c r="E735" s="7">
        <v>5519983175323</v>
      </c>
      <c r="F735" s="6" t="s">
        <v>14505</v>
      </c>
      <c r="G735" s="6" t="s">
        <v>11194</v>
      </c>
      <c r="H735" s="6" t="s">
        <v>418</v>
      </c>
      <c r="I735" s="31" t="s">
        <v>2984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8">
        <v>45948.0</v>
      </c>
      <c r="C736" s="6">
        <v>2.1020725E7</v>
      </c>
      <c r="D736" s="6" t="s">
        <v>14506</v>
      </c>
      <c r="E736" s="7">
        <v>5527996408527</v>
      </c>
      <c r="F736" s="6" t="s">
        <v>14507</v>
      </c>
      <c r="G736" s="6" t="s">
        <v>11194</v>
      </c>
      <c r="H736" s="6" t="s">
        <v>418</v>
      </c>
      <c r="I736" s="31" t="s">
        <v>41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8">
        <v>45948.0</v>
      </c>
      <c r="C737" s="6">
        <v>2.1020727E7</v>
      </c>
      <c r="D737" s="6" t="s">
        <v>14508</v>
      </c>
      <c r="E737" s="7">
        <v>5542984390196</v>
      </c>
      <c r="F737" s="6" t="s">
        <v>14509</v>
      </c>
      <c r="G737" s="6" t="s">
        <v>11194</v>
      </c>
      <c r="H737" s="6" t="s">
        <v>418</v>
      </c>
      <c r="I737" s="31" t="s">
        <v>2984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8">
        <v>45948.0</v>
      </c>
      <c r="C738" s="6">
        <v>2.1020899E7</v>
      </c>
      <c r="D738" s="6" t="s">
        <v>14510</v>
      </c>
      <c r="E738" s="7">
        <v>5511930087599</v>
      </c>
      <c r="F738" s="6" t="s">
        <v>14511</v>
      </c>
      <c r="G738" s="6" t="s">
        <v>11194</v>
      </c>
      <c r="H738" s="6" t="s">
        <v>418</v>
      </c>
      <c r="I738" s="31" t="s">
        <v>2984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8">
        <v>45948.0</v>
      </c>
      <c r="C739" s="6">
        <v>2.1020929E7</v>
      </c>
      <c r="D739" s="6" t="s">
        <v>14512</v>
      </c>
      <c r="E739" s="7">
        <v>553592093572</v>
      </c>
      <c r="F739" s="6" t="s">
        <v>14513</v>
      </c>
      <c r="G739" s="6" t="s">
        <v>11194</v>
      </c>
      <c r="H739" s="6" t="s">
        <v>418</v>
      </c>
      <c r="I739" s="31" t="s">
        <v>2984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8">
        <v>45948.0</v>
      </c>
      <c r="C740" s="6">
        <v>2.1021291E7</v>
      </c>
      <c r="D740" s="6" t="s">
        <v>14514</v>
      </c>
      <c r="E740" s="7">
        <v>559985115655</v>
      </c>
      <c r="F740" s="6" t="s">
        <v>3420</v>
      </c>
      <c r="G740" s="6" t="s">
        <v>11194</v>
      </c>
      <c r="H740" s="6" t="s">
        <v>418</v>
      </c>
      <c r="I740" s="31" t="s">
        <v>2984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8">
        <v>45948.0</v>
      </c>
      <c r="C741" s="6">
        <v>2.1021331E7</v>
      </c>
      <c r="D741" s="6" t="s">
        <v>14515</v>
      </c>
      <c r="E741" s="7">
        <v>5524992557109</v>
      </c>
      <c r="F741" s="6" t="s">
        <v>14516</v>
      </c>
      <c r="G741" s="6" t="s">
        <v>8597</v>
      </c>
      <c r="H741" s="6" t="s">
        <v>418</v>
      </c>
      <c r="I741" s="31" t="s">
        <v>130</v>
      </c>
      <c r="J741" s="26" t="s">
        <v>14517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8">
        <v>45948.0</v>
      </c>
      <c r="C742" s="6">
        <v>2.1021437E7</v>
      </c>
      <c r="D742" s="6" t="s">
        <v>14518</v>
      </c>
      <c r="E742" s="7">
        <v>559193581076</v>
      </c>
      <c r="F742" s="6" t="s">
        <v>14519</v>
      </c>
      <c r="G742" s="6" t="s">
        <v>11194</v>
      </c>
      <c r="H742" s="6" t="s">
        <v>418</v>
      </c>
      <c r="I742" s="31" t="s">
        <v>41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8">
        <v>45948.0</v>
      </c>
      <c r="C743" s="6">
        <v>2.1021793E7</v>
      </c>
      <c r="D743" s="6" t="s">
        <v>14520</v>
      </c>
      <c r="E743" s="7">
        <v>5519988488378</v>
      </c>
      <c r="F743" s="6" t="s">
        <v>14521</v>
      </c>
      <c r="G743" s="6" t="s">
        <v>13187</v>
      </c>
      <c r="H743" s="6" t="s">
        <v>27</v>
      </c>
      <c r="I743" s="31" t="s">
        <v>54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8">
        <v>45948.0</v>
      </c>
      <c r="C744" s="6">
        <v>2.1021819E7</v>
      </c>
      <c r="D744" s="6" t="s">
        <v>14522</v>
      </c>
      <c r="E744" s="7">
        <v>5593992105661</v>
      </c>
      <c r="F744" s="6" t="s">
        <v>14523</v>
      </c>
      <c r="G744" s="6" t="s">
        <v>8597</v>
      </c>
      <c r="H744" s="6" t="s">
        <v>418</v>
      </c>
      <c r="I744" s="31" t="s">
        <v>2984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8">
        <v>45948.0</v>
      </c>
      <c r="C745" s="6">
        <v>2.1021821E7</v>
      </c>
      <c r="D745" s="6" t="s">
        <v>14524</v>
      </c>
      <c r="E745" s="7">
        <v>5519988488378</v>
      </c>
      <c r="F745" s="6" t="s">
        <v>14521</v>
      </c>
      <c r="G745" s="6" t="s">
        <v>11194</v>
      </c>
      <c r="H745" s="6" t="s">
        <v>418</v>
      </c>
      <c r="I745" s="31" t="s">
        <v>105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8">
        <v>45948.0</v>
      </c>
      <c r="C746" s="6">
        <v>2.1022065E7</v>
      </c>
      <c r="D746" s="6" t="s">
        <v>14525</v>
      </c>
      <c r="E746" s="7">
        <v>556792157073</v>
      </c>
      <c r="F746" s="6" t="s">
        <v>14526</v>
      </c>
      <c r="G746" s="6" t="s">
        <v>11194</v>
      </c>
      <c r="H746" s="6" t="s">
        <v>418</v>
      </c>
      <c r="I746" s="31" t="s">
        <v>2984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8">
        <v>45948.0</v>
      </c>
      <c r="C747" s="6">
        <v>2.1022259E7</v>
      </c>
      <c r="D747" s="6" t="s">
        <v>14527</v>
      </c>
      <c r="E747" s="7">
        <v>557191436924</v>
      </c>
      <c r="F747" s="6" t="s">
        <v>14528</v>
      </c>
      <c r="G747" s="6" t="s">
        <v>11194</v>
      </c>
      <c r="H747" s="6" t="s">
        <v>418</v>
      </c>
      <c r="I747" s="31" t="s">
        <v>2984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8">
        <v>45948.0</v>
      </c>
      <c r="C748" s="6">
        <v>2.1022527E7</v>
      </c>
      <c r="D748" s="6" t="s">
        <v>14529</v>
      </c>
      <c r="E748" s="7">
        <v>5521998204047</v>
      </c>
      <c r="F748" s="6" t="s">
        <v>14530</v>
      </c>
      <c r="G748" s="6" t="s">
        <v>2971</v>
      </c>
      <c r="H748" s="6" t="s">
        <v>418</v>
      </c>
      <c r="I748" s="31" t="s">
        <v>1875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8">
        <v>45948.0</v>
      </c>
      <c r="C749" s="6">
        <v>2.1022711E7</v>
      </c>
      <c r="D749" s="6" t="s">
        <v>14531</v>
      </c>
      <c r="E749" s="7">
        <v>558487034578</v>
      </c>
      <c r="F749" s="6" t="s">
        <v>14532</v>
      </c>
      <c r="G749" s="6" t="s">
        <v>8597</v>
      </c>
      <c r="H749" s="6" t="s">
        <v>418</v>
      </c>
      <c r="I749" s="31" t="s">
        <v>2984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8">
        <v>45948.0</v>
      </c>
      <c r="C750" s="6">
        <v>2.1022959E7</v>
      </c>
      <c r="D750" s="6" t="s">
        <v>14533</v>
      </c>
      <c r="E750" s="7">
        <v>5593984066826</v>
      </c>
      <c r="F750" s="6" t="s">
        <v>14534</v>
      </c>
      <c r="G750" s="6" t="s">
        <v>11194</v>
      </c>
      <c r="H750" s="6" t="s">
        <v>418</v>
      </c>
      <c r="I750" s="31" t="s">
        <v>54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8">
        <v>45948.0</v>
      </c>
      <c r="C751" s="6">
        <v>2.1023099E7</v>
      </c>
      <c r="D751" s="6" t="s">
        <v>14535</v>
      </c>
      <c r="E751" s="7">
        <v>5592985826180</v>
      </c>
      <c r="F751" s="6" t="s">
        <v>14536</v>
      </c>
      <c r="G751" s="6" t="s">
        <v>11194</v>
      </c>
      <c r="H751" s="6" t="s">
        <v>418</v>
      </c>
      <c r="I751" s="31" t="s">
        <v>2984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8">
        <v>45948.0</v>
      </c>
      <c r="C752" s="6">
        <v>2.1023161E7</v>
      </c>
      <c r="D752" s="6" t="s">
        <v>14537</v>
      </c>
      <c r="E752" s="7">
        <v>5565999256194</v>
      </c>
      <c r="F752" s="6" t="s">
        <v>14538</v>
      </c>
      <c r="G752" s="6" t="s">
        <v>8597</v>
      </c>
      <c r="H752" s="6" t="s">
        <v>418</v>
      </c>
      <c r="I752" s="31" t="s">
        <v>2984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8">
        <v>45948.0</v>
      </c>
      <c r="C753" s="6">
        <v>2.1023225E7</v>
      </c>
      <c r="D753" s="6" t="s">
        <v>14539</v>
      </c>
      <c r="E753" s="7">
        <v>5516982135100</v>
      </c>
      <c r="F753" s="6" t="s">
        <v>4249</v>
      </c>
      <c r="G753" s="6" t="s">
        <v>13187</v>
      </c>
      <c r="H753" s="6" t="s">
        <v>27</v>
      </c>
      <c r="I753" s="31" t="s">
        <v>2984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8">
        <v>45949.0</v>
      </c>
      <c r="C754" s="6">
        <v>2.1024081E7</v>
      </c>
      <c r="D754" s="6" t="s">
        <v>14540</v>
      </c>
      <c r="E754" s="7">
        <v>5511989067826</v>
      </c>
      <c r="F754" s="6" t="s">
        <v>14541</v>
      </c>
      <c r="G754" s="6" t="s">
        <v>8547</v>
      </c>
      <c r="H754" s="6" t="s">
        <v>418</v>
      </c>
      <c r="I754" s="31" t="s">
        <v>22</v>
      </c>
      <c r="J754" s="26" t="s">
        <v>14542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8">
        <v>45949.0</v>
      </c>
      <c r="C755" s="6">
        <v>2.1024175E7</v>
      </c>
      <c r="D755" s="6" t="s">
        <v>522</v>
      </c>
      <c r="E755" s="7">
        <v>79988550649</v>
      </c>
      <c r="F755" s="6" t="s">
        <v>14543</v>
      </c>
      <c r="G755" s="6" t="s">
        <v>2971</v>
      </c>
      <c r="H755" s="6" t="s">
        <v>418</v>
      </c>
      <c r="I755" s="31" t="s">
        <v>2984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8">
        <v>45949.0</v>
      </c>
      <c r="C756" s="6">
        <v>2.1024211E7</v>
      </c>
      <c r="D756" s="6" t="s">
        <v>14544</v>
      </c>
      <c r="E756" s="7">
        <v>558296618012</v>
      </c>
      <c r="F756" s="6" t="s">
        <v>14545</v>
      </c>
      <c r="G756" s="6" t="s">
        <v>11194</v>
      </c>
      <c r="H756" s="6" t="s">
        <v>418</v>
      </c>
      <c r="I756" s="31" t="s">
        <v>54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8">
        <v>45949.0</v>
      </c>
      <c r="C757" s="6">
        <v>2.1025219E7</v>
      </c>
      <c r="D757" s="6" t="s">
        <v>14546</v>
      </c>
      <c r="E757" s="7">
        <v>553799690554</v>
      </c>
      <c r="F757" s="6" t="s">
        <v>14547</v>
      </c>
      <c r="G757" s="6" t="s">
        <v>11194</v>
      </c>
      <c r="H757" s="6" t="s">
        <v>418</v>
      </c>
      <c r="I757" s="31" t="s">
        <v>130</v>
      </c>
      <c r="J757" s="26" t="s">
        <v>14548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8">
        <v>45949.0</v>
      </c>
      <c r="C758" s="6">
        <v>2.1025351E7</v>
      </c>
      <c r="D758" s="6" t="s">
        <v>133</v>
      </c>
      <c r="E758" s="7">
        <v>5511948155880</v>
      </c>
      <c r="F758" s="6" t="s">
        <v>14549</v>
      </c>
      <c r="G758" s="6" t="s">
        <v>13187</v>
      </c>
      <c r="H758" s="6" t="s">
        <v>27</v>
      </c>
      <c r="I758" s="31" t="s">
        <v>130</v>
      </c>
      <c r="J758" s="26" t="s">
        <v>14550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8">
        <v>45949.0</v>
      </c>
      <c r="C759" s="6">
        <v>2.1025559E7</v>
      </c>
      <c r="D759" s="6" t="s">
        <v>14551</v>
      </c>
      <c r="E759" s="7">
        <v>5569974006702</v>
      </c>
      <c r="F759" s="6" t="s">
        <v>14552</v>
      </c>
      <c r="G759" s="6" t="s">
        <v>8597</v>
      </c>
      <c r="H759" s="6" t="s">
        <v>418</v>
      </c>
      <c r="I759" s="31" t="s">
        <v>2984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8">
        <v>45949.0</v>
      </c>
      <c r="C760" s="6">
        <v>2.1025611E7</v>
      </c>
      <c r="D760" s="6" t="s">
        <v>14553</v>
      </c>
      <c r="E760" s="7">
        <v>5522999572202</v>
      </c>
      <c r="F760" s="6" t="s">
        <v>14554</v>
      </c>
      <c r="G760" s="6" t="s">
        <v>11194</v>
      </c>
      <c r="H760" s="6" t="s">
        <v>418</v>
      </c>
      <c r="I760" s="31" t="s">
        <v>2984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8">
        <v>45949.0</v>
      </c>
      <c r="C761" s="6">
        <v>2.1025631E7</v>
      </c>
      <c r="D761" s="6" t="s">
        <v>14555</v>
      </c>
      <c r="E761" s="7">
        <v>5527999387154</v>
      </c>
      <c r="F761" s="6" t="s">
        <v>14556</v>
      </c>
      <c r="G761" s="6" t="s">
        <v>11194</v>
      </c>
      <c r="H761" s="6" t="s">
        <v>418</v>
      </c>
      <c r="I761" s="31" t="s">
        <v>2984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8">
        <v>45949.0</v>
      </c>
      <c r="C762" s="6">
        <v>2.1025755E7</v>
      </c>
      <c r="D762" s="6" t="s">
        <v>14557</v>
      </c>
      <c r="E762" s="7">
        <v>558788473323</v>
      </c>
      <c r="F762" s="6" t="s">
        <v>14558</v>
      </c>
      <c r="G762" s="6" t="s">
        <v>8547</v>
      </c>
      <c r="H762" s="6" t="s">
        <v>418</v>
      </c>
      <c r="I762" s="31" t="s">
        <v>2984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8">
        <v>45949.0</v>
      </c>
      <c r="C763" s="6">
        <v>2.1025811E7</v>
      </c>
      <c r="D763" s="6" t="s">
        <v>14559</v>
      </c>
      <c r="E763" s="7">
        <v>5513982259228</v>
      </c>
      <c r="F763" s="6" t="s">
        <v>13432</v>
      </c>
      <c r="G763" s="6" t="s">
        <v>13187</v>
      </c>
      <c r="H763" s="6" t="s">
        <v>27</v>
      </c>
      <c r="I763" s="31" t="s">
        <v>2984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8">
        <v>45949.0</v>
      </c>
      <c r="C764" s="6">
        <v>2.1025833E7</v>
      </c>
      <c r="D764" s="6" t="s">
        <v>14560</v>
      </c>
      <c r="E764" s="7">
        <v>5534996640809</v>
      </c>
      <c r="F764" s="6" t="s">
        <v>14561</v>
      </c>
      <c r="G764" s="6" t="s">
        <v>10022</v>
      </c>
      <c r="H764" s="6" t="s">
        <v>27</v>
      </c>
      <c r="I764" s="31" t="s">
        <v>99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8">
        <v>45949.0</v>
      </c>
      <c r="C765" s="6">
        <v>2.1025863E7</v>
      </c>
      <c r="D765" s="6" t="s">
        <v>14562</v>
      </c>
      <c r="E765" s="7">
        <v>5598984168739</v>
      </c>
      <c r="F765" s="6" t="s">
        <v>14563</v>
      </c>
      <c r="G765" s="6" t="s">
        <v>8597</v>
      </c>
      <c r="H765" s="6" t="s">
        <v>418</v>
      </c>
      <c r="I765" s="31" t="s">
        <v>2984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8">
        <v>45949.0</v>
      </c>
      <c r="C766" s="6">
        <v>2.1025903E7</v>
      </c>
      <c r="D766" s="6" t="s">
        <v>14564</v>
      </c>
      <c r="E766" s="7">
        <v>559292976084</v>
      </c>
      <c r="F766" s="6" t="s">
        <v>14565</v>
      </c>
      <c r="G766" s="6" t="s">
        <v>11194</v>
      </c>
      <c r="H766" s="6" t="s">
        <v>418</v>
      </c>
      <c r="I766" s="31" t="s">
        <v>549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8">
        <v>45949.0</v>
      </c>
      <c r="C767" s="6">
        <v>2.1026095E7</v>
      </c>
      <c r="D767" s="6" t="s">
        <v>14566</v>
      </c>
      <c r="E767" s="7">
        <v>5511994051155</v>
      </c>
      <c r="F767" s="6" t="s">
        <v>14567</v>
      </c>
      <c r="G767" s="6" t="s">
        <v>8597</v>
      </c>
      <c r="H767" s="6" t="s">
        <v>418</v>
      </c>
      <c r="I767" s="31" t="s">
        <v>2984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8">
        <v>45949.0</v>
      </c>
      <c r="C768" s="6">
        <v>2.1026247E7</v>
      </c>
      <c r="D768" s="6" t="s">
        <v>14568</v>
      </c>
      <c r="E768" s="7">
        <v>5535987092650</v>
      </c>
      <c r="F768" s="6" t="s">
        <v>14394</v>
      </c>
      <c r="G768" s="6" t="s">
        <v>13187</v>
      </c>
      <c r="H768" s="6" t="s">
        <v>27</v>
      </c>
      <c r="I768" s="31" t="s">
        <v>2984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8">
        <v>45949.0</v>
      </c>
      <c r="C769" s="6">
        <v>2.1026303E7</v>
      </c>
      <c r="D769" s="6" t="s">
        <v>14569</v>
      </c>
      <c r="E769" s="7">
        <v>5519997949477</v>
      </c>
      <c r="F769" s="6" t="s">
        <v>14570</v>
      </c>
      <c r="G769" s="6" t="s">
        <v>13187</v>
      </c>
      <c r="H769" s="6" t="s">
        <v>27</v>
      </c>
      <c r="I769" s="31" t="s">
        <v>114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8">
        <v>45949.0</v>
      </c>
      <c r="C770" s="6">
        <v>2.1026323E7</v>
      </c>
      <c r="D770" s="6" t="s">
        <v>14571</v>
      </c>
      <c r="E770" s="7">
        <v>5599996467394</v>
      </c>
      <c r="F770" s="6" t="s">
        <v>14572</v>
      </c>
      <c r="G770" s="6" t="s">
        <v>8547</v>
      </c>
      <c r="H770" s="6" t="s">
        <v>418</v>
      </c>
      <c r="I770" s="31" t="s">
        <v>2984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8">
        <v>45949.0</v>
      </c>
      <c r="C771" s="6">
        <v>2.1027139E7</v>
      </c>
      <c r="D771" s="6" t="s">
        <v>14573</v>
      </c>
      <c r="E771" s="7">
        <v>554797367249</v>
      </c>
      <c r="F771" s="6" t="s">
        <v>14574</v>
      </c>
      <c r="G771" s="6" t="s">
        <v>8597</v>
      </c>
      <c r="H771" s="6" t="s">
        <v>418</v>
      </c>
      <c r="I771" s="31" t="s">
        <v>2984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8">
        <v>45949.0</v>
      </c>
      <c r="C772" s="6">
        <v>2.1027213E7</v>
      </c>
      <c r="D772" s="6" t="s">
        <v>14575</v>
      </c>
      <c r="E772" s="7">
        <v>5521968225568</v>
      </c>
      <c r="F772" s="6" t="s">
        <v>14576</v>
      </c>
      <c r="G772" s="6" t="s">
        <v>8597</v>
      </c>
      <c r="H772" s="6" t="s">
        <v>418</v>
      </c>
      <c r="I772" s="31" t="s">
        <v>2984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8">
        <v>45949.0</v>
      </c>
      <c r="C773" s="6">
        <v>2.1027217E7</v>
      </c>
      <c r="D773" s="6" t="s">
        <v>14577</v>
      </c>
      <c r="E773" s="7">
        <v>556291353648</v>
      </c>
      <c r="F773" s="6" t="s">
        <v>14578</v>
      </c>
      <c r="G773" s="6" t="s">
        <v>8547</v>
      </c>
      <c r="H773" s="6" t="s">
        <v>418</v>
      </c>
      <c r="I773" s="31" t="s">
        <v>2984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8">
        <v>45949.0</v>
      </c>
      <c r="C774" s="6">
        <v>2.1027295E7</v>
      </c>
      <c r="D774" s="6" t="s">
        <v>14579</v>
      </c>
      <c r="E774" s="7">
        <v>5519983803882</v>
      </c>
      <c r="F774" s="6" t="s">
        <v>14580</v>
      </c>
      <c r="G774" s="6" t="s">
        <v>2971</v>
      </c>
      <c r="H774" s="6" t="s">
        <v>418</v>
      </c>
      <c r="I774" s="31" t="s">
        <v>22</v>
      </c>
      <c r="J774" s="26" t="s">
        <v>14581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8">
        <v>45949.0</v>
      </c>
      <c r="C775" s="6">
        <v>2.1027305E7</v>
      </c>
      <c r="D775" s="6" t="s">
        <v>2317</v>
      </c>
      <c r="E775" s="7">
        <v>5511954285105</v>
      </c>
      <c r="F775" s="6" t="s">
        <v>14582</v>
      </c>
      <c r="G775" s="6" t="s">
        <v>13187</v>
      </c>
      <c r="H775" s="6" t="s">
        <v>27</v>
      </c>
      <c r="I775" s="31" t="s">
        <v>2984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8">
        <v>45949.0</v>
      </c>
      <c r="C776" s="6">
        <v>2.1027311E7</v>
      </c>
      <c r="D776" s="6" t="s">
        <v>14583</v>
      </c>
      <c r="E776" s="7">
        <v>5553984415143</v>
      </c>
      <c r="F776" s="6" t="s">
        <v>14584</v>
      </c>
      <c r="G776" s="6" t="s">
        <v>11194</v>
      </c>
      <c r="H776" s="6" t="s">
        <v>418</v>
      </c>
      <c r="I776" s="31" t="s">
        <v>114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8">
        <v>45949.0</v>
      </c>
      <c r="C777" s="6">
        <v>2.1027375E7</v>
      </c>
      <c r="D777" s="6" t="s">
        <v>14585</v>
      </c>
      <c r="E777" s="7">
        <v>5527997364489</v>
      </c>
      <c r="F777" s="6" t="s">
        <v>14586</v>
      </c>
      <c r="G777" s="6" t="s">
        <v>11194</v>
      </c>
      <c r="H777" s="6" t="s">
        <v>418</v>
      </c>
      <c r="I777" s="31" t="s">
        <v>54</v>
      </c>
      <c r="J777" s="26" t="s">
        <v>14058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8">
        <v>45949.0</v>
      </c>
      <c r="C778" s="6">
        <v>2.1027597E7</v>
      </c>
      <c r="D778" s="6" t="s">
        <v>14587</v>
      </c>
      <c r="E778" s="7">
        <v>5566981139015</v>
      </c>
      <c r="F778" s="6" t="s">
        <v>14588</v>
      </c>
      <c r="G778" s="6" t="s">
        <v>11194</v>
      </c>
      <c r="H778" s="6" t="s">
        <v>418</v>
      </c>
      <c r="I778" s="31" t="s">
        <v>2984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8">
        <v>45949.0</v>
      </c>
      <c r="C779" s="6">
        <v>2.1027709E7</v>
      </c>
      <c r="D779" s="6" t="s">
        <v>14589</v>
      </c>
      <c r="E779" s="7">
        <v>5598984680179</v>
      </c>
      <c r="F779" s="6" t="s">
        <v>14590</v>
      </c>
      <c r="G779" s="6" t="s">
        <v>8576</v>
      </c>
      <c r="H779" s="6" t="s">
        <v>418</v>
      </c>
      <c r="I779" s="31" t="s">
        <v>2984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8">
        <v>45949.0</v>
      </c>
      <c r="C780" s="6">
        <v>2.1028387E7</v>
      </c>
      <c r="D780" s="6" t="s">
        <v>147</v>
      </c>
      <c r="E780" s="7">
        <v>5533984134890</v>
      </c>
      <c r="F780" s="6" t="s">
        <v>14591</v>
      </c>
      <c r="G780" s="6" t="s">
        <v>10022</v>
      </c>
      <c r="H780" s="6" t="s">
        <v>27</v>
      </c>
      <c r="I780" s="31" t="s">
        <v>99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8">
        <v>45949.0</v>
      </c>
      <c r="C781" s="6">
        <v>2.1028389E7</v>
      </c>
      <c r="D781" s="6" t="s">
        <v>14592</v>
      </c>
      <c r="E781" s="7">
        <v>553384134890</v>
      </c>
      <c r="F781" s="6" t="s">
        <v>14591</v>
      </c>
      <c r="G781" s="6" t="s">
        <v>2971</v>
      </c>
      <c r="H781" s="6" t="s">
        <v>418</v>
      </c>
      <c r="I781" s="31" t="s">
        <v>105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8">
        <v>45949.0</v>
      </c>
      <c r="C782" s="6">
        <v>2.1029009E7</v>
      </c>
      <c r="D782" s="6" t="s">
        <v>14593</v>
      </c>
      <c r="E782" s="7">
        <v>5524981506880</v>
      </c>
      <c r="F782" s="6" t="s">
        <v>14594</v>
      </c>
      <c r="G782" s="6" t="s">
        <v>11194</v>
      </c>
      <c r="H782" s="6" t="s">
        <v>418</v>
      </c>
      <c r="I782" s="31" t="s">
        <v>2984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8">
        <v>45949.0</v>
      </c>
      <c r="C783" s="6">
        <v>2.1029333E7</v>
      </c>
      <c r="D783" s="6" t="s">
        <v>14595</v>
      </c>
      <c r="E783" s="7">
        <v>5522992736616</v>
      </c>
      <c r="F783" s="6" t="s">
        <v>14596</v>
      </c>
      <c r="G783" s="6" t="s">
        <v>11194</v>
      </c>
      <c r="H783" s="6" t="s">
        <v>418</v>
      </c>
      <c r="I783" s="31" t="s">
        <v>2984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8">
        <v>45949.0</v>
      </c>
      <c r="C784" s="6">
        <v>2.1029337E7</v>
      </c>
      <c r="D784" s="6" t="s">
        <v>14597</v>
      </c>
      <c r="E784" s="7">
        <v>5511994051155</v>
      </c>
      <c r="F784" s="6" t="s">
        <v>14567</v>
      </c>
      <c r="G784" s="6" t="s">
        <v>1162</v>
      </c>
      <c r="H784" s="6" t="s">
        <v>27</v>
      </c>
      <c r="I784" s="31" t="s">
        <v>2984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8">
        <v>45949.0</v>
      </c>
      <c r="C785" s="6">
        <v>2.1029811E7</v>
      </c>
      <c r="D785" s="6" t="s">
        <v>14598</v>
      </c>
      <c r="E785" s="7">
        <v>558791428101</v>
      </c>
      <c r="F785" s="6" t="s">
        <v>1781</v>
      </c>
      <c r="G785" s="6" t="s">
        <v>2971</v>
      </c>
      <c r="H785" s="6" t="s">
        <v>418</v>
      </c>
      <c r="I785" s="31" t="s">
        <v>1875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8">
        <v>45949.0</v>
      </c>
      <c r="C786" s="6">
        <v>2.1029925E7</v>
      </c>
      <c r="D786" s="6" t="s">
        <v>14599</v>
      </c>
      <c r="E786" s="7">
        <v>558899631903</v>
      </c>
      <c r="F786" s="6" t="s">
        <v>14600</v>
      </c>
      <c r="G786" s="6" t="s">
        <v>11194</v>
      </c>
      <c r="H786" s="6" t="s">
        <v>418</v>
      </c>
      <c r="I786" s="31" t="s">
        <v>2984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8">
        <v>45949.0</v>
      </c>
      <c r="C787" s="6">
        <v>2.1030013E7</v>
      </c>
      <c r="D787" s="6" t="s">
        <v>14601</v>
      </c>
      <c r="E787" s="7">
        <v>556992674001</v>
      </c>
      <c r="F787" s="6" t="s">
        <v>14602</v>
      </c>
      <c r="G787" s="6" t="s">
        <v>8547</v>
      </c>
      <c r="H787" s="6" t="s">
        <v>418</v>
      </c>
      <c r="I787" s="31" t="s">
        <v>2984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8">
        <v>45949.0</v>
      </c>
      <c r="C788" s="6">
        <v>2.1030521E7</v>
      </c>
      <c r="D788" s="6" t="s">
        <v>14603</v>
      </c>
      <c r="E788" s="7">
        <v>5561992510051</v>
      </c>
      <c r="F788" s="6" t="s">
        <v>14604</v>
      </c>
      <c r="G788" s="6" t="s">
        <v>11194</v>
      </c>
      <c r="H788" s="6" t="s">
        <v>418</v>
      </c>
      <c r="I788" s="31" t="s">
        <v>2984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8">
        <v>45949.0</v>
      </c>
      <c r="C789" s="6">
        <v>2.1030587E7</v>
      </c>
      <c r="D789" s="6" t="s">
        <v>14605</v>
      </c>
      <c r="E789" s="7">
        <v>5516996010144</v>
      </c>
      <c r="F789" s="6" t="s">
        <v>14606</v>
      </c>
      <c r="G789" s="6" t="s">
        <v>8576</v>
      </c>
      <c r="H789" s="6" t="s">
        <v>418</v>
      </c>
      <c r="I789" s="31" t="s">
        <v>2984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8">
        <v>45950.0</v>
      </c>
      <c r="C790" s="6">
        <v>2.1030797E7</v>
      </c>
      <c r="D790" s="6" t="s">
        <v>14607</v>
      </c>
      <c r="E790" s="7">
        <v>5521988222009</v>
      </c>
      <c r="F790" s="6" t="s">
        <v>14608</v>
      </c>
      <c r="G790" s="6" t="s">
        <v>8597</v>
      </c>
      <c r="H790" s="6" t="s">
        <v>418</v>
      </c>
      <c r="I790" s="31" t="s">
        <v>2984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8">
        <v>45950.0</v>
      </c>
      <c r="C791" s="6">
        <v>2.1032445E7</v>
      </c>
      <c r="D791" s="6" t="s">
        <v>14609</v>
      </c>
      <c r="E791" s="7">
        <v>5511947489436</v>
      </c>
      <c r="F791" s="6" t="s">
        <v>14610</v>
      </c>
      <c r="G791" s="6" t="s">
        <v>8597</v>
      </c>
      <c r="H791" s="6" t="s">
        <v>418</v>
      </c>
      <c r="I791" s="31" t="s">
        <v>2984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8">
        <v>45950.0</v>
      </c>
      <c r="C792" s="6">
        <v>2.1032819E7</v>
      </c>
      <c r="D792" s="6" t="s">
        <v>14611</v>
      </c>
      <c r="E792" s="7">
        <v>554899662992</v>
      </c>
      <c r="F792" s="6" t="s">
        <v>14612</v>
      </c>
      <c r="G792" s="6" t="s">
        <v>2971</v>
      </c>
      <c r="H792" s="6" t="s">
        <v>186</v>
      </c>
      <c r="I792" s="31" t="s">
        <v>114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8">
        <v>45950.0</v>
      </c>
      <c r="C793" s="6">
        <v>2.1033653E7</v>
      </c>
      <c r="D793" s="6" t="s">
        <v>14613</v>
      </c>
      <c r="E793" s="7">
        <v>558199499250</v>
      </c>
      <c r="F793" s="6" t="s">
        <v>14614</v>
      </c>
      <c r="G793" s="6" t="s">
        <v>2971</v>
      </c>
      <c r="H793" s="6" t="s">
        <v>418</v>
      </c>
      <c r="I793" s="31" t="s">
        <v>2984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8">
        <v>45950.0</v>
      </c>
      <c r="C794" s="6">
        <v>2.1033699E7</v>
      </c>
      <c r="D794" s="6" t="s">
        <v>14615</v>
      </c>
      <c r="E794" s="7">
        <v>5527997463244</v>
      </c>
      <c r="F794" s="6" t="s">
        <v>14616</v>
      </c>
      <c r="G794" s="6" t="s">
        <v>8547</v>
      </c>
      <c r="H794" s="6" t="s">
        <v>418</v>
      </c>
      <c r="I794" s="31" t="s">
        <v>130</v>
      </c>
      <c r="J794" s="26" t="s">
        <v>14617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8">
        <v>45950.0</v>
      </c>
      <c r="C795" s="6">
        <v>2.1034979E7</v>
      </c>
      <c r="D795" s="6" t="s">
        <v>14618</v>
      </c>
      <c r="E795" s="7">
        <v>5563999963716</v>
      </c>
      <c r="F795" s="6" t="s">
        <v>14619</v>
      </c>
      <c r="G795" s="6" t="s">
        <v>13187</v>
      </c>
      <c r="H795" s="6" t="s">
        <v>27</v>
      </c>
      <c r="I795" s="31" t="s">
        <v>2977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8">
        <v>45950.0</v>
      </c>
      <c r="C796" s="6">
        <v>2.1034989E7</v>
      </c>
      <c r="D796" s="6" t="s">
        <v>14620</v>
      </c>
      <c r="E796" s="7">
        <v>5562994522106</v>
      </c>
      <c r="F796" s="6" t="s">
        <v>9794</v>
      </c>
      <c r="G796" s="6" t="s">
        <v>11194</v>
      </c>
      <c r="H796" s="6" t="s">
        <v>418</v>
      </c>
      <c r="I796" s="31" t="s">
        <v>2984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8">
        <v>45950.0</v>
      </c>
      <c r="C797" s="6">
        <v>2.1034995E7</v>
      </c>
      <c r="D797" s="6" t="s">
        <v>14621</v>
      </c>
      <c r="E797" s="7">
        <v>5563999963716</v>
      </c>
      <c r="F797" s="6" t="s">
        <v>14619</v>
      </c>
      <c r="G797" s="6" t="s">
        <v>11194</v>
      </c>
      <c r="H797" s="6" t="s">
        <v>418</v>
      </c>
      <c r="I797" s="31" t="s">
        <v>105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8">
        <v>45950.0</v>
      </c>
      <c r="C798" s="6">
        <v>2.1035089E7</v>
      </c>
      <c r="D798" s="6" t="s">
        <v>14622</v>
      </c>
      <c r="E798" s="7">
        <v>5521970067962</v>
      </c>
      <c r="F798" s="6" t="s">
        <v>14623</v>
      </c>
      <c r="G798" s="6" t="s">
        <v>40</v>
      </c>
      <c r="H798" s="6" t="s">
        <v>27</v>
      </c>
      <c r="I798" s="31" t="s">
        <v>2977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8">
        <v>45950.0</v>
      </c>
      <c r="C799" s="6">
        <v>2.1035099E7</v>
      </c>
      <c r="D799" s="6" t="s">
        <v>14624</v>
      </c>
      <c r="E799" s="7">
        <v>5521970067962</v>
      </c>
      <c r="F799" s="6" t="s">
        <v>14623</v>
      </c>
      <c r="G799" s="6" t="s">
        <v>8576</v>
      </c>
      <c r="H799" s="6" t="s">
        <v>418</v>
      </c>
      <c r="I799" s="31" t="s">
        <v>105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8">
        <v>45950.0</v>
      </c>
      <c r="C800" s="6">
        <v>2.1035417E7</v>
      </c>
      <c r="D800" s="6" t="s">
        <v>14625</v>
      </c>
      <c r="E800" s="7">
        <v>5519989525000</v>
      </c>
      <c r="F800" s="6" t="s">
        <v>14626</v>
      </c>
      <c r="G800" s="6" t="s">
        <v>8597</v>
      </c>
      <c r="H800" s="6" t="s">
        <v>418</v>
      </c>
      <c r="I800" s="31" t="s">
        <v>99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8">
        <v>45950.0</v>
      </c>
      <c r="C801" s="6">
        <v>2.1035755E7</v>
      </c>
      <c r="D801" s="6" t="s">
        <v>14627</v>
      </c>
      <c r="E801" s="7">
        <v>553387545431</v>
      </c>
      <c r="F801" s="6" t="s">
        <v>14628</v>
      </c>
      <c r="G801" s="6" t="s">
        <v>8576</v>
      </c>
      <c r="H801" s="6" t="s">
        <v>418</v>
      </c>
      <c r="I801" s="31" t="s">
        <v>2984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8">
        <v>45950.0</v>
      </c>
      <c r="C802" s="6">
        <v>2.1035935E7</v>
      </c>
      <c r="D802" s="6" t="s">
        <v>14629</v>
      </c>
      <c r="E802" s="7">
        <v>557398395495</v>
      </c>
      <c r="F802" s="6" t="s">
        <v>14630</v>
      </c>
      <c r="G802" s="6" t="s">
        <v>8576</v>
      </c>
      <c r="H802" s="6" t="s">
        <v>418</v>
      </c>
      <c r="I802" s="31" t="s">
        <v>2984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8">
        <v>45950.0</v>
      </c>
      <c r="C803" s="6">
        <v>2.1035991E7</v>
      </c>
      <c r="D803" s="6" t="s">
        <v>14631</v>
      </c>
      <c r="E803" s="7">
        <v>5519991060412</v>
      </c>
      <c r="F803" s="6" t="s">
        <v>14632</v>
      </c>
      <c r="G803" s="6" t="s">
        <v>11194</v>
      </c>
      <c r="H803" s="6" t="s">
        <v>418</v>
      </c>
      <c r="I803" s="31" t="s">
        <v>2984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8">
        <v>45950.0</v>
      </c>
      <c r="C804" s="6">
        <v>2.1036037E7</v>
      </c>
      <c r="D804" s="6" t="s">
        <v>14633</v>
      </c>
      <c r="E804" s="7">
        <v>5551981780629</v>
      </c>
      <c r="F804" s="6" t="s">
        <v>14634</v>
      </c>
      <c r="G804" s="6" t="s">
        <v>11194</v>
      </c>
      <c r="H804" s="6" t="s">
        <v>418</v>
      </c>
      <c r="I804" s="31" t="s">
        <v>2984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8">
        <v>45950.0</v>
      </c>
      <c r="C805" s="6">
        <v>2.1036303E7</v>
      </c>
      <c r="D805" s="6" t="s">
        <v>14635</v>
      </c>
      <c r="E805" s="7">
        <v>5511991181598</v>
      </c>
      <c r="F805" s="6" t="s">
        <v>14636</v>
      </c>
      <c r="G805" s="6" t="s">
        <v>11194</v>
      </c>
      <c r="H805" s="6" t="s">
        <v>418</v>
      </c>
      <c r="I805" s="31" t="s">
        <v>549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8">
        <v>45950.0</v>
      </c>
      <c r="C806" s="6">
        <v>2.1037853E7</v>
      </c>
      <c r="D806" s="6" t="s">
        <v>14637</v>
      </c>
      <c r="E806" s="7">
        <v>5517981005577</v>
      </c>
      <c r="F806" s="6" t="s">
        <v>14638</v>
      </c>
      <c r="G806" s="6" t="s">
        <v>13187</v>
      </c>
      <c r="H806" s="6" t="s">
        <v>27</v>
      </c>
      <c r="I806" s="31" t="s">
        <v>22</v>
      </c>
      <c r="J806" s="26" t="s">
        <v>14639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8">
        <v>45950.0</v>
      </c>
      <c r="C807" s="6">
        <v>2.1038105E7</v>
      </c>
      <c r="D807" s="6" t="s">
        <v>14640</v>
      </c>
      <c r="E807" s="7">
        <v>557591607231</v>
      </c>
      <c r="F807" s="6" t="s">
        <v>14641</v>
      </c>
      <c r="G807" s="6" t="s">
        <v>8547</v>
      </c>
      <c r="H807" s="6" t="s">
        <v>418</v>
      </c>
      <c r="I807" s="31" t="s">
        <v>2984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8">
        <v>45950.0</v>
      </c>
      <c r="C808" s="6">
        <v>2.1038283E7</v>
      </c>
      <c r="D808" s="6" t="s">
        <v>14642</v>
      </c>
      <c r="E808" s="7">
        <v>5511982397569</v>
      </c>
      <c r="F808" s="6" t="s">
        <v>14643</v>
      </c>
      <c r="G808" s="6" t="s">
        <v>8597</v>
      </c>
      <c r="H808" s="6" t="s">
        <v>418</v>
      </c>
      <c r="I808" s="31" t="s">
        <v>130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8">
        <v>45950.0</v>
      </c>
      <c r="C809" s="6">
        <v>2.1038723E7</v>
      </c>
      <c r="D809" s="6" t="s">
        <v>14644</v>
      </c>
      <c r="E809" s="7">
        <v>5528999064932</v>
      </c>
      <c r="F809" s="6" t="s">
        <v>14645</v>
      </c>
      <c r="G809" s="6" t="s">
        <v>8597</v>
      </c>
      <c r="H809" s="6" t="s">
        <v>418</v>
      </c>
      <c r="I809" s="31" t="s">
        <v>2984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8">
        <v>45950.0</v>
      </c>
      <c r="C810" s="6">
        <v>2.1039001E7</v>
      </c>
      <c r="D810" s="6" t="s">
        <v>14646</v>
      </c>
      <c r="E810" s="7">
        <v>553388616354</v>
      </c>
      <c r="F810" s="6" t="s">
        <v>14647</v>
      </c>
      <c r="G810" s="6" t="s">
        <v>11194</v>
      </c>
      <c r="H810" s="6" t="s">
        <v>418</v>
      </c>
      <c r="I810" s="31" t="s">
        <v>2984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8">
        <v>45950.0</v>
      </c>
      <c r="C811" s="6">
        <v>2.1039353E7</v>
      </c>
      <c r="D811" s="6" t="s">
        <v>14648</v>
      </c>
      <c r="E811" s="7">
        <v>558699435232</v>
      </c>
      <c r="F811" s="6" t="s">
        <v>14649</v>
      </c>
      <c r="G811" s="6" t="s">
        <v>11194</v>
      </c>
      <c r="H811" s="6" t="s">
        <v>418</v>
      </c>
      <c r="I811" s="31" t="s">
        <v>2984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8">
        <v>45950.0</v>
      </c>
      <c r="C812" s="6">
        <v>2.1039847E7</v>
      </c>
      <c r="D812" s="6" t="s">
        <v>14650</v>
      </c>
      <c r="E812" s="7">
        <v>5521974925727</v>
      </c>
      <c r="F812" s="6" t="s">
        <v>14651</v>
      </c>
      <c r="G812" s="6" t="s">
        <v>11194</v>
      </c>
      <c r="H812" s="6" t="s">
        <v>418</v>
      </c>
      <c r="I812" s="31" t="s">
        <v>549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8">
        <v>45950.0</v>
      </c>
      <c r="C813" s="6">
        <v>2.1040071E7</v>
      </c>
      <c r="D813" s="6" t="s">
        <v>14652</v>
      </c>
      <c r="E813" s="7">
        <v>558588807929</v>
      </c>
      <c r="F813" s="6" t="s">
        <v>14653</v>
      </c>
      <c r="G813" s="6" t="s">
        <v>8547</v>
      </c>
      <c r="H813" s="6" t="s">
        <v>418</v>
      </c>
      <c r="I813" s="31" t="s">
        <v>1875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8">
        <v>45950.0</v>
      </c>
      <c r="C814" s="6">
        <v>2.1040101E7</v>
      </c>
      <c r="D814" s="6" t="s">
        <v>14654</v>
      </c>
      <c r="E814" s="7">
        <v>5521964228301</v>
      </c>
      <c r="F814" s="6" t="s">
        <v>14655</v>
      </c>
      <c r="G814" s="6" t="s">
        <v>8547</v>
      </c>
      <c r="H814" s="6" t="s">
        <v>418</v>
      </c>
      <c r="I814" s="31" t="s">
        <v>1875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8">
        <v>45950.0</v>
      </c>
      <c r="C815" s="6">
        <v>2.1040103E7</v>
      </c>
      <c r="D815" s="6" t="s">
        <v>14656</v>
      </c>
      <c r="E815" s="7">
        <v>5519997222589</v>
      </c>
      <c r="F815" s="6" t="s">
        <v>14657</v>
      </c>
      <c r="G815" s="6" t="s">
        <v>8547</v>
      </c>
      <c r="H815" s="6" t="s">
        <v>418</v>
      </c>
      <c r="I815" s="31" t="s">
        <v>2984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8">
        <v>45950.0</v>
      </c>
      <c r="C816" s="6">
        <v>2.1040399E7</v>
      </c>
      <c r="D816" s="6" t="s">
        <v>14658</v>
      </c>
      <c r="E816" s="7">
        <v>553788262872</v>
      </c>
      <c r="F816" s="6" t="s">
        <v>14659</v>
      </c>
      <c r="G816" s="6" t="s">
        <v>11194</v>
      </c>
      <c r="H816" s="6" t="s">
        <v>418</v>
      </c>
      <c r="I816" s="31" t="s">
        <v>2984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8">
        <v>45950.0</v>
      </c>
      <c r="C817" s="6">
        <v>2.1040475E7</v>
      </c>
      <c r="D817" s="6" t="s">
        <v>14660</v>
      </c>
      <c r="E817" s="7">
        <v>5532999401158</v>
      </c>
      <c r="F817" s="6" t="s">
        <v>14661</v>
      </c>
      <c r="G817" s="6" t="s">
        <v>10022</v>
      </c>
      <c r="H817" s="6" t="s">
        <v>27</v>
      </c>
      <c r="I817" s="31" t="s">
        <v>105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8">
        <v>45950.0</v>
      </c>
      <c r="C818" s="6">
        <v>2.1040477E7</v>
      </c>
      <c r="D818" s="6" t="s">
        <v>5816</v>
      </c>
      <c r="E818" s="7">
        <v>553299401158</v>
      </c>
      <c r="F818" s="6" t="s">
        <v>14662</v>
      </c>
      <c r="G818" s="6" t="s">
        <v>11194</v>
      </c>
      <c r="H818" s="6" t="s">
        <v>418</v>
      </c>
      <c r="I818" s="31" t="s">
        <v>2984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8">
        <v>45950.0</v>
      </c>
      <c r="C819" s="6">
        <v>2.1040535E7</v>
      </c>
      <c r="D819" s="6" t="s">
        <v>14663</v>
      </c>
      <c r="E819" s="7">
        <v>5551997050114</v>
      </c>
      <c r="F819" s="6" t="s">
        <v>14664</v>
      </c>
      <c r="G819" s="6" t="s">
        <v>11194</v>
      </c>
      <c r="H819" s="6" t="s">
        <v>418</v>
      </c>
      <c r="I819" s="31" t="s">
        <v>130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8">
        <v>45950.0</v>
      </c>
      <c r="C820" s="6">
        <v>2.1040597E7</v>
      </c>
      <c r="D820" s="6" t="s">
        <v>14665</v>
      </c>
      <c r="E820" s="7">
        <v>5521991039278</v>
      </c>
      <c r="F820" s="6" t="s">
        <v>14666</v>
      </c>
      <c r="G820" s="6" t="s">
        <v>11194</v>
      </c>
      <c r="H820" s="6" t="s">
        <v>418</v>
      </c>
      <c r="I820" s="31" t="s">
        <v>2984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8">
        <v>45950.0</v>
      </c>
      <c r="C821" s="6">
        <v>2.1040923E7</v>
      </c>
      <c r="D821" s="6" t="s">
        <v>6333</v>
      </c>
      <c r="E821" s="7">
        <v>556999966331</v>
      </c>
      <c r="F821" s="6" t="s">
        <v>6334</v>
      </c>
      <c r="G821" s="6" t="s">
        <v>8597</v>
      </c>
      <c r="H821" s="6" t="s">
        <v>418</v>
      </c>
      <c r="I821" s="31" t="s">
        <v>2984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8">
        <v>45950.0</v>
      </c>
      <c r="C822" s="6">
        <v>2.1040979E7</v>
      </c>
      <c r="D822" s="6" t="s">
        <v>14667</v>
      </c>
      <c r="E822" s="7">
        <v>5564981591532</v>
      </c>
      <c r="F822" s="6" t="s">
        <v>14668</v>
      </c>
      <c r="G822" s="6" t="s">
        <v>8597</v>
      </c>
      <c r="H822" s="6" t="s">
        <v>418</v>
      </c>
      <c r="I822" s="31" t="s">
        <v>2984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8">
        <v>45951.0</v>
      </c>
      <c r="C823" s="6">
        <v>2.1041237E7</v>
      </c>
      <c r="D823" s="6" t="s">
        <v>14669</v>
      </c>
      <c r="E823" s="7">
        <v>554999155069</v>
      </c>
      <c r="F823" s="6" t="s">
        <v>14670</v>
      </c>
      <c r="G823" s="6" t="s">
        <v>8597</v>
      </c>
      <c r="H823" s="6" t="s">
        <v>418</v>
      </c>
      <c r="I823" s="31" t="s">
        <v>2984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8">
        <v>45951.0</v>
      </c>
      <c r="C824" s="6">
        <v>2.1042647E7</v>
      </c>
      <c r="D824" s="6" t="s">
        <v>14671</v>
      </c>
      <c r="E824" s="7">
        <v>5514997218584</v>
      </c>
      <c r="F824" s="6" t="s">
        <v>14672</v>
      </c>
      <c r="G824" s="6" t="s">
        <v>13187</v>
      </c>
      <c r="H824" s="6" t="s">
        <v>27</v>
      </c>
      <c r="I824" s="31" t="s">
        <v>130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8">
        <v>45951.0</v>
      </c>
      <c r="C825" s="6">
        <v>2.1043315E7</v>
      </c>
      <c r="D825" s="6" t="s">
        <v>14673</v>
      </c>
      <c r="E825" s="7">
        <v>5562985341800</v>
      </c>
      <c r="F825" s="6" t="s">
        <v>14674</v>
      </c>
      <c r="G825" s="6" t="s">
        <v>8597</v>
      </c>
      <c r="H825" s="6" t="s">
        <v>418</v>
      </c>
      <c r="I825" s="31" t="s">
        <v>2984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8">
        <v>45951.0</v>
      </c>
      <c r="C826" s="6">
        <v>2.1043357E7</v>
      </c>
      <c r="D826" s="6" t="s">
        <v>14675</v>
      </c>
      <c r="E826" s="7">
        <v>5517997248008</v>
      </c>
      <c r="F826" s="6" t="s">
        <v>14676</v>
      </c>
      <c r="G826" s="6" t="s">
        <v>10022</v>
      </c>
      <c r="H826" s="6" t="s">
        <v>27</v>
      </c>
      <c r="I826" s="31" t="s">
        <v>22</v>
      </c>
      <c r="J826" s="26" t="s">
        <v>14677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8">
        <v>45951.0</v>
      </c>
      <c r="C827" s="6">
        <v>2.1043785E7</v>
      </c>
      <c r="D827" s="6" t="s">
        <v>14678</v>
      </c>
      <c r="E827" s="7">
        <v>558188427490</v>
      </c>
      <c r="F827" s="6" t="s">
        <v>14679</v>
      </c>
      <c r="G827" s="6" t="s">
        <v>8597</v>
      </c>
      <c r="H827" s="6" t="s">
        <v>418</v>
      </c>
      <c r="I827" s="31" t="s">
        <v>2984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8">
        <v>45951.0</v>
      </c>
      <c r="C828" s="6">
        <v>2.1043841E7</v>
      </c>
      <c r="D828" s="6" t="s">
        <v>6457</v>
      </c>
      <c r="E828" s="7">
        <v>5521975013690</v>
      </c>
      <c r="F828" s="6" t="s">
        <v>1042</v>
      </c>
      <c r="G828" s="6" t="s">
        <v>11194</v>
      </c>
      <c r="H828" s="6" t="s">
        <v>418</v>
      </c>
      <c r="I828" s="31" t="s">
        <v>2984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8">
        <v>45951.0</v>
      </c>
      <c r="C829" s="6">
        <v>2.1043941E7</v>
      </c>
      <c r="D829" s="6" t="s">
        <v>14680</v>
      </c>
      <c r="E829" s="7">
        <v>5511973003912</v>
      </c>
      <c r="F829" s="6" t="s">
        <v>14681</v>
      </c>
      <c r="G829" s="6" t="s">
        <v>8597</v>
      </c>
      <c r="H829" s="6" t="s">
        <v>418</v>
      </c>
      <c r="I829" s="31" t="s">
        <v>2984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8">
        <v>45951.0</v>
      </c>
      <c r="C830" s="6">
        <v>2.1044407E7</v>
      </c>
      <c r="D830" s="6" t="s">
        <v>14682</v>
      </c>
      <c r="E830" s="7">
        <v>553591393794</v>
      </c>
      <c r="F830" s="6" t="s">
        <v>14683</v>
      </c>
      <c r="G830" s="6" t="s">
        <v>2971</v>
      </c>
      <c r="H830" s="6" t="s">
        <v>418</v>
      </c>
      <c r="I830" s="31" t="s">
        <v>2984</v>
      </c>
      <c r="J830" s="26" t="s">
        <v>14684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8">
        <v>45951.0</v>
      </c>
      <c r="C831" s="6">
        <v>2.1045089E7</v>
      </c>
      <c r="D831" s="6" t="s">
        <v>14685</v>
      </c>
      <c r="E831" s="7">
        <v>5521986240001</v>
      </c>
      <c r="F831" s="6" t="s">
        <v>14686</v>
      </c>
      <c r="G831" s="6" t="s">
        <v>8597</v>
      </c>
      <c r="H831" s="6" t="s">
        <v>418</v>
      </c>
      <c r="I831" s="31" t="s">
        <v>114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8">
        <v>45951.0</v>
      </c>
      <c r="C832" s="6">
        <v>2.1045273E7</v>
      </c>
      <c r="D832" s="6" t="s">
        <v>14687</v>
      </c>
      <c r="E832" s="7">
        <v>5511987487997</v>
      </c>
      <c r="F832" s="6" t="s">
        <v>14688</v>
      </c>
      <c r="G832" s="6" t="s">
        <v>11194</v>
      </c>
      <c r="H832" s="6" t="s">
        <v>418</v>
      </c>
      <c r="I832" s="31" t="s">
        <v>130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8">
        <v>45951.0</v>
      </c>
      <c r="C833" s="6">
        <v>2.1045373E7</v>
      </c>
      <c r="D833" s="6" t="s">
        <v>14689</v>
      </c>
      <c r="E833" s="7">
        <v>5519981112020</v>
      </c>
      <c r="F833" s="6" t="s">
        <v>14690</v>
      </c>
      <c r="G833" s="6" t="s">
        <v>40</v>
      </c>
      <c r="H833" s="6" t="s">
        <v>27</v>
      </c>
      <c r="I833" s="31" t="s">
        <v>2984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8">
        <v>45951.0</v>
      </c>
      <c r="C834" s="6">
        <v>2.1046575E7</v>
      </c>
      <c r="D834" s="6" t="s">
        <v>14691</v>
      </c>
      <c r="E834" s="7">
        <v>5517981676384</v>
      </c>
      <c r="F834" s="6" t="s">
        <v>14692</v>
      </c>
      <c r="G834" s="6" t="s">
        <v>11194</v>
      </c>
      <c r="H834" s="6" t="s">
        <v>418</v>
      </c>
      <c r="I834" s="31" t="s">
        <v>2984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8">
        <v>45951.0</v>
      </c>
      <c r="C835" s="6">
        <v>2.1048769E7</v>
      </c>
      <c r="D835" s="6" t="s">
        <v>4732</v>
      </c>
      <c r="E835" s="7">
        <v>5521971484679</v>
      </c>
      <c r="F835" s="6" t="s">
        <v>14693</v>
      </c>
      <c r="G835" s="6" t="s">
        <v>8597</v>
      </c>
      <c r="H835" s="6" t="s">
        <v>418</v>
      </c>
      <c r="I835" s="31" t="s">
        <v>2977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8">
        <v>45951.0</v>
      </c>
      <c r="C836" s="6">
        <v>2.1049483E7</v>
      </c>
      <c r="D836" s="6" t="s">
        <v>14694</v>
      </c>
      <c r="E836" s="7">
        <v>5551992312321</v>
      </c>
      <c r="F836" s="6" t="s">
        <v>14695</v>
      </c>
      <c r="G836" s="6" t="s">
        <v>8547</v>
      </c>
      <c r="H836" s="6" t="s">
        <v>418</v>
      </c>
      <c r="I836" s="31" t="s">
        <v>22</v>
      </c>
      <c r="J836" s="26" t="s">
        <v>14696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8">
        <v>45951.0</v>
      </c>
      <c r="C837" s="6">
        <v>2.1049689E7</v>
      </c>
      <c r="D837" s="6" t="s">
        <v>14697</v>
      </c>
      <c r="E837" s="7">
        <v>5546999254363</v>
      </c>
      <c r="F837" s="6" t="s">
        <v>14698</v>
      </c>
      <c r="G837" s="6" t="s">
        <v>11194</v>
      </c>
      <c r="H837" s="6" t="s">
        <v>418</v>
      </c>
      <c r="I837" s="31" t="s">
        <v>130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8">
        <v>45951.0</v>
      </c>
      <c r="C838" s="6">
        <v>2.1051875E7</v>
      </c>
      <c r="D838" s="6" t="s">
        <v>14699</v>
      </c>
      <c r="E838" s="7">
        <v>5581981771070</v>
      </c>
      <c r="F838" s="6" t="s">
        <v>6295</v>
      </c>
      <c r="G838" s="6" t="s">
        <v>8597</v>
      </c>
      <c r="H838" s="6" t="s">
        <v>418</v>
      </c>
      <c r="I838" s="31" t="s">
        <v>2984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8">
        <v>45951.0</v>
      </c>
      <c r="C839" s="6">
        <v>2.1051877E7</v>
      </c>
      <c r="D839" s="6" t="s">
        <v>14700</v>
      </c>
      <c r="E839" s="7">
        <v>554796115668</v>
      </c>
      <c r="F839" s="6" t="s">
        <v>14701</v>
      </c>
      <c r="G839" s="6" t="s">
        <v>11194</v>
      </c>
      <c r="H839" s="6" t="s">
        <v>418</v>
      </c>
      <c r="I839" s="31" t="s">
        <v>2984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8">
        <v>45951.0</v>
      </c>
      <c r="C840" s="6">
        <v>2.1051941E7</v>
      </c>
      <c r="D840" s="6" t="s">
        <v>14702</v>
      </c>
      <c r="E840" s="7">
        <v>5594991513900</v>
      </c>
      <c r="F840" s="6" t="s">
        <v>14703</v>
      </c>
      <c r="G840" s="6" t="s">
        <v>11194</v>
      </c>
      <c r="H840" s="6" t="s">
        <v>418</v>
      </c>
      <c r="I840" s="31" t="s">
        <v>2984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8">
        <v>45951.0</v>
      </c>
      <c r="C841" s="6">
        <v>2.1052037E7</v>
      </c>
      <c r="D841" s="6" t="s">
        <v>14704</v>
      </c>
      <c r="E841" s="7">
        <v>556599740550</v>
      </c>
      <c r="F841" s="6" t="s">
        <v>14705</v>
      </c>
      <c r="G841" s="6" t="s">
        <v>8597</v>
      </c>
      <c r="H841" s="6" t="s">
        <v>418</v>
      </c>
      <c r="I841" s="31" t="s">
        <v>2984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8">
        <v>45951.0</v>
      </c>
      <c r="C842" s="6">
        <v>2.1052197E7</v>
      </c>
      <c r="D842" s="6" t="s">
        <v>14706</v>
      </c>
      <c r="E842" s="7">
        <v>5581988389362</v>
      </c>
      <c r="F842" s="6" t="s">
        <v>14707</v>
      </c>
      <c r="G842" s="6" t="s">
        <v>8547</v>
      </c>
      <c r="H842" s="6" t="s">
        <v>418</v>
      </c>
      <c r="I842" s="31" t="s">
        <v>2984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8">
        <v>45951.0</v>
      </c>
      <c r="C843" s="6">
        <v>2.1052675E7</v>
      </c>
      <c r="D843" s="6" t="s">
        <v>14708</v>
      </c>
      <c r="E843" s="7">
        <v>5519991070208</v>
      </c>
      <c r="F843" s="6" t="s">
        <v>14709</v>
      </c>
      <c r="G843" s="6" t="s">
        <v>10022</v>
      </c>
      <c r="H843" s="6" t="s">
        <v>27</v>
      </c>
      <c r="I843" s="31" t="s">
        <v>2984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8">
        <v>45951.0</v>
      </c>
      <c r="C844" s="6">
        <v>2.1053583E7</v>
      </c>
      <c r="D844" s="6" t="s">
        <v>14710</v>
      </c>
      <c r="E844" s="7">
        <v>5511966638742</v>
      </c>
      <c r="F844" s="6" t="s">
        <v>14711</v>
      </c>
      <c r="G844" s="6" t="s">
        <v>2971</v>
      </c>
      <c r="H844" s="6" t="s">
        <v>418</v>
      </c>
      <c r="I844" s="31" t="s">
        <v>2984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8">
        <v>45951.0</v>
      </c>
      <c r="C845" s="6">
        <v>2.1053991E7</v>
      </c>
      <c r="D845" s="6" t="s">
        <v>14712</v>
      </c>
      <c r="E845" s="7">
        <v>5592991982203</v>
      </c>
      <c r="F845" s="6" t="s">
        <v>14713</v>
      </c>
      <c r="G845" s="6" t="s">
        <v>11194</v>
      </c>
      <c r="H845" s="6" t="s">
        <v>418</v>
      </c>
      <c r="I845" s="31" t="s">
        <v>2984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8">
        <v>45952.0</v>
      </c>
      <c r="C846" s="6">
        <v>2.1055013E7</v>
      </c>
      <c r="D846" s="6" t="s">
        <v>14714</v>
      </c>
      <c r="E846" s="7">
        <v>5595991262866</v>
      </c>
      <c r="F846" s="6" t="s">
        <v>14715</v>
      </c>
      <c r="G846" s="6" t="s">
        <v>8547</v>
      </c>
      <c r="H846" s="6" t="s">
        <v>418</v>
      </c>
      <c r="I846" s="31" t="s">
        <v>2984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8">
        <v>45952.0</v>
      </c>
      <c r="C847" s="6">
        <v>2.1055559E7</v>
      </c>
      <c r="D847" s="6" t="s">
        <v>14716</v>
      </c>
      <c r="E847" s="7">
        <v>5588999560171</v>
      </c>
      <c r="F847" s="6" t="s">
        <v>14717</v>
      </c>
      <c r="G847" s="6" t="s">
        <v>11194</v>
      </c>
      <c r="H847" s="6" t="s">
        <v>418</v>
      </c>
      <c r="I847" s="31" t="s">
        <v>2984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8">
        <v>45952.0</v>
      </c>
      <c r="C848" s="6">
        <v>2.1056963E7</v>
      </c>
      <c r="D848" s="6" t="s">
        <v>14718</v>
      </c>
      <c r="E848" s="7">
        <v>5516988590950</v>
      </c>
      <c r="F848" s="6" t="s">
        <v>14719</v>
      </c>
      <c r="G848" s="6" t="s">
        <v>2971</v>
      </c>
      <c r="H848" s="6" t="s">
        <v>418</v>
      </c>
      <c r="I848" s="31" t="s">
        <v>99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8">
        <v>45952.0</v>
      </c>
      <c r="C849" s="6">
        <v>2.1057239E7</v>
      </c>
      <c r="D849" s="6" t="s">
        <v>14720</v>
      </c>
      <c r="E849" s="7">
        <v>5513974046604</v>
      </c>
      <c r="F849" s="6" t="s">
        <v>14721</v>
      </c>
      <c r="G849" s="6" t="s">
        <v>8576</v>
      </c>
      <c r="H849" s="6" t="s">
        <v>418</v>
      </c>
      <c r="I849" s="31" t="s">
        <v>2984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8">
        <v>45952.0</v>
      </c>
      <c r="C850" s="6">
        <v>2.1057405E7</v>
      </c>
      <c r="D850" s="6" t="s">
        <v>14722</v>
      </c>
      <c r="E850" s="7">
        <v>555199217981</v>
      </c>
      <c r="F850" s="6" t="s">
        <v>14723</v>
      </c>
      <c r="G850" s="6" t="s">
        <v>8547</v>
      </c>
      <c r="H850" s="6" t="s">
        <v>418</v>
      </c>
      <c r="I850" s="31" t="s">
        <v>2984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8">
        <v>45952.0</v>
      </c>
      <c r="C851" s="6">
        <v>2.1058737E7</v>
      </c>
      <c r="D851" s="6" t="s">
        <v>14724</v>
      </c>
      <c r="E851" s="7">
        <v>5574988297319</v>
      </c>
      <c r="F851" s="6" t="s">
        <v>14725</v>
      </c>
      <c r="G851" s="6" t="s">
        <v>11194</v>
      </c>
      <c r="H851" s="6" t="s">
        <v>418</v>
      </c>
      <c r="I851" s="31" t="s">
        <v>2054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8">
        <v>45952.0</v>
      </c>
      <c r="C852" s="6">
        <v>2.1058929E7</v>
      </c>
      <c r="D852" s="6" t="s">
        <v>14726</v>
      </c>
      <c r="E852" s="7">
        <v>5519997793313</v>
      </c>
      <c r="F852" s="6" t="s">
        <v>14727</v>
      </c>
      <c r="G852" s="6" t="s">
        <v>11194</v>
      </c>
      <c r="H852" s="6" t="s">
        <v>418</v>
      </c>
      <c r="I852" s="31" t="s">
        <v>2984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8">
        <v>45952.0</v>
      </c>
      <c r="C853" s="6">
        <v>2.1059329E7</v>
      </c>
      <c r="D853" s="6" t="s">
        <v>14728</v>
      </c>
      <c r="E853" s="7">
        <v>5587999092980</v>
      </c>
      <c r="F853" s="6" t="s">
        <v>14729</v>
      </c>
      <c r="G853" s="6" t="s">
        <v>8597</v>
      </c>
      <c r="H853" s="6" t="s">
        <v>418</v>
      </c>
      <c r="I853" s="31" t="s">
        <v>130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8">
        <v>45952.0</v>
      </c>
      <c r="C854" s="6">
        <v>2.1059533E7</v>
      </c>
      <c r="D854" s="6" t="s">
        <v>14730</v>
      </c>
      <c r="E854" s="7">
        <v>5535999703499</v>
      </c>
      <c r="F854" s="6" t="s">
        <v>14731</v>
      </c>
      <c r="G854" s="6" t="s">
        <v>11194</v>
      </c>
      <c r="H854" s="6" t="s">
        <v>418</v>
      </c>
      <c r="I854" s="31" t="s">
        <v>130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8">
        <v>45952.0</v>
      </c>
      <c r="C855" s="6">
        <v>2.1059691E7</v>
      </c>
      <c r="D855" s="6" t="s">
        <v>14732</v>
      </c>
      <c r="E855" s="7">
        <v>5528999111008</v>
      </c>
      <c r="F855" s="6" t="s">
        <v>14733</v>
      </c>
      <c r="G855" s="6" t="s">
        <v>11194</v>
      </c>
      <c r="H855" s="6" t="s">
        <v>418</v>
      </c>
      <c r="I855" s="31" t="s">
        <v>2984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8">
        <v>45952.0</v>
      </c>
      <c r="C856" s="6">
        <v>2.1059973E7</v>
      </c>
      <c r="D856" s="6" t="s">
        <v>14734</v>
      </c>
      <c r="E856" s="7">
        <v>5521984155211</v>
      </c>
      <c r="F856" s="6" t="s">
        <v>14735</v>
      </c>
      <c r="G856" s="6" t="s">
        <v>11194</v>
      </c>
      <c r="H856" s="6" t="s">
        <v>418</v>
      </c>
      <c r="I856" s="31" t="s">
        <v>105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8">
        <v>45952.0</v>
      </c>
      <c r="C857" s="6">
        <v>2.1059985E7</v>
      </c>
      <c r="D857" s="6" t="s">
        <v>14734</v>
      </c>
      <c r="E857" s="7">
        <v>5521984155211</v>
      </c>
      <c r="F857" s="6" t="s">
        <v>14735</v>
      </c>
      <c r="G857" s="6" t="s">
        <v>13187</v>
      </c>
      <c r="H857" s="6" t="s">
        <v>27</v>
      </c>
      <c r="I857" s="31" t="s">
        <v>2984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8">
        <v>45952.0</v>
      </c>
      <c r="C858" s="6">
        <v>2.1061211E7</v>
      </c>
      <c r="D858" s="6" t="s">
        <v>14736</v>
      </c>
      <c r="E858" s="7">
        <v>66996350326</v>
      </c>
      <c r="F858" s="6" t="s">
        <v>14737</v>
      </c>
      <c r="G858" s="6" t="s">
        <v>11194</v>
      </c>
      <c r="H858" s="6" t="s">
        <v>418</v>
      </c>
      <c r="I858" s="31" t="s">
        <v>2054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8">
        <v>45952.0</v>
      </c>
      <c r="C859" s="6">
        <v>2.1061377E7</v>
      </c>
      <c r="D859" s="6" t="s">
        <v>5582</v>
      </c>
      <c r="E859" s="7">
        <v>5591983109903</v>
      </c>
      <c r="F859" s="6" t="s">
        <v>14738</v>
      </c>
      <c r="G859" s="6" t="s">
        <v>8597</v>
      </c>
      <c r="H859" s="6" t="s">
        <v>418</v>
      </c>
      <c r="I859" s="31" t="s">
        <v>2984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8">
        <v>45952.0</v>
      </c>
      <c r="C860" s="6">
        <v>2.1061441E7</v>
      </c>
      <c r="D860" s="6" t="s">
        <v>14739</v>
      </c>
      <c r="E860" s="7">
        <v>5511964244466</v>
      </c>
      <c r="F860" s="6" t="s">
        <v>14740</v>
      </c>
      <c r="G860" s="6" t="s">
        <v>8547</v>
      </c>
      <c r="H860" s="6" t="s">
        <v>418</v>
      </c>
      <c r="I860" s="31" t="s">
        <v>2984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8">
        <v>45952.0</v>
      </c>
      <c r="C861" s="6">
        <v>2.1062027E7</v>
      </c>
      <c r="D861" s="6" t="s">
        <v>14741</v>
      </c>
      <c r="E861" s="7">
        <v>5522981623214</v>
      </c>
      <c r="F861" s="6" t="s">
        <v>14742</v>
      </c>
      <c r="G861" s="6" t="s">
        <v>11194</v>
      </c>
      <c r="H861" s="6" t="s">
        <v>418</v>
      </c>
      <c r="I861" s="31" t="s">
        <v>130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8">
        <v>45952.0</v>
      </c>
      <c r="C862" s="6">
        <v>2.1062625E7</v>
      </c>
      <c r="D862" s="6" t="s">
        <v>14743</v>
      </c>
      <c r="E862" s="7">
        <v>5521964375200</v>
      </c>
      <c r="F862" s="6" t="s">
        <v>14744</v>
      </c>
      <c r="G862" s="6" t="s">
        <v>11194</v>
      </c>
      <c r="H862" s="6" t="s">
        <v>418</v>
      </c>
      <c r="I862" s="31" t="s">
        <v>54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8">
        <v>45952.0</v>
      </c>
      <c r="C863" s="6">
        <v>2.1062905E7</v>
      </c>
      <c r="D863" s="6" t="s">
        <v>14745</v>
      </c>
      <c r="E863" s="7">
        <v>554691127346</v>
      </c>
      <c r="F863" s="6" t="s">
        <v>12521</v>
      </c>
      <c r="G863" s="6" t="s">
        <v>8576</v>
      </c>
      <c r="H863" s="6" t="s">
        <v>418</v>
      </c>
      <c r="I863" s="31" t="s">
        <v>2984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8">
        <v>45952.0</v>
      </c>
      <c r="C864" s="6">
        <v>2.1063449E7</v>
      </c>
      <c r="D864" s="6" t="s">
        <v>14746</v>
      </c>
      <c r="E864" s="7">
        <v>5598985351293</v>
      </c>
      <c r="F864" s="6" t="s">
        <v>14747</v>
      </c>
      <c r="G864" s="6" t="s">
        <v>8597</v>
      </c>
      <c r="H864" s="6" t="s">
        <v>418</v>
      </c>
      <c r="I864" s="31" t="s">
        <v>54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8">
        <v>45952.0</v>
      </c>
      <c r="C865" s="6">
        <v>2.1063527E7</v>
      </c>
      <c r="D865" s="6" t="s">
        <v>14748</v>
      </c>
      <c r="E865" s="7">
        <v>5513997971386</v>
      </c>
      <c r="F865" s="6" t="s">
        <v>14749</v>
      </c>
      <c r="G865" s="6" t="s">
        <v>10022</v>
      </c>
      <c r="H865" s="6" t="s">
        <v>27</v>
      </c>
      <c r="I865" s="31" t="s">
        <v>2984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8">
        <v>45952.0</v>
      </c>
      <c r="C866" s="6">
        <v>2.1063673E7</v>
      </c>
      <c r="D866" s="6" t="s">
        <v>14750</v>
      </c>
      <c r="E866" s="7">
        <v>5521965002029</v>
      </c>
      <c r="F866" s="6" t="s">
        <v>6610</v>
      </c>
      <c r="G866" s="6" t="s">
        <v>8547</v>
      </c>
      <c r="H866" s="6" t="s">
        <v>418</v>
      </c>
      <c r="I866" s="31" t="s">
        <v>2984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8">
        <v>45952.0</v>
      </c>
      <c r="C867" s="6">
        <v>2.1064039E7</v>
      </c>
      <c r="D867" s="6" t="s">
        <v>14751</v>
      </c>
      <c r="E867" s="7">
        <v>5541998900454</v>
      </c>
      <c r="F867" s="6" t="s">
        <v>14752</v>
      </c>
      <c r="G867" s="6" t="s">
        <v>11194</v>
      </c>
      <c r="H867" s="6" t="s">
        <v>418</v>
      </c>
      <c r="I867" s="31" t="s">
        <v>130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8">
        <v>45952.0</v>
      </c>
      <c r="C868" s="6">
        <v>2.1064761E7</v>
      </c>
      <c r="D868" s="6" t="s">
        <v>14753</v>
      </c>
      <c r="E868" s="7">
        <v>5587988151815</v>
      </c>
      <c r="F868" s="6" t="s">
        <v>14754</v>
      </c>
      <c r="G868" s="6" t="s">
        <v>11194</v>
      </c>
      <c r="H868" s="6" t="s">
        <v>418</v>
      </c>
      <c r="I868" s="31" t="s">
        <v>2984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8">
        <v>45952.0</v>
      </c>
      <c r="C869" s="6">
        <v>2.1064921E7</v>
      </c>
      <c r="D869" s="6" t="s">
        <v>14755</v>
      </c>
      <c r="E869" s="7">
        <v>5514998056323</v>
      </c>
      <c r="F869" s="6" t="s">
        <v>14756</v>
      </c>
      <c r="G869" s="6" t="s">
        <v>8597</v>
      </c>
      <c r="H869" s="6" t="s">
        <v>418</v>
      </c>
      <c r="I869" s="31" t="s">
        <v>2984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8">
        <v>45952.0</v>
      </c>
      <c r="C870" s="6">
        <v>2.1065003E7</v>
      </c>
      <c r="D870" s="6" t="s">
        <v>14757</v>
      </c>
      <c r="E870" s="7">
        <v>5599981454191</v>
      </c>
      <c r="F870" s="6" t="s">
        <v>14758</v>
      </c>
      <c r="G870" s="6" t="s">
        <v>8597</v>
      </c>
      <c r="H870" s="6" t="s">
        <v>418</v>
      </c>
      <c r="I870" s="31" t="s">
        <v>2984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8">
        <v>45952.0</v>
      </c>
      <c r="C871" s="6">
        <v>2.1065051E7</v>
      </c>
      <c r="D871" s="6" t="s">
        <v>14759</v>
      </c>
      <c r="E871" s="7">
        <v>5585987161781</v>
      </c>
      <c r="F871" s="6" t="s">
        <v>14760</v>
      </c>
      <c r="G871" s="6" t="s">
        <v>8576</v>
      </c>
      <c r="H871" s="6" t="s">
        <v>418</v>
      </c>
      <c r="I871" s="31" t="s">
        <v>105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8">
        <v>45952.0</v>
      </c>
      <c r="C872" s="6">
        <v>2.1065063E7</v>
      </c>
      <c r="D872" s="6" t="s">
        <v>14761</v>
      </c>
      <c r="E872" s="7">
        <v>5585987161781</v>
      </c>
      <c r="F872" s="6" t="s">
        <v>14760</v>
      </c>
      <c r="G872" s="6" t="s">
        <v>40</v>
      </c>
      <c r="H872" s="6" t="s">
        <v>27</v>
      </c>
      <c r="I872" s="31" t="s">
        <v>2984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8">
        <v>45952.0</v>
      </c>
      <c r="C873" s="6">
        <v>2.1065069E7</v>
      </c>
      <c r="D873" s="6" t="s">
        <v>14762</v>
      </c>
      <c r="E873" s="7">
        <v>5588993770256</v>
      </c>
      <c r="F873" s="6" t="s">
        <v>14763</v>
      </c>
      <c r="G873" s="6" t="s">
        <v>2971</v>
      </c>
      <c r="H873" s="6" t="s">
        <v>418</v>
      </c>
      <c r="I873" s="31" t="s">
        <v>2984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8">
        <v>45952.0</v>
      </c>
      <c r="C874" s="6">
        <v>2.1065157E7</v>
      </c>
      <c r="D874" s="6" t="s">
        <v>14764</v>
      </c>
      <c r="E874" s="7">
        <v>554699410933</v>
      </c>
      <c r="F874" s="6" t="s">
        <v>14765</v>
      </c>
      <c r="G874" s="6" t="s">
        <v>8597</v>
      </c>
      <c r="H874" s="6" t="s">
        <v>418</v>
      </c>
      <c r="I874" s="31" t="s">
        <v>2984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8">
        <v>45952.0</v>
      </c>
      <c r="C875" s="6">
        <v>2.1065303E7</v>
      </c>
      <c r="D875" s="6" t="s">
        <v>14766</v>
      </c>
      <c r="E875" s="7">
        <v>559392479093</v>
      </c>
      <c r="F875" s="6" t="s">
        <v>9742</v>
      </c>
      <c r="G875" s="6" t="s">
        <v>11194</v>
      </c>
      <c r="H875" s="6" t="s">
        <v>418</v>
      </c>
      <c r="I875" s="31" t="s">
        <v>2984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8">
        <v>45952.0</v>
      </c>
      <c r="C876" s="6">
        <v>2.1065305E7</v>
      </c>
      <c r="D876" s="6" t="s">
        <v>14767</v>
      </c>
      <c r="E876" s="7">
        <v>5521964675700</v>
      </c>
      <c r="F876" s="6" t="s">
        <v>14768</v>
      </c>
      <c r="G876" s="6" t="s">
        <v>8597</v>
      </c>
      <c r="H876" s="6" t="s">
        <v>418</v>
      </c>
      <c r="I876" s="31" t="s">
        <v>2984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8">
        <v>45952.0</v>
      </c>
      <c r="C877" s="6">
        <v>2.1065385E7</v>
      </c>
      <c r="D877" s="6" t="s">
        <v>14769</v>
      </c>
      <c r="E877" s="7">
        <v>5527998932368</v>
      </c>
      <c r="F877" s="6" t="s">
        <v>14770</v>
      </c>
      <c r="G877" s="6" t="s">
        <v>11194</v>
      </c>
      <c r="H877" s="6" t="s">
        <v>418</v>
      </c>
      <c r="I877" s="31" t="s">
        <v>2984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8">
        <v>45952.0</v>
      </c>
      <c r="C878" s="6">
        <v>2.1065387E7</v>
      </c>
      <c r="D878" s="6" t="s">
        <v>14771</v>
      </c>
      <c r="E878" s="7">
        <v>5531996569889</v>
      </c>
      <c r="F878" s="6" t="s">
        <v>14772</v>
      </c>
      <c r="G878" s="6" t="s">
        <v>8547</v>
      </c>
      <c r="H878" s="6" t="s">
        <v>418</v>
      </c>
      <c r="I878" s="31" t="s">
        <v>2984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8">
        <v>45952.0</v>
      </c>
      <c r="C879" s="6">
        <v>2.1065865E7</v>
      </c>
      <c r="D879" s="6" t="s">
        <v>14773</v>
      </c>
      <c r="E879" s="7">
        <v>5521980205387</v>
      </c>
      <c r="F879" s="6" t="s">
        <v>14774</v>
      </c>
      <c r="G879" s="6" t="s">
        <v>8547</v>
      </c>
      <c r="H879" s="6" t="s">
        <v>418</v>
      </c>
      <c r="I879" s="31" t="s">
        <v>2984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8">
        <v>45952.0</v>
      </c>
      <c r="C880" s="6">
        <v>2.1065871E7</v>
      </c>
      <c r="D880" s="6" t="s">
        <v>14775</v>
      </c>
      <c r="E880" s="7">
        <v>5581994353685</v>
      </c>
      <c r="F880" s="6" t="s">
        <v>14776</v>
      </c>
      <c r="G880" s="6" t="s">
        <v>8576</v>
      </c>
      <c r="H880" s="6" t="s">
        <v>418</v>
      </c>
      <c r="I880" s="31" t="s">
        <v>2984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8">
        <v>45952.0</v>
      </c>
      <c r="C881" s="6">
        <v>2.1065977E7</v>
      </c>
      <c r="D881" s="6" t="s">
        <v>14777</v>
      </c>
      <c r="E881" s="7">
        <v>553388152222</v>
      </c>
      <c r="F881" s="6" t="s">
        <v>9955</v>
      </c>
      <c r="G881" s="6" t="s">
        <v>8597</v>
      </c>
      <c r="H881" s="6" t="s">
        <v>418</v>
      </c>
      <c r="I881" s="31" t="s">
        <v>2984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8">
        <v>45952.0</v>
      </c>
      <c r="C882" s="6">
        <v>2.1066333E7</v>
      </c>
      <c r="D882" s="6" t="s">
        <v>14778</v>
      </c>
      <c r="E882" s="7">
        <v>5511960547423</v>
      </c>
      <c r="F882" s="6" t="s">
        <v>14779</v>
      </c>
      <c r="G882" s="6" t="s">
        <v>40</v>
      </c>
      <c r="H882" s="6" t="s">
        <v>27</v>
      </c>
      <c r="I882" s="31" t="s">
        <v>2984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8">
        <v>45952.0</v>
      </c>
      <c r="C883" s="6">
        <v>2.1066731E7</v>
      </c>
      <c r="D883" s="6" t="s">
        <v>14780</v>
      </c>
      <c r="E883" s="7">
        <v>5545998047405</v>
      </c>
      <c r="F883" s="6" t="s">
        <v>14781</v>
      </c>
      <c r="G883" s="6" t="s">
        <v>8597</v>
      </c>
      <c r="H883" s="6" t="s">
        <v>418</v>
      </c>
      <c r="I883" s="31" t="s">
        <v>3533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8">
        <v>45953.0</v>
      </c>
      <c r="C884" s="6">
        <v>2.1066975E7</v>
      </c>
      <c r="D884" s="6" t="s">
        <v>10858</v>
      </c>
      <c r="E884" s="7">
        <v>5565992363093</v>
      </c>
      <c r="F884" s="6" t="s">
        <v>14782</v>
      </c>
      <c r="G884" s="6" t="s">
        <v>2971</v>
      </c>
      <c r="H884" s="6" t="s">
        <v>418</v>
      </c>
      <c r="I884" s="31" t="s">
        <v>2984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8">
        <v>45953.0</v>
      </c>
      <c r="C885" s="6">
        <v>2.1067189E7</v>
      </c>
      <c r="D885" s="6" t="s">
        <v>14783</v>
      </c>
      <c r="E885" s="7">
        <v>5511976910310</v>
      </c>
      <c r="F885" s="6" t="s">
        <v>14784</v>
      </c>
      <c r="G885" s="6" t="s">
        <v>11194</v>
      </c>
      <c r="H885" s="6" t="s">
        <v>418</v>
      </c>
      <c r="I885" s="31" t="s">
        <v>2984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8">
        <v>45953.0</v>
      </c>
      <c r="C886" s="6">
        <v>2.1068705E7</v>
      </c>
      <c r="D886" s="6" t="s">
        <v>14785</v>
      </c>
      <c r="E886" s="7">
        <v>5531971687023</v>
      </c>
      <c r="F886" s="6" t="s">
        <v>14786</v>
      </c>
      <c r="G886" s="6" t="s">
        <v>11194</v>
      </c>
      <c r="H886" s="6" t="s">
        <v>418</v>
      </c>
      <c r="I886" s="31" t="s">
        <v>2984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8">
        <v>45953.0</v>
      </c>
      <c r="C887" s="6">
        <v>2.1069115E7</v>
      </c>
      <c r="D887" s="6" t="s">
        <v>14787</v>
      </c>
      <c r="E887" s="7">
        <v>5555991434270</v>
      </c>
      <c r="F887" s="6" t="s">
        <v>14788</v>
      </c>
      <c r="G887" s="6" t="s">
        <v>8547</v>
      </c>
      <c r="H887" s="6" t="s">
        <v>418</v>
      </c>
      <c r="I887" s="31" t="s">
        <v>2984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8">
        <v>45953.0</v>
      </c>
      <c r="C888" s="6">
        <v>2.1069271E7</v>
      </c>
      <c r="D888" s="6" t="s">
        <v>14789</v>
      </c>
      <c r="E888" s="7">
        <v>5519994284340</v>
      </c>
      <c r="F888" s="6" t="s">
        <v>14790</v>
      </c>
      <c r="G888" s="6" t="s">
        <v>13187</v>
      </c>
      <c r="H888" s="6" t="s">
        <v>27</v>
      </c>
      <c r="I888" s="31" t="s">
        <v>54</v>
      </c>
      <c r="J888" s="26" t="s">
        <v>14791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8">
        <v>45953.0</v>
      </c>
      <c r="C889" s="6">
        <v>2.1069343E7</v>
      </c>
      <c r="D889" s="6" t="s">
        <v>14792</v>
      </c>
      <c r="E889" s="7">
        <v>5547999242120</v>
      </c>
      <c r="F889" s="6" t="s">
        <v>14793</v>
      </c>
      <c r="G889" s="6" t="s">
        <v>11194</v>
      </c>
      <c r="H889" s="6" t="s">
        <v>418</v>
      </c>
      <c r="I889" s="31" t="s">
        <v>2984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8">
        <v>45953.0</v>
      </c>
      <c r="C890" s="6">
        <v>2.1069445E7</v>
      </c>
      <c r="D890" s="6" t="s">
        <v>14794</v>
      </c>
      <c r="E890" s="7">
        <v>5584988244704</v>
      </c>
      <c r="F890" s="6" t="s">
        <v>14795</v>
      </c>
      <c r="G890" s="6" t="s">
        <v>8597</v>
      </c>
      <c r="H890" s="6" t="s">
        <v>418</v>
      </c>
      <c r="I890" s="31" t="s">
        <v>2984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8">
        <v>45953.0</v>
      </c>
      <c r="C891" s="6">
        <v>2.1069489E7</v>
      </c>
      <c r="D891" s="6" t="s">
        <v>14796</v>
      </c>
      <c r="E891" s="7">
        <v>5534991878015</v>
      </c>
      <c r="F891" s="6" t="s">
        <v>14797</v>
      </c>
      <c r="G891" s="6" t="s">
        <v>8597</v>
      </c>
      <c r="H891" s="6" t="s">
        <v>418</v>
      </c>
      <c r="I891" s="31" t="s">
        <v>2984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8">
        <v>45953.0</v>
      </c>
      <c r="C892" s="6">
        <v>2.1069673E7</v>
      </c>
      <c r="D892" s="6" t="s">
        <v>14798</v>
      </c>
      <c r="E892" s="7">
        <v>5535998468667</v>
      </c>
      <c r="F892" s="6" t="s">
        <v>14799</v>
      </c>
      <c r="G892" s="6" t="s">
        <v>11194</v>
      </c>
      <c r="H892" s="6" t="s">
        <v>418</v>
      </c>
      <c r="I892" s="31" t="s">
        <v>2984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8">
        <v>45953.0</v>
      </c>
      <c r="C893" s="6">
        <v>2.1069743E7</v>
      </c>
      <c r="D893" s="6" t="s">
        <v>14800</v>
      </c>
      <c r="E893" s="7">
        <v>5591981853160</v>
      </c>
      <c r="F893" s="6" t="s">
        <v>14801</v>
      </c>
      <c r="G893" s="6" t="s">
        <v>8597</v>
      </c>
      <c r="H893" s="6" t="s">
        <v>418</v>
      </c>
      <c r="I893" s="31" t="s">
        <v>2984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8">
        <v>45953.0</v>
      </c>
      <c r="C894" s="6">
        <v>2.1069837E7</v>
      </c>
      <c r="D894" s="6" t="s">
        <v>4725</v>
      </c>
      <c r="E894" s="7">
        <v>5565998124454</v>
      </c>
      <c r="F894" s="6" t="s">
        <v>4727</v>
      </c>
      <c r="G894" s="6" t="s">
        <v>13187</v>
      </c>
      <c r="H894" s="6" t="s">
        <v>27</v>
      </c>
      <c r="I894" s="31" t="s">
        <v>2984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8">
        <v>45953.0</v>
      </c>
      <c r="C895" s="6">
        <v>2.1069859E7</v>
      </c>
      <c r="D895" s="6" t="s">
        <v>14802</v>
      </c>
      <c r="E895" s="7">
        <v>5591984558236</v>
      </c>
      <c r="F895" s="6" t="s">
        <v>14803</v>
      </c>
      <c r="G895" s="6" t="s">
        <v>11194</v>
      </c>
      <c r="H895" s="6" t="s">
        <v>418</v>
      </c>
      <c r="I895" s="31" t="s">
        <v>2984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8">
        <v>45953.0</v>
      </c>
      <c r="C896" s="6">
        <v>2.1071297E7</v>
      </c>
      <c r="D896" s="6" t="s">
        <v>14804</v>
      </c>
      <c r="E896" s="7">
        <v>553891592020</v>
      </c>
      <c r="F896" s="6" t="s">
        <v>14805</v>
      </c>
      <c r="G896" s="6" t="s">
        <v>2971</v>
      </c>
      <c r="H896" s="6" t="s">
        <v>418</v>
      </c>
      <c r="I896" s="31" t="s">
        <v>130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8">
        <v>45953.0</v>
      </c>
      <c r="C897" s="6">
        <v>2.1071491E7</v>
      </c>
      <c r="D897" s="6" t="s">
        <v>14806</v>
      </c>
      <c r="E897" s="7">
        <v>5563984001409</v>
      </c>
      <c r="F897" s="6" t="s">
        <v>14807</v>
      </c>
      <c r="G897" s="6" t="s">
        <v>8597</v>
      </c>
      <c r="H897" s="6" t="s">
        <v>418</v>
      </c>
      <c r="I897" s="31" t="s">
        <v>2984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8">
        <v>45953.0</v>
      </c>
      <c r="C898" s="6">
        <v>2.1071707E7</v>
      </c>
      <c r="D898" s="6" t="s">
        <v>14808</v>
      </c>
      <c r="E898" s="7">
        <v>5596991470205</v>
      </c>
      <c r="F898" s="6" t="s">
        <v>14809</v>
      </c>
      <c r="G898" s="6" t="s">
        <v>8597</v>
      </c>
      <c r="H898" s="6" t="s">
        <v>418</v>
      </c>
      <c r="I898" s="31" t="s">
        <v>2984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8">
        <v>45953.0</v>
      </c>
      <c r="C899" s="6">
        <v>2.1072501E7</v>
      </c>
      <c r="D899" s="6" t="s">
        <v>14810</v>
      </c>
      <c r="E899" s="7">
        <v>5519995209080</v>
      </c>
      <c r="F899" s="6" t="s">
        <v>14811</v>
      </c>
      <c r="G899" s="6" t="s">
        <v>10022</v>
      </c>
      <c r="H899" s="6" t="s">
        <v>27</v>
      </c>
      <c r="I899" s="31" t="s">
        <v>2977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8">
        <v>45953.0</v>
      </c>
      <c r="C900" s="6">
        <v>2.1072777E7</v>
      </c>
      <c r="D900" s="6" t="s">
        <v>8015</v>
      </c>
      <c r="E900" s="7">
        <v>5519981782116</v>
      </c>
      <c r="F900" s="6" t="s">
        <v>8876</v>
      </c>
      <c r="G900" s="6" t="s">
        <v>11194</v>
      </c>
      <c r="H900" s="6" t="s">
        <v>418</v>
      </c>
      <c r="I900" s="31" t="s">
        <v>2977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8">
        <v>45953.0</v>
      </c>
      <c r="C901" s="6">
        <v>2.1072943E7</v>
      </c>
      <c r="D901" s="6" t="s">
        <v>14812</v>
      </c>
      <c r="E901" s="7">
        <v>553798587001</v>
      </c>
      <c r="F901" s="6" t="s">
        <v>14813</v>
      </c>
      <c r="G901" s="6" t="s">
        <v>8547</v>
      </c>
      <c r="H901" s="6" t="s">
        <v>418</v>
      </c>
      <c r="I901" s="31" t="s">
        <v>2984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8">
        <v>45953.0</v>
      </c>
      <c r="C902" s="6">
        <v>2.1075467E7</v>
      </c>
      <c r="D902" s="6" t="s">
        <v>14814</v>
      </c>
      <c r="E902" s="7">
        <v>5594991873407</v>
      </c>
      <c r="F902" s="6" t="s">
        <v>14815</v>
      </c>
      <c r="G902" s="6" t="s">
        <v>10022</v>
      </c>
      <c r="H902" s="6" t="s">
        <v>27</v>
      </c>
      <c r="I902" s="31" t="s">
        <v>2984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8">
        <v>45954.0</v>
      </c>
      <c r="C903" s="6">
        <v>2.1080919E7</v>
      </c>
      <c r="D903" s="6" t="s">
        <v>14816</v>
      </c>
      <c r="E903" s="7">
        <v>5544991390023</v>
      </c>
      <c r="F903" s="6" t="s">
        <v>14817</v>
      </c>
      <c r="G903" s="6" t="s">
        <v>40</v>
      </c>
      <c r="H903" s="6" t="s">
        <v>27</v>
      </c>
      <c r="I903" s="31" t="s">
        <v>41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8">
        <v>45954.0</v>
      </c>
      <c r="C904" s="6">
        <v>2.1081787E7</v>
      </c>
      <c r="D904" s="6" t="s">
        <v>13057</v>
      </c>
      <c r="E904" s="7">
        <v>5547992000645</v>
      </c>
      <c r="F904" s="6" t="s">
        <v>14818</v>
      </c>
      <c r="G904" s="6" t="s">
        <v>40</v>
      </c>
      <c r="H904" s="6" t="s">
        <v>27</v>
      </c>
      <c r="I904" s="31" t="s">
        <v>130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8">
        <v>45954.0</v>
      </c>
      <c r="C905" s="6">
        <v>2.1082831E7</v>
      </c>
      <c r="D905" s="6" t="s">
        <v>14819</v>
      </c>
      <c r="E905" s="7">
        <v>5591984556242</v>
      </c>
      <c r="F905" s="6" t="s">
        <v>14820</v>
      </c>
      <c r="G905" s="6" t="s">
        <v>10022</v>
      </c>
      <c r="H905" s="6" t="s">
        <v>27</v>
      </c>
      <c r="I905" s="31" t="s">
        <v>2630</v>
      </c>
      <c r="J905" s="26" t="s">
        <v>14821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8">
        <v>45954.0</v>
      </c>
      <c r="C906" s="6">
        <v>2.1085935E7</v>
      </c>
      <c r="D906" s="6" t="s">
        <v>14822</v>
      </c>
      <c r="E906" s="7">
        <v>5535988752071</v>
      </c>
      <c r="F906" s="6" t="s">
        <v>14823</v>
      </c>
      <c r="G906" s="6" t="s">
        <v>13187</v>
      </c>
      <c r="H906" s="6" t="s">
        <v>27</v>
      </c>
      <c r="I906" s="31" t="s">
        <v>2984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8">
        <v>45954.0</v>
      </c>
      <c r="C907" s="6">
        <v>2.1086243E7</v>
      </c>
      <c r="D907" s="6" t="s">
        <v>10654</v>
      </c>
      <c r="E907" s="7">
        <v>5581987463396</v>
      </c>
      <c r="F907" s="6" t="s">
        <v>10655</v>
      </c>
      <c r="G907" s="6" t="s">
        <v>1162</v>
      </c>
      <c r="H907" s="6" t="s">
        <v>27</v>
      </c>
      <c r="I907" s="31" t="s">
        <v>2984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8">
        <v>45954.0</v>
      </c>
      <c r="C908" s="6">
        <v>2.1087243E7</v>
      </c>
      <c r="D908" s="6" t="s">
        <v>14824</v>
      </c>
      <c r="E908" s="7">
        <v>5517996286438</v>
      </c>
      <c r="F908" s="6" t="s">
        <v>14825</v>
      </c>
      <c r="G908" s="6" t="s">
        <v>13187</v>
      </c>
      <c r="H908" s="6" t="s">
        <v>27</v>
      </c>
      <c r="I908" s="31" t="s">
        <v>2984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8">
        <v>45955.0</v>
      </c>
      <c r="C909" s="6">
        <v>2.1089187E7</v>
      </c>
      <c r="D909" s="6" t="s">
        <v>1775</v>
      </c>
      <c r="E909" s="7">
        <v>5511997042648</v>
      </c>
      <c r="F909" s="6" t="s">
        <v>14826</v>
      </c>
      <c r="G909" s="6" t="s">
        <v>10022</v>
      </c>
      <c r="H909" s="6" t="s">
        <v>27</v>
      </c>
      <c r="I909" s="31" t="s">
        <v>2984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8">
        <v>45955.0</v>
      </c>
      <c r="C910" s="6">
        <v>2.1089663E7</v>
      </c>
      <c r="D910" s="6" t="s">
        <v>14827</v>
      </c>
      <c r="E910" s="7">
        <v>5511971413909</v>
      </c>
      <c r="F910" s="6" t="s">
        <v>14828</v>
      </c>
      <c r="G910" s="6" t="s">
        <v>13187</v>
      </c>
      <c r="H910" s="6" t="s">
        <v>27</v>
      </c>
      <c r="I910" s="31" t="s">
        <v>1875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8">
        <v>45955.0</v>
      </c>
      <c r="C911" s="6">
        <v>2.1089771E7</v>
      </c>
      <c r="D911" s="6" t="s">
        <v>14829</v>
      </c>
      <c r="E911" s="7">
        <v>5555999995688</v>
      </c>
      <c r="F911" s="6" t="s">
        <v>14830</v>
      </c>
      <c r="G911" s="6" t="s">
        <v>13187</v>
      </c>
      <c r="H911" s="6" t="s">
        <v>27</v>
      </c>
      <c r="I911" s="31" t="s">
        <v>54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8">
        <v>45955.0</v>
      </c>
      <c r="C912" s="6">
        <v>2.1091913E7</v>
      </c>
      <c r="D912" s="6" t="s">
        <v>14831</v>
      </c>
      <c r="E912" s="7">
        <v>5511969796037</v>
      </c>
      <c r="F912" s="6" t="s">
        <v>14832</v>
      </c>
      <c r="G912" s="6" t="s">
        <v>1162</v>
      </c>
      <c r="H912" s="6" t="s">
        <v>27</v>
      </c>
      <c r="I912" s="31" t="s">
        <v>2984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8">
        <v>45955.0</v>
      </c>
      <c r="C913" s="6">
        <v>2.1092397E7</v>
      </c>
      <c r="D913" s="6" t="s">
        <v>14833</v>
      </c>
      <c r="E913" s="7">
        <v>5561982764490</v>
      </c>
      <c r="F913" s="6" t="s">
        <v>14834</v>
      </c>
      <c r="G913" s="6" t="s">
        <v>40</v>
      </c>
      <c r="H913" s="6" t="s">
        <v>27</v>
      </c>
      <c r="I913" s="31" t="s">
        <v>2984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8">
        <v>45956.0</v>
      </c>
      <c r="C914" s="6">
        <v>2.1097049E7</v>
      </c>
      <c r="D914" s="6" t="s">
        <v>14835</v>
      </c>
      <c r="E914" s="7">
        <v>5544988153977</v>
      </c>
      <c r="F914" s="6" t="s">
        <v>14836</v>
      </c>
      <c r="G914" s="6" t="s">
        <v>1162</v>
      </c>
      <c r="H914" s="6" t="s">
        <v>27</v>
      </c>
      <c r="I914" s="31" t="s">
        <v>2984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8">
        <v>45956.0</v>
      </c>
      <c r="C915" s="6">
        <v>2.1097629E7</v>
      </c>
      <c r="D915" s="6" t="s">
        <v>14837</v>
      </c>
      <c r="E915" s="7">
        <v>5519995807800</v>
      </c>
      <c r="F915" s="6" t="s">
        <v>14838</v>
      </c>
      <c r="G915" s="6" t="s">
        <v>1162</v>
      </c>
      <c r="H915" s="6" t="s">
        <v>27</v>
      </c>
      <c r="I915" s="31" t="s">
        <v>2977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8">
        <v>45956.0</v>
      </c>
      <c r="C916" s="6">
        <v>2.1098111E7</v>
      </c>
      <c r="D916" s="6" t="s">
        <v>42</v>
      </c>
      <c r="E916" s="7">
        <v>5519999574170</v>
      </c>
      <c r="F916" s="6" t="s">
        <v>14839</v>
      </c>
      <c r="G916" s="6" t="s">
        <v>13187</v>
      </c>
      <c r="H916" s="6" t="s">
        <v>27</v>
      </c>
      <c r="I916" s="31" t="s">
        <v>54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8">
        <v>45956.0</v>
      </c>
      <c r="C917" s="6">
        <v>2.1100289E7</v>
      </c>
      <c r="D917" s="6" t="s">
        <v>14840</v>
      </c>
      <c r="E917" s="7">
        <v>5579998564216</v>
      </c>
      <c r="F917" s="6" t="s">
        <v>14841</v>
      </c>
      <c r="G917" s="6" t="s">
        <v>1162</v>
      </c>
      <c r="H917" s="6" t="s">
        <v>27</v>
      </c>
      <c r="I917" s="31" t="s">
        <v>130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8">
        <v>45956.0</v>
      </c>
      <c r="C918" s="6">
        <v>2.1101485E7</v>
      </c>
      <c r="D918" s="6" t="s">
        <v>14842</v>
      </c>
      <c r="E918" s="7">
        <v>5588996452772</v>
      </c>
      <c r="F918" s="6" t="s">
        <v>14843</v>
      </c>
      <c r="G918" s="6" t="s">
        <v>10022</v>
      </c>
      <c r="H918" s="6" t="s">
        <v>27</v>
      </c>
      <c r="I918" s="31" t="s">
        <v>2984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8">
        <v>45956.0</v>
      </c>
      <c r="C919" s="6">
        <v>2.1103629E7</v>
      </c>
      <c r="D919" s="6" t="s">
        <v>14844</v>
      </c>
      <c r="E919" s="7">
        <v>5511998095345</v>
      </c>
      <c r="F919" s="6" t="s">
        <v>14845</v>
      </c>
      <c r="G919" s="6" t="s">
        <v>13187</v>
      </c>
      <c r="H919" s="6" t="s">
        <v>27</v>
      </c>
      <c r="I919" s="31" t="s">
        <v>54</v>
      </c>
      <c r="J919" s="26" t="s">
        <v>14846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8">
        <v>45956.0</v>
      </c>
      <c r="C920" s="6">
        <v>2.1104211E7</v>
      </c>
      <c r="D920" s="6" t="s">
        <v>14847</v>
      </c>
      <c r="E920" s="7">
        <v>5515981296795</v>
      </c>
      <c r="F920" s="6" t="s">
        <v>13911</v>
      </c>
      <c r="G920" s="6" t="s">
        <v>10022</v>
      </c>
      <c r="H920" s="6" t="s">
        <v>27</v>
      </c>
      <c r="I920" s="31" t="s">
        <v>2984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8">
        <v>45957.0</v>
      </c>
      <c r="C921" s="6">
        <v>2.1105943E7</v>
      </c>
      <c r="D921" s="6" t="s">
        <v>14848</v>
      </c>
      <c r="E921" s="7">
        <v>5511998862003</v>
      </c>
      <c r="F921" s="6" t="s">
        <v>14849</v>
      </c>
      <c r="G921" s="6" t="s">
        <v>13187</v>
      </c>
      <c r="H921" s="6" t="s">
        <v>27</v>
      </c>
      <c r="I921" s="31" t="s">
        <v>54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8">
        <v>45957.0</v>
      </c>
      <c r="C922" s="6">
        <v>2.1106875E7</v>
      </c>
      <c r="D922" s="6" t="s">
        <v>14850</v>
      </c>
      <c r="E922" s="7">
        <v>5511982241815</v>
      </c>
      <c r="F922" s="6" t="s">
        <v>14851</v>
      </c>
      <c r="G922" s="6" t="s">
        <v>40</v>
      </c>
      <c r="H922" s="6" t="s">
        <v>27</v>
      </c>
      <c r="I922" s="31" t="s">
        <v>99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8">
        <v>45957.0</v>
      </c>
      <c r="C923" s="6">
        <v>2.1107393E7</v>
      </c>
      <c r="D923" s="6" t="s">
        <v>14852</v>
      </c>
      <c r="E923" s="7">
        <v>5514998247833</v>
      </c>
      <c r="F923" s="6" t="s">
        <v>14853</v>
      </c>
      <c r="G923" s="6" t="s">
        <v>13187</v>
      </c>
      <c r="H923" s="6" t="s">
        <v>27</v>
      </c>
      <c r="I923" s="31" t="s">
        <v>2984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8">
        <v>45957.0</v>
      </c>
      <c r="C924" s="6">
        <v>2.1107891E7</v>
      </c>
      <c r="D924" s="6" t="s">
        <v>14854</v>
      </c>
      <c r="E924" s="7">
        <v>5598985796390</v>
      </c>
      <c r="F924" s="6" t="s">
        <v>14855</v>
      </c>
      <c r="G924" s="6" t="s">
        <v>1162</v>
      </c>
      <c r="H924" s="6" t="s">
        <v>27</v>
      </c>
      <c r="I924" s="31" t="s">
        <v>22</v>
      </c>
      <c r="J924" s="26" t="s">
        <v>14267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8">
        <v>45957.0</v>
      </c>
      <c r="C925" s="6">
        <v>2.1110263E7</v>
      </c>
      <c r="D925" s="6" t="s">
        <v>14856</v>
      </c>
      <c r="E925" s="7">
        <v>5531992107770</v>
      </c>
      <c r="F925" s="6" t="s">
        <v>14857</v>
      </c>
      <c r="G925" s="6" t="s">
        <v>11194</v>
      </c>
      <c r="H925" s="6" t="s">
        <v>418</v>
      </c>
      <c r="I925" s="31" t="s">
        <v>2984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8">
        <v>45957.0</v>
      </c>
      <c r="C926" s="6">
        <v>2.1110495E7</v>
      </c>
      <c r="D926" s="6" t="s">
        <v>14858</v>
      </c>
      <c r="E926" s="7">
        <v>5522994490044</v>
      </c>
      <c r="F926" s="6" t="s">
        <v>14859</v>
      </c>
      <c r="G926" s="6" t="s">
        <v>3121</v>
      </c>
      <c r="H926" s="6" t="s">
        <v>186</v>
      </c>
      <c r="I926" s="31" t="s">
        <v>114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8">
        <v>45957.0</v>
      </c>
      <c r="C927" s="6">
        <v>2.1110499E7</v>
      </c>
      <c r="D927" s="6" t="s">
        <v>14860</v>
      </c>
      <c r="E927" s="7">
        <v>558191584000</v>
      </c>
      <c r="F927" s="6" t="s">
        <v>14861</v>
      </c>
      <c r="G927" s="6" t="s">
        <v>2971</v>
      </c>
      <c r="H927" s="6" t="s">
        <v>418</v>
      </c>
      <c r="I927" s="31" t="s">
        <v>2984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8">
        <v>45957.0</v>
      </c>
      <c r="C928" s="6">
        <v>2.1110501E7</v>
      </c>
      <c r="D928" s="6" t="s">
        <v>14862</v>
      </c>
      <c r="E928" s="7">
        <v>5575983202832</v>
      </c>
      <c r="F928" s="6" t="s">
        <v>14863</v>
      </c>
      <c r="G928" s="6" t="s">
        <v>2971</v>
      </c>
      <c r="H928" s="6" t="s">
        <v>418</v>
      </c>
      <c r="I928" s="31" t="s">
        <v>2984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8">
        <v>45957.0</v>
      </c>
      <c r="C929" s="6">
        <v>2.1110503E7</v>
      </c>
      <c r="D929" s="6" t="s">
        <v>14864</v>
      </c>
      <c r="E929" s="7">
        <v>555591926336</v>
      </c>
      <c r="F929" s="6" t="s">
        <v>14865</v>
      </c>
      <c r="G929" s="6" t="s">
        <v>2971</v>
      </c>
      <c r="H929" s="6" t="s">
        <v>186</v>
      </c>
      <c r="I929" s="31" t="s">
        <v>1790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8">
        <v>45957.0</v>
      </c>
      <c r="C930" s="6">
        <v>2.1110505E7</v>
      </c>
      <c r="D930" s="6" t="s">
        <v>14866</v>
      </c>
      <c r="E930" s="7">
        <v>554791708543</v>
      </c>
      <c r="F930" s="6" t="s">
        <v>14867</v>
      </c>
      <c r="G930" s="6" t="s">
        <v>14356</v>
      </c>
      <c r="H930" s="6" t="s">
        <v>186</v>
      </c>
      <c r="I930" s="31" t="s">
        <v>114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8">
        <v>45957.0</v>
      </c>
      <c r="C931" s="6">
        <v>2.1110507E7</v>
      </c>
      <c r="D931" s="6" t="s">
        <v>14868</v>
      </c>
      <c r="E931" s="7">
        <v>5521998891504</v>
      </c>
      <c r="F931" s="6" t="s">
        <v>14869</v>
      </c>
      <c r="G931" s="6" t="s">
        <v>2971</v>
      </c>
      <c r="H931" s="6" t="s">
        <v>418</v>
      </c>
      <c r="I931" s="31" t="s">
        <v>2984</v>
      </c>
      <c r="J931" s="26" t="s">
        <v>14870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8">
        <v>45957.0</v>
      </c>
      <c r="C932" s="6">
        <v>2.1110511E7</v>
      </c>
      <c r="D932" s="6" t="s">
        <v>14871</v>
      </c>
      <c r="E932" s="7">
        <v>5551996040185</v>
      </c>
      <c r="F932" s="6" t="s">
        <v>14872</v>
      </c>
      <c r="G932" s="6" t="s">
        <v>14356</v>
      </c>
      <c r="H932" s="6" t="s">
        <v>186</v>
      </c>
      <c r="I932" s="31" t="s">
        <v>2984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8">
        <v>45957.0</v>
      </c>
      <c r="C933" s="6">
        <v>2.1110517E7</v>
      </c>
      <c r="D933" s="6" t="s">
        <v>14873</v>
      </c>
      <c r="E933" s="7">
        <v>5531996712430</v>
      </c>
      <c r="F933" s="6" t="s">
        <v>14874</v>
      </c>
      <c r="G933" s="6" t="s">
        <v>8597</v>
      </c>
      <c r="H933" s="6" t="s">
        <v>418</v>
      </c>
      <c r="I933" s="31" t="s">
        <v>2984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8">
        <v>45957.0</v>
      </c>
      <c r="C934" s="6">
        <v>2.1110519E7</v>
      </c>
      <c r="D934" s="6" t="s">
        <v>14875</v>
      </c>
      <c r="E934" s="7">
        <v>5511969796037</v>
      </c>
      <c r="F934" s="6" t="s">
        <v>14832</v>
      </c>
      <c r="G934" s="6" t="s">
        <v>8597</v>
      </c>
      <c r="H934" s="6" t="s">
        <v>418</v>
      </c>
      <c r="I934" s="31" t="s">
        <v>2984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8">
        <v>45957.0</v>
      </c>
      <c r="C935" s="6">
        <v>2.1110521E7</v>
      </c>
      <c r="D935" s="6" t="s">
        <v>14876</v>
      </c>
      <c r="E935" s="7">
        <v>557788521819</v>
      </c>
      <c r="F935" s="6" t="s">
        <v>14877</v>
      </c>
      <c r="G935" s="6" t="s">
        <v>8576</v>
      </c>
      <c r="H935" s="6" t="s">
        <v>418</v>
      </c>
      <c r="I935" s="31" t="s">
        <v>2984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8">
        <v>45957.0</v>
      </c>
      <c r="C936" s="6">
        <v>2.1110523E7</v>
      </c>
      <c r="D936" s="6" t="s">
        <v>14878</v>
      </c>
      <c r="E936" s="7">
        <v>557598180090</v>
      </c>
      <c r="F936" s="6" t="s">
        <v>14879</v>
      </c>
      <c r="G936" s="6" t="s">
        <v>11194</v>
      </c>
      <c r="H936" s="6" t="s">
        <v>418</v>
      </c>
      <c r="I936" s="31" t="s">
        <v>2984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8">
        <v>45957.0</v>
      </c>
      <c r="C937" s="6">
        <v>2.1110525E7</v>
      </c>
      <c r="D937" s="6" t="s">
        <v>14880</v>
      </c>
      <c r="E937" s="7">
        <v>5571987934837</v>
      </c>
      <c r="F937" s="6" t="s">
        <v>14881</v>
      </c>
      <c r="G937" s="6" t="s">
        <v>8597</v>
      </c>
      <c r="H937" s="6" t="s">
        <v>418</v>
      </c>
      <c r="I937" s="31" t="s">
        <v>114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8">
        <v>45957.0</v>
      </c>
      <c r="C938" s="6">
        <v>2.1110527E7</v>
      </c>
      <c r="D938" s="6" t="s">
        <v>542</v>
      </c>
      <c r="E938" s="7">
        <v>556199130980</v>
      </c>
      <c r="F938" s="6" t="s">
        <v>14882</v>
      </c>
      <c r="G938" s="6" t="s">
        <v>8576</v>
      </c>
      <c r="H938" s="6" t="s">
        <v>418</v>
      </c>
      <c r="I938" s="31" t="s">
        <v>114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8">
        <v>45957.0</v>
      </c>
      <c r="C939" s="6">
        <v>2.1110529E7</v>
      </c>
      <c r="D939" s="6" t="s">
        <v>14883</v>
      </c>
      <c r="E939" s="7">
        <v>5575992543673</v>
      </c>
      <c r="F939" s="6" t="s">
        <v>14884</v>
      </c>
      <c r="G939" s="6" t="s">
        <v>8597</v>
      </c>
      <c r="H939" s="6" t="s">
        <v>418</v>
      </c>
      <c r="I939" s="31" t="s">
        <v>2984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8">
        <v>45957.0</v>
      </c>
      <c r="C940" s="6">
        <v>2.1110533E7</v>
      </c>
      <c r="D940" s="6" t="s">
        <v>4758</v>
      </c>
      <c r="E940" s="7">
        <v>556182879911</v>
      </c>
      <c r="F940" s="6" t="s">
        <v>14885</v>
      </c>
      <c r="G940" s="6" t="s">
        <v>11194</v>
      </c>
      <c r="H940" s="6" t="s">
        <v>418</v>
      </c>
      <c r="I940" s="31" t="s">
        <v>54</v>
      </c>
      <c r="J940" s="26" t="s">
        <v>14058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8">
        <v>45957.0</v>
      </c>
      <c r="C941" s="6">
        <v>2.1110537E7</v>
      </c>
      <c r="D941" s="6" t="s">
        <v>14886</v>
      </c>
      <c r="E941" s="7">
        <v>5593991465532</v>
      </c>
      <c r="F941" s="6" t="s">
        <v>14887</v>
      </c>
      <c r="G941" s="6" t="s">
        <v>8576</v>
      </c>
      <c r="H941" s="6" t="s">
        <v>418</v>
      </c>
      <c r="I941" s="31" t="s">
        <v>2984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8">
        <v>45957.0</v>
      </c>
      <c r="C942" s="6">
        <v>2.1110539E7</v>
      </c>
      <c r="D942" s="6" t="s">
        <v>14888</v>
      </c>
      <c r="E942" s="7">
        <v>5521984101251</v>
      </c>
      <c r="F942" s="6" t="s">
        <v>14889</v>
      </c>
      <c r="G942" s="6" t="s">
        <v>8597</v>
      </c>
      <c r="H942" s="6" t="s">
        <v>418</v>
      </c>
      <c r="I942" s="31" t="s">
        <v>2984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8">
        <v>45957.0</v>
      </c>
      <c r="C943" s="6">
        <v>2.1110541E7</v>
      </c>
      <c r="D943" s="6" t="s">
        <v>14890</v>
      </c>
      <c r="E943" s="7">
        <v>5584991709931</v>
      </c>
      <c r="F943" s="6" t="s">
        <v>5455</v>
      </c>
      <c r="G943" s="6" t="s">
        <v>11194</v>
      </c>
      <c r="H943" s="6" t="s">
        <v>418</v>
      </c>
      <c r="I943" s="31" t="s">
        <v>2984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8">
        <v>45957.0</v>
      </c>
      <c r="C944" s="6">
        <v>2.1110543E7</v>
      </c>
      <c r="D944" s="6" t="s">
        <v>14891</v>
      </c>
      <c r="E944" s="7">
        <v>5521998231417</v>
      </c>
      <c r="F944" s="6" t="s">
        <v>14892</v>
      </c>
      <c r="G944" s="6" t="s">
        <v>8576</v>
      </c>
      <c r="H944" s="6" t="s">
        <v>418</v>
      </c>
      <c r="I944" s="31" t="s">
        <v>2984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8">
        <v>45957.0</v>
      </c>
      <c r="C945" s="6">
        <v>2.1110545E7</v>
      </c>
      <c r="D945" s="6" t="s">
        <v>14893</v>
      </c>
      <c r="E945" s="7">
        <v>5581984433145</v>
      </c>
      <c r="F945" s="6" t="s">
        <v>14894</v>
      </c>
      <c r="G945" s="6" t="s">
        <v>8597</v>
      </c>
      <c r="H945" s="6" t="s">
        <v>418</v>
      </c>
      <c r="I945" s="31" t="s">
        <v>54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8">
        <v>45957.0</v>
      </c>
      <c r="C946" s="6">
        <v>2.1110547E7</v>
      </c>
      <c r="D946" s="6" t="s">
        <v>14895</v>
      </c>
      <c r="E946" s="7">
        <v>5561974010462</v>
      </c>
      <c r="F946" s="6" t="s">
        <v>14896</v>
      </c>
      <c r="G946" s="6" t="s">
        <v>8597</v>
      </c>
      <c r="H946" s="6" t="s">
        <v>418</v>
      </c>
      <c r="I946" s="31" t="s">
        <v>2984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8">
        <v>45957.0</v>
      </c>
      <c r="C947" s="6">
        <v>2.1110549E7</v>
      </c>
      <c r="D947" s="6" t="s">
        <v>14897</v>
      </c>
      <c r="E947" s="7">
        <v>557197184269</v>
      </c>
      <c r="F947" s="6" t="s">
        <v>14898</v>
      </c>
      <c r="G947" s="6" t="s">
        <v>11194</v>
      </c>
      <c r="H947" s="6" t="s">
        <v>418</v>
      </c>
      <c r="I947" s="31" t="s">
        <v>54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8">
        <v>45957.0</v>
      </c>
      <c r="C948" s="6">
        <v>2.1110551E7</v>
      </c>
      <c r="D948" s="6" t="s">
        <v>14899</v>
      </c>
      <c r="E948" s="7">
        <v>5567998004049</v>
      </c>
      <c r="F948" s="6" t="s">
        <v>14900</v>
      </c>
      <c r="G948" s="6" t="s">
        <v>8597</v>
      </c>
      <c r="H948" s="6" t="s">
        <v>418</v>
      </c>
      <c r="I948" s="31" t="s">
        <v>2984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8">
        <v>45957.0</v>
      </c>
      <c r="C949" s="6">
        <v>2.1110553E7</v>
      </c>
      <c r="D949" s="6" t="s">
        <v>14901</v>
      </c>
      <c r="E949" s="7">
        <v>5527999880043</v>
      </c>
      <c r="F949" s="6" t="s">
        <v>14902</v>
      </c>
      <c r="G949" s="6" t="s">
        <v>8547</v>
      </c>
      <c r="H949" s="6" t="s">
        <v>418</v>
      </c>
      <c r="I949" s="31" t="s">
        <v>2984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8">
        <v>45957.0</v>
      </c>
      <c r="C950" s="6">
        <v>2.1110555E7</v>
      </c>
      <c r="D950" s="6" t="s">
        <v>14903</v>
      </c>
      <c r="E950" s="7">
        <v>5581988891212</v>
      </c>
      <c r="F950" s="6" t="s">
        <v>14904</v>
      </c>
      <c r="G950" s="6" t="s">
        <v>8597</v>
      </c>
      <c r="H950" s="6" t="s">
        <v>418</v>
      </c>
      <c r="I950" s="31" t="s">
        <v>2984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8">
        <v>45957.0</v>
      </c>
      <c r="C951" s="6">
        <v>2.1110557E7</v>
      </c>
      <c r="D951" s="6" t="s">
        <v>14905</v>
      </c>
      <c r="E951" s="7">
        <v>5511985552649</v>
      </c>
      <c r="F951" s="6" t="s">
        <v>14906</v>
      </c>
      <c r="G951" s="6" t="s">
        <v>8547</v>
      </c>
      <c r="H951" s="6" t="s">
        <v>418</v>
      </c>
      <c r="I951" s="31" t="s">
        <v>2984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8">
        <v>45957.0</v>
      </c>
      <c r="C952" s="6">
        <v>2.1110559E7</v>
      </c>
      <c r="D952" s="6" t="s">
        <v>14907</v>
      </c>
      <c r="E952" s="7">
        <v>556798773785</v>
      </c>
      <c r="F952" s="6" t="s">
        <v>14908</v>
      </c>
      <c r="G952" s="6" t="s">
        <v>8547</v>
      </c>
      <c r="H952" s="6" t="s">
        <v>418</v>
      </c>
      <c r="I952" s="31" t="s">
        <v>2984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8">
        <v>45957.0</v>
      </c>
      <c r="C953" s="6">
        <v>2.1110563E7</v>
      </c>
      <c r="D953" s="6" t="s">
        <v>14909</v>
      </c>
      <c r="E953" s="7">
        <v>5594992585961</v>
      </c>
      <c r="F953" s="6" t="s">
        <v>14910</v>
      </c>
      <c r="G953" s="6" t="s">
        <v>8597</v>
      </c>
      <c r="H953" s="6" t="s">
        <v>418</v>
      </c>
      <c r="I953" s="31" t="s">
        <v>130</v>
      </c>
      <c r="J953" s="26" t="s">
        <v>14911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8">
        <v>45957.0</v>
      </c>
      <c r="C954" s="6">
        <v>2.1110567E7</v>
      </c>
      <c r="D954" s="6" t="s">
        <v>14912</v>
      </c>
      <c r="E954" s="7">
        <v>554388725552</v>
      </c>
      <c r="F954" s="6" t="s">
        <v>14913</v>
      </c>
      <c r="G954" s="6" t="s">
        <v>8597</v>
      </c>
      <c r="H954" s="6" t="s">
        <v>418</v>
      </c>
      <c r="I954" s="31" t="s">
        <v>2054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8">
        <v>45957.0</v>
      </c>
      <c r="C955" s="6">
        <v>2.1110569E7</v>
      </c>
      <c r="D955" s="6" t="s">
        <v>14914</v>
      </c>
      <c r="E955" s="7">
        <v>5545999718500</v>
      </c>
      <c r="F955" s="6" t="s">
        <v>14915</v>
      </c>
      <c r="G955" s="6" t="s">
        <v>8576</v>
      </c>
      <c r="H955" s="6" t="s">
        <v>418</v>
      </c>
      <c r="I955" s="31" t="s">
        <v>2984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8">
        <v>45957.0</v>
      </c>
      <c r="C956" s="6">
        <v>2.1110571E7</v>
      </c>
      <c r="D956" s="6" t="s">
        <v>14916</v>
      </c>
      <c r="E956" s="7">
        <v>5535991763084</v>
      </c>
      <c r="F956" s="6" t="s">
        <v>14917</v>
      </c>
      <c r="G956" s="6" t="s">
        <v>8597</v>
      </c>
      <c r="H956" s="6" t="s">
        <v>418</v>
      </c>
      <c r="I956" s="31" t="s">
        <v>2977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8">
        <v>45957.0</v>
      </c>
      <c r="C957" s="6">
        <v>2.1110573E7</v>
      </c>
      <c r="D957" s="6" t="s">
        <v>14918</v>
      </c>
      <c r="E957" s="7">
        <v>5585986373154</v>
      </c>
      <c r="F957" s="6" t="s">
        <v>14919</v>
      </c>
      <c r="G957" s="6" t="s">
        <v>8597</v>
      </c>
      <c r="H957" s="6" t="s">
        <v>418</v>
      </c>
      <c r="I957" s="31" t="s">
        <v>2984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8">
        <v>45957.0</v>
      </c>
      <c r="C958" s="6">
        <v>2.1110575E7</v>
      </c>
      <c r="D958" s="6" t="s">
        <v>14920</v>
      </c>
      <c r="E958" s="7">
        <v>5575999375548</v>
      </c>
      <c r="F958" s="6" t="s">
        <v>14921</v>
      </c>
      <c r="G958" s="6" t="s">
        <v>11194</v>
      </c>
      <c r="H958" s="6" t="s">
        <v>418</v>
      </c>
      <c r="I958" s="31" t="s">
        <v>54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8">
        <v>45957.0</v>
      </c>
      <c r="C959" s="6">
        <v>2.1110577E7</v>
      </c>
      <c r="D959" s="6" t="s">
        <v>14842</v>
      </c>
      <c r="E959" s="7">
        <v>5588996452772</v>
      </c>
      <c r="F959" s="6" t="s">
        <v>14843</v>
      </c>
      <c r="G959" s="6" t="s">
        <v>8597</v>
      </c>
      <c r="H959" s="6" t="s">
        <v>418</v>
      </c>
      <c r="I959" s="31" t="s">
        <v>130</v>
      </c>
      <c r="J959" s="26" t="s">
        <v>14922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8">
        <v>45957.0</v>
      </c>
      <c r="C960" s="6">
        <v>2.1110583E7</v>
      </c>
      <c r="D960" s="6" t="s">
        <v>14923</v>
      </c>
      <c r="E960" s="7">
        <v>5512991670564</v>
      </c>
      <c r="F960" s="6" t="s">
        <v>14924</v>
      </c>
      <c r="G960" s="6" t="s">
        <v>11194</v>
      </c>
      <c r="H960" s="6" t="s">
        <v>418</v>
      </c>
      <c r="I960" s="31" t="s">
        <v>2984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8">
        <v>45957.0</v>
      </c>
      <c r="C961" s="6">
        <v>2.1110585E7</v>
      </c>
      <c r="D961" s="6" t="s">
        <v>14925</v>
      </c>
      <c r="E961" s="7">
        <v>555481374444</v>
      </c>
      <c r="F961" s="6" t="s">
        <v>14926</v>
      </c>
      <c r="G961" s="6" t="s">
        <v>11194</v>
      </c>
      <c r="H961" s="6" t="s">
        <v>418</v>
      </c>
      <c r="I961" s="31" t="s">
        <v>2984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8">
        <v>45957.0</v>
      </c>
      <c r="C962" s="6">
        <v>2.1110587E7</v>
      </c>
      <c r="D962" s="6" t="s">
        <v>14927</v>
      </c>
      <c r="E962" s="7">
        <v>5531998533833</v>
      </c>
      <c r="F962" s="6" t="s">
        <v>14928</v>
      </c>
      <c r="G962" s="6" t="s">
        <v>8547</v>
      </c>
      <c r="H962" s="6" t="s">
        <v>418</v>
      </c>
      <c r="I962" s="31" t="s">
        <v>2984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8">
        <v>45957.0</v>
      </c>
      <c r="C963" s="6">
        <v>2.1110593E7</v>
      </c>
      <c r="D963" s="6" t="s">
        <v>14929</v>
      </c>
      <c r="E963" s="7">
        <v>5519988528112</v>
      </c>
      <c r="F963" s="6" t="s">
        <v>14930</v>
      </c>
      <c r="G963" s="6" t="s">
        <v>8597</v>
      </c>
      <c r="H963" s="6" t="s">
        <v>418</v>
      </c>
      <c r="I963" s="31" t="s">
        <v>130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8">
        <v>45957.0</v>
      </c>
      <c r="C964" s="6">
        <v>2.1110595E7</v>
      </c>
      <c r="D964" s="6" t="s">
        <v>14931</v>
      </c>
      <c r="E964" s="7">
        <v>5521977625496</v>
      </c>
      <c r="F964" s="6" t="s">
        <v>14932</v>
      </c>
      <c r="G964" s="6" t="s">
        <v>11194</v>
      </c>
      <c r="H964" s="6" t="s">
        <v>418</v>
      </c>
      <c r="I964" s="31" t="s">
        <v>2984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8">
        <v>45957.0</v>
      </c>
      <c r="C965" s="6">
        <v>2.1110597E7</v>
      </c>
      <c r="D965" s="6" t="s">
        <v>14933</v>
      </c>
      <c r="E965" s="7">
        <v>554791456650</v>
      </c>
      <c r="F965" s="6" t="s">
        <v>14934</v>
      </c>
      <c r="G965" s="6" t="s">
        <v>11194</v>
      </c>
      <c r="H965" s="6" t="s">
        <v>418</v>
      </c>
      <c r="I965" s="31" t="s">
        <v>2984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8">
        <v>45957.0</v>
      </c>
      <c r="C966" s="6">
        <v>2.1110599E7</v>
      </c>
      <c r="D966" s="6" t="s">
        <v>14835</v>
      </c>
      <c r="E966" s="7">
        <v>5544988153977</v>
      </c>
      <c r="F966" s="6" t="s">
        <v>14836</v>
      </c>
      <c r="G966" s="6" t="s">
        <v>8597</v>
      </c>
      <c r="H966" s="6" t="s">
        <v>418</v>
      </c>
      <c r="I966" s="31" t="s">
        <v>2984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8">
        <v>45957.0</v>
      </c>
      <c r="C967" s="6">
        <v>2.1110601E7</v>
      </c>
      <c r="D967" s="6" t="s">
        <v>14935</v>
      </c>
      <c r="E967" s="7">
        <v>5579998564216</v>
      </c>
      <c r="F967" s="6" t="s">
        <v>14936</v>
      </c>
      <c r="G967" s="6" t="s">
        <v>8597</v>
      </c>
      <c r="H967" s="6" t="s">
        <v>418</v>
      </c>
      <c r="I967" s="31" t="s">
        <v>130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8">
        <v>45957.0</v>
      </c>
      <c r="C968" s="6">
        <v>2.1110603E7</v>
      </c>
      <c r="D968" s="6" t="s">
        <v>14937</v>
      </c>
      <c r="E968" s="7">
        <v>5511957105403</v>
      </c>
      <c r="F968" s="6" t="s">
        <v>14938</v>
      </c>
      <c r="G968" s="6" t="s">
        <v>8597</v>
      </c>
      <c r="H968" s="6" t="s">
        <v>418</v>
      </c>
      <c r="I968" s="31" t="s">
        <v>114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8">
        <v>45957.0</v>
      </c>
      <c r="C969" s="6">
        <v>2.1110607E7</v>
      </c>
      <c r="D969" s="6" t="s">
        <v>14939</v>
      </c>
      <c r="E969" s="7">
        <v>5555984094457</v>
      </c>
      <c r="F969" s="6" t="s">
        <v>14940</v>
      </c>
      <c r="G969" s="6" t="s">
        <v>11194</v>
      </c>
      <c r="H969" s="6" t="s">
        <v>418</v>
      </c>
      <c r="I969" s="31" t="s">
        <v>2977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8">
        <v>45957.0</v>
      </c>
      <c r="C970" s="6">
        <v>2.1110609E7</v>
      </c>
      <c r="D970" s="6" t="s">
        <v>14941</v>
      </c>
      <c r="E970" s="7">
        <v>5586981132705</v>
      </c>
      <c r="F970" s="6" t="s">
        <v>14942</v>
      </c>
      <c r="G970" s="6" t="s">
        <v>8597</v>
      </c>
      <c r="H970" s="6" t="s">
        <v>418</v>
      </c>
      <c r="I970" s="31" t="s">
        <v>2977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8">
        <v>45957.0</v>
      </c>
      <c r="C971" s="6">
        <v>2.1110613E7</v>
      </c>
      <c r="D971" s="6" t="s">
        <v>14943</v>
      </c>
      <c r="E971" s="7">
        <v>553198503677</v>
      </c>
      <c r="F971" s="6" t="s">
        <v>14944</v>
      </c>
      <c r="G971" s="6" t="s">
        <v>8597</v>
      </c>
      <c r="H971" s="6" t="s">
        <v>418</v>
      </c>
      <c r="I971" s="31" t="s">
        <v>2984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8">
        <v>45957.0</v>
      </c>
      <c r="C972" s="6">
        <v>2.1110615E7</v>
      </c>
      <c r="D972" s="6" t="s">
        <v>14945</v>
      </c>
      <c r="E972" s="7">
        <v>5591984404541</v>
      </c>
      <c r="F972" s="6" t="s">
        <v>14946</v>
      </c>
      <c r="G972" s="6" t="s">
        <v>8597</v>
      </c>
      <c r="H972" s="6" t="s">
        <v>418</v>
      </c>
      <c r="I972" s="31" t="s">
        <v>2984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8">
        <v>45957.0</v>
      </c>
      <c r="C973" s="6">
        <v>2.1110617E7</v>
      </c>
      <c r="D973" s="6" t="s">
        <v>14947</v>
      </c>
      <c r="E973" s="7">
        <v>559885796390</v>
      </c>
      <c r="F973" s="6" t="s">
        <v>14855</v>
      </c>
      <c r="G973" s="6" t="s">
        <v>8597</v>
      </c>
      <c r="H973" s="6" t="s">
        <v>418</v>
      </c>
      <c r="I973" s="31" t="s">
        <v>130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8">
        <v>45957.0</v>
      </c>
      <c r="C974" s="6">
        <v>2.1110619E7</v>
      </c>
      <c r="D974" s="6" t="s">
        <v>14948</v>
      </c>
      <c r="E974" s="7">
        <v>5512997469676</v>
      </c>
      <c r="F974" s="6" t="s">
        <v>14949</v>
      </c>
      <c r="G974" s="6" t="s">
        <v>8597</v>
      </c>
      <c r="H974" s="6" t="s">
        <v>418</v>
      </c>
      <c r="I974" s="31" t="s">
        <v>2984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8">
        <v>45957.0</v>
      </c>
      <c r="C975" s="6">
        <v>2.1110623E7</v>
      </c>
      <c r="D975" s="6" t="s">
        <v>14950</v>
      </c>
      <c r="E975" s="7">
        <v>5585987622493</v>
      </c>
      <c r="F975" s="6" t="s">
        <v>14951</v>
      </c>
      <c r="G975" s="6" t="s">
        <v>11194</v>
      </c>
      <c r="H975" s="6" t="s">
        <v>418</v>
      </c>
      <c r="I975" s="31" t="s">
        <v>41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8">
        <v>45957.0</v>
      </c>
      <c r="C976" s="6">
        <v>2.1110625E7</v>
      </c>
      <c r="D976" s="6" t="s">
        <v>14952</v>
      </c>
      <c r="E976" s="7">
        <v>5563991048717</v>
      </c>
      <c r="F976" s="6" t="s">
        <v>14953</v>
      </c>
      <c r="G976" s="6" t="s">
        <v>11194</v>
      </c>
      <c r="H976" s="6" t="s">
        <v>418</v>
      </c>
      <c r="I976" s="31" t="s">
        <v>54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8">
        <v>45957.0</v>
      </c>
      <c r="C977" s="6">
        <v>2.1110709E7</v>
      </c>
      <c r="D977" s="6" t="s">
        <v>14954</v>
      </c>
      <c r="E977" s="7">
        <v>5599991846431</v>
      </c>
      <c r="F977" s="6" t="s">
        <v>14955</v>
      </c>
      <c r="G977" s="6" t="s">
        <v>8597</v>
      </c>
      <c r="H977" s="6" t="s">
        <v>418</v>
      </c>
      <c r="I977" s="31" t="s">
        <v>2984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8">
        <v>45957.0</v>
      </c>
      <c r="C978" s="6">
        <v>2.1110711E7</v>
      </c>
      <c r="D978" s="6" t="s">
        <v>14956</v>
      </c>
      <c r="E978" s="7">
        <v>5585987887778</v>
      </c>
      <c r="F978" s="6" t="s">
        <v>14957</v>
      </c>
      <c r="G978" s="6" t="s">
        <v>8597</v>
      </c>
      <c r="H978" s="6" t="s">
        <v>418</v>
      </c>
      <c r="I978" s="31" t="s">
        <v>2984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8">
        <v>45957.0</v>
      </c>
      <c r="C979" s="6">
        <v>2.1110713E7</v>
      </c>
      <c r="D979" s="6" t="s">
        <v>14958</v>
      </c>
      <c r="E979" s="7">
        <v>5511940537633</v>
      </c>
      <c r="F979" s="6" t="s">
        <v>14959</v>
      </c>
      <c r="G979" s="6" t="s">
        <v>8597</v>
      </c>
      <c r="H979" s="6" t="s">
        <v>418</v>
      </c>
      <c r="I979" s="31" t="s">
        <v>2984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8">
        <v>45957.0</v>
      </c>
      <c r="C980" s="6">
        <v>2.1110715E7</v>
      </c>
      <c r="D980" s="6" t="s">
        <v>5750</v>
      </c>
      <c r="E980" s="7">
        <v>5585988971722</v>
      </c>
      <c r="F980" s="6" t="s">
        <v>634</v>
      </c>
      <c r="G980" s="6" t="s">
        <v>8597</v>
      </c>
      <c r="H980" s="6" t="s">
        <v>418</v>
      </c>
      <c r="I980" s="31" t="s">
        <v>2977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8">
        <v>45957.0</v>
      </c>
      <c r="C981" s="6">
        <v>2.1110719E7</v>
      </c>
      <c r="D981" s="6" t="s">
        <v>14960</v>
      </c>
      <c r="E981" s="7">
        <v>558197895997</v>
      </c>
      <c r="F981" s="6" t="s">
        <v>14961</v>
      </c>
      <c r="G981" s="6" t="s">
        <v>8597</v>
      </c>
      <c r="H981" s="6" t="s">
        <v>418</v>
      </c>
      <c r="I981" s="31" t="s">
        <v>2984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8">
        <v>45957.0</v>
      </c>
      <c r="C982" s="6">
        <v>2.1110721E7</v>
      </c>
      <c r="D982" s="6" t="s">
        <v>14962</v>
      </c>
      <c r="E982" s="7">
        <v>5591980766879</v>
      </c>
      <c r="F982" s="6" t="s">
        <v>14963</v>
      </c>
      <c r="G982" s="6" t="s">
        <v>8597</v>
      </c>
      <c r="H982" s="6" t="s">
        <v>418</v>
      </c>
      <c r="I982" s="31" t="s">
        <v>114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8">
        <v>45957.0</v>
      </c>
      <c r="C983" s="6">
        <v>2.1110727E7</v>
      </c>
      <c r="D983" s="6" t="s">
        <v>14964</v>
      </c>
      <c r="E983" s="7">
        <v>5579996631334</v>
      </c>
      <c r="F983" s="6" t="s">
        <v>14965</v>
      </c>
      <c r="G983" s="6" t="s">
        <v>8597</v>
      </c>
      <c r="H983" s="6" t="s">
        <v>418</v>
      </c>
      <c r="I983" s="31" t="s">
        <v>2984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8">
        <v>45957.0</v>
      </c>
      <c r="C984" s="6">
        <v>2.1110729E7</v>
      </c>
      <c r="D984" s="6" t="s">
        <v>2057</v>
      </c>
      <c r="E984" s="7">
        <v>5543996237068</v>
      </c>
      <c r="F984" s="6" t="s">
        <v>2058</v>
      </c>
      <c r="G984" s="6" t="s">
        <v>8597</v>
      </c>
      <c r="H984" s="6" t="s">
        <v>418</v>
      </c>
      <c r="I984" s="31" t="s">
        <v>2984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8">
        <v>45957.0</v>
      </c>
      <c r="C985" s="6">
        <v>2.1110731E7</v>
      </c>
      <c r="D985" s="6" t="s">
        <v>14966</v>
      </c>
      <c r="E985" s="7">
        <v>5531999680392</v>
      </c>
      <c r="F985" s="6" t="s">
        <v>14967</v>
      </c>
      <c r="G985" s="6" t="s">
        <v>8547</v>
      </c>
      <c r="H985" s="6" t="s">
        <v>418</v>
      </c>
      <c r="I985" s="31" t="s">
        <v>2984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8">
        <v>45957.0</v>
      </c>
      <c r="C986" s="6">
        <v>2.1110733E7</v>
      </c>
      <c r="D986" s="6" t="s">
        <v>14968</v>
      </c>
      <c r="E986" s="7">
        <v>5561984836138</v>
      </c>
      <c r="F986" s="6" t="s">
        <v>14969</v>
      </c>
      <c r="G986" s="6" t="s">
        <v>8547</v>
      </c>
      <c r="H986" s="6" t="s">
        <v>418</v>
      </c>
      <c r="I986" s="31" t="s">
        <v>1875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8">
        <v>45957.0</v>
      </c>
      <c r="C987" s="6">
        <v>2.1110737E7</v>
      </c>
      <c r="D987" s="6" t="s">
        <v>14970</v>
      </c>
      <c r="E987" s="7">
        <v>5591984556242</v>
      </c>
      <c r="F987" s="6" t="s">
        <v>14820</v>
      </c>
      <c r="G987" s="6" t="s">
        <v>11194</v>
      </c>
      <c r="H987" s="6" t="s">
        <v>418</v>
      </c>
      <c r="I987" s="31" t="s">
        <v>2630</v>
      </c>
      <c r="J987" s="26" t="s">
        <v>14971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8">
        <v>45957.0</v>
      </c>
      <c r="C988" s="6">
        <v>2.1110741E7</v>
      </c>
      <c r="D988" s="6" t="s">
        <v>14972</v>
      </c>
      <c r="E988" s="7">
        <v>5589994590274</v>
      </c>
      <c r="F988" s="6" t="s">
        <v>14973</v>
      </c>
      <c r="G988" s="6" t="s">
        <v>11194</v>
      </c>
      <c r="H988" s="6" t="s">
        <v>418</v>
      </c>
      <c r="I988" s="31" t="s">
        <v>2984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8">
        <v>45957.0</v>
      </c>
      <c r="C989" s="6">
        <v>2.1110745E7</v>
      </c>
      <c r="D989" s="6" t="s">
        <v>722</v>
      </c>
      <c r="E989" s="7">
        <v>5527998145394</v>
      </c>
      <c r="F989" s="6" t="s">
        <v>723</v>
      </c>
      <c r="G989" s="6" t="s">
        <v>8547</v>
      </c>
      <c r="H989" s="6" t="s">
        <v>418</v>
      </c>
      <c r="I989" s="31" t="s">
        <v>2984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8">
        <v>45957.0</v>
      </c>
      <c r="C990" s="6">
        <v>2.1110751E7</v>
      </c>
      <c r="D990" s="6" t="s">
        <v>14974</v>
      </c>
      <c r="E990" s="7">
        <v>5513982128001</v>
      </c>
      <c r="F990" s="6" t="s">
        <v>14975</v>
      </c>
      <c r="G990" s="6" t="s">
        <v>8576</v>
      </c>
      <c r="H990" s="6" t="s">
        <v>418</v>
      </c>
      <c r="I990" s="31" t="s">
        <v>1790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8">
        <v>45957.0</v>
      </c>
      <c r="C991" s="6">
        <v>2.1110753E7</v>
      </c>
      <c r="D991" s="6" t="s">
        <v>14976</v>
      </c>
      <c r="E991" s="7">
        <v>556696354645</v>
      </c>
      <c r="F991" s="6" t="s">
        <v>14977</v>
      </c>
      <c r="G991" s="6" t="s">
        <v>8576</v>
      </c>
      <c r="H991" s="6" t="s">
        <v>418</v>
      </c>
      <c r="I991" s="31" t="s">
        <v>2984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8">
        <v>45957.0</v>
      </c>
      <c r="C992" s="6">
        <v>2.1110755E7</v>
      </c>
      <c r="D992" s="6" t="s">
        <v>14978</v>
      </c>
      <c r="E992" s="7">
        <v>5513997978609</v>
      </c>
      <c r="F992" s="6" t="s">
        <v>14979</v>
      </c>
      <c r="G992" s="6" t="s">
        <v>8597</v>
      </c>
      <c r="H992" s="6" t="s">
        <v>418</v>
      </c>
      <c r="I992" s="31" t="s">
        <v>2984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8">
        <v>45957.0</v>
      </c>
      <c r="C993" s="6">
        <v>2.1110757E7</v>
      </c>
      <c r="D993" s="6" t="s">
        <v>14980</v>
      </c>
      <c r="E993" s="7">
        <v>5522998160139</v>
      </c>
      <c r="F993" s="6" t="s">
        <v>14981</v>
      </c>
      <c r="G993" s="6" t="s">
        <v>8597</v>
      </c>
      <c r="H993" s="6" t="s">
        <v>418</v>
      </c>
      <c r="I993" s="31" t="s">
        <v>2984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8">
        <v>45957.0</v>
      </c>
      <c r="C994" s="6">
        <v>2.1110759E7</v>
      </c>
      <c r="D994" s="6" t="s">
        <v>14982</v>
      </c>
      <c r="E994" s="7">
        <v>557192742955</v>
      </c>
      <c r="F994" s="6" t="s">
        <v>14983</v>
      </c>
      <c r="G994" s="6" t="s">
        <v>8597</v>
      </c>
      <c r="H994" s="6" t="s">
        <v>418</v>
      </c>
      <c r="I994" s="31" t="s">
        <v>2984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8">
        <v>45957.0</v>
      </c>
      <c r="C995" s="6">
        <v>2.1110761E7</v>
      </c>
      <c r="D995" s="6" t="s">
        <v>6598</v>
      </c>
      <c r="E995" s="7">
        <v>5569992515462</v>
      </c>
      <c r="F995" s="6" t="s">
        <v>14984</v>
      </c>
      <c r="G995" s="6" t="s">
        <v>11194</v>
      </c>
      <c r="H995" s="6" t="s">
        <v>418</v>
      </c>
      <c r="I995" s="31" t="s">
        <v>2984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8">
        <v>45957.0</v>
      </c>
      <c r="C996" s="6">
        <v>2.1110765E7</v>
      </c>
      <c r="D996" s="6" t="s">
        <v>14985</v>
      </c>
      <c r="E996" s="7">
        <v>554598447937</v>
      </c>
      <c r="F996" s="6" t="s">
        <v>14986</v>
      </c>
      <c r="G996" s="6" t="s">
        <v>11194</v>
      </c>
      <c r="H996" s="6" t="s">
        <v>418</v>
      </c>
      <c r="I996" s="31" t="s">
        <v>130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8">
        <v>45957.0</v>
      </c>
      <c r="C997" s="6">
        <v>2.1110767E7</v>
      </c>
      <c r="D997" s="6" t="s">
        <v>14987</v>
      </c>
      <c r="E997" s="7">
        <v>5584997014684</v>
      </c>
      <c r="F997" s="6" t="s">
        <v>14988</v>
      </c>
      <c r="G997" s="6" t="s">
        <v>8597</v>
      </c>
      <c r="H997" s="6" t="s">
        <v>418</v>
      </c>
      <c r="I997" s="31" t="s">
        <v>2984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8">
        <v>45957.0</v>
      </c>
      <c r="C998" s="6">
        <v>2.1110769E7</v>
      </c>
      <c r="D998" s="6" t="s">
        <v>14989</v>
      </c>
      <c r="E998" s="7">
        <v>5511951522618</v>
      </c>
      <c r="F998" s="6" t="s">
        <v>14990</v>
      </c>
      <c r="G998" s="6" t="s">
        <v>8597</v>
      </c>
      <c r="H998" s="6" t="s">
        <v>418</v>
      </c>
      <c r="I998" s="31" t="s">
        <v>2984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8">
        <v>45957.0</v>
      </c>
      <c r="C999" s="6">
        <v>2.1110771E7</v>
      </c>
      <c r="D999" s="6" t="s">
        <v>14991</v>
      </c>
      <c r="E999" s="7">
        <v>5591985855804</v>
      </c>
      <c r="F999" s="6" t="s">
        <v>14992</v>
      </c>
      <c r="G999" s="6" t="s">
        <v>8547</v>
      </c>
      <c r="H999" s="6" t="s">
        <v>418</v>
      </c>
      <c r="I999" s="31" t="s">
        <v>2984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8">
        <v>45957.0</v>
      </c>
      <c r="C1000" s="6">
        <v>2.1110775E7</v>
      </c>
      <c r="D1000" s="6" t="s">
        <v>14993</v>
      </c>
      <c r="E1000" s="7">
        <v>5569984582670</v>
      </c>
      <c r="F1000" s="6" t="s">
        <v>14994</v>
      </c>
      <c r="G1000" s="6" t="s">
        <v>11194</v>
      </c>
      <c r="H1000" s="6" t="s">
        <v>418</v>
      </c>
      <c r="I1000" s="31" t="s">
        <v>2984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48">
        <v>45957.0</v>
      </c>
      <c r="C1001" s="6">
        <v>2.1110779E7</v>
      </c>
      <c r="D1001" s="6" t="s">
        <v>14995</v>
      </c>
      <c r="E1001" s="7">
        <v>5598981704284</v>
      </c>
      <c r="F1001" s="6" t="s">
        <v>14996</v>
      </c>
      <c r="G1001" s="6" t="s">
        <v>8547</v>
      </c>
      <c r="H1001" s="6" t="s">
        <v>418</v>
      </c>
      <c r="I1001" s="31" t="s">
        <v>2984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48">
        <v>45957.0</v>
      </c>
      <c r="C1002" s="6">
        <v>2.1110783E7</v>
      </c>
      <c r="D1002" s="6" t="s">
        <v>14997</v>
      </c>
      <c r="E1002" s="7">
        <v>5521993217401</v>
      </c>
      <c r="F1002" s="6" t="s">
        <v>14998</v>
      </c>
      <c r="G1002" s="6" t="s">
        <v>8597</v>
      </c>
      <c r="H1002" s="6" t="s">
        <v>418</v>
      </c>
      <c r="I1002" s="31" t="s">
        <v>2984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48">
        <v>45957.0</v>
      </c>
      <c r="C1003" s="6">
        <v>2.1110785E7</v>
      </c>
      <c r="D1003" s="6" t="s">
        <v>14999</v>
      </c>
      <c r="E1003" s="7">
        <v>5519993099876</v>
      </c>
      <c r="F1003" s="6" t="s">
        <v>15000</v>
      </c>
      <c r="G1003" s="6" t="s">
        <v>8597</v>
      </c>
      <c r="H1003" s="6" t="s">
        <v>418</v>
      </c>
      <c r="I1003" s="31" t="s">
        <v>2984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48">
        <v>45957.0</v>
      </c>
      <c r="C1004" s="6">
        <v>2.1110787E7</v>
      </c>
      <c r="D1004" s="6" t="s">
        <v>15001</v>
      </c>
      <c r="E1004" s="7">
        <v>5564992915209</v>
      </c>
      <c r="F1004" s="6" t="s">
        <v>15002</v>
      </c>
      <c r="G1004" s="6" t="s">
        <v>8547</v>
      </c>
      <c r="H1004" s="6" t="s">
        <v>418</v>
      </c>
      <c r="I1004" s="31" t="s">
        <v>2984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48">
        <v>45957.0</v>
      </c>
      <c r="C1005" s="6">
        <v>2.1110789E7</v>
      </c>
      <c r="D1005" s="6" t="s">
        <v>15003</v>
      </c>
      <c r="E1005" s="7">
        <v>5586999729218</v>
      </c>
      <c r="F1005" s="6" t="s">
        <v>15004</v>
      </c>
      <c r="G1005" s="6" t="s">
        <v>8597</v>
      </c>
      <c r="H1005" s="6" t="s">
        <v>418</v>
      </c>
      <c r="I1005" s="31" t="s">
        <v>2984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48">
        <v>45957.0</v>
      </c>
      <c r="C1006" s="6">
        <v>2.1110791E7</v>
      </c>
      <c r="D1006" s="6" t="s">
        <v>15005</v>
      </c>
      <c r="E1006" s="7">
        <v>559992174992</v>
      </c>
      <c r="F1006" s="6" t="s">
        <v>15006</v>
      </c>
      <c r="G1006" s="6" t="s">
        <v>11194</v>
      </c>
      <c r="H1006" s="6" t="s">
        <v>418</v>
      </c>
      <c r="I1006" s="31" t="s">
        <v>2984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48">
        <v>45957.0</v>
      </c>
      <c r="C1007" s="6">
        <v>2.1110793E7</v>
      </c>
      <c r="D1007" s="6" t="s">
        <v>15007</v>
      </c>
      <c r="E1007" s="7">
        <v>5564993189621</v>
      </c>
      <c r="F1007" s="6" t="s">
        <v>15008</v>
      </c>
      <c r="G1007" s="6" t="s">
        <v>8547</v>
      </c>
      <c r="H1007" s="6" t="s">
        <v>418</v>
      </c>
      <c r="I1007" s="31" t="s">
        <v>2984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48">
        <v>45957.0</v>
      </c>
      <c r="C1008" s="6">
        <v>2.1110797E7</v>
      </c>
      <c r="D1008" s="6" t="s">
        <v>15009</v>
      </c>
      <c r="E1008" s="7">
        <v>66992262459</v>
      </c>
      <c r="F1008" s="6" t="s">
        <v>15010</v>
      </c>
      <c r="G1008" s="6" t="s">
        <v>8547</v>
      </c>
      <c r="H1008" s="6" t="s">
        <v>418</v>
      </c>
      <c r="I1008" s="31" t="s">
        <v>2984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48">
        <v>45957.0</v>
      </c>
      <c r="C1009" s="6">
        <v>2.1110799E7</v>
      </c>
      <c r="D1009" s="6" t="s">
        <v>15011</v>
      </c>
      <c r="E1009" s="7">
        <v>5587991620323</v>
      </c>
      <c r="F1009" s="6" t="s">
        <v>15012</v>
      </c>
      <c r="G1009" s="6" t="s">
        <v>8597</v>
      </c>
      <c r="H1009" s="6" t="s">
        <v>418</v>
      </c>
      <c r="I1009" s="31" t="s">
        <v>2984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48">
        <v>45957.0</v>
      </c>
      <c r="C1010" s="6">
        <v>2.1110801E7</v>
      </c>
      <c r="D1010" s="6" t="s">
        <v>10497</v>
      </c>
      <c r="E1010" s="7">
        <v>5511984650567</v>
      </c>
      <c r="F1010" s="6" t="s">
        <v>10498</v>
      </c>
      <c r="G1010" s="6" t="s">
        <v>11194</v>
      </c>
      <c r="H1010" s="6" t="s">
        <v>418</v>
      </c>
      <c r="I1010" s="31" t="s">
        <v>41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48">
        <v>45957.0</v>
      </c>
      <c r="C1011" s="6">
        <v>2.1110803E7</v>
      </c>
      <c r="D1011" s="6" t="s">
        <v>15013</v>
      </c>
      <c r="E1011" s="7">
        <v>5573999198821</v>
      </c>
      <c r="F1011" s="6" t="s">
        <v>15014</v>
      </c>
      <c r="G1011" s="6" t="s">
        <v>11194</v>
      </c>
      <c r="H1011" s="6" t="s">
        <v>418</v>
      </c>
      <c r="I1011" s="31" t="s">
        <v>2984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48">
        <v>45957.0</v>
      </c>
      <c r="C1012" s="6">
        <v>2.1110899E7</v>
      </c>
      <c r="D1012" s="6" t="s">
        <v>15015</v>
      </c>
      <c r="E1012" s="7">
        <v>559981797799</v>
      </c>
      <c r="F1012" s="6" t="s">
        <v>15016</v>
      </c>
      <c r="G1012" s="6" t="s">
        <v>8597</v>
      </c>
      <c r="H1012" s="6" t="s">
        <v>418</v>
      </c>
      <c r="I1012" s="31" t="s">
        <v>22</v>
      </c>
      <c r="J1012" s="26" t="s">
        <v>14267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48">
        <v>45957.0</v>
      </c>
      <c r="C1013" s="6">
        <v>2.1111031E7</v>
      </c>
      <c r="D1013" s="6" t="s">
        <v>4475</v>
      </c>
      <c r="E1013" s="6" t="s">
        <v>15017</v>
      </c>
      <c r="F1013" s="6" t="s">
        <v>15018</v>
      </c>
      <c r="G1013" s="6" t="s">
        <v>53</v>
      </c>
      <c r="H1013" s="6" t="s">
        <v>21</v>
      </c>
      <c r="I1013" s="31" t="s">
        <v>114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48">
        <v>45957.0</v>
      </c>
      <c r="C1014" s="6">
        <v>2.1111227E7</v>
      </c>
      <c r="D1014" s="6" t="s">
        <v>15019</v>
      </c>
      <c r="E1014" s="7">
        <v>5599982348890</v>
      </c>
      <c r="F1014" s="6" t="s">
        <v>15020</v>
      </c>
      <c r="G1014" s="6" t="s">
        <v>8547</v>
      </c>
      <c r="H1014" s="6" t="s">
        <v>418</v>
      </c>
      <c r="I1014" s="31" t="s">
        <v>99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48">
        <v>45957.0</v>
      </c>
      <c r="C1015" s="6">
        <v>2.1113283E7</v>
      </c>
      <c r="D1015" s="6" t="s">
        <v>2885</v>
      </c>
      <c r="E1015" s="7">
        <v>5521988730109</v>
      </c>
      <c r="F1015" s="6" t="s">
        <v>15021</v>
      </c>
      <c r="G1015" s="6" t="s">
        <v>11194</v>
      </c>
      <c r="H1015" s="6" t="s">
        <v>418</v>
      </c>
      <c r="I1015" s="31" t="s">
        <v>54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48">
        <v>45957.0</v>
      </c>
      <c r="C1016" s="6">
        <v>2.1113409E7</v>
      </c>
      <c r="D1016" s="6" t="s">
        <v>15022</v>
      </c>
      <c r="E1016" s="7">
        <v>553197715268</v>
      </c>
      <c r="F1016" s="6" t="s">
        <v>15023</v>
      </c>
      <c r="G1016" s="6" t="s">
        <v>1162</v>
      </c>
      <c r="H1016" s="6" t="s">
        <v>27</v>
      </c>
      <c r="I1016" s="31" t="s">
        <v>99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48">
        <v>45957.0</v>
      </c>
      <c r="C1017" s="6">
        <v>2.1113609E7</v>
      </c>
      <c r="D1017" s="6" t="s">
        <v>15024</v>
      </c>
      <c r="E1017" s="7">
        <v>5582988823289</v>
      </c>
      <c r="F1017" s="6" t="s">
        <v>15025</v>
      </c>
      <c r="G1017" s="6" t="s">
        <v>8597</v>
      </c>
      <c r="H1017" s="6" t="s">
        <v>418</v>
      </c>
      <c r="I1017" s="31" t="s">
        <v>2984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48">
        <v>45957.0</v>
      </c>
      <c r="C1018" s="6">
        <v>2.1113903E7</v>
      </c>
      <c r="D1018" s="6" t="s">
        <v>15026</v>
      </c>
      <c r="E1018" s="7">
        <v>5527997503217</v>
      </c>
      <c r="F1018" s="6" t="s">
        <v>15027</v>
      </c>
      <c r="G1018" s="6" t="s">
        <v>8597</v>
      </c>
      <c r="H1018" s="6" t="s">
        <v>418</v>
      </c>
      <c r="I1018" s="31" t="s">
        <v>2984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48">
        <v>45957.0</v>
      </c>
      <c r="C1019" s="6">
        <v>2.1114093E7</v>
      </c>
      <c r="D1019" s="6" t="s">
        <v>15028</v>
      </c>
      <c r="E1019" s="7">
        <v>5583993067530</v>
      </c>
      <c r="F1019" s="6" t="s">
        <v>15029</v>
      </c>
      <c r="G1019" s="6" t="s">
        <v>8597</v>
      </c>
      <c r="H1019" s="6" t="s">
        <v>418</v>
      </c>
      <c r="I1019" s="31" t="s">
        <v>2984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48">
        <v>45957.0</v>
      </c>
      <c r="C1020" s="6">
        <v>2.1114593E7</v>
      </c>
      <c r="D1020" s="6" t="s">
        <v>15030</v>
      </c>
      <c r="E1020" s="7">
        <v>558194861152</v>
      </c>
      <c r="F1020" s="6" t="s">
        <v>15031</v>
      </c>
      <c r="G1020" s="6" t="s">
        <v>8597</v>
      </c>
      <c r="H1020" s="6" t="s">
        <v>418</v>
      </c>
      <c r="I1020" s="31" t="s">
        <v>2984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48">
        <v>45957.0</v>
      </c>
      <c r="C1021" s="6">
        <v>2.1114635E7</v>
      </c>
      <c r="D1021" s="6" t="s">
        <v>15032</v>
      </c>
      <c r="E1021" s="7">
        <v>5521982539293</v>
      </c>
      <c r="F1021" s="6" t="s">
        <v>15033</v>
      </c>
      <c r="G1021" s="6" t="s">
        <v>2971</v>
      </c>
      <c r="H1021" s="6" t="s">
        <v>418</v>
      </c>
      <c r="I1021" s="31" t="s">
        <v>54</v>
      </c>
      <c r="J1021" s="26" t="s">
        <v>15034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48">
        <v>45957.0</v>
      </c>
      <c r="C1022" s="6">
        <v>2.1114707E7</v>
      </c>
      <c r="D1022" s="6" t="s">
        <v>15035</v>
      </c>
      <c r="E1022" s="7">
        <v>5582933666664</v>
      </c>
      <c r="F1022" s="6" t="s">
        <v>15036</v>
      </c>
      <c r="G1022" s="6" t="s">
        <v>8576</v>
      </c>
      <c r="H1022" s="6" t="s">
        <v>418</v>
      </c>
      <c r="I1022" s="31" t="s">
        <v>114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48">
        <v>45958.0</v>
      </c>
      <c r="C1023" s="6">
        <v>2.1117151E7</v>
      </c>
      <c r="D1023" s="6" t="s">
        <v>15037</v>
      </c>
      <c r="E1023" s="7">
        <v>5573999290273</v>
      </c>
      <c r="F1023" s="6" t="s">
        <v>15038</v>
      </c>
      <c r="G1023" s="6" t="s">
        <v>8597</v>
      </c>
      <c r="H1023" s="6" t="s">
        <v>418</v>
      </c>
      <c r="I1023" s="31" t="s">
        <v>2984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64">
        <v>45958.0</v>
      </c>
      <c r="C1024" s="65">
        <v>2.1117467E7</v>
      </c>
      <c r="D1024" s="65" t="s">
        <v>15039</v>
      </c>
      <c r="E1024" s="23">
        <v>5515997987228</v>
      </c>
      <c r="F1024" s="65" t="s">
        <v>15040</v>
      </c>
      <c r="G1024" s="65" t="s">
        <v>11194</v>
      </c>
      <c r="H1024" s="65" t="s">
        <v>418</v>
      </c>
      <c r="I1024" s="31" t="s">
        <v>2984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64">
        <v>45958.0</v>
      </c>
      <c r="C1025" s="65">
        <v>2.1117697E7</v>
      </c>
      <c r="D1025" s="65" t="s">
        <v>15041</v>
      </c>
      <c r="E1025" s="23">
        <v>5533984440707</v>
      </c>
      <c r="F1025" s="65" t="s">
        <v>15042</v>
      </c>
      <c r="G1025" s="65" t="s">
        <v>8576</v>
      </c>
      <c r="H1025" s="65" t="s">
        <v>418</v>
      </c>
      <c r="I1025" s="31" t="s">
        <v>2984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64">
        <v>45958.0</v>
      </c>
      <c r="C1026" s="65">
        <v>2.1115251E7</v>
      </c>
      <c r="D1026" s="65" t="s">
        <v>15043</v>
      </c>
      <c r="E1026" s="65" t="s">
        <v>15044</v>
      </c>
      <c r="F1026" s="65" t="s">
        <v>15045</v>
      </c>
      <c r="G1026" s="6" t="s">
        <v>8597</v>
      </c>
      <c r="H1026" s="65"/>
      <c r="I1026" s="31" t="s">
        <v>99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64">
        <v>45958.0</v>
      </c>
      <c r="C1027" s="65">
        <v>2.1118073E7</v>
      </c>
      <c r="D1027" s="65" t="s">
        <v>15046</v>
      </c>
      <c r="E1027" s="23">
        <v>5511942334248</v>
      </c>
      <c r="F1027" s="65" t="s">
        <v>15047</v>
      </c>
      <c r="G1027" s="65" t="s">
        <v>1162</v>
      </c>
      <c r="H1027" s="65" t="s">
        <v>27</v>
      </c>
      <c r="I1027" s="31" t="s">
        <v>2984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64">
        <v>45958.0</v>
      </c>
      <c r="C1028" s="65">
        <v>2.1118545E7</v>
      </c>
      <c r="D1028" s="65" t="s">
        <v>15048</v>
      </c>
      <c r="E1028" s="23">
        <v>5511951471378</v>
      </c>
      <c r="F1028" s="65" t="s">
        <v>15049</v>
      </c>
      <c r="G1028" s="65" t="s">
        <v>11194</v>
      </c>
      <c r="H1028" s="65" t="s">
        <v>418</v>
      </c>
      <c r="I1028" s="31" t="s">
        <v>114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64">
        <v>45958.0</v>
      </c>
      <c r="C1029" s="65">
        <v>2.1115209E7</v>
      </c>
      <c r="D1029" s="65" t="s">
        <v>4051</v>
      </c>
      <c r="E1029" s="65" t="s">
        <v>15050</v>
      </c>
      <c r="F1029" s="65" t="s">
        <v>15051</v>
      </c>
      <c r="G1029" s="6" t="s">
        <v>8597</v>
      </c>
      <c r="H1029" s="65"/>
      <c r="I1029" s="31" t="s">
        <v>3533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64">
        <v>45958.0</v>
      </c>
      <c r="C1030" s="65">
        <v>2.1118641E7</v>
      </c>
      <c r="D1030" s="65" t="s">
        <v>15052</v>
      </c>
      <c r="E1030" s="23">
        <v>554720336788</v>
      </c>
      <c r="F1030" s="65" t="s">
        <v>15053</v>
      </c>
      <c r="G1030" s="65" t="s">
        <v>1162</v>
      </c>
      <c r="H1030" s="23"/>
      <c r="I1030" s="31" t="s">
        <v>3533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64">
        <v>45958.0</v>
      </c>
      <c r="C1031" s="65">
        <v>2.1118887E7</v>
      </c>
      <c r="D1031" s="65" t="s">
        <v>15054</v>
      </c>
      <c r="E1031" s="23">
        <v>5533987219507</v>
      </c>
      <c r="F1031" s="65" t="s">
        <v>15055</v>
      </c>
      <c r="G1031" s="65" t="s">
        <v>2971</v>
      </c>
      <c r="H1031" s="65" t="s">
        <v>418</v>
      </c>
      <c r="I1031" s="31" t="s">
        <v>54</v>
      </c>
      <c r="J1031" s="26" t="s">
        <v>15056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64">
        <v>45958.0</v>
      </c>
      <c r="C1032" s="65">
        <v>2.1118987E7</v>
      </c>
      <c r="D1032" s="65" t="s">
        <v>15057</v>
      </c>
      <c r="E1032" s="23">
        <v>5551999911191</v>
      </c>
      <c r="F1032" s="65" t="s">
        <v>15058</v>
      </c>
      <c r="G1032" s="65" t="s">
        <v>11194</v>
      </c>
      <c r="H1032" s="65" t="s">
        <v>418</v>
      </c>
      <c r="I1032" s="31" t="s">
        <v>2984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64">
        <v>45958.0</v>
      </c>
      <c r="C1033" s="65">
        <v>2.1119861E7</v>
      </c>
      <c r="D1033" s="65" t="s">
        <v>15059</v>
      </c>
      <c r="E1033" s="23">
        <v>5545999401957</v>
      </c>
      <c r="F1033" s="65" t="s">
        <v>4867</v>
      </c>
      <c r="G1033" s="65" t="s">
        <v>11194</v>
      </c>
      <c r="H1033" s="65" t="s">
        <v>418</v>
      </c>
      <c r="I1033" s="31" t="s">
        <v>2984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64">
        <v>45958.0</v>
      </c>
      <c r="C1034" s="65">
        <v>2.1120147E7</v>
      </c>
      <c r="D1034" s="65" t="s">
        <v>15060</v>
      </c>
      <c r="E1034" s="23">
        <v>5589994696854</v>
      </c>
      <c r="F1034" s="65" t="s">
        <v>15061</v>
      </c>
      <c r="G1034" s="65" t="s">
        <v>8597</v>
      </c>
      <c r="H1034" s="65" t="s">
        <v>418</v>
      </c>
      <c r="I1034" s="31" t="s">
        <v>2984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64">
        <v>45958.0</v>
      </c>
      <c r="C1035" s="65">
        <v>2.1120525E7</v>
      </c>
      <c r="D1035" s="65" t="s">
        <v>15062</v>
      </c>
      <c r="E1035" s="65" t="s">
        <v>15063</v>
      </c>
      <c r="F1035" s="65" t="s">
        <v>15064</v>
      </c>
      <c r="G1035" s="65" t="s">
        <v>102</v>
      </c>
      <c r="H1035" s="65" t="s">
        <v>21</v>
      </c>
      <c r="I1035" s="31" t="s">
        <v>3533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64">
        <v>45958.0</v>
      </c>
      <c r="C1036" s="65">
        <v>2.1120743E7</v>
      </c>
      <c r="D1036" s="65" t="s">
        <v>15065</v>
      </c>
      <c r="E1036" s="23">
        <v>5519971340732</v>
      </c>
      <c r="F1036" s="65" t="s">
        <v>15066</v>
      </c>
      <c r="G1036" s="65" t="s">
        <v>11194</v>
      </c>
      <c r="H1036" s="65" t="s">
        <v>418</v>
      </c>
      <c r="I1036" s="31" t="s">
        <v>2984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64">
        <v>45958.0</v>
      </c>
      <c r="C1037" s="65">
        <v>2.1120921E7</v>
      </c>
      <c r="D1037" s="65" t="s">
        <v>15067</v>
      </c>
      <c r="E1037" s="23">
        <v>5569984865547</v>
      </c>
      <c r="F1037" s="65" t="s">
        <v>15068</v>
      </c>
      <c r="G1037" s="65" t="s">
        <v>8547</v>
      </c>
      <c r="H1037" s="65" t="s">
        <v>418</v>
      </c>
      <c r="I1037" s="31" t="s">
        <v>99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64">
        <v>45958.0</v>
      </c>
      <c r="C1038" s="65">
        <v>2.1121399E7</v>
      </c>
      <c r="D1038" s="65" t="s">
        <v>15069</v>
      </c>
      <c r="E1038" s="65" t="s">
        <v>15070</v>
      </c>
      <c r="F1038" s="65" t="s">
        <v>15071</v>
      </c>
      <c r="G1038" s="65" t="s">
        <v>53</v>
      </c>
      <c r="H1038" s="65" t="s">
        <v>21</v>
      </c>
      <c r="I1038" s="31" t="s">
        <v>2977</v>
      </c>
      <c r="J1038" s="26" t="s">
        <v>15072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64">
        <v>45958.0</v>
      </c>
      <c r="C1039" s="65">
        <v>2.1122055E7</v>
      </c>
      <c r="D1039" s="65" t="s">
        <v>15073</v>
      </c>
      <c r="E1039" s="23">
        <v>5575999240941</v>
      </c>
      <c r="F1039" s="65" t="s">
        <v>15074</v>
      </c>
      <c r="G1039" s="65" t="s">
        <v>11194</v>
      </c>
      <c r="H1039" s="65" t="s">
        <v>418</v>
      </c>
      <c r="I1039" s="31" t="s">
        <v>54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64">
        <v>45958.0</v>
      </c>
      <c r="C1040" s="65">
        <v>2.1122729E7</v>
      </c>
      <c r="D1040" s="65" t="s">
        <v>15075</v>
      </c>
      <c r="E1040" s="23">
        <v>5511942334248</v>
      </c>
      <c r="F1040" s="65" t="s">
        <v>15047</v>
      </c>
      <c r="G1040" s="65" t="s">
        <v>40</v>
      </c>
      <c r="H1040" s="65" t="s">
        <v>27</v>
      </c>
      <c r="I1040" s="31" t="s">
        <v>130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64">
        <v>45958.0</v>
      </c>
      <c r="C1041" s="65">
        <v>2.1123413E7</v>
      </c>
      <c r="D1041" s="65" t="s">
        <v>15076</v>
      </c>
      <c r="E1041" s="23">
        <v>5514997066563</v>
      </c>
      <c r="F1041" s="65" t="s">
        <v>15077</v>
      </c>
      <c r="G1041" s="65" t="s">
        <v>10022</v>
      </c>
      <c r="H1041" s="65" t="s">
        <v>27</v>
      </c>
      <c r="I1041" s="31" t="s">
        <v>130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64">
        <v>45958.0</v>
      </c>
      <c r="C1042" s="65">
        <v>2.1124937E7</v>
      </c>
      <c r="D1042" s="65" t="s">
        <v>2038</v>
      </c>
      <c r="E1042" s="23">
        <v>557491417227</v>
      </c>
      <c r="F1042" s="65" t="s">
        <v>15078</v>
      </c>
      <c r="G1042" s="65" t="s">
        <v>2971</v>
      </c>
      <c r="H1042" s="65" t="s">
        <v>418</v>
      </c>
      <c r="I1042" s="31" t="s">
        <v>2984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64">
        <v>45958.0</v>
      </c>
      <c r="C1043" s="65">
        <v>2.1125055E7</v>
      </c>
      <c r="D1043" s="65" t="s">
        <v>15079</v>
      </c>
      <c r="E1043" s="23">
        <v>5511946314406</v>
      </c>
      <c r="F1043" s="65" t="s">
        <v>15080</v>
      </c>
      <c r="G1043" s="65" t="s">
        <v>1162</v>
      </c>
      <c r="H1043" s="66" t="s">
        <v>1556</v>
      </c>
      <c r="I1043" s="31" t="s">
        <v>22</v>
      </c>
      <c r="J1043" s="26" t="s">
        <v>15081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64">
        <v>45958.0</v>
      </c>
      <c r="C1044" s="65">
        <v>2.1125203E7</v>
      </c>
      <c r="D1044" s="65" t="s">
        <v>15082</v>
      </c>
      <c r="E1044" s="23">
        <v>556384745341</v>
      </c>
      <c r="F1044" s="65" t="s">
        <v>15083</v>
      </c>
      <c r="G1044" s="65" t="s">
        <v>11194</v>
      </c>
      <c r="H1044" s="65" t="s">
        <v>418</v>
      </c>
      <c r="I1044" s="31" t="s">
        <v>1875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64">
        <v>45958.0</v>
      </c>
      <c r="C1045" s="65">
        <v>2.1125381E7</v>
      </c>
      <c r="D1045" s="65" t="s">
        <v>15084</v>
      </c>
      <c r="E1045" s="23">
        <v>556493005101</v>
      </c>
      <c r="F1045" s="65" t="s">
        <v>15085</v>
      </c>
      <c r="G1045" s="65" t="s">
        <v>8547</v>
      </c>
      <c r="H1045" s="65" t="s">
        <v>418</v>
      </c>
      <c r="I1045" s="31" t="s">
        <v>130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64">
        <v>45958.0</v>
      </c>
      <c r="C1046" s="65">
        <v>2.1125441E7</v>
      </c>
      <c r="D1046" s="65" t="s">
        <v>15086</v>
      </c>
      <c r="E1046" s="23">
        <v>553891818883</v>
      </c>
      <c r="F1046" s="65" t="s">
        <v>15087</v>
      </c>
      <c r="G1046" s="65" t="s">
        <v>8597</v>
      </c>
      <c r="H1046" s="65" t="s">
        <v>418</v>
      </c>
      <c r="I1046" s="31" t="s">
        <v>130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64">
        <v>45958.0</v>
      </c>
      <c r="C1047" s="65">
        <v>2.1125603E7</v>
      </c>
      <c r="D1047" s="65" t="s">
        <v>15088</v>
      </c>
      <c r="E1047" s="23">
        <v>554784119028</v>
      </c>
      <c r="F1047" s="65" t="s">
        <v>15089</v>
      </c>
      <c r="G1047" s="65" t="s">
        <v>8597</v>
      </c>
      <c r="H1047" s="65" t="s">
        <v>418</v>
      </c>
      <c r="I1047" s="31" t="s">
        <v>2984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64">
        <v>45958.0</v>
      </c>
      <c r="C1048" s="65">
        <v>2.1125835E7</v>
      </c>
      <c r="D1048" s="65" t="s">
        <v>15090</v>
      </c>
      <c r="E1048" s="23">
        <v>5511997865222</v>
      </c>
      <c r="F1048" s="65" t="s">
        <v>15091</v>
      </c>
      <c r="G1048" s="65" t="s">
        <v>8597</v>
      </c>
      <c r="H1048" s="65" t="s">
        <v>418</v>
      </c>
      <c r="I1048" s="31" t="s">
        <v>2984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64">
        <v>45958.0</v>
      </c>
      <c r="C1049" s="65">
        <v>2.1126057E7</v>
      </c>
      <c r="D1049" s="65" t="s">
        <v>15092</v>
      </c>
      <c r="E1049" s="23">
        <v>5531987261780</v>
      </c>
      <c r="F1049" s="65" t="s">
        <v>15093</v>
      </c>
      <c r="G1049" s="65" t="s">
        <v>11194</v>
      </c>
      <c r="H1049" s="65" t="s">
        <v>418</v>
      </c>
      <c r="I1049" s="31" t="s">
        <v>41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64">
        <v>45959.0</v>
      </c>
      <c r="C1050" s="65">
        <v>2.1126599E7</v>
      </c>
      <c r="D1050" s="65" t="s">
        <v>4930</v>
      </c>
      <c r="E1050" s="23">
        <v>5521992465121</v>
      </c>
      <c r="F1050" s="65" t="s">
        <v>15094</v>
      </c>
      <c r="G1050" s="65" t="s">
        <v>8597</v>
      </c>
      <c r="H1050" s="65" t="s">
        <v>418</v>
      </c>
      <c r="I1050" s="31" t="s">
        <v>22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64">
        <v>45959.0</v>
      </c>
      <c r="C1051" s="65">
        <v>2.1126619E7</v>
      </c>
      <c r="D1051" s="65" t="s">
        <v>15095</v>
      </c>
      <c r="E1051" s="23">
        <v>5521985690298</v>
      </c>
      <c r="F1051" s="65" t="s">
        <v>15096</v>
      </c>
      <c r="G1051" s="65" t="s">
        <v>2971</v>
      </c>
      <c r="H1051" s="65" t="s">
        <v>186</v>
      </c>
      <c r="I1051" s="31" t="s">
        <v>2984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64">
        <v>45959.0</v>
      </c>
      <c r="C1052" s="65">
        <v>2.1126795E7</v>
      </c>
      <c r="D1052" s="65" t="s">
        <v>15097</v>
      </c>
      <c r="E1052" s="23">
        <v>556399207283</v>
      </c>
      <c r="F1052" s="65" t="s">
        <v>15098</v>
      </c>
      <c r="G1052" s="65" t="s">
        <v>8547</v>
      </c>
      <c r="H1052" s="65" t="s">
        <v>418</v>
      </c>
      <c r="I1052" s="31" t="s">
        <v>114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64">
        <v>45959.0</v>
      </c>
      <c r="C1053" s="65">
        <v>2.1127919E7</v>
      </c>
      <c r="D1053" s="65" t="s">
        <v>15099</v>
      </c>
      <c r="E1053" s="23">
        <v>5567998711993</v>
      </c>
      <c r="F1053" s="65" t="s">
        <v>15100</v>
      </c>
      <c r="G1053" s="65" t="s">
        <v>11194</v>
      </c>
      <c r="H1053" s="65" t="s">
        <v>418</v>
      </c>
      <c r="I1053" s="31" t="s">
        <v>2977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64">
        <v>45959.0</v>
      </c>
      <c r="C1054" s="65">
        <v>2.1129431E7</v>
      </c>
      <c r="D1054" s="65" t="s">
        <v>15101</v>
      </c>
      <c r="E1054" s="23">
        <v>5527999145849</v>
      </c>
      <c r="F1054" s="65" t="s">
        <v>15102</v>
      </c>
      <c r="G1054" s="65" t="s">
        <v>11194</v>
      </c>
      <c r="H1054" s="65" t="s">
        <v>418</v>
      </c>
      <c r="I1054" s="31" t="s">
        <v>2984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64">
        <v>45959.0</v>
      </c>
      <c r="C1055" s="65">
        <v>2.1129725E7</v>
      </c>
      <c r="D1055" s="65" t="s">
        <v>15103</v>
      </c>
      <c r="E1055" s="23">
        <v>559898734296</v>
      </c>
      <c r="F1055" s="65" t="s">
        <v>15104</v>
      </c>
      <c r="G1055" s="65" t="s">
        <v>13187</v>
      </c>
      <c r="H1055" s="65" t="s">
        <v>27</v>
      </c>
      <c r="I1055" s="31" t="s">
        <v>114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64">
        <v>45959.0</v>
      </c>
      <c r="C1056" s="65">
        <v>2.1130033E7</v>
      </c>
      <c r="D1056" s="65" t="s">
        <v>15105</v>
      </c>
      <c r="E1056" s="23">
        <v>5581999475444</v>
      </c>
      <c r="F1056" s="65" t="s">
        <v>15106</v>
      </c>
      <c r="G1056" s="65" t="s">
        <v>8597</v>
      </c>
      <c r="H1056" s="65" t="s">
        <v>418</v>
      </c>
      <c r="I1056" s="31" t="s">
        <v>54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64">
        <v>45959.0</v>
      </c>
      <c r="C1057" s="65">
        <v>2.1130911E7</v>
      </c>
      <c r="D1057" s="65" t="s">
        <v>14748</v>
      </c>
      <c r="E1057" s="23">
        <v>5513997971386</v>
      </c>
      <c r="F1057" s="65" t="s">
        <v>14749</v>
      </c>
      <c r="G1057" s="65" t="s">
        <v>10022</v>
      </c>
      <c r="H1057" s="65" t="s">
        <v>27</v>
      </c>
      <c r="I1057" s="31" t="s">
        <v>2984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64">
        <v>45959.0</v>
      </c>
      <c r="C1058" s="65">
        <v>2.1131091E7</v>
      </c>
      <c r="D1058" s="65" t="s">
        <v>4212</v>
      </c>
      <c r="E1058" s="23">
        <v>5511993255227</v>
      </c>
      <c r="F1058" s="65" t="s">
        <v>4213</v>
      </c>
      <c r="G1058" s="65" t="s">
        <v>40</v>
      </c>
      <c r="H1058" s="65" t="s">
        <v>27</v>
      </c>
      <c r="I1058" s="31" t="s">
        <v>130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64">
        <v>45959.0</v>
      </c>
      <c r="C1059" s="65">
        <v>2.1131517E7</v>
      </c>
      <c r="D1059" s="65" t="s">
        <v>15107</v>
      </c>
      <c r="E1059" s="23">
        <v>5513996316755</v>
      </c>
      <c r="F1059" s="65" t="s">
        <v>15108</v>
      </c>
      <c r="G1059" s="65" t="s">
        <v>11194</v>
      </c>
      <c r="H1059" s="65" t="s">
        <v>418</v>
      </c>
      <c r="I1059" s="31" t="s">
        <v>2984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64">
        <v>45959.0</v>
      </c>
      <c r="C1060" s="65">
        <v>2.1131691E7</v>
      </c>
      <c r="D1060" s="65" t="s">
        <v>15109</v>
      </c>
      <c r="E1060" s="23">
        <v>5528999295683</v>
      </c>
      <c r="F1060" s="65" t="s">
        <v>15110</v>
      </c>
      <c r="G1060" s="65" t="s">
        <v>13187</v>
      </c>
      <c r="H1060" s="65" t="s">
        <v>27</v>
      </c>
      <c r="I1060" s="31" t="s">
        <v>2984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64">
        <v>45959.0</v>
      </c>
      <c r="C1061" s="65">
        <v>2.1131757E7</v>
      </c>
      <c r="D1061" s="65" t="s">
        <v>15111</v>
      </c>
      <c r="E1061" s="23">
        <v>5511958134510</v>
      </c>
      <c r="F1061" s="65" t="s">
        <v>15112</v>
      </c>
      <c r="G1061" s="65" t="s">
        <v>8597</v>
      </c>
      <c r="H1061" s="65" t="s">
        <v>418</v>
      </c>
      <c r="I1061" s="31" t="s">
        <v>2984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64">
        <v>45959.0</v>
      </c>
      <c r="C1062" s="65">
        <v>2.1131797E7</v>
      </c>
      <c r="D1062" s="65" t="s">
        <v>15113</v>
      </c>
      <c r="E1062" s="23">
        <v>5574991219852</v>
      </c>
      <c r="F1062" s="65" t="s">
        <v>15114</v>
      </c>
      <c r="G1062" s="65" t="s">
        <v>8597</v>
      </c>
      <c r="H1062" s="65" t="s">
        <v>418</v>
      </c>
      <c r="I1062" s="31" t="s">
        <v>105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64">
        <v>45959.0</v>
      </c>
      <c r="C1063" s="65">
        <v>2.1131843E7</v>
      </c>
      <c r="D1063" s="65" t="s">
        <v>15115</v>
      </c>
      <c r="E1063" s="23">
        <v>5574991219852</v>
      </c>
      <c r="F1063" s="65" t="s">
        <v>15114</v>
      </c>
      <c r="G1063" s="65" t="s">
        <v>1162</v>
      </c>
      <c r="H1063" s="65" t="s">
        <v>27</v>
      </c>
      <c r="I1063" s="31" t="s">
        <v>2984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64">
        <v>45959.0</v>
      </c>
      <c r="C1064" s="65">
        <v>2.1131935E7</v>
      </c>
      <c r="D1064" s="65" t="s">
        <v>15116</v>
      </c>
      <c r="E1064" s="65" t="s">
        <v>15117</v>
      </c>
      <c r="F1064" s="65" t="s">
        <v>15118</v>
      </c>
      <c r="G1064" s="65" t="s">
        <v>102</v>
      </c>
      <c r="H1064" s="65" t="s">
        <v>21</v>
      </c>
      <c r="I1064" s="31" t="s">
        <v>2977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64">
        <v>45959.0</v>
      </c>
      <c r="C1065" s="65">
        <v>2.1132085E7</v>
      </c>
      <c r="D1065" s="65" t="s">
        <v>15119</v>
      </c>
      <c r="E1065" s="23">
        <v>5551986872080</v>
      </c>
      <c r="F1065" s="65" t="s">
        <v>15120</v>
      </c>
      <c r="G1065" s="65" t="s">
        <v>11194</v>
      </c>
      <c r="H1065" s="65" t="s">
        <v>418</v>
      </c>
      <c r="I1065" s="31" t="s">
        <v>54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64">
        <v>45959.0</v>
      </c>
      <c r="C1066" s="65">
        <v>2.1132441E7</v>
      </c>
      <c r="D1066" s="65" t="s">
        <v>1572</v>
      </c>
      <c r="E1066" s="65" t="s">
        <v>15121</v>
      </c>
      <c r="F1066" s="65" t="s">
        <v>15122</v>
      </c>
      <c r="G1066" s="65" t="s">
        <v>53</v>
      </c>
      <c r="H1066" s="65" t="s">
        <v>21</v>
      </c>
      <c r="I1066" s="31" t="s">
        <v>1875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64">
        <v>45959.0</v>
      </c>
      <c r="C1067" s="65">
        <v>2.1132655E7</v>
      </c>
      <c r="D1067" s="65" t="s">
        <v>15123</v>
      </c>
      <c r="E1067" s="23">
        <v>66984229729</v>
      </c>
      <c r="F1067" s="65" t="s">
        <v>15124</v>
      </c>
      <c r="G1067" s="65" t="s">
        <v>8547</v>
      </c>
      <c r="H1067" s="65" t="s">
        <v>418</v>
      </c>
      <c r="I1067" s="31" t="s">
        <v>2984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64">
        <v>45959.0</v>
      </c>
      <c r="C1068" s="65">
        <v>2.1132837E7</v>
      </c>
      <c r="D1068" s="65" t="s">
        <v>15125</v>
      </c>
      <c r="E1068" s="23">
        <v>555599899797</v>
      </c>
      <c r="F1068" s="65" t="s">
        <v>15126</v>
      </c>
      <c r="G1068" s="65" t="s">
        <v>8597</v>
      </c>
      <c r="H1068" s="65" t="s">
        <v>418</v>
      </c>
      <c r="I1068" s="31" t="s">
        <v>41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64">
        <v>45959.0</v>
      </c>
      <c r="C1069" s="65">
        <v>2.1132879E7</v>
      </c>
      <c r="D1069" s="65" t="s">
        <v>15127</v>
      </c>
      <c r="E1069" s="23">
        <v>553798598217</v>
      </c>
      <c r="F1069" s="65" t="s">
        <v>15128</v>
      </c>
      <c r="G1069" s="65" t="s">
        <v>8597</v>
      </c>
      <c r="H1069" s="65" t="s">
        <v>418</v>
      </c>
      <c r="I1069" s="31" t="s">
        <v>2984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64">
        <v>45959.0</v>
      </c>
      <c r="C1070" s="65">
        <v>2.1133611E7</v>
      </c>
      <c r="D1070" s="65" t="s">
        <v>15129</v>
      </c>
      <c r="E1070" s="23">
        <v>556696007035</v>
      </c>
      <c r="F1070" s="65" t="s">
        <v>15130</v>
      </c>
      <c r="G1070" s="65" t="s">
        <v>8597</v>
      </c>
      <c r="H1070" s="65" t="s">
        <v>418</v>
      </c>
      <c r="I1070" s="31" t="s">
        <v>130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64">
        <v>45959.0</v>
      </c>
      <c r="C1071" s="65">
        <v>2.1133669E7</v>
      </c>
      <c r="D1071" s="65" t="s">
        <v>15131</v>
      </c>
      <c r="E1071" s="65" t="s">
        <v>15132</v>
      </c>
      <c r="F1071" s="65" t="s">
        <v>15133</v>
      </c>
      <c r="G1071" s="65" t="s">
        <v>53</v>
      </c>
      <c r="H1071" s="65" t="s">
        <v>21</v>
      </c>
      <c r="I1071" s="31" t="s">
        <v>54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64">
        <v>45959.0</v>
      </c>
      <c r="C1072" s="65">
        <v>2.1133771E7</v>
      </c>
      <c r="D1072" s="65" t="s">
        <v>15134</v>
      </c>
      <c r="E1072" s="23">
        <v>5591982892423</v>
      </c>
      <c r="F1072" s="65" t="s">
        <v>15135</v>
      </c>
      <c r="G1072" s="65" t="s">
        <v>2971</v>
      </c>
      <c r="H1072" s="65" t="s">
        <v>418</v>
      </c>
      <c r="I1072" s="31" t="s">
        <v>2984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64">
        <v>45959.0</v>
      </c>
      <c r="C1073" s="65">
        <v>2.1133903E7</v>
      </c>
      <c r="D1073" s="65" t="s">
        <v>15136</v>
      </c>
      <c r="E1073" s="65" t="s">
        <v>15137</v>
      </c>
      <c r="F1073" s="65" t="s">
        <v>15138</v>
      </c>
      <c r="G1073" s="65" t="s">
        <v>53</v>
      </c>
      <c r="H1073" s="65" t="s">
        <v>21</v>
      </c>
      <c r="I1073" s="31" t="s">
        <v>2984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64">
        <v>45959.0</v>
      </c>
      <c r="C1074" s="65">
        <v>2.1134621E7</v>
      </c>
      <c r="D1074" s="65" t="s">
        <v>15139</v>
      </c>
      <c r="E1074" s="23">
        <v>5522998553898</v>
      </c>
      <c r="F1074" s="65" t="s">
        <v>15140</v>
      </c>
      <c r="G1074" s="65" t="s">
        <v>11194</v>
      </c>
      <c r="H1074" s="65" t="s">
        <v>418</v>
      </c>
      <c r="I1074" s="31" t="s">
        <v>54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64">
        <v>45959.0</v>
      </c>
      <c r="C1075" s="65">
        <v>2.1135081E7</v>
      </c>
      <c r="D1075" s="65" t="s">
        <v>15141</v>
      </c>
      <c r="E1075" s="23">
        <v>51999290618</v>
      </c>
      <c r="F1075" s="65" t="s">
        <v>15142</v>
      </c>
      <c r="G1075" s="65" t="s">
        <v>11194</v>
      </c>
      <c r="H1075" s="65" t="s">
        <v>418</v>
      </c>
      <c r="I1075" s="31" t="s">
        <v>114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64">
        <v>45959.0</v>
      </c>
      <c r="C1076" s="65">
        <v>2.1135543E7</v>
      </c>
      <c r="D1076" s="65" t="s">
        <v>15143</v>
      </c>
      <c r="E1076" s="23">
        <v>5543999283195</v>
      </c>
      <c r="F1076" s="65" t="s">
        <v>15144</v>
      </c>
      <c r="G1076" s="65" t="s">
        <v>11194</v>
      </c>
      <c r="H1076" s="65" t="s">
        <v>418</v>
      </c>
      <c r="I1076" s="31" t="s">
        <v>2984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64">
        <v>45959.0</v>
      </c>
      <c r="C1077" s="65">
        <v>2.1135597E7</v>
      </c>
      <c r="D1077" s="65" t="s">
        <v>15145</v>
      </c>
      <c r="E1077" s="23">
        <v>5596981275646</v>
      </c>
      <c r="F1077" s="65" t="s">
        <v>15146</v>
      </c>
      <c r="G1077" s="65" t="s">
        <v>8597</v>
      </c>
      <c r="H1077" s="65" t="s">
        <v>418</v>
      </c>
      <c r="I1077" s="31" t="s">
        <v>2984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64">
        <v>45959.0</v>
      </c>
      <c r="C1078" s="65">
        <v>2.1136435E7</v>
      </c>
      <c r="D1078" s="65" t="s">
        <v>15147</v>
      </c>
      <c r="E1078" s="23">
        <v>5561981188018</v>
      </c>
      <c r="F1078" s="65" t="s">
        <v>15148</v>
      </c>
      <c r="G1078" s="65" t="s">
        <v>11194</v>
      </c>
      <c r="H1078" s="65" t="s">
        <v>418</v>
      </c>
      <c r="I1078" s="31" t="s">
        <v>2984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64">
        <v>45959.0</v>
      </c>
      <c r="C1079" s="65">
        <v>2.1136477E7</v>
      </c>
      <c r="D1079" s="65" t="s">
        <v>15149</v>
      </c>
      <c r="E1079" s="23">
        <v>5527996160611</v>
      </c>
      <c r="F1079" s="65" t="s">
        <v>15150</v>
      </c>
      <c r="G1079" s="65" t="s">
        <v>8597</v>
      </c>
      <c r="H1079" s="65" t="s">
        <v>418</v>
      </c>
      <c r="I1079" s="31" t="s">
        <v>2984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64">
        <v>45959.0</v>
      </c>
      <c r="C1080" s="65">
        <v>2.1136581E7</v>
      </c>
      <c r="D1080" s="65" t="s">
        <v>15151</v>
      </c>
      <c r="E1080" s="23">
        <v>5531997952630</v>
      </c>
      <c r="F1080" s="65" t="s">
        <v>15152</v>
      </c>
      <c r="G1080" s="65" t="s">
        <v>2971</v>
      </c>
      <c r="H1080" s="65" t="s">
        <v>418</v>
      </c>
      <c r="I1080" s="31" t="s">
        <v>2984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64">
        <v>45960.0</v>
      </c>
      <c r="C1081" s="65">
        <v>2.1138039E7</v>
      </c>
      <c r="D1081" s="65" t="s">
        <v>15153</v>
      </c>
      <c r="E1081" s="23">
        <v>5541998233261</v>
      </c>
      <c r="F1081" s="65" t="s">
        <v>15154</v>
      </c>
      <c r="G1081" s="65" t="s">
        <v>8547</v>
      </c>
      <c r="H1081" s="65" t="s">
        <v>418</v>
      </c>
      <c r="I1081" s="31" t="s">
        <v>2984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64">
        <v>45960.0</v>
      </c>
      <c r="C1082" s="65">
        <v>2.1138541E7</v>
      </c>
      <c r="D1082" s="65" t="s">
        <v>15155</v>
      </c>
      <c r="E1082" s="23">
        <v>5547996410111</v>
      </c>
      <c r="F1082" s="65" t="s">
        <v>15156</v>
      </c>
      <c r="G1082" s="65" t="s">
        <v>8576</v>
      </c>
      <c r="H1082" s="65" t="s">
        <v>418</v>
      </c>
      <c r="I1082" s="31" t="s">
        <v>2984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64">
        <v>45960.0</v>
      </c>
      <c r="C1083" s="65">
        <v>2.1139393E7</v>
      </c>
      <c r="D1083" s="65" t="s">
        <v>15157</v>
      </c>
      <c r="E1083" s="23">
        <v>553597366929</v>
      </c>
      <c r="F1083" s="65" t="s">
        <v>15158</v>
      </c>
      <c r="G1083" s="65" t="s">
        <v>2971</v>
      </c>
      <c r="H1083" s="65" t="s">
        <v>186</v>
      </c>
      <c r="I1083" s="31" t="s">
        <v>2977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64">
        <v>45960.0</v>
      </c>
      <c r="C1084" s="65">
        <v>2.1139729E7</v>
      </c>
      <c r="D1084" s="65" t="s">
        <v>15159</v>
      </c>
      <c r="E1084" s="65" t="s">
        <v>15160</v>
      </c>
      <c r="F1084" s="65" t="s">
        <v>15161</v>
      </c>
      <c r="G1084" s="65" t="s">
        <v>53</v>
      </c>
      <c r="H1084" s="65" t="s">
        <v>21</v>
      </c>
      <c r="I1084" s="31" t="s">
        <v>2984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64">
        <v>45960.0</v>
      </c>
      <c r="C1085" s="65">
        <v>2.1139757E7</v>
      </c>
      <c r="D1085" s="65" t="s">
        <v>15162</v>
      </c>
      <c r="E1085" s="23">
        <v>5584996214345</v>
      </c>
      <c r="F1085" s="65" t="s">
        <v>15163</v>
      </c>
      <c r="G1085" s="65" t="s">
        <v>8597</v>
      </c>
      <c r="H1085" s="65" t="s">
        <v>418</v>
      </c>
      <c r="I1085" s="31" t="s">
        <v>2977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64">
        <v>45960.0</v>
      </c>
      <c r="C1086" s="65">
        <v>2.1140179E7</v>
      </c>
      <c r="D1086" s="65" t="s">
        <v>2554</v>
      </c>
      <c r="E1086" s="23">
        <v>5532984134500</v>
      </c>
      <c r="F1086" s="65" t="s">
        <v>15164</v>
      </c>
      <c r="G1086" s="65" t="s">
        <v>13187</v>
      </c>
      <c r="H1086" s="65" t="s">
        <v>27</v>
      </c>
      <c r="I1086" s="31" t="s">
        <v>54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64">
        <v>45960.0</v>
      </c>
      <c r="C1087" s="65">
        <v>2.1140191E7</v>
      </c>
      <c r="D1087" s="65" t="s">
        <v>2554</v>
      </c>
      <c r="E1087" s="23">
        <v>5532984134500</v>
      </c>
      <c r="F1087" s="65" t="s">
        <v>15164</v>
      </c>
      <c r="G1087" s="65" t="s">
        <v>11194</v>
      </c>
      <c r="H1087" s="65" t="s">
        <v>418</v>
      </c>
      <c r="I1087" s="31" t="s">
        <v>105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64">
        <v>45960.0</v>
      </c>
      <c r="C1088" s="65">
        <v>2.1140721E7</v>
      </c>
      <c r="D1088" s="65" t="s">
        <v>15165</v>
      </c>
      <c r="E1088" s="23">
        <v>5524998782490</v>
      </c>
      <c r="F1088" s="65" t="s">
        <v>15166</v>
      </c>
      <c r="G1088" s="65" t="s">
        <v>11194</v>
      </c>
      <c r="H1088" s="65" t="s">
        <v>418</v>
      </c>
      <c r="I1088" s="31" t="s">
        <v>54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64">
        <v>45960.0</v>
      </c>
      <c r="C1089" s="65">
        <v>2.1140875E7</v>
      </c>
      <c r="D1089" s="65" t="s">
        <v>15167</v>
      </c>
      <c r="E1089" s="23">
        <v>5513991913964</v>
      </c>
      <c r="F1089" s="65" t="s">
        <v>11341</v>
      </c>
      <c r="G1089" s="65" t="s">
        <v>10022</v>
      </c>
      <c r="H1089" s="23"/>
      <c r="I1089" s="31" t="s">
        <v>1596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64">
        <v>45960.0</v>
      </c>
      <c r="C1090" s="65">
        <v>2.1140979E7</v>
      </c>
      <c r="D1090" s="65" t="s">
        <v>15168</v>
      </c>
      <c r="E1090" s="23">
        <v>5591991510402</v>
      </c>
      <c r="F1090" s="65" t="s">
        <v>15169</v>
      </c>
      <c r="G1090" s="65" t="s">
        <v>10022</v>
      </c>
      <c r="H1090" s="65" t="s">
        <v>27</v>
      </c>
      <c r="I1090" s="31" t="s">
        <v>2984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64">
        <v>45960.0</v>
      </c>
      <c r="C1091" s="65">
        <v>2.1141107E7</v>
      </c>
      <c r="D1091" s="65" t="s">
        <v>15170</v>
      </c>
      <c r="E1091" s="23">
        <v>558382079628</v>
      </c>
      <c r="F1091" s="65" t="s">
        <v>15171</v>
      </c>
      <c r="G1091" s="65" t="s">
        <v>8597</v>
      </c>
      <c r="H1091" s="65" t="s">
        <v>418</v>
      </c>
      <c r="I1091" s="31" t="s">
        <v>2984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64">
        <v>45960.0</v>
      </c>
      <c r="C1092" s="65">
        <v>2.1141189E7</v>
      </c>
      <c r="D1092" s="65" t="s">
        <v>15172</v>
      </c>
      <c r="E1092" s="23">
        <v>5598985496390</v>
      </c>
      <c r="F1092" s="65" t="s">
        <v>14855</v>
      </c>
      <c r="G1092" s="65" t="s">
        <v>10022</v>
      </c>
      <c r="H1092" s="65" t="s">
        <v>27</v>
      </c>
      <c r="I1092" s="31" t="s">
        <v>2984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64">
        <v>45960.0</v>
      </c>
      <c r="C1093" s="65">
        <v>2.1141221E7</v>
      </c>
      <c r="D1093" s="65" t="s">
        <v>15173</v>
      </c>
      <c r="E1093" s="23">
        <v>5571997184269</v>
      </c>
      <c r="F1093" s="65" t="s">
        <v>11509</v>
      </c>
      <c r="G1093" s="65" t="s">
        <v>10022</v>
      </c>
      <c r="H1093" s="65" t="s">
        <v>27</v>
      </c>
      <c r="I1093" s="31" t="s">
        <v>54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64">
        <v>45960.0</v>
      </c>
      <c r="C1094" s="65">
        <v>2.1141263E7</v>
      </c>
      <c r="D1094" s="65" t="s">
        <v>15174</v>
      </c>
      <c r="E1094" s="23">
        <v>5527992781009</v>
      </c>
      <c r="F1094" s="65" t="s">
        <v>15175</v>
      </c>
      <c r="G1094" s="65" t="s">
        <v>13187</v>
      </c>
      <c r="H1094" s="65" t="s">
        <v>27</v>
      </c>
      <c r="I1094" s="31" t="s">
        <v>2984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64">
        <v>45960.0</v>
      </c>
      <c r="C1095" s="65">
        <v>2.1141267E7</v>
      </c>
      <c r="D1095" s="65" t="s">
        <v>15176</v>
      </c>
      <c r="E1095" s="23">
        <v>5571992381576</v>
      </c>
      <c r="F1095" s="65" t="s">
        <v>15177</v>
      </c>
      <c r="G1095" s="65" t="s">
        <v>13187</v>
      </c>
      <c r="H1095" s="65" t="s">
        <v>27</v>
      </c>
      <c r="I1095" s="31" t="s">
        <v>54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64">
        <v>45960.0</v>
      </c>
      <c r="C1096" s="65">
        <v>2.1141277E7</v>
      </c>
      <c r="D1096" s="65" t="s">
        <v>15178</v>
      </c>
      <c r="E1096" s="23">
        <v>5591988410321</v>
      </c>
      <c r="F1096" s="65" t="s">
        <v>15179</v>
      </c>
      <c r="G1096" s="65" t="s">
        <v>8547</v>
      </c>
      <c r="H1096" s="65" t="s">
        <v>418</v>
      </c>
      <c r="I1096" s="31" t="s">
        <v>99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64">
        <v>45960.0</v>
      </c>
      <c r="C1097" s="65">
        <v>2.1141293E7</v>
      </c>
      <c r="D1097" s="65" t="s">
        <v>15180</v>
      </c>
      <c r="E1097" s="23">
        <v>5515997321450</v>
      </c>
      <c r="F1097" s="65" t="s">
        <v>15181</v>
      </c>
      <c r="G1097" s="65" t="s">
        <v>10022</v>
      </c>
      <c r="H1097" s="65" t="s">
        <v>27</v>
      </c>
      <c r="I1097" s="31" t="s">
        <v>2984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64">
        <v>45960.0</v>
      </c>
      <c r="C1098" s="65">
        <v>2.1141359E7</v>
      </c>
      <c r="D1098" s="67" t="s">
        <v>15182</v>
      </c>
      <c r="E1098" s="23">
        <v>5583988546422</v>
      </c>
      <c r="F1098" s="65" t="s">
        <v>15183</v>
      </c>
      <c r="G1098" s="65" t="s">
        <v>11194</v>
      </c>
      <c r="H1098" s="65" t="s">
        <v>418</v>
      </c>
      <c r="I1098" s="31" t="s">
        <v>2984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64">
        <v>45960.0</v>
      </c>
      <c r="C1099" s="65">
        <v>2.1141393E7</v>
      </c>
      <c r="D1099" s="65" t="s">
        <v>15184</v>
      </c>
      <c r="E1099" s="23">
        <v>5532998290029</v>
      </c>
      <c r="F1099" s="65" t="s">
        <v>15185</v>
      </c>
      <c r="G1099" s="65" t="s">
        <v>10022</v>
      </c>
      <c r="H1099" s="65" t="s">
        <v>27</v>
      </c>
      <c r="I1099" s="31" t="s">
        <v>99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64">
        <v>45960.0</v>
      </c>
      <c r="C1100" s="65">
        <v>2.1141449E7</v>
      </c>
      <c r="D1100" s="65" t="s">
        <v>15186</v>
      </c>
      <c r="E1100" s="23">
        <v>5575999495858</v>
      </c>
      <c r="F1100" s="65" t="s">
        <v>2259</v>
      </c>
      <c r="G1100" s="65" t="s">
        <v>13187</v>
      </c>
      <c r="H1100" s="65" t="s">
        <v>27</v>
      </c>
      <c r="I1100" s="31" t="s">
        <v>2984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64">
        <v>45960.0</v>
      </c>
      <c r="C1101" s="65">
        <v>2.1141457E7</v>
      </c>
      <c r="D1101" s="65" t="s">
        <v>15187</v>
      </c>
      <c r="E1101" s="23">
        <v>5587992002990</v>
      </c>
      <c r="F1101" s="65" t="s">
        <v>15188</v>
      </c>
      <c r="G1101" s="65" t="s">
        <v>10022</v>
      </c>
      <c r="H1101" s="65" t="s">
        <v>27</v>
      </c>
      <c r="I1101" s="31" t="s">
        <v>54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64">
        <v>45960.0</v>
      </c>
      <c r="C1102" s="65">
        <v>2.1141503E7</v>
      </c>
      <c r="D1102" s="65" t="s">
        <v>15189</v>
      </c>
      <c r="E1102" s="23">
        <v>5522998757905</v>
      </c>
      <c r="F1102" s="65" t="s">
        <v>15190</v>
      </c>
      <c r="G1102" s="65" t="s">
        <v>2971</v>
      </c>
      <c r="H1102" s="65" t="s">
        <v>418</v>
      </c>
      <c r="I1102" s="31" t="s">
        <v>54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64">
        <v>45960.0</v>
      </c>
      <c r="C1103" s="65">
        <v>2.1141505E7</v>
      </c>
      <c r="D1103" s="65" t="s">
        <v>15191</v>
      </c>
      <c r="E1103" s="65" t="s">
        <v>15192</v>
      </c>
      <c r="F1103" s="65" t="s">
        <v>15193</v>
      </c>
      <c r="G1103" s="65" t="s">
        <v>53</v>
      </c>
      <c r="H1103" s="65" t="s">
        <v>21</v>
      </c>
      <c r="I1103" s="31" t="s">
        <v>54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64">
        <v>45960.0</v>
      </c>
      <c r="C1104" s="65">
        <v>2.1141707E7</v>
      </c>
      <c r="D1104" s="65" t="s">
        <v>15194</v>
      </c>
      <c r="E1104" s="23">
        <v>5588999253833</v>
      </c>
      <c r="F1104" s="65" t="s">
        <v>15195</v>
      </c>
      <c r="G1104" s="65" t="s">
        <v>13187</v>
      </c>
      <c r="H1104" s="65" t="s">
        <v>27</v>
      </c>
      <c r="I1104" s="31" t="s">
        <v>54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64">
        <v>45960.0</v>
      </c>
      <c r="C1105" s="65">
        <v>2.1141781E7</v>
      </c>
      <c r="D1105" s="65" t="s">
        <v>15196</v>
      </c>
      <c r="E1105" s="65" t="s">
        <v>15197</v>
      </c>
      <c r="F1105" s="65" t="s">
        <v>15198</v>
      </c>
      <c r="G1105" s="65" t="s">
        <v>53</v>
      </c>
      <c r="H1105" s="65" t="s">
        <v>21</v>
      </c>
      <c r="I1105" s="31" t="s">
        <v>2977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64">
        <v>45960.0</v>
      </c>
      <c r="C1106" s="65">
        <v>2.1141927E7</v>
      </c>
      <c r="D1106" s="65" t="s">
        <v>15199</v>
      </c>
      <c r="E1106" s="23">
        <v>5593992266826</v>
      </c>
      <c r="F1106" s="65" t="s">
        <v>15200</v>
      </c>
      <c r="G1106" s="65" t="s">
        <v>8597</v>
      </c>
      <c r="H1106" s="65" t="s">
        <v>418</v>
      </c>
      <c r="I1106" s="31" t="s">
        <v>2984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64">
        <v>45960.0</v>
      </c>
      <c r="C1107" s="65">
        <v>2.1141981E7</v>
      </c>
      <c r="D1107" s="65" t="s">
        <v>15201</v>
      </c>
      <c r="E1107" s="23">
        <v>5531994100854</v>
      </c>
      <c r="F1107" s="65" t="s">
        <v>15202</v>
      </c>
      <c r="G1107" s="65" t="s">
        <v>1162</v>
      </c>
      <c r="H1107" s="65" t="s">
        <v>27</v>
      </c>
      <c r="I1107" s="31" t="s">
        <v>2977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64">
        <v>45960.0</v>
      </c>
      <c r="C1108" s="65">
        <v>2.1142197E7</v>
      </c>
      <c r="D1108" s="65" t="s">
        <v>15203</v>
      </c>
      <c r="E1108" s="65" t="s">
        <v>2258</v>
      </c>
      <c r="F1108" s="65" t="s">
        <v>2259</v>
      </c>
      <c r="G1108" s="65" t="s">
        <v>53</v>
      </c>
      <c r="H1108" s="65" t="s">
        <v>21</v>
      </c>
      <c r="I1108" s="31" t="s">
        <v>105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64">
        <v>45960.0</v>
      </c>
      <c r="C1109" s="65">
        <v>2.1142439E7</v>
      </c>
      <c r="D1109" s="65" t="s">
        <v>15204</v>
      </c>
      <c r="E1109" s="23">
        <v>558296166391</v>
      </c>
      <c r="F1109" s="65" t="s">
        <v>4163</v>
      </c>
      <c r="G1109" s="65" t="s">
        <v>8576</v>
      </c>
      <c r="H1109" s="65" t="s">
        <v>418</v>
      </c>
      <c r="I1109" s="31" t="s">
        <v>2984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64">
        <v>45960.0</v>
      </c>
      <c r="C1110" s="65">
        <v>2.1142853E7</v>
      </c>
      <c r="D1110" s="65" t="s">
        <v>15205</v>
      </c>
      <c r="E1110" s="23">
        <v>5511962210334</v>
      </c>
      <c r="F1110" s="65" t="s">
        <v>15206</v>
      </c>
      <c r="G1110" s="65" t="s">
        <v>8576</v>
      </c>
      <c r="H1110" s="65" t="s">
        <v>418</v>
      </c>
      <c r="I1110" s="31" t="s">
        <v>54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64">
        <v>45960.0</v>
      </c>
      <c r="C1111" s="65">
        <v>2.1142925E7</v>
      </c>
      <c r="D1111" s="65" t="s">
        <v>574</v>
      </c>
      <c r="E1111" s="23">
        <v>5511974311820</v>
      </c>
      <c r="F1111" s="65" t="s">
        <v>15207</v>
      </c>
      <c r="G1111" s="65" t="s">
        <v>13187</v>
      </c>
      <c r="H1111" s="65" t="s">
        <v>27</v>
      </c>
      <c r="I1111" s="31" t="s">
        <v>2984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64">
        <v>45960.0</v>
      </c>
      <c r="C1112" s="65">
        <v>2.1143093E7</v>
      </c>
      <c r="D1112" s="65" t="s">
        <v>15208</v>
      </c>
      <c r="E1112" s="23">
        <v>5521970158509</v>
      </c>
      <c r="F1112" s="65" t="s">
        <v>15209</v>
      </c>
      <c r="G1112" s="65" t="s">
        <v>8597</v>
      </c>
      <c r="H1112" s="65" t="s">
        <v>418</v>
      </c>
      <c r="I1112" s="31" t="s">
        <v>130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64">
        <v>45960.0</v>
      </c>
      <c r="C1113" s="65">
        <v>2.1143125E7</v>
      </c>
      <c r="D1113" s="65" t="s">
        <v>2020</v>
      </c>
      <c r="E1113" s="23">
        <v>5588999089864</v>
      </c>
      <c r="F1113" s="65" t="s">
        <v>15210</v>
      </c>
      <c r="G1113" s="65" t="s">
        <v>8597</v>
      </c>
      <c r="H1113" s="65" t="s">
        <v>418</v>
      </c>
      <c r="I1113" s="31" t="s">
        <v>2984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64">
        <v>45960.0</v>
      </c>
      <c r="C1114" s="65">
        <v>2.1143185E7</v>
      </c>
      <c r="D1114" s="65" t="s">
        <v>2770</v>
      </c>
      <c r="E1114" s="23">
        <v>5588999079676</v>
      </c>
      <c r="F1114" s="65" t="s">
        <v>2771</v>
      </c>
      <c r="G1114" s="65" t="s">
        <v>13187</v>
      </c>
      <c r="H1114" s="65" t="s">
        <v>27</v>
      </c>
      <c r="I1114" s="31" t="s">
        <v>2984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64">
        <v>45960.0</v>
      </c>
      <c r="C1115" s="65">
        <v>2.1143211E7</v>
      </c>
      <c r="D1115" s="65" t="s">
        <v>4651</v>
      </c>
      <c r="E1115" s="23">
        <v>5516991036220</v>
      </c>
      <c r="F1115" s="65" t="s">
        <v>1689</v>
      </c>
      <c r="G1115" s="65" t="s">
        <v>8597</v>
      </c>
      <c r="H1115" s="65" t="s">
        <v>418</v>
      </c>
      <c r="I1115" s="31" t="s">
        <v>2977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64">
        <v>45960.0</v>
      </c>
      <c r="C1116" s="65">
        <v>2.1143265E7</v>
      </c>
      <c r="D1116" s="65" t="s">
        <v>15211</v>
      </c>
      <c r="E1116" s="23">
        <v>5581994997744</v>
      </c>
      <c r="F1116" s="65" t="s">
        <v>15212</v>
      </c>
      <c r="G1116" s="65" t="s">
        <v>1162</v>
      </c>
      <c r="H1116" s="65" t="s">
        <v>27</v>
      </c>
      <c r="I1116" s="31" t="s">
        <v>2984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64">
        <v>45960.0</v>
      </c>
      <c r="C1117" s="65">
        <v>2.1143411E7</v>
      </c>
      <c r="D1117" s="65" t="s">
        <v>15213</v>
      </c>
      <c r="E1117" s="23">
        <v>5588988017998</v>
      </c>
      <c r="F1117" s="65" t="s">
        <v>15214</v>
      </c>
      <c r="G1117" s="65" t="s">
        <v>13187</v>
      </c>
      <c r="H1117" s="65" t="s">
        <v>27</v>
      </c>
      <c r="I1117" s="31" t="s">
        <v>130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64">
        <v>45960.0</v>
      </c>
      <c r="C1118" s="65">
        <v>2.1143733E7</v>
      </c>
      <c r="D1118" s="65" t="s">
        <v>15215</v>
      </c>
      <c r="E1118" s="23">
        <v>5547991772470</v>
      </c>
      <c r="F1118" s="65" t="s">
        <v>13899</v>
      </c>
      <c r="G1118" s="65" t="s">
        <v>8597</v>
      </c>
      <c r="H1118" s="65" t="s">
        <v>418</v>
      </c>
      <c r="I1118" s="31" t="s">
        <v>2984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64">
        <v>45960.0</v>
      </c>
      <c r="C1119" s="65">
        <v>2.1144055E7</v>
      </c>
      <c r="D1119" s="65" t="s">
        <v>15216</v>
      </c>
      <c r="E1119" s="23">
        <v>5584998932306</v>
      </c>
      <c r="F1119" s="65" t="s">
        <v>15217</v>
      </c>
      <c r="G1119" s="65" t="s">
        <v>13187</v>
      </c>
      <c r="H1119" s="65" t="s">
        <v>27</v>
      </c>
      <c r="I1119" s="31" t="s">
        <v>114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64">
        <v>45960.0</v>
      </c>
      <c r="C1120" s="65">
        <v>2.1144075E7</v>
      </c>
      <c r="D1120" s="65" t="s">
        <v>15218</v>
      </c>
      <c r="E1120" s="23">
        <v>5567998117725</v>
      </c>
      <c r="F1120" s="65" t="s">
        <v>15219</v>
      </c>
      <c r="G1120" s="65" t="s">
        <v>10022</v>
      </c>
      <c r="H1120" s="65" t="s">
        <v>27</v>
      </c>
      <c r="I1120" s="31" t="s">
        <v>2984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64">
        <v>45960.0</v>
      </c>
      <c r="C1121" s="65">
        <v>2.1144113E7</v>
      </c>
      <c r="D1121" s="65" t="s">
        <v>15220</v>
      </c>
      <c r="E1121" s="23">
        <v>5562999448332</v>
      </c>
      <c r="F1121" s="65" t="s">
        <v>15221</v>
      </c>
      <c r="G1121" s="65" t="s">
        <v>8576</v>
      </c>
      <c r="H1121" s="65" t="s">
        <v>418</v>
      </c>
      <c r="I1121" s="31" t="s">
        <v>2984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64">
        <v>45960.0</v>
      </c>
      <c r="C1122" s="65">
        <v>2.1144145E7</v>
      </c>
      <c r="D1122" s="65" t="s">
        <v>15222</v>
      </c>
      <c r="E1122" s="23">
        <v>5581988748001</v>
      </c>
      <c r="F1122" s="65" t="s">
        <v>14380</v>
      </c>
      <c r="G1122" s="65" t="s">
        <v>10022</v>
      </c>
      <c r="H1122" s="65" t="s">
        <v>27</v>
      </c>
      <c r="I1122" s="31" t="s">
        <v>2984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64">
        <v>45960.0</v>
      </c>
      <c r="C1123" s="65">
        <v>2.1144155E7</v>
      </c>
      <c r="D1123" s="65" t="s">
        <v>15223</v>
      </c>
      <c r="E1123" s="23">
        <v>5533987281820</v>
      </c>
      <c r="F1123" s="65" t="s">
        <v>10308</v>
      </c>
      <c r="G1123" s="65" t="s">
        <v>10022</v>
      </c>
      <c r="H1123" s="65" t="s">
        <v>27</v>
      </c>
      <c r="I1123" s="31" t="s">
        <v>1875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64">
        <v>45960.0</v>
      </c>
      <c r="C1124" s="65">
        <v>2.1144299E7</v>
      </c>
      <c r="D1124" s="65" t="s">
        <v>15224</v>
      </c>
      <c r="E1124" s="23">
        <v>5587991516058</v>
      </c>
      <c r="F1124" s="65" t="s">
        <v>15225</v>
      </c>
      <c r="G1124" s="65" t="s">
        <v>1162</v>
      </c>
      <c r="H1124" s="65" t="s">
        <v>27</v>
      </c>
      <c r="I1124" s="31" t="s">
        <v>2984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64">
        <v>45960.0</v>
      </c>
      <c r="C1125" s="65">
        <v>2.1144527E7</v>
      </c>
      <c r="D1125" s="65" t="s">
        <v>15226</v>
      </c>
      <c r="E1125" s="23">
        <v>556796389911</v>
      </c>
      <c r="F1125" s="65" t="s">
        <v>15227</v>
      </c>
      <c r="G1125" s="65" t="s">
        <v>11194</v>
      </c>
      <c r="H1125" s="65" t="s">
        <v>418</v>
      </c>
      <c r="I1125" s="31" t="s">
        <v>2984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64">
        <v>45960.0</v>
      </c>
      <c r="C1126" s="65">
        <v>2.1144589E7</v>
      </c>
      <c r="D1126" s="65" t="s">
        <v>15228</v>
      </c>
      <c r="E1126" s="23">
        <v>5582999335942</v>
      </c>
      <c r="F1126" s="65" t="s">
        <v>15229</v>
      </c>
      <c r="G1126" s="65" t="s">
        <v>8597</v>
      </c>
      <c r="H1126" s="65" t="s">
        <v>418</v>
      </c>
      <c r="I1126" s="31" t="s">
        <v>2984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64">
        <v>45960.0</v>
      </c>
      <c r="C1127" s="65">
        <v>2.1144675E7</v>
      </c>
      <c r="D1127" s="65" t="s">
        <v>15230</v>
      </c>
      <c r="E1127" s="23">
        <v>5585991679693</v>
      </c>
      <c r="F1127" s="65" t="s">
        <v>7721</v>
      </c>
      <c r="G1127" s="65" t="s">
        <v>13187</v>
      </c>
      <c r="H1127" s="65" t="s">
        <v>27</v>
      </c>
      <c r="I1127" s="31" t="s">
        <v>130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64">
        <v>45960.0</v>
      </c>
      <c r="C1128" s="65">
        <v>2.1144677E7</v>
      </c>
      <c r="D1128" s="65" t="s">
        <v>15231</v>
      </c>
      <c r="E1128" s="23">
        <v>5599991846431</v>
      </c>
      <c r="F1128" s="65" t="s">
        <v>15232</v>
      </c>
      <c r="G1128" s="65" t="s">
        <v>10022</v>
      </c>
      <c r="H1128" s="65" t="s">
        <v>27</v>
      </c>
      <c r="I1128" s="31" t="s">
        <v>2984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64">
        <v>45960.0</v>
      </c>
      <c r="C1129" s="65">
        <v>2.1145295E7</v>
      </c>
      <c r="D1129" s="65" t="s">
        <v>15233</v>
      </c>
      <c r="E1129" s="23">
        <v>5581994419597</v>
      </c>
      <c r="F1129" s="65" t="s">
        <v>15234</v>
      </c>
      <c r="G1129" s="65" t="s">
        <v>8597</v>
      </c>
      <c r="H1129" s="65" t="s">
        <v>418</v>
      </c>
      <c r="I1129" s="31" t="s">
        <v>2984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64">
        <v>45960.0</v>
      </c>
      <c r="C1130" s="65">
        <v>2.1145479E7</v>
      </c>
      <c r="D1130" s="65" t="s">
        <v>15235</v>
      </c>
      <c r="E1130" s="23">
        <v>5587981441870</v>
      </c>
      <c r="F1130" s="65" t="s">
        <v>15236</v>
      </c>
      <c r="G1130" s="65" t="s">
        <v>8576</v>
      </c>
      <c r="H1130" s="65" t="s">
        <v>418</v>
      </c>
      <c r="I1130" s="31" t="s">
        <v>2984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64">
        <v>45960.0</v>
      </c>
      <c r="C1131" s="65">
        <v>2.1145511E7</v>
      </c>
      <c r="D1131" s="65" t="s">
        <v>15237</v>
      </c>
      <c r="E1131" s="23">
        <v>5518996837964</v>
      </c>
      <c r="F1131" s="65" t="s">
        <v>15238</v>
      </c>
      <c r="G1131" s="65" t="s">
        <v>8597</v>
      </c>
      <c r="H1131" s="65" t="s">
        <v>418</v>
      </c>
      <c r="I1131" s="31" t="s">
        <v>2984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64">
        <v>45960.0</v>
      </c>
      <c r="C1132" s="65">
        <v>2.1145787E7</v>
      </c>
      <c r="D1132" s="65" t="s">
        <v>15239</v>
      </c>
      <c r="E1132" s="23">
        <v>5592993035154</v>
      </c>
      <c r="F1132" s="65" t="s">
        <v>15240</v>
      </c>
      <c r="G1132" s="65" t="s">
        <v>8597</v>
      </c>
      <c r="H1132" s="65" t="s">
        <v>418</v>
      </c>
      <c r="I1132" s="31" t="s">
        <v>2984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64">
        <v>45960.0</v>
      </c>
      <c r="C1133" s="65">
        <v>2.1145871E7</v>
      </c>
      <c r="D1133" s="65" t="s">
        <v>15241</v>
      </c>
      <c r="E1133" s="23">
        <v>5574988297319</v>
      </c>
      <c r="F1133" s="65" t="s">
        <v>14725</v>
      </c>
      <c r="G1133" s="65" t="s">
        <v>13187</v>
      </c>
      <c r="H1133" s="65" t="s">
        <v>27</v>
      </c>
      <c r="I1133" s="31" t="s">
        <v>54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64">
        <v>45961.0</v>
      </c>
      <c r="C1134" s="65">
        <v>2.1146227E7</v>
      </c>
      <c r="D1134" s="65" t="s">
        <v>1182</v>
      </c>
      <c r="E1134" s="23">
        <v>5527995245398</v>
      </c>
      <c r="F1134" s="65" t="s">
        <v>12005</v>
      </c>
      <c r="G1134" s="65" t="s">
        <v>1162</v>
      </c>
      <c r="H1134" s="65" t="s">
        <v>27</v>
      </c>
      <c r="I1134" s="31" t="s">
        <v>2984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64">
        <v>45961.0</v>
      </c>
      <c r="C1135" s="65">
        <v>2.1146311E7</v>
      </c>
      <c r="D1135" s="65" t="s">
        <v>13101</v>
      </c>
      <c r="E1135" s="23">
        <v>5563992072837</v>
      </c>
      <c r="F1135" s="65" t="s">
        <v>13102</v>
      </c>
      <c r="G1135" s="65" t="s">
        <v>1162</v>
      </c>
      <c r="H1135" s="65" t="s">
        <v>27</v>
      </c>
      <c r="I1135" s="31" t="s">
        <v>2984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64">
        <v>45961.0</v>
      </c>
      <c r="C1136" s="65">
        <v>2.1146329E7</v>
      </c>
      <c r="D1136" s="65" t="s">
        <v>15242</v>
      </c>
      <c r="E1136" s="23">
        <v>5513981276982</v>
      </c>
      <c r="F1136" s="65" t="s">
        <v>15243</v>
      </c>
      <c r="G1136" s="65" t="s">
        <v>13187</v>
      </c>
      <c r="H1136" s="65" t="s">
        <v>27</v>
      </c>
      <c r="I1136" s="31" t="s">
        <v>2984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64">
        <v>45961.0</v>
      </c>
      <c r="C1137" s="65">
        <v>2.1146339E7</v>
      </c>
      <c r="D1137" s="65" t="s">
        <v>15244</v>
      </c>
      <c r="E1137" s="23">
        <v>5563992072837</v>
      </c>
      <c r="F1137" s="65" t="s">
        <v>13102</v>
      </c>
      <c r="G1137" s="65" t="s">
        <v>1162</v>
      </c>
      <c r="H1137" s="65" t="s">
        <v>27</v>
      </c>
      <c r="I1137" s="31" t="s">
        <v>105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64">
        <v>45961.0</v>
      </c>
      <c r="C1138" s="65">
        <v>2.1146365E7</v>
      </c>
      <c r="D1138" s="65" t="s">
        <v>15245</v>
      </c>
      <c r="E1138" s="23">
        <v>5567999861517</v>
      </c>
      <c r="F1138" s="65" t="s">
        <v>15246</v>
      </c>
      <c r="G1138" s="65" t="s">
        <v>10022</v>
      </c>
      <c r="H1138" s="65" t="s">
        <v>27</v>
      </c>
      <c r="I1138" s="31" t="s">
        <v>2984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64">
        <v>45961.0</v>
      </c>
      <c r="C1139" s="65">
        <v>2.1146413E7</v>
      </c>
      <c r="D1139" s="65" t="s">
        <v>513</v>
      </c>
      <c r="E1139" s="23">
        <v>5511991041111</v>
      </c>
      <c r="F1139" s="65" t="s">
        <v>15247</v>
      </c>
      <c r="G1139" s="65" t="s">
        <v>13187</v>
      </c>
      <c r="H1139" s="65" t="s">
        <v>27</v>
      </c>
      <c r="I1139" s="31" t="s">
        <v>105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64">
        <v>45961.0</v>
      </c>
      <c r="C1140" s="65">
        <v>2.1146867E7</v>
      </c>
      <c r="D1140" s="65" t="s">
        <v>15248</v>
      </c>
      <c r="E1140" s="65" t="s">
        <v>15249</v>
      </c>
      <c r="F1140" s="65" t="s">
        <v>15250</v>
      </c>
      <c r="G1140" s="65" t="s">
        <v>53</v>
      </c>
      <c r="H1140" s="65" t="s">
        <v>21</v>
      </c>
      <c r="I1140" s="31" t="s">
        <v>2984</v>
      </c>
      <c r="J1140" s="26" t="s">
        <v>15251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64">
        <v>45961.0</v>
      </c>
      <c r="C1141" s="65">
        <v>2.1147291E7</v>
      </c>
      <c r="D1141" s="65" t="s">
        <v>15252</v>
      </c>
      <c r="E1141" s="23">
        <v>5573981864807</v>
      </c>
      <c r="F1141" s="65" t="s">
        <v>9094</v>
      </c>
      <c r="G1141" s="65" t="s">
        <v>10022</v>
      </c>
      <c r="H1141" s="65" t="s">
        <v>27</v>
      </c>
      <c r="I1141" s="31" t="s">
        <v>2984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64">
        <v>45961.0</v>
      </c>
      <c r="C1142" s="65">
        <v>2.1147377E7</v>
      </c>
      <c r="D1142" s="65" t="s">
        <v>15253</v>
      </c>
      <c r="E1142" s="23">
        <v>5537999287589</v>
      </c>
      <c r="F1142" s="65" t="s">
        <v>15254</v>
      </c>
      <c r="G1142" s="65" t="s">
        <v>13187</v>
      </c>
      <c r="H1142" s="65" t="s">
        <v>27</v>
      </c>
      <c r="I1142" s="31" t="s">
        <v>2984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64">
        <v>45961.0</v>
      </c>
      <c r="C1143" s="65">
        <v>2.1147413E7</v>
      </c>
      <c r="D1143" s="65" t="s">
        <v>15255</v>
      </c>
      <c r="E1143" s="23">
        <v>5531999845814</v>
      </c>
      <c r="F1143" s="65" t="s">
        <v>15256</v>
      </c>
      <c r="G1143" s="65" t="s">
        <v>11194</v>
      </c>
      <c r="H1143" s="65" t="s">
        <v>418</v>
      </c>
      <c r="I1143" s="31" t="s">
        <v>2984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64">
        <v>45961.0</v>
      </c>
      <c r="C1144" s="65">
        <v>2.1147415E7</v>
      </c>
      <c r="D1144" s="65" t="s">
        <v>15257</v>
      </c>
      <c r="E1144" s="23">
        <v>5512996273980</v>
      </c>
      <c r="F1144" s="65" t="s">
        <v>15258</v>
      </c>
      <c r="G1144" s="65" t="s">
        <v>8597</v>
      </c>
      <c r="H1144" s="65" t="s">
        <v>418</v>
      </c>
      <c r="I1144" s="31" t="s">
        <v>2977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64">
        <v>45961.0</v>
      </c>
      <c r="C1145" s="65">
        <v>2.1147461E7</v>
      </c>
      <c r="D1145" s="65" t="s">
        <v>15259</v>
      </c>
      <c r="E1145" s="23">
        <v>5574999633031</v>
      </c>
      <c r="F1145" s="65" t="s">
        <v>1159</v>
      </c>
      <c r="G1145" s="65" t="s">
        <v>8597</v>
      </c>
      <c r="H1145" s="65" t="s">
        <v>418</v>
      </c>
      <c r="I1145" s="31" t="s">
        <v>2984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64">
        <v>45961.0</v>
      </c>
      <c r="C1146" s="65">
        <v>2.1147515E7</v>
      </c>
      <c r="D1146" s="65" t="s">
        <v>15260</v>
      </c>
      <c r="E1146" s="23">
        <v>5531971445877</v>
      </c>
      <c r="F1146" s="65" t="s">
        <v>15261</v>
      </c>
      <c r="G1146" s="65" t="s">
        <v>11194</v>
      </c>
      <c r="H1146" s="65" t="s">
        <v>418</v>
      </c>
      <c r="I1146" s="31" t="s">
        <v>2984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64">
        <v>45961.0</v>
      </c>
      <c r="C1147" s="65">
        <v>2.1147769E7</v>
      </c>
      <c r="D1147" s="65" t="s">
        <v>11505</v>
      </c>
      <c r="E1147" s="23">
        <v>5541984050033</v>
      </c>
      <c r="F1147" s="65" t="s">
        <v>11506</v>
      </c>
      <c r="G1147" s="65" t="s">
        <v>10022</v>
      </c>
      <c r="H1147" s="65" t="s">
        <v>27</v>
      </c>
      <c r="I1147" s="31" t="s">
        <v>2984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64">
        <v>45961.0</v>
      </c>
      <c r="C1148" s="65">
        <v>2.1148111E7</v>
      </c>
      <c r="D1148" s="65" t="s">
        <v>1011</v>
      </c>
      <c r="E1148" s="65" t="s">
        <v>15262</v>
      </c>
      <c r="F1148" s="65" t="s">
        <v>15263</v>
      </c>
      <c r="G1148" s="65" t="s">
        <v>53</v>
      </c>
      <c r="H1148" s="65" t="s">
        <v>21</v>
      </c>
      <c r="I1148" s="31" t="s">
        <v>2984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64">
        <v>45961.0</v>
      </c>
      <c r="C1149" s="65">
        <v>2.1148249E7</v>
      </c>
      <c r="D1149" s="65" t="s">
        <v>15264</v>
      </c>
      <c r="E1149" s="23">
        <v>5584981273584</v>
      </c>
      <c r="F1149" s="65" t="s">
        <v>15265</v>
      </c>
      <c r="G1149" s="65" t="s">
        <v>13187</v>
      </c>
      <c r="H1149" s="65" t="s">
        <v>27</v>
      </c>
      <c r="I1149" s="31" t="s">
        <v>2984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64">
        <v>45961.0</v>
      </c>
      <c r="C1150" s="65">
        <v>2.1148283E7</v>
      </c>
      <c r="D1150" s="65" t="s">
        <v>15266</v>
      </c>
      <c r="E1150" s="23">
        <v>5599992168010</v>
      </c>
      <c r="F1150" s="65" t="s">
        <v>15267</v>
      </c>
      <c r="G1150" s="65" t="s">
        <v>40</v>
      </c>
      <c r="H1150" s="65" t="s">
        <v>27</v>
      </c>
      <c r="I1150" s="31" t="s">
        <v>2984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64">
        <v>45961.0</v>
      </c>
      <c r="C1151" s="65">
        <v>2.1148317E7</v>
      </c>
      <c r="D1151" s="65" t="s">
        <v>15268</v>
      </c>
      <c r="E1151" s="23">
        <v>5511974944733</v>
      </c>
      <c r="F1151" s="65" t="s">
        <v>15269</v>
      </c>
      <c r="G1151" s="65" t="s">
        <v>8597</v>
      </c>
      <c r="H1151" s="65" t="s">
        <v>418</v>
      </c>
      <c r="I1151" s="31" t="s">
        <v>130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64">
        <v>45961.0</v>
      </c>
      <c r="C1152" s="65">
        <v>2.1148369E7</v>
      </c>
      <c r="D1152" s="65" t="s">
        <v>4144</v>
      </c>
      <c r="E1152" s="23">
        <v>5599984262845</v>
      </c>
      <c r="F1152" s="65" t="s">
        <v>4145</v>
      </c>
      <c r="G1152" s="65" t="s">
        <v>13187</v>
      </c>
      <c r="H1152" s="65" t="s">
        <v>27</v>
      </c>
      <c r="I1152" s="31" t="s">
        <v>2984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64">
        <v>45961.0</v>
      </c>
      <c r="C1153" s="65">
        <v>2.1148389E7</v>
      </c>
      <c r="D1153" s="65" t="s">
        <v>15270</v>
      </c>
      <c r="E1153" s="65" t="s">
        <v>15271</v>
      </c>
      <c r="F1153" s="65" t="s">
        <v>15272</v>
      </c>
      <c r="G1153" s="65" t="s">
        <v>53</v>
      </c>
      <c r="H1153" s="65" t="s">
        <v>21</v>
      </c>
      <c r="I1153" s="31" t="s">
        <v>2984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64">
        <v>45961.0</v>
      </c>
      <c r="C1154" s="65">
        <v>2.1148499E7</v>
      </c>
      <c r="D1154" s="65" t="s">
        <v>15273</v>
      </c>
      <c r="E1154" s="23">
        <v>5592991538247</v>
      </c>
      <c r="F1154" s="65" t="s">
        <v>15274</v>
      </c>
      <c r="G1154" s="65" t="s">
        <v>13187</v>
      </c>
      <c r="H1154" s="65" t="s">
        <v>27</v>
      </c>
      <c r="I1154" s="31" t="s">
        <v>2984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64">
        <v>45961.0</v>
      </c>
      <c r="C1155" s="65">
        <v>2.1148513E7</v>
      </c>
      <c r="D1155" s="65" t="s">
        <v>15275</v>
      </c>
      <c r="E1155" s="23">
        <v>5562994185332</v>
      </c>
      <c r="F1155" s="65" t="s">
        <v>11822</v>
      </c>
      <c r="G1155" s="65" t="s">
        <v>11194</v>
      </c>
      <c r="H1155" s="65" t="s">
        <v>418</v>
      </c>
      <c r="I1155" s="31" t="s">
        <v>114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64">
        <v>45961.0</v>
      </c>
      <c r="C1156" s="65">
        <v>2.1148539E7</v>
      </c>
      <c r="D1156" s="65" t="s">
        <v>15276</v>
      </c>
      <c r="E1156" s="23">
        <v>5511940311154</v>
      </c>
      <c r="F1156" s="65" t="s">
        <v>15277</v>
      </c>
      <c r="G1156" s="65" t="s">
        <v>14356</v>
      </c>
      <c r="H1156" s="65" t="s">
        <v>418</v>
      </c>
      <c r="I1156" s="31" t="s">
        <v>2984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64">
        <v>45961.0</v>
      </c>
      <c r="C1157" s="65">
        <v>2.1148537E7</v>
      </c>
      <c r="D1157" s="65" t="s">
        <v>15278</v>
      </c>
      <c r="E1157" s="23">
        <v>5585994218447</v>
      </c>
      <c r="F1157" s="65" t="s">
        <v>15279</v>
      </c>
      <c r="G1157" s="65" t="s">
        <v>8547</v>
      </c>
      <c r="H1157" s="65" t="s">
        <v>418</v>
      </c>
      <c r="I1157" s="31" t="s">
        <v>2984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64">
        <v>45961.0</v>
      </c>
      <c r="C1158" s="65">
        <v>2.1148545E7</v>
      </c>
      <c r="D1158" s="65" t="s">
        <v>15280</v>
      </c>
      <c r="E1158" s="23">
        <v>5511940311154</v>
      </c>
      <c r="F1158" s="65" t="s">
        <v>15281</v>
      </c>
      <c r="G1158" s="65" t="s">
        <v>13187</v>
      </c>
      <c r="H1158" s="65" t="s">
        <v>27</v>
      </c>
      <c r="I1158" s="31" t="s">
        <v>2984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64">
        <v>45961.0</v>
      </c>
      <c r="C1159" s="65">
        <v>2.1148765E7</v>
      </c>
      <c r="D1159" s="65" t="s">
        <v>15282</v>
      </c>
      <c r="E1159" s="23">
        <v>5565996885429</v>
      </c>
      <c r="F1159" s="65" t="s">
        <v>11765</v>
      </c>
      <c r="G1159" s="65" t="s">
        <v>10022</v>
      </c>
      <c r="H1159" s="65" t="s">
        <v>27</v>
      </c>
      <c r="I1159" s="31" t="s">
        <v>2984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64">
        <v>45961.0</v>
      </c>
      <c r="C1160" s="65">
        <v>2.1149203E7</v>
      </c>
      <c r="D1160" s="65" t="s">
        <v>15283</v>
      </c>
      <c r="E1160" s="23">
        <v>5579998897233</v>
      </c>
      <c r="F1160" s="65" t="s">
        <v>15284</v>
      </c>
      <c r="G1160" s="65" t="s">
        <v>10022</v>
      </c>
      <c r="H1160" s="65" t="s">
        <v>27</v>
      </c>
      <c r="I1160" s="31" t="s">
        <v>2984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64">
        <v>45961.0</v>
      </c>
      <c r="C1161" s="65">
        <v>2.1149389E7</v>
      </c>
      <c r="D1161" s="65" t="s">
        <v>15285</v>
      </c>
      <c r="E1161" s="23">
        <v>5511999766838</v>
      </c>
      <c r="F1161" s="65" t="s">
        <v>15286</v>
      </c>
      <c r="G1161" s="65" t="s">
        <v>11194</v>
      </c>
      <c r="H1161" s="65" t="s">
        <v>418</v>
      </c>
      <c r="I1161" s="31" t="s">
        <v>2984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64">
        <v>45961.0</v>
      </c>
      <c r="C1162" s="65">
        <v>2.1149883E7</v>
      </c>
      <c r="D1162" s="65" t="s">
        <v>15287</v>
      </c>
      <c r="E1162" s="23">
        <v>5511993957779</v>
      </c>
      <c r="F1162" s="65" t="s">
        <v>15288</v>
      </c>
      <c r="G1162" s="65" t="s">
        <v>11194</v>
      </c>
      <c r="H1162" s="65" t="s">
        <v>418</v>
      </c>
      <c r="I1162" s="31" t="s">
        <v>114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64">
        <v>45961.0</v>
      </c>
      <c r="C1163" s="65">
        <v>2.1150039E7</v>
      </c>
      <c r="D1163" s="65" t="s">
        <v>15289</v>
      </c>
      <c r="E1163" s="23">
        <v>5518981414710</v>
      </c>
      <c r="F1163" s="65" t="s">
        <v>15290</v>
      </c>
      <c r="G1163" s="65" t="s">
        <v>11194</v>
      </c>
      <c r="H1163" s="65" t="s">
        <v>418</v>
      </c>
      <c r="I1163" s="31" t="s">
        <v>2984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64">
        <v>45961.0</v>
      </c>
      <c r="C1164" s="65">
        <v>2.1150049E7</v>
      </c>
      <c r="D1164" s="65" t="s">
        <v>15291</v>
      </c>
      <c r="E1164" s="23">
        <v>5594992481191</v>
      </c>
      <c r="F1164" s="65" t="s">
        <v>15292</v>
      </c>
      <c r="G1164" s="65" t="s">
        <v>10022</v>
      </c>
      <c r="H1164" s="65" t="s">
        <v>27</v>
      </c>
      <c r="I1164" s="31" t="s">
        <v>54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64">
        <v>45961.0</v>
      </c>
      <c r="C1165" s="65">
        <v>2.1150077E7</v>
      </c>
      <c r="D1165" s="65" t="s">
        <v>15293</v>
      </c>
      <c r="E1165" s="23">
        <v>554498568601</v>
      </c>
      <c r="F1165" s="65" t="s">
        <v>11324</v>
      </c>
      <c r="G1165" s="65" t="s">
        <v>11194</v>
      </c>
      <c r="H1165" s="65" t="s">
        <v>418</v>
      </c>
      <c r="I1165" s="31" t="s">
        <v>2984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64">
        <v>45961.0</v>
      </c>
      <c r="C1166" s="65">
        <v>2.1150461E7</v>
      </c>
      <c r="D1166" s="65" t="s">
        <v>15294</v>
      </c>
      <c r="E1166" s="23">
        <v>5583999398424</v>
      </c>
      <c r="F1166" s="65" t="s">
        <v>15295</v>
      </c>
      <c r="G1166" s="65" t="s">
        <v>10022</v>
      </c>
      <c r="H1166" s="65" t="s">
        <v>27</v>
      </c>
      <c r="I1166" s="31" t="s">
        <v>2984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64">
        <v>45961.0</v>
      </c>
      <c r="C1167" s="65">
        <v>2.1151763E7</v>
      </c>
      <c r="D1167" s="65" t="s">
        <v>15296</v>
      </c>
      <c r="E1167" s="65" t="s">
        <v>15297</v>
      </c>
      <c r="F1167" s="65" t="s">
        <v>15298</v>
      </c>
      <c r="G1167" s="65" t="s">
        <v>53</v>
      </c>
      <c r="H1167" s="65" t="s">
        <v>21</v>
      </c>
      <c r="I1167" s="31" t="s">
        <v>2984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64">
        <v>45961.0</v>
      </c>
      <c r="C1168" s="65">
        <v>2.1152069E7</v>
      </c>
      <c r="D1168" s="65" t="s">
        <v>8963</v>
      </c>
      <c r="E1168" s="23">
        <v>5535988078168</v>
      </c>
      <c r="F1168" s="65" t="s">
        <v>15299</v>
      </c>
      <c r="G1168" s="65" t="s">
        <v>10022</v>
      </c>
      <c r="H1168" s="65" t="s">
        <v>27</v>
      </c>
      <c r="I1168" s="31" t="s">
        <v>99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64">
        <v>45961.0</v>
      </c>
      <c r="C1169" s="65">
        <v>2.1152661E7</v>
      </c>
      <c r="D1169" s="65" t="s">
        <v>15300</v>
      </c>
      <c r="E1169" s="23">
        <v>5524981297147</v>
      </c>
      <c r="F1169" s="65" t="s">
        <v>15301</v>
      </c>
      <c r="G1169" s="65" t="s">
        <v>10022</v>
      </c>
      <c r="H1169" s="23"/>
      <c r="I1169" s="31" t="s">
        <v>130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64">
        <v>45961.0</v>
      </c>
      <c r="C1170" s="65">
        <v>2.1152745E7</v>
      </c>
      <c r="D1170" s="65" t="s">
        <v>15302</v>
      </c>
      <c r="E1170" s="23">
        <v>558992926214</v>
      </c>
      <c r="F1170" s="65" t="s">
        <v>15303</v>
      </c>
      <c r="G1170" s="65" t="s">
        <v>8597</v>
      </c>
      <c r="H1170" s="65" t="s">
        <v>418</v>
      </c>
      <c r="I1170" s="31" t="s">
        <v>114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64">
        <v>45961.0</v>
      </c>
      <c r="C1171" s="65">
        <v>2.1152789E7</v>
      </c>
      <c r="D1171" s="65" t="s">
        <v>15304</v>
      </c>
      <c r="E1171" s="23">
        <v>5586999932943</v>
      </c>
      <c r="F1171" s="65" t="s">
        <v>15305</v>
      </c>
      <c r="G1171" s="65" t="s">
        <v>8597</v>
      </c>
      <c r="H1171" s="65" t="s">
        <v>418</v>
      </c>
      <c r="I1171" s="31" t="s">
        <v>105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64">
        <v>45961.0</v>
      </c>
      <c r="C1172" s="65">
        <v>2.1152797E7</v>
      </c>
      <c r="D1172" s="65" t="s">
        <v>15306</v>
      </c>
      <c r="E1172" s="23">
        <v>5586999932943</v>
      </c>
      <c r="F1172" s="65" t="s">
        <v>15305</v>
      </c>
      <c r="G1172" s="65" t="s">
        <v>10022</v>
      </c>
      <c r="H1172" s="65" t="s">
        <v>27</v>
      </c>
      <c r="I1172" s="31" t="s">
        <v>54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64">
        <v>45961.0</v>
      </c>
      <c r="C1173" s="65">
        <v>2.1152889E7</v>
      </c>
      <c r="D1173" s="65" t="s">
        <v>15307</v>
      </c>
      <c r="E1173" s="23">
        <v>5511991324596</v>
      </c>
      <c r="F1173" s="65" t="s">
        <v>15308</v>
      </c>
      <c r="G1173" s="65" t="s">
        <v>14356</v>
      </c>
      <c r="H1173" s="65" t="s">
        <v>418</v>
      </c>
      <c r="I1173" s="31" t="s">
        <v>2984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64">
        <v>45961.0</v>
      </c>
      <c r="C1174" s="65">
        <v>2.1153209E7</v>
      </c>
      <c r="D1174" s="65" t="s">
        <v>15309</v>
      </c>
      <c r="E1174" s="23">
        <v>5583999012013</v>
      </c>
      <c r="F1174" s="65" t="s">
        <v>15310</v>
      </c>
      <c r="G1174" s="65" t="s">
        <v>10022</v>
      </c>
      <c r="H1174" s="65" t="s">
        <v>27</v>
      </c>
      <c r="I1174" s="31" t="s">
        <v>2977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64">
        <v>45961.0</v>
      </c>
      <c r="C1175" s="65">
        <v>2.1153887E7</v>
      </c>
      <c r="D1175" s="65" t="s">
        <v>15311</v>
      </c>
      <c r="E1175" s="23">
        <v>5571988213636</v>
      </c>
      <c r="F1175" s="65" t="s">
        <v>15312</v>
      </c>
      <c r="G1175" s="65" t="s">
        <v>10022</v>
      </c>
      <c r="H1175" s="65" t="s">
        <v>27</v>
      </c>
      <c r="I1175" s="31" t="s">
        <v>99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64">
        <v>45961.0</v>
      </c>
      <c r="C1176" s="65">
        <v>2.1153939E7</v>
      </c>
      <c r="D1176" s="65" t="s">
        <v>15313</v>
      </c>
      <c r="E1176" s="23">
        <v>5512981826215</v>
      </c>
      <c r="F1176" s="65" t="s">
        <v>15314</v>
      </c>
      <c r="G1176" s="65" t="s">
        <v>2971</v>
      </c>
      <c r="H1176" s="65" t="s">
        <v>418</v>
      </c>
      <c r="I1176" s="31" t="s">
        <v>2977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64">
        <v>45961.0</v>
      </c>
      <c r="C1177" s="65">
        <v>2.1153955E7</v>
      </c>
      <c r="D1177" s="65" t="s">
        <v>147</v>
      </c>
      <c r="E1177" s="23">
        <v>5537998203756</v>
      </c>
      <c r="F1177" s="65" t="s">
        <v>15315</v>
      </c>
      <c r="G1177" s="65" t="s">
        <v>1162</v>
      </c>
      <c r="H1177" s="65" t="s">
        <v>27</v>
      </c>
      <c r="I1177" s="31" t="s">
        <v>2977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64">
        <v>45961.0</v>
      </c>
      <c r="C1178" s="65">
        <v>2.1154109E7</v>
      </c>
      <c r="D1178" s="65" t="s">
        <v>11305</v>
      </c>
      <c r="E1178" s="23">
        <v>5591981839804</v>
      </c>
      <c r="F1178" s="65" t="s">
        <v>11306</v>
      </c>
      <c r="G1178" s="65" t="s">
        <v>10022</v>
      </c>
      <c r="H1178" s="65" t="s">
        <v>27</v>
      </c>
      <c r="I1178" s="31" t="s">
        <v>1875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64">
        <v>45961.0</v>
      </c>
      <c r="C1179" s="65">
        <v>2.1154147E7</v>
      </c>
      <c r="D1179" s="65" t="s">
        <v>15316</v>
      </c>
      <c r="E1179" s="23">
        <v>5537988030318</v>
      </c>
      <c r="F1179" s="65" t="s">
        <v>8794</v>
      </c>
      <c r="G1179" s="65" t="s">
        <v>8597</v>
      </c>
      <c r="H1179" s="65" t="s">
        <v>418</v>
      </c>
      <c r="I1179" s="31" t="s">
        <v>2984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64">
        <v>45961.0</v>
      </c>
      <c r="C1180" s="65">
        <v>2.1154341E7</v>
      </c>
      <c r="D1180" s="65" t="s">
        <v>15317</v>
      </c>
      <c r="E1180" s="23">
        <v>5519993462774</v>
      </c>
      <c r="F1180" s="65" t="s">
        <v>15318</v>
      </c>
      <c r="G1180" s="65" t="s">
        <v>11194</v>
      </c>
      <c r="H1180" s="65" t="s">
        <v>418</v>
      </c>
      <c r="I1180" s="31" t="s">
        <v>2984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31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31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31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31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31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31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31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31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31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31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31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31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31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31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31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31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31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31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31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31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31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31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31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31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31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31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31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31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31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31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31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31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31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31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31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31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31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31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31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31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31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31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31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31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31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31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31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31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31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31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31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31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31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31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31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31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31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31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31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31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31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31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31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31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31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31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31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31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31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31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31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31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31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31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31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31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31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31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31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31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31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31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31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31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31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31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31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31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31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31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31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31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31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31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31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31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31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31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31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31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31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31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31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31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31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31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31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31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31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31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31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31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31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31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31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23"/>
      <c r="C1296" s="23"/>
      <c r="D1296" s="23"/>
      <c r="E1296" s="23"/>
      <c r="F1296" s="23"/>
      <c r="G1296" s="23"/>
      <c r="H1296" s="23"/>
      <c r="I1296" s="2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23"/>
      <c r="C1297" s="23"/>
      <c r="D1297" s="23"/>
      <c r="E1297" s="23"/>
      <c r="F1297" s="23"/>
      <c r="G1297" s="23"/>
      <c r="H1297" s="23"/>
      <c r="I1297" s="2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23"/>
      <c r="C1298" s="23"/>
      <c r="D1298" s="23"/>
      <c r="E1298" s="23"/>
      <c r="F1298" s="23"/>
      <c r="G1298" s="23"/>
      <c r="H1298" s="23"/>
      <c r="I1298" s="2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23"/>
      <c r="C1299" s="23"/>
      <c r="D1299" s="23"/>
      <c r="E1299" s="23"/>
      <c r="F1299" s="23"/>
      <c r="G1299" s="23"/>
      <c r="H1299" s="23"/>
      <c r="I1299" s="2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23"/>
      <c r="C1300" s="23"/>
      <c r="D1300" s="23"/>
      <c r="E1300" s="23"/>
      <c r="F1300" s="23"/>
      <c r="G1300" s="23"/>
      <c r="H1300" s="23"/>
      <c r="I1300" s="2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23"/>
      <c r="C1301" s="23"/>
      <c r="D1301" s="23"/>
      <c r="E1301" s="23"/>
      <c r="F1301" s="23"/>
      <c r="G1301" s="23"/>
      <c r="H1301" s="23"/>
      <c r="I1301" s="2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23"/>
      <c r="C1302" s="23"/>
      <c r="D1302" s="23"/>
      <c r="E1302" s="23"/>
      <c r="F1302" s="23"/>
      <c r="G1302" s="23"/>
      <c r="H1302" s="23"/>
      <c r="I1302" s="2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23"/>
      <c r="C1303" s="23"/>
      <c r="D1303" s="23"/>
      <c r="E1303" s="23"/>
      <c r="F1303" s="23"/>
      <c r="G1303" s="23"/>
      <c r="H1303" s="23"/>
      <c r="I1303" s="2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23"/>
      <c r="C1304" s="23"/>
      <c r="D1304" s="23"/>
      <c r="E1304" s="23"/>
      <c r="F1304" s="23"/>
      <c r="G1304" s="23"/>
      <c r="H1304" s="23"/>
      <c r="I1304" s="2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23"/>
      <c r="C1305" s="23"/>
      <c r="D1305" s="23"/>
      <c r="E1305" s="23"/>
      <c r="F1305" s="23"/>
      <c r="G1305" s="23"/>
      <c r="H1305" s="23"/>
      <c r="I1305" s="2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23"/>
      <c r="C1306" s="23"/>
      <c r="D1306" s="23"/>
      <c r="E1306" s="23"/>
      <c r="F1306" s="23"/>
      <c r="G1306" s="23"/>
      <c r="H1306" s="23"/>
      <c r="I1306" s="2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23"/>
      <c r="C1307" s="23"/>
      <c r="D1307" s="23"/>
      <c r="E1307" s="23"/>
      <c r="F1307" s="23"/>
      <c r="G1307" s="23"/>
      <c r="H1307" s="23"/>
      <c r="I1307" s="2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23"/>
      <c r="C1308" s="23"/>
      <c r="D1308" s="23"/>
      <c r="E1308" s="23"/>
      <c r="F1308" s="23"/>
      <c r="G1308" s="23"/>
      <c r="H1308" s="23"/>
      <c r="I1308" s="2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23"/>
      <c r="C1309" s="23"/>
      <c r="D1309" s="23"/>
      <c r="E1309" s="23"/>
      <c r="F1309" s="23"/>
      <c r="G1309" s="23"/>
      <c r="H1309" s="23"/>
      <c r="I1309" s="2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23"/>
      <c r="C1310" s="23"/>
      <c r="D1310" s="23"/>
      <c r="E1310" s="23"/>
      <c r="F1310" s="23"/>
      <c r="G1310" s="23"/>
      <c r="H1310" s="23"/>
      <c r="I1310" s="2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23"/>
      <c r="C1311" s="23"/>
      <c r="D1311" s="23"/>
      <c r="E1311" s="23"/>
      <c r="F1311" s="23"/>
      <c r="G1311" s="23"/>
      <c r="H1311" s="23"/>
      <c r="I1311" s="2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23"/>
      <c r="C1312" s="23"/>
      <c r="D1312" s="23"/>
      <c r="E1312" s="23"/>
      <c r="F1312" s="23"/>
      <c r="G1312" s="23"/>
      <c r="H1312" s="23"/>
      <c r="I1312" s="2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23"/>
      <c r="C1313" s="23"/>
      <c r="D1313" s="23"/>
      <c r="E1313" s="23"/>
      <c r="F1313" s="23"/>
      <c r="G1313" s="23"/>
      <c r="H1313" s="23"/>
      <c r="I1313" s="2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23"/>
      <c r="C1314" s="23"/>
      <c r="D1314" s="23"/>
      <c r="E1314" s="23"/>
      <c r="F1314" s="23"/>
      <c r="G1314" s="23"/>
      <c r="H1314" s="23"/>
      <c r="I1314" s="2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23"/>
      <c r="C1315" s="23"/>
      <c r="D1315" s="23"/>
      <c r="E1315" s="23"/>
      <c r="F1315" s="23"/>
      <c r="G1315" s="23"/>
      <c r="H1315" s="23"/>
      <c r="I1315" s="2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23"/>
      <c r="C1316" s="23"/>
      <c r="D1316" s="23"/>
      <c r="E1316" s="23"/>
      <c r="F1316" s="23"/>
      <c r="G1316" s="23"/>
      <c r="H1316" s="23"/>
      <c r="I1316" s="2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23"/>
      <c r="C1317" s="23"/>
      <c r="D1317" s="23"/>
      <c r="E1317" s="23"/>
      <c r="F1317" s="23"/>
      <c r="G1317" s="23"/>
      <c r="H1317" s="23"/>
      <c r="I1317" s="2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23"/>
      <c r="C1318" s="23"/>
      <c r="D1318" s="23"/>
      <c r="E1318" s="23"/>
      <c r="F1318" s="23"/>
      <c r="G1318" s="23"/>
      <c r="H1318" s="23"/>
      <c r="I1318" s="2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23"/>
      <c r="C1319" s="23"/>
      <c r="D1319" s="23"/>
      <c r="E1319" s="23"/>
      <c r="F1319" s="23"/>
      <c r="G1319" s="23"/>
      <c r="H1319" s="23"/>
      <c r="I1319" s="2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23"/>
      <c r="C1320" s="23"/>
      <c r="D1320" s="23"/>
      <c r="E1320" s="23"/>
      <c r="F1320" s="23"/>
      <c r="G1320" s="23"/>
      <c r="H1320" s="23"/>
      <c r="I1320" s="2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23"/>
      <c r="C1321" s="23"/>
      <c r="D1321" s="23"/>
      <c r="E1321" s="23"/>
      <c r="F1321" s="23"/>
      <c r="G1321" s="23"/>
      <c r="H1321" s="23"/>
      <c r="I1321" s="2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23"/>
      <c r="C1322" s="23"/>
      <c r="D1322" s="23"/>
      <c r="E1322" s="23"/>
      <c r="F1322" s="23"/>
      <c r="G1322" s="23"/>
      <c r="H1322" s="23"/>
      <c r="I1322" s="2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23"/>
      <c r="C1323" s="23"/>
      <c r="D1323" s="23"/>
      <c r="E1323" s="23"/>
      <c r="F1323" s="23"/>
      <c r="G1323" s="23"/>
      <c r="H1323" s="23"/>
      <c r="I1323" s="2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23"/>
      <c r="C1324" s="23"/>
      <c r="D1324" s="23"/>
      <c r="E1324" s="23"/>
      <c r="F1324" s="23"/>
      <c r="G1324" s="23"/>
      <c r="H1324" s="23"/>
      <c r="I1324" s="2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23"/>
      <c r="C1325" s="23"/>
      <c r="D1325" s="23"/>
      <c r="E1325" s="23"/>
      <c r="F1325" s="23"/>
      <c r="G1325" s="23"/>
      <c r="H1325" s="23"/>
      <c r="I1325" s="2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23"/>
      <c r="C1326" s="23"/>
      <c r="D1326" s="23"/>
      <c r="E1326" s="23"/>
      <c r="F1326" s="23"/>
      <c r="G1326" s="23"/>
      <c r="H1326" s="23"/>
      <c r="I1326" s="2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23"/>
      <c r="C1327" s="23"/>
      <c r="D1327" s="23"/>
      <c r="E1327" s="23"/>
      <c r="F1327" s="23"/>
      <c r="G1327" s="23"/>
      <c r="H1327" s="23"/>
      <c r="I1327" s="2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23"/>
      <c r="C1328" s="23"/>
      <c r="D1328" s="23"/>
      <c r="E1328" s="23"/>
      <c r="F1328" s="23"/>
      <c r="G1328" s="23"/>
      <c r="H1328" s="23"/>
      <c r="I1328" s="2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23"/>
      <c r="C1329" s="23"/>
      <c r="D1329" s="23"/>
      <c r="E1329" s="23"/>
      <c r="F1329" s="23"/>
      <c r="G1329" s="23"/>
      <c r="H1329" s="23"/>
      <c r="I1329" s="2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23"/>
      <c r="C1330" s="23"/>
      <c r="D1330" s="23"/>
      <c r="E1330" s="23"/>
      <c r="F1330" s="23"/>
      <c r="G1330" s="23"/>
      <c r="H1330" s="23"/>
      <c r="I1330" s="2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23"/>
      <c r="C1331" s="23"/>
      <c r="D1331" s="23"/>
      <c r="E1331" s="23"/>
      <c r="F1331" s="23"/>
      <c r="G1331" s="23"/>
      <c r="H1331" s="23"/>
      <c r="I1331" s="2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23"/>
      <c r="C1332" s="23"/>
      <c r="D1332" s="23"/>
      <c r="E1332" s="23"/>
      <c r="F1332" s="23"/>
      <c r="G1332" s="23"/>
      <c r="H1332" s="23"/>
      <c r="I1332" s="2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23"/>
      <c r="C1333" s="23"/>
      <c r="D1333" s="23"/>
      <c r="E1333" s="23"/>
      <c r="F1333" s="23"/>
      <c r="G1333" s="23"/>
      <c r="H1333" s="23"/>
      <c r="I1333" s="2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23"/>
      <c r="C1334" s="23"/>
      <c r="D1334" s="23"/>
      <c r="E1334" s="23"/>
      <c r="F1334" s="23"/>
      <c r="G1334" s="23"/>
      <c r="H1334" s="23"/>
      <c r="I1334" s="2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23"/>
      <c r="C1335" s="23"/>
      <c r="D1335" s="23"/>
      <c r="E1335" s="23"/>
      <c r="F1335" s="23"/>
      <c r="G1335" s="23"/>
      <c r="H1335" s="23"/>
      <c r="I1335" s="2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23"/>
      <c r="C1336" s="23"/>
      <c r="D1336" s="23"/>
      <c r="E1336" s="23"/>
      <c r="F1336" s="23"/>
      <c r="G1336" s="23"/>
      <c r="H1336" s="23"/>
      <c r="I1336" s="2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23"/>
      <c r="C1337" s="23"/>
      <c r="D1337" s="23"/>
      <c r="E1337" s="23"/>
      <c r="F1337" s="23"/>
      <c r="G1337" s="23"/>
      <c r="H1337" s="23"/>
      <c r="I1337" s="2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23"/>
      <c r="C1338" s="23"/>
      <c r="D1338" s="23"/>
      <c r="E1338" s="23"/>
      <c r="F1338" s="23"/>
      <c r="G1338" s="23"/>
      <c r="H1338" s="23"/>
      <c r="I1338" s="2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23"/>
      <c r="C1339" s="23"/>
      <c r="D1339" s="23"/>
      <c r="E1339" s="23"/>
      <c r="F1339" s="23"/>
      <c r="G1339" s="23"/>
      <c r="H1339" s="23"/>
      <c r="I1339" s="2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23"/>
      <c r="C1340" s="23"/>
      <c r="D1340" s="23"/>
      <c r="E1340" s="23"/>
      <c r="F1340" s="23"/>
      <c r="G1340" s="23"/>
      <c r="H1340" s="23"/>
      <c r="I1340" s="2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23"/>
      <c r="C1341" s="23"/>
      <c r="D1341" s="23"/>
      <c r="E1341" s="23"/>
      <c r="F1341" s="23"/>
      <c r="G1341" s="23"/>
      <c r="H1341" s="23"/>
      <c r="I1341" s="2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23"/>
      <c r="C1342" s="23"/>
      <c r="D1342" s="23"/>
      <c r="E1342" s="23"/>
      <c r="F1342" s="23"/>
      <c r="G1342" s="23"/>
      <c r="H1342" s="23"/>
      <c r="I1342" s="2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23"/>
      <c r="C1343" s="23"/>
      <c r="D1343" s="23"/>
      <c r="E1343" s="23"/>
      <c r="F1343" s="23"/>
      <c r="G1343" s="23"/>
      <c r="H1343" s="23"/>
      <c r="I1343" s="2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23"/>
      <c r="C1344" s="23"/>
      <c r="D1344" s="23"/>
      <c r="E1344" s="23"/>
      <c r="F1344" s="23"/>
      <c r="G1344" s="23"/>
      <c r="H1344" s="23"/>
      <c r="I1344" s="2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23"/>
      <c r="C1345" s="23"/>
      <c r="D1345" s="23"/>
      <c r="E1345" s="23"/>
      <c r="F1345" s="23"/>
      <c r="G1345" s="23"/>
      <c r="H1345" s="23"/>
      <c r="I1345" s="2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23"/>
      <c r="C1346" s="23"/>
      <c r="D1346" s="23"/>
      <c r="E1346" s="23"/>
      <c r="F1346" s="23"/>
      <c r="G1346" s="23"/>
      <c r="H1346" s="23"/>
      <c r="I1346" s="2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23"/>
      <c r="C1347" s="23"/>
      <c r="D1347" s="23"/>
      <c r="E1347" s="23"/>
      <c r="F1347" s="23"/>
      <c r="G1347" s="23"/>
      <c r="H1347" s="23"/>
      <c r="I1347" s="2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23"/>
      <c r="C1348" s="23"/>
      <c r="D1348" s="23"/>
      <c r="E1348" s="23"/>
      <c r="F1348" s="23"/>
      <c r="G1348" s="23"/>
      <c r="H1348" s="23"/>
      <c r="I1348" s="2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23"/>
      <c r="C1349" s="23"/>
      <c r="D1349" s="23"/>
      <c r="E1349" s="23"/>
      <c r="F1349" s="23"/>
      <c r="G1349" s="23"/>
      <c r="H1349" s="23"/>
      <c r="I1349" s="2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23"/>
      <c r="C1350" s="23"/>
      <c r="D1350" s="23"/>
      <c r="E1350" s="23"/>
      <c r="F1350" s="23"/>
      <c r="G1350" s="23"/>
      <c r="H1350" s="23"/>
      <c r="I1350" s="2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23"/>
      <c r="C1351" s="23"/>
      <c r="D1351" s="23"/>
      <c r="E1351" s="23"/>
      <c r="F1351" s="23"/>
      <c r="G1351" s="23"/>
      <c r="H1351" s="23"/>
      <c r="I1351" s="2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23"/>
      <c r="C1352" s="23"/>
      <c r="D1352" s="23"/>
      <c r="E1352" s="23"/>
      <c r="F1352" s="23"/>
      <c r="G1352" s="23"/>
      <c r="H1352" s="23"/>
      <c r="I1352" s="2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23"/>
      <c r="C1353" s="23"/>
      <c r="D1353" s="23"/>
      <c r="E1353" s="23"/>
      <c r="F1353" s="23"/>
      <c r="G1353" s="23"/>
      <c r="H1353" s="23"/>
      <c r="I1353" s="2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23"/>
      <c r="C1354" s="23"/>
      <c r="D1354" s="23"/>
      <c r="E1354" s="23"/>
      <c r="F1354" s="23"/>
      <c r="G1354" s="23"/>
      <c r="H1354" s="23"/>
      <c r="I1354" s="2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23"/>
      <c r="C1355" s="23"/>
      <c r="D1355" s="23"/>
      <c r="E1355" s="23"/>
      <c r="F1355" s="23"/>
      <c r="G1355" s="23"/>
      <c r="H1355" s="23"/>
      <c r="I1355" s="2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23"/>
      <c r="C1356" s="23"/>
      <c r="D1356" s="23"/>
      <c r="E1356" s="23"/>
      <c r="F1356" s="23"/>
      <c r="G1356" s="23"/>
      <c r="H1356" s="23"/>
      <c r="I1356" s="2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23"/>
      <c r="C1357" s="23"/>
      <c r="D1357" s="23"/>
      <c r="E1357" s="23"/>
      <c r="F1357" s="23"/>
      <c r="G1357" s="23"/>
      <c r="H1357" s="23"/>
      <c r="I1357" s="2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23"/>
      <c r="C1358" s="23"/>
      <c r="D1358" s="23"/>
      <c r="E1358" s="23"/>
      <c r="F1358" s="23"/>
      <c r="G1358" s="23"/>
      <c r="H1358" s="23"/>
      <c r="I1358" s="2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23"/>
      <c r="C1359" s="23"/>
      <c r="D1359" s="23"/>
      <c r="E1359" s="23"/>
      <c r="F1359" s="23"/>
      <c r="G1359" s="23"/>
      <c r="H1359" s="23"/>
      <c r="I1359" s="2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23"/>
      <c r="C1360" s="23"/>
      <c r="D1360" s="23"/>
      <c r="E1360" s="23"/>
      <c r="F1360" s="23"/>
      <c r="G1360" s="23"/>
      <c r="H1360" s="23"/>
      <c r="I1360" s="2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23"/>
      <c r="C1361" s="23"/>
      <c r="D1361" s="23"/>
      <c r="E1361" s="23"/>
      <c r="F1361" s="23"/>
      <c r="G1361" s="23"/>
      <c r="H1361" s="23"/>
      <c r="I1361" s="2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23"/>
      <c r="C1362" s="23"/>
      <c r="D1362" s="23"/>
      <c r="E1362" s="23"/>
      <c r="F1362" s="23"/>
      <c r="G1362" s="23"/>
      <c r="H1362" s="23"/>
      <c r="I1362" s="2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23"/>
      <c r="C1363" s="23"/>
      <c r="D1363" s="23"/>
      <c r="E1363" s="23"/>
      <c r="F1363" s="23"/>
      <c r="G1363" s="23"/>
      <c r="H1363" s="23"/>
      <c r="I1363" s="2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23"/>
      <c r="C1364" s="23"/>
      <c r="D1364" s="23"/>
      <c r="E1364" s="23"/>
      <c r="F1364" s="23"/>
      <c r="G1364" s="23"/>
      <c r="H1364" s="23"/>
      <c r="I1364" s="2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23"/>
      <c r="C1365" s="23"/>
      <c r="D1365" s="23"/>
      <c r="E1365" s="23"/>
      <c r="F1365" s="23"/>
      <c r="G1365" s="23"/>
      <c r="H1365" s="23"/>
      <c r="I1365" s="2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23"/>
      <c r="C1366" s="23"/>
      <c r="D1366" s="23"/>
      <c r="E1366" s="23"/>
      <c r="F1366" s="23"/>
      <c r="G1366" s="23"/>
      <c r="H1366" s="23"/>
      <c r="I1366" s="2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23"/>
      <c r="C1367" s="23"/>
      <c r="D1367" s="23"/>
      <c r="E1367" s="23"/>
      <c r="F1367" s="23"/>
      <c r="G1367" s="23"/>
      <c r="H1367" s="23"/>
      <c r="I1367" s="2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23"/>
      <c r="C1368" s="23"/>
      <c r="D1368" s="23"/>
      <c r="E1368" s="23"/>
      <c r="F1368" s="23"/>
      <c r="G1368" s="23"/>
      <c r="H1368" s="23"/>
      <c r="I1368" s="2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23"/>
      <c r="C1369" s="23"/>
      <c r="D1369" s="23"/>
      <c r="E1369" s="23"/>
      <c r="F1369" s="23"/>
      <c r="G1369" s="23"/>
      <c r="H1369" s="23"/>
      <c r="I1369" s="2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23"/>
      <c r="C1370" s="23"/>
      <c r="D1370" s="23"/>
      <c r="E1370" s="23"/>
      <c r="F1370" s="23"/>
      <c r="G1370" s="23"/>
      <c r="H1370" s="23"/>
      <c r="I1370" s="2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23"/>
      <c r="C1371" s="23"/>
      <c r="D1371" s="23"/>
      <c r="E1371" s="23"/>
      <c r="F1371" s="23"/>
      <c r="G1371" s="23"/>
      <c r="H1371" s="23"/>
      <c r="I1371" s="2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23"/>
      <c r="C1372" s="23"/>
      <c r="D1372" s="23"/>
      <c r="E1372" s="23"/>
      <c r="F1372" s="23"/>
      <c r="G1372" s="23"/>
      <c r="H1372" s="23"/>
      <c r="I1372" s="2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23"/>
      <c r="C1373" s="23"/>
      <c r="D1373" s="23"/>
      <c r="E1373" s="23"/>
      <c r="F1373" s="23"/>
      <c r="G1373" s="23"/>
      <c r="H1373" s="23"/>
      <c r="I1373" s="2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23"/>
      <c r="C1374" s="23"/>
      <c r="D1374" s="23"/>
      <c r="E1374" s="23"/>
      <c r="F1374" s="23"/>
      <c r="G1374" s="23"/>
      <c r="H1374" s="23"/>
      <c r="I1374" s="2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23"/>
      <c r="C1375" s="23"/>
      <c r="D1375" s="23"/>
      <c r="E1375" s="23"/>
      <c r="F1375" s="23"/>
      <c r="G1375" s="23"/>
      <c r="H1375" s="23"/>
      <c r="I1375" s="2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23"/>
      <c r="C1376" s="23"/>
      <c r="D1376" s="23"/>
      <c r="E1376" s="23"/>
      <c r="F1376" s="23"/>
      <c r="G1376" s="23"/>
      <c r="H1376" s="23"/>
      <c r="I1376" s="2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23"/>
      <c r="C1377" s="23"/>
      <c r="D1377" s="23"/>
      <c r="E1377" s="23"/>
      <c r="F1377" s="23"/>
      <c r="G1377" s="23"/>
      <c r="H1377" s="23"/>
      <c r="I1377" s="2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23"/>
      <c r="C1378" s="23"/>
      <c r="D1378" s="23"/>
      <c r="E1378" s="23"/>
      <c r="F1378" s="23"/>
      <c r="G1378" s="23"/>
      <c r="H1378" s="23"/>
      <c r="I1378" s="2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23"/>
      <c r="C1379" s="23"/>
      <c r="D1379" s="23"/>
      <c r="E1379" s="23"/>
      <c r="F1379" s="23"/>
      <c r="G1379" s="23"/>
      <c r="H1379" s="23"/>
      <c r="I1379" s="2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23"/>
      <c r="C1380" s="23"/>
      <c r="D1380" s="23"/>
      <c r="E1380" s="23"/>
      <c r="F1380" s="23"/>
      <c r="G1380" s="23"/>
      <c r="H1380" s="23"/>
      <c r="I1380" s="2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23"/>
      <c r="C1381" s="23"/>
      <c r="D1381" s="23"/>
      <c r="E1381" s="23"/>
      <c r="F1381" s="23"/>
      <c r="G1381" s="23"/>
      <c r="H1381" s="23"/>
      <c r="I1381" s="2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23"/>
      <c r="C1382" s="23"/>
      <c r="D1382" s="23"/>
      <c r="E1382" s="23"/>
      <c r="F1382" s="23"/>
      <c r="G1382" s="23"/>
      <c r="H1382" s="23"/>
      <c r="I1382" s="2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23"/>
      <c r="C1383" s="23"/>
      <c r="D1383" s="23"/>
      <c r="E1383" s="23"/>
      <c r="F1383" s="23"/>
      <c r="G1383" s="23"/>
      <c r="H1383" s="23"/>
      <c r="I1383" s="2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23"/>
      <c r="C1384" s="23"/>
      <c r="D1384" s="23"/>
      <c r="E1384" s="23"/>
      <c r="F1384" s="23"/>
      <c r="G1384" s="23"/>
      <c r="H1384" s="23"/>
      <c r="I1384" s="2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23"/>
      <c r="C1385" s="23"/>
      <c r="D1385" s="23"/>
      <c r="E1385" s="23"/>
      <c r="F1385" s="23"/>
      <c r="G1385" s="23"/>
      <c r="H1385" s="23"/>
      <c r="I1385" s="2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23"/>
      <c r="C1386" s="23"/>
      <c r="D1386" s="23"/>
      <c r="E1386" s="23"/>
      <c r="F1386" s="23"/>
      <c r="G1386" s="23"/>
      <c r="H1386" s="23"/>
      <c r="I1386" s="2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23"/>
      <c r="C1387" s="23"/>
      <c r="D1387" s="23"/>
      <c r="E1387" s="23"/>
      <c r="F1387" s="23"/>
      <c r="G1387" s="23"/>
      <c r="H1387" s="23"/>
      <c r="I1387" s="2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23"/>
      <c r="C1388" s="23"/>
      <c r="D1388" s="23"/>
      <c r="E1388" s="23"/>
      <c r="F1388" s="23"/>
      <c r="G1388" s="23"/>
      <c r="H1388" s="23"/>
      <c r="I1388" s="2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23"/>
      <c r="C1389" s="23"/>
      <c r="D1389" s="23"/>
      <c r="E1389" s="23"/>
      <c r="F1389" s="23"/>
      <c r="G1389" s="23"/>
      <c r="H1389" s="23"/>
      <c r="I1389" s="2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23"/>
      <c r="C1390" s="23"/>
      <c r="D1390" s="23"/>
      <c r="E1390" s="23"/>
      <c r="F1390" s="23"/>
      <c r="G1390" s="23"/>
      <c r="H1390" s="23"/>
      <c r="I1390" s="2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23"/>
      <c r="C1391" s="23"/>
      <c r="D1391" s="23"/>
      <c r="E1391" s="23"/>
      <c r="F1391" s="23"/>
      <c r="G1391" s="23"/>
      <c r="H1391" s="23"/>
      <c r="I1391" s="2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23"/>
      <c r="C1392" s="23"/>
      <c r="D1392" s="23"/>
      <c r="E1392" s="23"/>
      <c r="F1392" s="23"/>
      <c r="G1392" s="23"/>
      <c r="H1392" s="23"/>
      <c r="I1392" s="2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23"/>
      <c r="C1393" s="23"/>
      <c r="D1393" s="23"/>
      <c r="E1393" s="23"/>
      <c r="F1393" s="23"/>
      <c r="G1393" s="23"/>
      <c r="H1393" s="23"/>
      <c r="I1393" s="2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23"/>
      <c r="C1394" s="23"/>
      <c r="D1394" s="23"/>
      <c r="E1394" s="23"/>
      <c r="F1394" s="23"/>
      <c r="G1394" s="23"/>
      <c r="H1394" s="23"/>
      <c r="I1394" s="2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23"/>
      <c r="C1395" s="23"/>
      <c r="D1395" s="23"/>
      <c r="E1395" s="23"/>
      <c r="F1395" s="23"/>
      <c r="G1395" s="23"/>
      <c r="H1395" s="23"/>
      <c r="I1395" s="2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23"/>
      <c r="C1396" s="23"/>
      <c r="D1396" s="23"/>
      <c r="E1396" s="23"/>
      <c r="F1396" s="23"/>
      <c r="G1396" s="23"/>
      <c r="H1396" s="23"/>
      <c r="I1396" s="2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23"/>
      <c r="C1397" s="23"/>
      <c r="D1397" s="23"/>
      <c r="E1397" s="23"/>
      <c r="F1397" s="23"/>
      <c r="G1397" s="23"/>
      <c r="H1397" s="23"/>
      <c r="I1397" s="2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23"/>
      <c r="C1398" s="23"/>
      <c r="D1398" s="23"/>
      <c r="E1398" s="23"/>
      <c r="F1398" s="23"/>
      <c r="G1398" s="23"/>
      <c r="H1398" s="23"/>
      <c r="I1398" s="2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23"/>
      <c r="C1399" s="23"/>
      <c r="D1399" s="23"/>
      <c r="E1399" s="23"/>
      <c r="F1399" s="23"/>
      <c r="G1399" s="23"/>
      <c r="H1399" s="23"/>
      <c r="I1399" s="2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23"/>
      <c r="C1400" s="23"/>
      <c r="D1400" s="23"/>
      <c r="E1400" s="23"/>
      <c r="F1400" s="23"/>
      <c r="G1400" s="23"/>
      <c r="H1400" s="23"/>
      <c r="I1400" s="2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23"/>
      <c r="C1401" s="23"/>
      <c r="D1401" s="23"/>
      <c r="E1401" s="23"/>
      <c r="F1401" s="23"/>
      <c r="G1401" s="23"/>
      <c r="H1401" s="23"/>
      <c r="I1401" s="2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23"/>
      <c r="C1402" s="23"/>
      <c r="D1402" s="23"/>
      <c r="E1402" s="23"/>
      <c r="F1402" s="23"/>
      <c r="G1402" s="23"/>
      <c r="H1402" s="23"/>
      <c r="I1402" s="2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23"/>
      <c r="C1403" s="23"/>
      <c r="D1403" s="23"/>
      <c r="E1403" s="23"/>
      <c r="F1403" s="23"/>
      <c r="G1403" s="23"/>
      <c r="H1403" s="23"/>
      <c r="I1403" s="2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23"/>
      <c r="C1404" s="23"/>
      <c r="D1404" s="23"/>
      <c r="E1404" s="23"/>
      <c r="F1404" s="23"/>
      <c r="G1404" s="23"/>
      <c r="H1404" s="23"/>
      <c r="I1404" s="2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23"/>
      <c r="C1405" s="23"/>
      <c r="D1405" s="23"/>
      <c r="E1405" s="23"/>
      <c r="F1405" s="23"/>
      <c r="G1405" s="23"/>
      <c r="H1405" s="23"/>
      <c r="I1405" s="2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23"/>
      <c r="C1406" s="23"/>
      <c r="D1406" s="23"/>
      <c r="E1406" s="23"/>
      <c r="F1406" s="23"/>
      <c r="G1406" s="23"/>
      <c r="H1406" s="23"/>
      <c r="I1406" s="2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23"/>
      <c r="C1407" s="23"/>
      <c r="D1407" s="23"/>
      <c r="E1407" s="23"/>
      <c r="F1407" s="23"/>
      <c r="G1407" s="23"/>
      <c r="H1407" s="23"/>
      <c r="I1407" s="2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23"/>
      <c r="C1408" s="23"/>
      <c r="D1408" s="23"/>
      <c r="E1408" s="23"/>
      <c r="F1408" s="23"/>
      <c r="G1408" s="23"/>
      <c r="H1408" s="23"/>
      <c r="I1408" s="2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23"/>
      <c r="C1409" s="23"/>
      <c r="D1409" s="23"/>
      <c r="E1409" s="23"/>
      <c r="F1409" s="23"/>
      <c r="G1409" s="23"/>
      <c r="H1409" s="23"/>
      <c r="I1409" s="2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23"/>
      <c r="C1410" s="23"/>
      <c r="D1410" s="23"/>
      <c r="E1410" s="23"/>
      <c r="F1410" s="23"/>
      <c r="G1410" s="23"/>
      <c r="H1410" s="23"/>
      <c r="I1410" s="2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23"/>
      <c r="C1411" s="23"/>
      <c r="D1411" s="23"/>
      <c r="E1411" s="23"/>
      <c r="F1411" s="23"/>
      <c r="G1411" s="23"/>
      <c r="H1411" s="23"/>
      <c r="I1411" s="2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23"/>
      <c r="C1412" s="23"/>
      <c r="D1412" s="23"/>
      <c r="E1412" s="23"/>
      <c r="F1412" s="23"/>
      <c r="G1412" s="23"/>
      <c r="H1412" s="23"/>
      <c r="I1412" s="2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23"/>
      <c r="C1413" s="23"/>
      <c r="D1413" s="23"/>
      <c r="E1413" s="23"/>
      <c r="F1413" s="23"/>
      <c r="G1413" s="23"/>
      <c r="H1413" s="23"/>
      <c r="I1413" s="2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23"/>
      <c r="C1414" s="23"/>
      <c r="D1414" s="23"/>
      <c r="E1414" s="23"/>
      <c r="F1414" s="23"/>
      <c r="G1414" s="23"/>
      <c r="H1414" s="23"/>
      <c r="I1414" s="2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23"/>
      <c r="C1415" s="23"/>
      <c r="D1415" s="23"/>
      <c r="E1415" s="23"/>
      <c r="F1415" s="23"/>
      <c r="G1415" s="23"/>
      <c r="H1415" s="23"/>
      <c r="I1415" s="2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23"/>
      <c r="C1416" s="23"/>
      <c r="D1416" s="23"/>
      <c r="E1416" s="23"/>
      <c r="F1416" s="23"/>
      <c r="G1416" s="23"/>
      <c r="H1416" s="23"/>
      <c r="I1416" s="2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23"/>
      <c r="C1417" s="23"/>
      <c r="D1417" s="23"/>
      <c r="E1417" s="23"/>
      <c r="F1417" s="23"/>
      <c r="G1417" s="23"/>
      <c r="H1417" s="23"/>
      <c r="I1417" s="2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23"/>
      <c r="C1418" s="23"/>
      <c r="D1418" s="23"/>
      <c r="E1418" s="23"/>
      <c r="F1418" s="23"/>
      <c r="G1418" s="23"/>
      <c r="H1418" s="23"/>
      <c r="I1418" s="2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23"/>
      <c r="C1419" s="23"/>
      <c r="D1419" s="23"/>
      <c r="E1419" s="23"/>
      <c r="F1419" s="23"/>
      <c r="G1419" s="23"/>
      <c r="H1419" s="23"/>
      <c r="I1419" s="2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23"/>
      <c r="C1420" s="23"/>
      <c r="D1420" s="23"/>
      <c r="E1420" s="23"/>
      <c r="F1420" s="23"/>
      <c r="G1420" s="23"/>
      <c r="H1420" s="23"/>
      <c r="I1420" s="2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23"/>
      <c r="C1421" s="23"/>
      <c r="D1421" s="23"/>
      <c r="E1421" s="23"/>
      <c r="F1421" s="23"/>
      <c r="G1421" s="23"/>
      <c r="H1421" s="23"/>
      <c r="I1421" s="2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23"/>
      <c r="C1422" s="23"/>
      <c r="D1422" s="23"/>
      <c r="E1422" s="23"/>
      <c r="F1422" s="23"/>
      <c r="G1422" s="23"/>
      <c r="H1422" s="23"/>
      <c r="I1422" s="2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23"/>
      <c r="C1423" s="23"/>
      <c r="D1423" s="23"/>
      <c r="E1423" s="23"/>
      <c r="F1423" s="23"/>
      <c r="G1423" s="23"/>
      <c r="H1423" s="23"/>
      <c r="I1423" s="2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23"/>
      <c r="C1424" s="23"/>
      <c r="D1424" s="23"/>
      <c r="E1424" s="23"/>
      <c r="F1424" s="23"/>
      <c r="G1424" s="23"/>
      <c r="H1424" s="23"/>
      <c r="I1424" s="2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23"/>
      <c r="C1425" s="23"/>
      <c r="D1425" s="23"/>
      <c r="E1425" s="23"/>
      <c r="F1425" s="23"/>
      <c r="G1425" s="23"/>
      <c r="H1425" s="23"/>
      <c r="I1425" s="2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23"/>
      <c r="C1426" s="23"/>
      <c r="D1426" s="23"/>
      <c r="E1426" s="23"/>
      <c r="F1426" s="23"/>
      <c r="G1426" s="23"/>
      <c r="H1426" s="23"/>
      <c r="I1426" s="2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23"/>
      <c r="C1427" s="23"/>
      <c r="D1427" s="23"/>
      <c r="E1427" s="23"/>
      <c r="F1427" s="23"/>
      <c r="G1427" s="23"/>
      <c r="H1427" s="23"/>
      <c r="I1427" s="2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23"/>
      <c r="C1428" s="23"/>
      <c r="D1428" s="23"/>
      <c r="E1428" s="23"/>
      <c r="F1428" s="23"/>
      <c r="G1428" s="23"/>
      <c r="H1428" s="23"/>
      <c r="I1428" s="2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23"/>
      <c r="C1429" s="23"/>
      <c r="D1429" s="23"/>
      <c r="E1429" s="23"/>
      <c r="F1429" s="23"/>
      <c r="G1429" s="23"/>
      <c r="H1429" s="23"/>
      <c r="I1429" s="2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23"/>
      <c r="C1430" s="23"/>
      <c r="D1430" s="23"/>
      <c r="E1430" s="23"/>
      <c r="F1430" s="23"/>
      <c r="G1430" s="23"/>
      <c r="H1430" s="23"/>
      <c r="I1430" s="2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23"/>
      <c r="C1431" s="23"/>
      <c r="D1431" s="23"/>
      <c r="E1431" s="23"/>
      <c r="F1431" s="23"/>
      <c r="G1431" s="23"/>
      <c r="H1431" s="23"/>
      <c r="I1431" s="2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23"/>
      <c r="C1432" s="23"/>
      <c r="D1432" s="23"/>
      <c r="E1432" s="23"/>
      <c r="F1432" s="23"/>
      <c r="G1432" s="23"/>
      <c r="H1432" s="23"/>
      <c r="I1432" s="2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23"/>
      <c r="C1433" s="23"/>
      <c r="D1433" s="23"/>
      <c r="E1433" s="23"/>
      <c r="F1433" s="23"/>
      <c r="G1433" s="23"/>
      <c r="H1433" s="23"/>
      <c r="I1433" s="2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23"/>
      <c r="C1434" s="23"/>
      <c r="D1434" s="23"/>
      <c r="E1434" s="23"/>
      <c r="F1434" s="23"/>
      <c r="G1434" s="23"/>
      <c r="H1434" s="23"/>
      <c r="I1434" s="2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23"/>
      <c r="C1435" s="23"/>
      <c r="D1435" s="23"/>
      <c r="E1435" s="23"/>
      <c r="F1435" s="23"/>
      <c r="G1435" s="23"/>
      <c r="H1435" s="23"/>
      <c r="I1435" s="2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23"/>
      <c r="C1436" s="23"/>
      <c r="D1436" s="23"/>
      <c r="E1436" s="23"/>
      <c r="F1436" s="23"/>
      <c r="G1436" s="23"/>
      <c r="H1436" s="23"/>
      <c r="I1436" s="2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23"/>
      <c r="C1437" s="23"/>
      <c r="D1437" s="23"/>
      <c r="E1437" s="23"/>
      <c r="F1437" s="23"/>
      <c r="G1437" s="23"/>
      <c r="H1437" s="23"/>
      <c r="I1437" s="2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23"/>
      <c r="C1438" s="23"/>
      <c r="D1438" s="23"/>
      <c r="E1438" s="23"/>
      <c r="F1438" s="23"/>
      <c r="G1438" s="23"/>
      <c r="H1438" s="23"/>
      <c r="I1438" s="2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23"/>
      <c r="C1439" s="23"/>
      <c r="D1439" s="23"/>
      <c r="E1439" s="23"/>
      <c r="F1439" s="23"/>
      <c r="G1439" s="23"/>
      <c r="H1439" s="23"/>
      <c r="I1439" s="2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23"/>
      <c r="C1440" s="23"/>
      <c r="D1440" s="23"/>
      <c r="E1440" s="23"/>
      <c r="F1440" s="23"/>
      <c r="G1440" s="23"/>
      <c r="H1440" s="23"/>
      <c r="I1440" s="2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23"/>
      <c r="C1441" s="23"/>
      <c r="D1441" s="23"/>
      <c r="E1441" s="23"/>
      <c r="F1441" s="23"/>
      <c r="G1441" s="23"/>
      <c r="H1441" s="23"/>
      <c r="I1441" s="2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23"/>
      <c r="C1442" s="23"/>
      <c r="D1442" s="23"/>
      <c r="E1442" s="23"/>
      <c r="F1442" s="23"/>
      <c r="G1442" s="23"/>
      <c r="H1442" s="23"/>
      <c r="I1442" s="2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23"/>
      <c r="C1443" s="23"/>
      <c r="D1443" s="23"/>
      <c r="E1443" s="23"/>
      <c r="F1443" s="23"/>
      <c r="G1443" s="23"/>
      <c r="H1443" s="23"/>
      <c r="I1443" s="2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23"/>
      <c r="C1444" s="23"/>
      <c r="D1444" s="23"/>
      <c r="E1444" s="23"/>
      <c r="F1444" s="23"/>
      <c r="G1444" s="23"/>
      <c r="H1444" s="23"/>
      <c r="I1444" s="2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23"/>
      <c r="C1445" s="23"/>
      <c r="D1445" s="23"/>
      <c r="E1445" s="23"/>
      <c r="F1445" s="23"/>
      <c r="G1445" s="23"/>
      <c r="H1445" s="23"/>
      <c r="I1445" s="2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23"/>
      <c r="C1446" s="23"/>
      <c r="D1446" s="23"/>
      <c r="E1446" s="23"/>
      <c r="F1446" s="23"/>
      <c r="G1446" s="23"/>
      <c r="H1446" s="23"/>
      <c r="I1446" s="2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23"/>
      <c r="C1447" s="23"/>
      <c r="D1447" s="23"/>
      <c r="E1447" s="23"/>
      <c r="F1447" s="23"/>
      <c r="G1447" s="23"/>
      <c r="H1447" s="23"/>
      <c r="I1447" s="2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23"/>
      <c r="C1448" s="23"/>
      <c r="D1448" s="23"/>
      <c r="E1448" s="23"/>
      <c r="F1448" s="23"/>
      <c r="G1448" s="23"/>
      <c r="H1448" s="23"/>
      <c r="I1448" s="2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23"/>
      <c r="C1449" s="23"/>
      <c r="D1449" s="23"/>
      <c r="E1449" s="23"/>
      <c r="F1449" s="23"/>
      <c r="G1449" s="23"/>
      <c r="H1449" s="23"/>
      <c r="I1449" s="2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23"/>
      <c r="C1450" s="23"/>
      <c r="D1450" s="23"/>
      <c r="E1450" s="23"/>
      <c r="F1450" s="23"/>
      <c r="G1450" s="23"/>
      <c r="H1450" s="23"/>
      <c r="I1450" s="2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23"/>
      <c r="C1451" s="23"/>
      <c r="D1451" s="23"/>
      <c r="E1451" s="23"/>
      <c r="F1451" s="23"/>
      <c r="G1451" s="23"/>
      <c r="H1451" s="23"/>
      <c r="I1451" s="2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23"/>
      <c r="C1452" s="23"/>
      <c r="D1452" s="23"/>
      <c r="E1452" s="23"/>
      <c r="F1452" s="23"/>
      <c r="G1452" s="23"/>
      <c r="H1452" s="23"/>
      <c r="I1452" s="2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23"/>
      <c r="C1453" s="23"/>
      <c r="D1453" s="23"/>
      <c r="E1453" s="23"/>
      <c r="F1453" s="23"/>
      <c r="G1453" s="23"/>
      <c r="H1453" s="23"/>
      <c r="I1453" s="2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23"/>
      <c r="C1454" s="23"/>
      <c r="D1454" s="23"/>
      <c r="E1454" s="23"/>
      <c r="F1454" s="23"/>
      <c r="G1454" s="23"/>
      <c r="H1454" s="23"/>
      <c r="I1454" s="2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23"/>
      <c r="C1455" s="23"/>
      <c r="D1455" s="23"/>
      <c r="E1455" s="23"/>
      <c r="F1455" s="23"/>
      <c r="G1455" s="23"/>
      <c r="H1455" s="23"/>
      <c r="I1455" s="2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23"/>
      <c r="C1456" s="23"/>
      <c r="D1456" s="23"/>
      <c r="E1456" s="23"/>
      <c r="F1456" s="23"/>
      <c r="G1456" s="23"/>
      <c r="H1456" s="23"/>
      <c r="I1456" s="2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23"/>
      <c r="C1457" s="23"/>
      <c r="D1457" s="23"/>
      <c r="E1457" s="23"/>
      <c r="F1457" s="23"/>
      <c r="G1457" s="23"/>
      <c r="H1457" s="23"/>
      <c r="I1457" s="2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23"/>
      <c r="C1458" s="23"/>
      <c r="D1458" s="23"/>
      <c r="E1458" s="23"/>
      <c r="F1458" s="23"/>
      <c r="G1458" s="23"/>
      <c r="H1458" s="23"/>
      <c r="I1458" s="2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23"/>
      <c r="C1459" s="23"/>
      <c r="D1459" s="23"/>
      <c r="E1459" s="23"/>
      <c r="F1459" s="23"/>
      <c r="G1459" s="23"/>
      <c r="H1459" s="23"/>
      <c r="I1459" s="2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23"/>
      <c r="C1460" s="23"/>
      <c r="D1460" s="23"/>
      <c r="E1460" s="23"/>
      <c r="F1460" s="23"/>
      <c r="G1460" s="23"/>
      <c r="H1460" s="23"/>
      <c r="I1460" s="2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23"/>
      <c r="C1461" s="23"/>
      <c r="D1461" s="23"/>
      <c r="E1461" s="23"/>
      <c r="F1461" s="23"/>
      <c r="G1461" s="23"/>
      <c r="H1461" s="23"/>
      <c r="I1461" s="2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23"/>
      <c r="C1462" s="23"/>
      <c r="D1462" s="23"/>
      <c r="E1462" s="23"/>
      <c r="F1462" s="23"/>
      <c r="G1462" s="23"/>
      <c r="H1462" s="23"/>
      <c r="I1462" s="2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23"/>
      <c r="C1463" s="23"/>
      <c r="D1463" s="23"/>
      <c r="E1463" s="23"/>
      <c r="F1463" s="23"/>
      <c r="G1463" s="23"/>
      <c r="H1463" s="23"/>
      <c r="I1463" s="2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23"/>
      <c r="C1464" s="23"/>
      <c r="D1464" s="23"/>
      <c r="E1464" s="23"/>
      <c r="F1464" s="23"/>
      <c r="G1464" s="23"/>
      <c r="H1464" s="23"/>
      <c r="I1464" s="2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23"/>
      <c r="C1465" s="23"/>
      <c r="D1465" s="23"/>
      <c r="E1465" s="23"/>
      <c r="F1465" s="23"/>
      <c r="G1465" s="23"/>
      <c r="H1465" s="23"/>
      <c r="I1465" s="2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23"/>
      <c r="C1466" s="23"/>
      <c r="D1466" s="23"/>
      <c r="E1466" s="23"/>
      <c r="F1466" s="23"/>
      <c r="G1466" s="23"/>
      <c r="H1466" s="23"/>
      <c r="I1466" s="2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23"/>
      <c r="C1467" s="23"/>
      <c r="D1467" s="23"/>
      <c r="E1467" s="23"/>
      <c r="F1467" s="23"/>
      <c r="G1467" s="23"/>
      <c r="H1467" s="23"/>
      <c r="I1467" s="2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23"/>
      <c r="C1468" s="23"/>
      <c r="D1468" s="23"/>
      <c r="E1468" s="23"/>
      <c r="F1468" s="23"/>
      <c r="G1468" s="23"/>
      <c r="H1468" s="23"/>
      <c r="I1468" s="2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23"/>
      <c r="C1469" s="23"/>
      <c r="D1469" s="23"/>
      <c r="E1469" s="23"/>
      <c r="F1469" s="23"/>
      <c r="G1469" s="23"/>
      <c r="H1469" s="23"/>
      <c r="I1469" s="2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23"/>
      <c r="C1470" s="23"/>
      <c r="D1470" s="23"/>
      <c r="E1470" s="23"/>
      <c r="F1470" s="23"/>
      <c r="G1470" s="23"/>
      <c r="H1470" s="23"/>
      <c r="I1470" s="2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23"/>
      <c r="C1471" s="23"/>
      <c r="D1471" s="23"/>
      <c r="E1471" s="23"/>
      <c r="F1471" s="23"/>
      <c r="G1471" s="23"/>
      <c r="H1471" s="23"/>
      <c r="I1471" s="2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23"/>
      <c r="C1472" s="23"/>
      <c r="D1472" s="23"/>
      <c r="E1472" s="23"/>
      <c r="F1472" s="23"/>
      <c r="G1472" s="23"/>
      <c r="H1472" s="23"/>
      <c r="I1472" s="2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23"/>
      <c r="C1473" s="23"/>
      <c r="D1473" s="23"/>
      <c r="E1473" s="23"/>
      <c r="F1473" s="23"/>
      <c r="G1473" s="23"/>
      <c r="H1473" s="23"/>
      <c r="I1473" s="2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23"/>
      <c r="C1474" s="23"/>
      <c r="D1474" s="23"/>
      <c r="E1474" s="23"/>
      <c r="F1474" s="23"/>
      <c r="G1474" s="23"/>
      <c r="H1474" s="23"/>
      <c r="I1474" s="2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23"/>
      <c r="C1475" s="23"/>
      <c r="D1475" s="23"/>
      <c r="E1475" s="23"/>
      <c r="F1475" s="23"/>
      <c r="G1475" s="23"/>
      <c r="H1475" s="23"/>
      <c r="I1475" s="2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23"/>
      <c r="C1476" s="23"/>
      <c r="D1476" s="23"/>
      <c r="E1476" s="23"/>
      <c r="F1476" s="23"/>
      <c r="G1476" s="23"/>
      <c r="H1476" s="23"/>
      <c r="I1476" s="2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23"/>
      <c r="C1477" s="23"/>
      <c r="D1477" s="23"/>
      <c r="E1477" s="23"/>
      <c r="F1477" s="23"/>
      <c r="G1477" s="23"/>
      <c r="H1477" s="23"/>
      <c r="I1477" s="2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23"/>
      <c r="C1478" s="23"/>
      <c r="D1478" s="23"/>
      <c r="E1478" s="23"/>
      <c r="F1478" s="23"/>
      <c r="G1478" s="23"/>
      <c r="H1478" s="23"/>
      <c r="I1478" s="2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23"/>
      <c r="C1479" s="23"/>
      <c r="D1479" s="23"/>
      <c r="E1479" s="23"/>
      <c r="F1479" s="23"/>
      <c r="G1479" s="23"/>
      <c r="H1479" s="23"/>
      <c r="I1479" s="2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23"/>
      <c r="C1480" s="23"/>
      <c r="D1480" s="23"/>
      <c r="E1480" s="23"/>
      <c r="F1480" s="23"/>
      <c r="G1480" s="23"/>
      <c r="H1480" s="23"/>
      <c r="I1480" s="2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23"/>
      <c r="C1481" s="23"/>
      <c r="D1481" s="23"/>
      <c r="E1481" s="23"/>
      <c r="F1481" s="23"/>
      <c r="G1481" s="23"/>
      <c r="H1481" s="23"/>
      <c r="I1481" s="2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23"/>
      <c r="C1482" s="23"/>
      <c r="D1482" s="23"/>
      <c r="E1482" s="23"/>
      <c r="F1482" s="23"/>
      <c r="G1482" s="23"/>
      <c r="H1482" s="23"/>
      <c r="I1482" s="2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23"/>
      <c r="C1483" s="23"/>
      <c r="D1483" s="23"/>
      <c r="E1483" s="23"/>
      <c r="F1483" s="23"/>
      <c r="G1483" s="23"/>
      <c r="H1483" s="23"/>
      <c r="I1483" s="2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23"/>
      <c r="C1484" s="23"/>
      <c r="D1484" s="23"/>
      <c r="E1484" s="23"/>
      <c r="F1484" s="23"/>
      <c r="G1484" s="23"/>
      <c r="H1484" s="23"/>
      <c r="I1484" s="2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23"/>
      <c r="C1485" s="23"/>
      <c r="D1485" s="23"/>
      <c r="E1485" s="23"/>
      <c r="F1485" s="23"/>
      <c r="G1485" s="23"/>
      <c r="H1485" s="23"/>
      <c r="I1485" s="2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23"/>
      <c r="C1486" s="23"/>
      <c r="D1486" s="23"/>
      <c r="E1486" s="23"/>
      <c r="F1486" s="23"/>
      <c r="G1486" s="23"/>
      <c r="H1486" s="23"/>
      <c r="I1486" s="2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23"/>
      <c r="C1487" s="23"/>
      <c r="D1487" s="23"/>
      <c r="E1487" s="23"/>
      <c r="F1487" s="23"/>
      <c r="G1487" s="23"/>
      <c r="H1487" s="23"/>
      <c r="I1487" s="2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23"/>
      <c r="C1488" s="23"/>
      <c r="D1488" s="23"/>
      <c r="E1488" s="23"/>
      <c r="F1488" s="23"/>
      <c r="G1488" s="23"/>
      <c r="H1488" s="23"/>
      <c r="I1488" s="2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23"/>
      <c r="C1489" s="23"/>
      <c r="D1489" s="23"/>
      <c r="E1489" s="23"/>
      <c r="F1489" s="23"/>
      <c r="G1489" s="23"/>
      <c r="H1489" s="23"/>
      <c r="I1489" s="2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23"/>
      <c r="C1490" s="23"/>
      <c r="D1490" s="23"/>
      <c r="E1490" s="23"/>
      <c r="F1490" s="23"/>
      <c r="G1490" s="23"/>
      <c r="H1490" s="23"/>
      <c r="I1490" s="2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23"/>
      <c r="C1491" s="23"/>
      <c r="D1491" s="23"/>
      <c r="E1491" s="23"/>
      <c r="F1491" s="23"/>
      <c r="G1491" s="23"/>
      <c r="H1491" s="23"/>
      <c r="I1491" s="2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23"/>
      <c r="C1492" s="23"/>
      <c r="D1492" s="23"/>
      <c r="E1492" s="23"/>
      <c r="F1492" s="23"/>
      <c r="G1492" s="23"/>
      <c r="H1492" s="23"/>
      <c r="I1492" s="2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23"/>
      <c r="C1493" s="23"/>
      <c r="D1493" s="23"/>
      <c r="E1493" s="23"/>
      <c r="F1493" s="23"/>
      <c r="G1493" s="23"/>
      <c r="H1493" s="23"/>
      <c r="I1493" s="2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23"/>
      <c r="C1494" s="23"/>
      <c r="D1494" s="23"/>
      <c r="E1494" s="23"/>
      <c r="F1494" s="23"/>
      <c r="G1494" s="23"/>
      <c r="H1494" s="23"/>
      <c r="I1494" s="2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23"/>
      <c r="C1495" s="23"/>
      <c r="D1495" s="23"/>
      <c r="E1495" s="23"/>
      <c r="F1495" s="23"/>
      <c r="G1495" s="23"/>
      <c r="H1495" s="23"/>
      <c r="I1495" s="2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23"/>
      <c r="C1496" s="23"/>
      <c r="D1496" s="23"/>
      <c r="E1496" s="23"/>
      <c r="F1496" s="23"/>
      <c r="G1496" s="23"/>
      <c r="H1496" s="23"/>
      <c r="I1496" s="2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23"/>
      <c r="C1497" s="23"/>
      <c r="D1497" s="23"/>
      <c r="E1497" s="23"/>
      <c r="F1497" s="23"/>
      <c r="G1497" s="23"/>
      <c r="H1497" s="23"/>
      <c r="I1497" s="2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23"/>
      <c r="C1498" s="23"/>
      <c r="D1498" s="23"/>
      <c r="E1498" s="23"/>
      <c r="F1498" s="23"/>
      <c r="G1498" s="23"/>
      <c r="H1498" s="23"/>
      <c r="I1498" s="2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23"/>
      <c r="C1499" s="23"/>
      <c r="D1499" s="23"/>
      <c r="E1499" s="23"/>
      <c r="F1499" s="23"/>
      <c r="G1499" s="23"/>
      <c r="H1499" s="23"/>
      <c r="I1499" s="2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23"/>
      <c r="C1500" s="23"/>
      <c r="D1500" s="23"/>
      <c r="E1500" s="23"/>
      <c r="F1500" s="23"/>
      <c r="G1500" s="23"/>
      <c r="H1500" s="23"/>
      <c r="I1500" s="2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23"/>
      <c r="C1501" s="23"/>
      <c r="D1501" s="23"/>
      <c r="E1501" s="23"/>
      <c r="F1501" s="23"/>
      <c r="G1501" s="23"/>
      <c r="H1501" s="23"/>
      <c r="I1501" s="2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23"/>
      <c r="C1502" s="23"/>
      <c r="D1502" s="23"/>
      <c r="E1502" s="23"/>
      <c r="F1502" s="23"/>
      <c r="G1502" s="23"/>
      <c r="H1502" s="23"/>
      <c r="I1502" s="2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23"/>
      <c r="C1503" s="23"/>
      <c r="D1503" s="23"/>
      <c r="E1503" s="23"/>
      <c r="F1503" s="23"/>
      <c r="G1503" s="23"/>
      <c r="H1503" s="23"/>
      <c r="I1503" s="2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23"/>
      <c r="C1504" s="23"/>
      <c r="D1504" s="23"/>
      <c r="E1504" s="23"/>
      <c r="F1504" s="23"/>
      <c r="G1504" s="23"/>
      <c r="H1504" s="23"/>
      <c r="I1504" s="2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23"/>
      <c r="C1505" s="23"/>
      <c r="D1505" s="23"/>
      <c r="E1505" s="23"/>
      <c r="F1505" s="23"/>
      <c r="G1505" s="23"/>
      <c r="H1505" s="23"/>
      <c r="I1505" s="2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23"/>
      <c r="C1506" s="23"/>
      <c r="D1506" s="23"/>
      <c r="E1506" s="23"/>
      <c r="F1506" s="23"/>
      <c r="G1506" s="23"/>
      <c r="H1506" s="23"/>
      <c r="I1506" s="2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23"/>
      <c r="C1507" s="23"/>
      <c r="D1507" s="23"/>
      <c r="E1507" s="23"/>
      <c r="F1507" s="23"/>
      <c r="G1507" s="23"/>
      <c r="H1507" s="23"/>
      <c r="I1507" s="2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23"/>
      <c r="C1508" s="23"/>
      <c r="D1508" s="23"/>
      <c r="E1508" s="23"/>
      <c r="F1508" s="23"/>
      <c r="G1508" s="23"/>
      <c r="H1508" s="23"/>
      <c r="I1508" s="2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23"/>
      <c r="C1509" s="23"/>
      <c r="D1509" s="23"/>
      <c r="E1509" s="23"/>
      <c r="F1509" s="23"/>
      <c r="G1509" s="23"/>
      <c r="H1509" s="23"/>
      <c r="I1509" s="2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23"/>
      <c r="C1510" s="23"/>
      <c r="D1510" s="23"/>
      <c r="E1510" s="23"/>
      <c r="F1510" s="23"/>
      <c r="G1510" s="23"/>
      <c r="H1510" s="23"/>
      <c r="I1510" s="2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23"/>
      <c r="C1511" s="23"/>
      <c r="D1511" s="23"/>
      <c r="E1511" s="23"/>
      <c r="F1511" s="23"/>
      <c r="G1511" s="23"/>
      <c r="H1511" s="23"/>
      <c r="I1511" s="2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23"/>
      <c r="C1512" s="23"/>
      <c r="D1512" s="23"/>
      <c r="E1512" s="23"/>
      <c r="F1512" s="23"/>
      <c r="G1512" s="23"/>
      <c r="H1512" s="23"/>
      <c r="I1512" s="2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23"/>
      <c r="C1513" s="23"/>
      <c r="D1513" s="23"/>
      <c r="E1513" s="23"/>
      <c r="F1513" s="23"/>
      <c r="G1513" s="23"/>
      <c r="H1513" s="23"/>
      <c r="I1513" s="2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23"/>
      <c r="C1514" s="23"/>
      <c r="D1514" s="23"/>
      <c r="E1514" s="23"/>
      <c r="F1514" s="23"/>
      <c r="G1514" s="23"/>
      <c r="H1514" s="23"/>
      <c r="I1514" s="2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23"/>
      <c r="C1515" s="23"/>
      <c r="D1515" s="23"/>
      <c r="E1515" s="23"/>
      <c r="F1515" s="23"/>
      <c r="G1515" s="23"/>
      <c r="H1515" s="23"/>
      <c r="I1515" s="2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23"/>
      <c r="C1516" s="23"/>
      <c r="D1516" s="23"/>
      <c r="E1516" s="23"/>
      <c r="F1516" s="23"/>
      <c r="G1516" s="23"/>
      <c r="H1516" s="23"/>
      <c r="I1516" s="2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23"/>
      <c r="C1517" s="23"/>
      <c r="D1517" s="23"/>
      <c r="E1517" s="23"/>
      <c r="F1517" s="23"/>
      <c r="G1517" s="23"/>
      <c r="H1517" s="23"/>
      <c r="I1517" s="2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23"/>
      <c r="C1518" s="23"/>
      <c r="D1518" s="23"/>
      <c r="E1518" s="23"/>
      <c r="F1518" s="23"/>
      <c r="G1518" s="23"/>
      <c r="H1518" s="23"/>
      <c r="I1518" s="2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23"/>
      <c r="C1519" s="23"/>
      <c r="D1519" s="23"/>
      <c r="E1519" s="23"/>
      <c r="F1519" s="23"/>
      <c r="G1519" s="23"/>
      <c r="H1519" s="23"/>
      <c r="I1519" s="2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23"/>
      <c r="C1520" s="23"/>
      <c r="D1520" s="23"/>
      <c r="E1520" s="23"/>
      <c r="F1520" s="23"/>
      <c r="G1520" s="23"/>
      <c r="H1520" s="23"/>
      <c r="I1520" s="2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23"/>
      <c r="C1521" s="23"/>
      <c r="D1521" s="23"/>
      <c r="E1521" s="23"/>
      <c r="F1521" s="23"/>
      <c r="G1521" s="23"/>
      <c r="H1521" s="23"/>
      <c r="I1521" s="2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23"/>
      <c r="C1522" s="23"/>
      <c r="D1522" s="23"/>
      <c r="E1522" s="23"/>
      <c r="F1522" s="23"/>
      <c r="G1522" s="23"/>
      <c r="H1522" s="23"/>
      <c r="I1522" s="2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23"/>
      <c r="C1523" s="23"/>
      <c r="D1523" s="23"/>
      <c r="E1523" s="23"/>
      <c r="F1523" s="23"/>
      <c r="G1523" s="23"/>
      <c r="H1523" s="23"/>
      <c r="I1523" s="2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23"/>
      <c r="C1524" s="23"/>
      <c r="D1524" s="23"/>
      <c r="E1524" s="23"/>
      <c r="F1524" s="23"/>
      <c r="G1524" s="23"/>
      <c r="H1524" s="23"/>
      <c r="I1524" s="2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23"/>
      <c r="C1525" s="23"/>
      <c r="D1525" s="23"/>
      <c r="E1525" s="23"/>
      <c r="F1525" s="23"/>
      <c r="G1525" s="23"/>
      <c r="H1525" s="23"/>
      <c r="I1525" s="2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23"/>
      <c r="C1526" s="23"/>
      <c r="D1526" s="23"/>
      <c r="E1526" s="23"/>
      <c r="F1526" s="23"/>
      <c r="G1526" s="23"/>
      <c r="H1526" s="23"/>
      <c r="I1526" s="2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23"/>
      <c r="C1527" s="23"/>
      <c r="D1527" s="23"/>
      <c r="E1527" s="23"/>
      <c r="F1527" s="23"/>
      <c r="G1527" s="23"/>
      <c r="H1527" s="23"/>
      <c r="I1527" s="2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23"/>
      <c r="C1528" s="23"/>
      <c r="D1528" s="23"/>
      <c r="E1528" s="23"/>
      <c r="F1528" s="23"/>
      <c r="G1528" s="23"/>
      <c r="H1528" s="23"/>
      <c r="I1528" s="2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23"/>
      <c r="C1529" s="23"/>
      <c r="D1529" s="23"/>
      <c r="E1529" s="23"/>
      <c r="F1529" s="23"/>
      <c r="G1529" s="23"/>
      <c r="H1529" s="23"/>
      <c r="I1529" s="2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23"/>
      <c r="C1530" s="23"/>
      <c r="D1530" s="23"/>
      <c r="E1530" s="23"/>
      <c r="F1530" s="23"/>
      <c r="G1530" s="23"/>
      <c r="H1530" s="23"/>
      <c r="I1530" s="2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23"/>
      <c r="C1531" s="23"/>
      <c r="D1531" s="23"/>
      <c r="E1531" s="23"/>
      <c r="F1531" s="23"/>
      <c r="G1531" s="23"/>
      <c r="H1531" s="23"/>
      <c r="I1531" s="2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23"/>
      <c r="C1532" s="23"/>
      <c r="D1532" s="23"/>
      <c r="E1532" s="23"/>
      <c r="F1532" s="23"/>
      <c r="G1532" s="23"/>
      <c r="H1532" s="23"/>
      <c r="I1532" s="2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23"/>
      <c r="C1533" s="23"/>
      <c r="D1533" s="23"/>
      <c r="E1533" s="23"/>
      <c r="F1533" s="23"/>
      <c r="G1533" s="23"/>
      <c r="H1533" s="23"/>
      <c r="I1533" s="2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23"/>
      <c r="C1534" s="23"/>
      <c r="D1534" s="23"/>
      <c r="E1534" s="23"/>
      <c r="F1534" s="23"/>
      <c r="G1534" s="23"/>
      <c r="H1534" s="23"/>
      <c r="I1534" s="2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23"/>
      <c r="C1535" s="23"/>
      <c r="D1535" s="23"/>
      <c r="E1535" s="23"/>
      <c r="F1535" s="23"/>
      <c r="G1535" s="23"/>
      <c r="H1535" s="23"/>
      <c r="I1535" s="2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23"/>
      <c r="C1536" s="23"/>
      <c r="D1536" s="23"/>
      <c r="E1536" s="23"/>
      <c r="F1536" s="23"/>
      <c r="G1536" s="23"/>
      <c r="H1536" s="23"/>
      <c r="I1536" s="2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23"/>
      <c r="C1537" s="23"/>
      <c r="D1537" s="23"/>
      <c r="E1537" s="23"/>
      <c r="F1537" s="23"/>
      <c r="G1537" s="23"/>
      <c r="H1537" s="23"/>
      <c r="I1537" s="2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23"/>
      <c r="C1538" s="23"/>
      <c r="D1538" s="23"/>
      <c r="E1538" s="23"/>
      <c r="F1538" s="23"/>
      <c r="G1538" s="23"/>
      <c r="H1538" s="23"/>
      <c r="I1538" s="2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23"/>
      <c r="C1539" s="23"/>
      <c r="D1539" s="23"/>
      <c r="E1539" s="23"/>
      <c r="F1539" s="23"/>
      <c r="G1539" s="23"/>
      <c r="H1539" s="23"/>
      <c r="I1539" s="2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23"/>
      <c r="C1540" s="23"/>
      <c r="D1540" s="23"/>
      <c r="E1540" s="23"/>
      <c r="F1540" s="23"/>
      <c r="G1540" s="23"/>
      <c r="H1540" s="23"/>
      <c r="I1540" s="2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23"/>
      <c r="C1541" s="23"/>
      <c r="D1541" s="23"/>
      <c r="E1541" s="23"/>
      <c r="F1541" s="23"/>
      <c r="G1541" s="23"/>
      <c r="H1541" s="23"/>
      <c r="I1541" s="2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23"/>
      <c r="C1542" s="23"/>
      <c r="D1542" s="23"/>
      <c r="E1542" s="23"/>
      <c r="F1542" s="23"/>
      <c r="G1542" s="23"/>
      <c r="H1542" s="23"/>
      <c r="I1542" s="2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23"/>
      <c r="C1543" s="23"/>
      <c r="D1543" s="23"/>
      <c r="E1543" s="23"/>
      <c r="F1543" s="23"/>
      <c r="G1543" s="23"/>
      <c r="H1543" s="23"/>
      <c r="I1543" s="2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23"/>
      <c r="C1544" s="23"/>
      <c r="D1544" s="23"/>
      <c r="E1544" s="23"/>
      <c r="F1544" s="23"/>
      <c r="G1544" s="23"/>
      <c r="H1544" s="23"/>
      <c r="I1544" s="2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23"/>
      <c r="C1545" s="23"/>
      <c r="D1545" s="23"/>
      <c r="E1545" s="23"/>
      <c r="F1545" s="23"/>
      <c r="G1545" s="23"/>
      <c r="H1545" s="23"/>
      <c r="I1545" s="2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23"/>
      <c r="C1546" s="23"/>
      <c r="D1546" s="23"/>
      <c r="E1546" s="23"/>
      <c r="F1546" s="23"/>
      <c r="G1546" s="23"/>
      <c r="H1546" s="23"/>
      <c r="I1546" s="2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23"/>
      <c r="C1547" s="23"/>
      <c r="D1547" s="23"/>
      <c r="E1547" s="23"/>
      <c r="F1547" s="23"/>
      <c r="G1547" s="23"/>
      <c r="H1547" s="23"/>
      <c r="I1547" s="2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23"/>
      <c r="C1548" s="23"/>
      <c r="D1548" s="23"/>
      <c r="E1548" s="23"/>
      <c r="F1548" s="23"/>
      <c r="G1548" s="23"/>
      <c r="H1548" s="23"/>
      <c r="I1548" s="2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23"/>
      <c r="C1549" s="23"/>
      <c r="D1549" s="23"/>
      <c r="E1549" s="23"/>
      <c r="F1549" s="23"/>
      <c r="G1549" s="23"/>
      <c r="H1549" s="23"/>
      <c r="I1549" s="2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23"/>
      <c r="C1550" s="23"/>
      <c r="D1550" s="23"/>
      <c r="E1550" s="23"/>
      <c r="F1550" s="23"/>
      <c r="G1550" s="23"/>
      <c r="H1550" s="23"/>
      <c r="I1550" s="2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23"/>
      <c r="C1551" s="23"/>
      <c r="D1551" s="23"/>
      <c r="E1551" s="23"/>
      <c r="F1551" s="23"/>
      <c r="G1551" s="23"/>
      <c r="H1551" s="23"/>
      <c r="I1551" s="2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23"/>
      <c r="C1552" s="23"/>
      <c r="D1552" s="23"/>
      <c r="E1552" s="23"/>
      <c r="F1552" s="23"/>
      <c r="G1552" s="23"/>
      <c r="H1552" s="23"/>
      <c r="I1552" s="2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23"/>
      <c r="C1553" s="23"/>
      <c r="D1553" s="23"/>
      <c r="E1553" s="23"/>
      <c r="F1553" s="23"/>
      <c r="G1553" s="23"/>
      <c r="H1553" s="23"/>
      <c r="I1553" s="2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23"/>
      <c r="C1554" s="23"/>
      <c r="D1554" s="23"/>
      <c r="E1554" s="23"/>
      <c r="F1554" s="23"/>
      <c r="G1554" s="23"/>
      <c r="H1554" s="23"/>
      <c r="I1554" s="2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23"/>
      <c r="C1555" s="23"/>
      <c r="D1555" s="23"/>
      <c r="E1555" s="23"/>
      <c r="F1555" s="23"/>
      <c r="G1555" s="23"/>
      <c r="H1555" s="23"/>
      <c r="I1555" s="2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23"/>
      <c r="C1556" s="23"/>
      <c r="D1556" s="23"/>
      <c r="E1556" s="23"/>
      <c r="F1556" s="23"/>
      <c r="G1556" s="23"/>
      <c r="H1556" s="23"/>
      <c r="I1556" s="2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23"/>
      <c r="C1557" s="23"/>
      <c r="D1557" s="23"/>
      <c r="E1557" s="23"/>
      <c r="F1557" s="23"/>
      <c r="G1557" s="23"/>
      <c r="H1557" s="23"/>
      <c r="I1557" s="2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23"/>
      <c r="C1558" s="23"/>
      <c r="D1558" s="23"/>
      <c r="E1558" s="23"/>
      <c r="F1558" s="23"/>
      <c r="G1558" s="23"/>
      <c r="H1558" s="23"/>
      <c r="I1558" s="2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23"/>
      <c r="C1559" s="23"/>
      <c r="D1559" s="23"/>
      <c r="E1559" s="23"/>
      <c r="F1559" s="23"/>
      <c r="G1559" s="23"/>
      <c r="H1559" s="23"/>
      <c r="I1559" s="2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23"/>
      <c r="C1560" s="23"/>
      <c r="D1560" s="23"/>
      <c r="E1560" s="23"/>
      <c r="F1560" s="23"/>
      <c r="G1560" s="23"/>
      <c r="H1560" s="23"/>
      <c r="I1560" s="2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23"/>
      <c r="C1561" s="23"/>
      <c r="D1561" s="23"/>
      <c r="E1561" s="23"/>
      <c r="F1561" s="23"/>
      <c r="G1561" s="23"/>
      <c r="H1561" s="23"/>
      <c r="I1561" s="2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23"/>
      <c r="C1562" s="23"/>
      <c r="D1562" s="23"/>
      <c r="E1562" s="23"/>
      <c r="F1562" s="23"/>
      <c r="G1562" s="23"/>
      <c r="H1562" s="23"/>
      <c r="I1562" s="2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23"/>
      <c r="C1563" s="23"/>
      <c r="D1563" s="23"/>
      <c r="E1563" s="23"/>
      <c r="F1563" s="23"/>
      <c r="G1563" s="23"/>
      <c r="H1563" s="23"/>
      <c r="I1563" s="2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23"/>
      <c r="C1564" s="23"/>
      <c r="D1564" s="23"/>
      <c r="E1564" s="23"/>
      <c r="F1564" s="23"/>
      <c r="G1564" s="23"/>
      <c r="H1564" s="23"/>
      <c r="I1564" s="2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23"/>
      <c r="C1565" s="23"/>
      <c r="D1565" s="23"/>
      <c r="E1565" s="23"/>
      <c r="F1565" s="23"/>
      <c r="G1565" s="23"/>
      <c r="H1565" s="23"/>
      <c r="I1565" s="2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23"/>
      <c r="C1566" s="23"/>
      <c r="D1566" s="23"/>
      <c r="E1566" s="23"/>
      <c r="F1566" s="23"/>
      <c r="G1566" s="23"/>
      <c r="H1566" s="23"/>
      <c r="I1566" s="2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23"/>
      <c r="C1567" s="23"/>
      <c r="D1567" s="23"/>
      <c r="E1567" s="23"/>
      <c r="F1567" s="23"/>
      <c r="G1567" s="23"/>
      <c r="H1567" s="23"/>
      <c r="I1567" s="2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23"/>
      <c r="C1568" s="23"/>
      <c r="D1568" s="23"/>
      <c r="E1568" s="23"/>
      <c r="F1568" s="23"/>
      <c r="G1568" s="23"/>
      <c r="H1568" s="23"/>
      <c r="I1568" s="2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23"/>
      <c r="C1569" s="23"/>
      <c r="D1569" s="23"/>
      <c r="E1569" s="23"/>
      <c r="F1569" s="23"/>
      <c r="G1569" s="23"/>
      <c r="H1569" s="23"/>
      <c r="I1569" s="2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23"/>
      <c r="C1570" s="23"/>
      <c r="D1570" s="23"/>
      <c r="E1570" s="23"/>
      <c r="F1570" s="23"/>
      <c r="G1570" s="23"/>
      <c r="H1570" s="23"/>
      <c r="I1570" s="2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23"/>
      <c r="C1571" s="23"/>
      <c r="D1571" s="23"/>
      <c r="E1571" s="23"/>
      <c r="F1571" s="23"/>
      <c r="G1571" s="23"/>
      <c r="H1571" s="23"/>
      <c r="I1571" s="2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23"/>
      <c r="C1572" s="23"/>
      <c r="D1572" s="23"/>
      <c r="E1572" s="23"/>
      <c r="F1572" s="23"/>
      <c r="G1572" s="23"/>
      <c r="H1572" s="23"/>
      <c r="I1572" s="2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23"/>
      <c r="C1573" s="23"/>
      <c r="D1573" s="23"/>
      <c r="E1573" s="23"/>
      <c r="F1573" s="23"/>
      <c r="G1573" s="23"/>
      <c r="H1573" s="23"/>
      <c r="I1573" s="2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23"/>
      <c r="C1574" s="23"/>
      <c r="D1574" s="23"/>
      <c r="E1574" s="23"/>
      <c r="F1574" s="23"/>
      <c r="G1574" s="23"/>
      <c r="H1574" s="23"/>
      <c r="I1574" s="2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23"/>
      <c r="C1575" s="23"/>
      <c r="D1575" s="23"/>
      <c r="E1575" s="23"/>
      <c r="F1575" s="23"/>
      <c r="G1575" s="23"/>
      <c r="H1575" s="23"/>
      <c r="I1575" s="2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23"/>
      <c r="C1576" s="23"/>
      <c r="D1576" s="23"/>
      <c r="E1576" s="23"/>
      <c r="F1576" s="23"/>
      <c r="G1576" s="23"/>
      <c r="H1576" s="23"/>
      <c r="I1576" s="2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23"/>
      <c r="C1577" s="23"/>
      <c r="D1577" s="23"/>
      <c r="E1577" s="23"/>
      <c r="F1577" s="23"/>
      <c r="G1577" s="23"/>
      <c r="H1577" s="23"/>
      <c r="I1577" s="2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23"/>
      <c r="C1578" s="23"/>
      <c r="D1578" s="23"/>
      <c r="E1578" s="23"/>
      <c r="F1578" s="23"/>
      <c r="G1578" s="23"/>
      <c r="H1578" s="23"/>
      <c r="I1578" s="2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23"/>
      <c r="C1579" s="23"/>
      <c r="D1579" s="23"/>
      <c r="E1579" s="23"/>
      <c r="F1579" s="23"/>
      <c r="G1579" s="23"/>
      <c r="H1579" s="23"/>
      <c r="I1579" s="2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23"/>
      <c r="C1580" s="23"/>
      <c r="D1580" s="23"/>
      <c r="E1580" s="23"/>
      <c r="F1580" s="23"/>
      <c r="G1580" s="23"/>
      <c r="H1580" s="23"/>
      <c r="I1580" s="2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23"/>
      <c r="C1581" s="23"/>
      <c r="D1581" s="23"/>
      <c r="E1581" s="23"/>
      <c r="F1581" s="23"/>
      <c r="G1581" s="23"/>
      <c r="H1581" s="23"/>
      <c r="I1581" s="2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23"/>
      <c r="C1582" s="23"/>
      <c r="D1582" s="23"/>
      <c r="E1582" s="23"/>
      <c r="F1582" s="23"/>
      <c r="G1582" s="23"/>
      <c r="H1582" s="23"/>
      <c r="I1582" s="2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23"/>
      <c r="C1583" s="23"/>
      <c r="D1583" s="23"/>
      <c r="E1583" s="23"/>
      <c r="F1583" s="23"/>
      <c r="G1583" s="23"/>
      <c r="H1583" s="23"/>
      <c r="I1583" s="2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23"/>
      <c r="C1584" s="23"/>
      <c r="D1584" s="23"/>
      <c r="E1584" s="23"/>
      <c r="F1584" s="23"/>
      <c r="G1584" s="23"/>
      <c r="H1584" s="23"/>
      <c r="I1584" s="2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23"/>
      <c r="C1585" s="23"/>
      <c r="D1585" s="23"/>
      <c r="E1585" s="23"/>
      <c r="F1585" s="23"/>
      <c r="G1585" s="23"/>
      <c r="H1585" s="23"/>
      <c r="I1585" s="2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23"/>
      <c r="C1586" s="23"/>
      <c r="D1586" s="23"/>
      <c r="E1586" s="23"/>
      <c r="F1586" s="23"/>
      <c r="G1586" s="23"/>
      <c r="H1586" s="23"/>
      <c r="I1586" s="2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23"/>
      <c r="C1587" s="23"/>
      <c r="D1587" s="23"/>
      <c r="E1587" s="23"/>
      <c r="F1587" s="23"/>
      <c r="G1587" s="23"/>
      <c r="H1587" s="23"/>
      <c r="I1587" s="2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23"/>
      <c r="C1588" s="23"/>
      <c r="D1588" s="23"/>
      <c r="E1588" s="23"/>
      <c r="F1588" s="23"/>
      <c r="G1588" s="23"/>
      <c r="H1588" s="23"/>
      <c r="I1588" s="2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23"/>
      <c r="C1589" s="23"/>
      <c r="D1589" s="23"/>
      <c r="E1589" s="23"/>
      <c r="F1589" s="23"/>
      <c r="G1589" s="23"/>
      <c r="H1589" s="23"/>
      <c r="I1589" s="2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23"/>
      <c r="C1590" s="23"/>
      <c r="D1590" s="23"/>
      <c r="E1590" s="23"/>
      <c r="F1590" s="23"/>
      <c r="G1590" s="23"/>
      <c r="H1590" s="23"/>
      <c r="I1590" s="2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23"/>
      <c r="C1591" s="23"/>
      <c r="D1591" s="23"/>
      <c r="E1591" s="23"/>
      <c r="F1591" s="23"/>
      <c r="G1591" s="23"/>
      <c r="H1591" s="23"/>
      <c r="I1591" s="2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23"/>
      <c r="C1592" s="23"/>
      <c r="D1592" s="23"/>
      <c r="E1592" s="23"/>
      <c r="F1592" s="23"/>
      <c r="G1592" s="23"/>
      <c r="H1592" s="23"/>
      <c r="I1592" s="2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23"/>
      <c r="C1593" s="23"/>
      <c r="D1593" s="23"/>
      <c r="E1593" s="23"/>
      <c r="F1593" s="23"/>
      <c r="G1593" s="23"/>
      <c r="H1593" s="23"/>
      <c r="I1593" s="2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23"/>
      <c r="C1594" s="23"/>
      <c r="D1594" s="23"/>
      <c r="E1594" s="23"/>
      <c r="F1594" s="23"/>
      <c r="G1594" s="23"/>
      <c r="H1594" s="23"/>
      <c r="I1594" s="2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23"/>
      <c r="C1595" s="23"/>
      <c r="D1595" s="23"/>
      <c r="E1595" s="23"/>
      <c r="F1595" s="23"/>
      <c r="G1595" s="23"/>
      <c r="H1595" s="23"/>
      <c r="I1595" s="2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23"/>
      <c r="C1596" s="23"/>
      <c r="D1596" s="23"/>
      <c r="E1596" s="23"/>
      <c r="F1596" s="23"/>
      <c r="G1596" s="23"/>
      <c r="H1596" s="23"/>
      <c r="I1596" s="2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23"/>
      <c r="C1597" s="23"/>
      <c r="D1597" s="23"/>
      <c r="E1597" s="23"/>
      <c r="F1597" s="23"/>
      <c r="G1597" s="23"/>
      <c r="H1597" s="23"/>
      <c r="I1597" s="2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23"/>
      <c r="C1598" s="23"/>
      <c r="D1598" s="23"/>
      <c r="E1598" s="23"/>
      <c r="F1598" s="23"/>
      <c r="G1598" s="23"/>
      <c r="H1598" s="23"/>
      <c r="I1598" s="2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23"/>
      <c r="C1599" s="23"/>
      <c r="D1599" s="23"/>
      <c r="E1599" s="23"/>
      <c r="F1599" s="23"/>
      <c r="G1599" s="23"/>
      <c r="H1599" s="23"/>
      <c r="I1599" s="2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23"/>
      <c r="C1600" s="23"/>
      <c r="D1600" s="23"/>
      <c r="E1600" s="23"/>
      <c r="F1600" s="23"/>
      <c r="G1600" s="23"/>
      <c r="H1600" s="23"/>
      <c r="I1600" s="2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23"/>
      <c r="C1601" s="23"/>
      <c r="D1601" s="23"/>
      <c r="E1601" s="23"/>
      <c r="F1601" s="23"/>
      <c r="G1601" s="23"/>
      <c r="H1601" s="23"/>
      <c r="I1601" s="2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23"/>
      <c r="C1602" s="23"/>
      <c r="D1602" s="23"/>
      <c r="E1602" s="23"/>
      <c r="F1602" s="23"/>
      <c r="G1602" s="23"/>
      <c r="H1602" s="23"/>
      <c r="I1602" s="2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23"/>
      <c r="C1603" s="23"/>
      <c r="D1603" s="23"/>
      <c r="E1603" s="23"/>
      <c r="F1603" s="23"/>
      <c r="G1603" s="23"/>
      <c r="H1603" s="23"/>
      <c r="I1603" s="2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23"/>
      <c r="C1604" s="23"/>
      <c r="D1604" s="23"/>
      <c r="E1604" s="23"/>
      <c r="F1604" s="23"/>
      <c r="G1604" s="23"/>
      <c r="H1604" s="23"/>
      <c r="I1604" s="2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23"/>
      <c r="C1605" s="23"/>
      <c r="D1605" s="23"/>
      <c r="E1605" s="23"/>
      <c r="F1605" s="23"/>
      <c r="G1605" s="23"/>
      <c r="H1605" s="23"/>
      <c r="I1605" s="2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23"/>
      <c r="C1606" s="23"/>
      <c r="D1606" s="23"/>
      <c r="E1606" s="23"/>
      <c r="F1606" s="23"/>
      <c r="G1606" s="23"/>
      <c r="H1606" s="23"/>
      <c r="I1606" s="2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23"/>
      <c r="C1607" s="23"/>
      <c r="D1607" s="23"/>
      <c r="E1607" s="23"/>
      <c r="F1607" s="23"/>
      <c r="G1607" s="23"/>
      <c r="H1607" s="23"/>
      <c r="I1607" s="2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23"/>
      <c r="C1608" s="23"/>
      <c r="D1608" s="23"/>
      <c r="E1608" s="23"/>
      <c r="F1608" s="23"/>
      <c r="G1608" s="23"/>
      <c r="H1608" s="23"/>
      <c r="I1608" s="2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23"/>
      <c r="C1609" s="23"/>
      <c r="D1609" s="23"/>
      <c r="E1609" s="23"/>
      <c r="F1609" s="23"/>
      <c r="G1609" s="23"/>
      <c r="H1609" s="23"/>
      <c r="I1609" s="2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23"/>
      <c r="C1610" s="23"/>
      <c r="D1610" s="23"/>
      <c r="E1610" s="23"/>
      <c r="F1610" s="23"/>
      <c r="G1610" s="23"/>
      <c r="H1610" s="23"/>
      <c r="I1610" s="2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23"/>
      <c r="C1611" s="23"/>
      <c r="D1611" s="23"/>
      <c r="E1611" s="23"/>
      <c r="F1611" s="23"/>
      <c r="G1611" s="23"/>
      <c r="H1611" s="23"/>
      <c r="I1611" s="2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23"/>
      <c r="C1612" s="23"/>
      <c r="D1612" s="23"/>
      <c r="E1612" s="23"/>
      <c r="F1612" s="23"/>
      <c r="G1612" s="23"/>
      <c r="H1612" s="23"/>
      <c r="I1612" s="2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23"/>
      <c r="C1613" s="23"/>
      <c r="D1613" s="23"/>
      <c r="E1613" s="23"/>
      <c r="F1613" s="23"/>
      <c r="G1613" s="23"/>
      <c r="H1613" s="23"/>
      <c r="I1613" s="2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23"/>
      <c r="C1614" s="23"/>
      <c r="D1614" s="23"/>
      <c r="E1614" s="23"/>
      <c r="F1614" s="23"/>
      <c r="G1614" s="23"/>
      <c r="H1614" s="23"/>
      <c r="I1614" s="2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23"/>
      <c r="C1615" s="23"/>
      <c r="D1615" s="23"/>
      <c r="E1615" s="23"/>
      <c r="F1615" s="23"/>
      <c r="G1615" s="23"/>
      <c r="H1615" s="23"/>
      <c r="I1615" s="2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23"/>
      <c r="C1616" s="23"/>
      <c r="D1616" s="23"/>
      <c r="E1616" s="23"/>
      <c r="F1616" s="23"/>
      <c r="G1616" s="23"/>
      <c r="H1616" s="23"/>
      <c r="I1616" s="2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23"/>
      <c r="C1617" s="23"/>
      <c r="D1617" s="23"/>
      <c r="E1617" s="23"/>
      <c r="F1617" s="23"/>
      <c r="G1617" s="23"/>
      <c r="H1617" s="23"/>
      <c r="I1617" s="2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23"/>
      <c r="C1618" s="23"/>
      <c r="D1618" s="23"/>
      <c r="E1618" s="23"/>
      <c r="F1618" s="23"/>
      <c r="G1618" s="23"/>
      <c r="H1618" s="23"/>
      <c r="I1618" s="2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23"/>
      <c r="C1619" s="23"/>
      <c r="D1619" s="23"/>
      <c r="E1619" s="23"/>
      <c r="F1619" s="23"/>
      <c r="G1619" s="23"/>
      <c r="H1619" s="23"/>
      <c r="I1619" s="2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23"/>
      <c r="C1620" s="23"/>
      <c r="D1620" s="23"/>
      <c r="E1620" s="23"/>
      <c r="F1620" s="23"/>
      <c r="G1620" s="23"/>
      <c r="H1620" s="23"/>
      <c r="I1620" s="2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23"/>
      <c r="C1621" s="23"/>
      <c r="D1621" s="23"/>
      <c r="E1621" s="23"/>
      <c r="F1621" s="23"/>
      <c r="G1621" s="23"/>
      <c r="H1621" s="23"/>
      <c r="I1621" s="2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23"/>
      <c r="C1622" s="23"/>
      <c r="D1622" s="23"/>
      <c r="E1622" s="23"/>
      <c r="F1622" s="23"/>
      <c r="G1622" s="23"/>
      <c r="H1622" s="23"/>
      <c r="I1622" s="2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23"/>
      <c r="C1623" s="23"/>
      <c r="D1623" s="23"/>
      <c r="E1623" s="23"/>
      <c r="F1623" s="23"/>
      <c r="G1623" s="23"/>
      <c r="H1623" s="23"/>
      <c r="I1623" s="2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23"/>
      <c r="C1624" s="23"/>
      <c r="D1624" s="23"/>
      <c r="E1624" s="23"/>
      <c r="F1624" s="23"/>
      <c r="G1624" s="23"/>
      <c r="H1624" s="23"/>
      <c r="I1624" s="2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23"/>
      <c r="C1625" s="23"/>
      <c r="D1625" s="23"/>
      <c r="E1625" s="23"/>
      <c r="F1625" s="23"/>
      <c r="G1625" s="23"/>
      <c r="H1625" s="23"/>
      <c r="I1625" s="2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23"/>
      <c r="C1626" s="23"/>
      <c r="D1626" s="23"/>
      <c r="E1626" s="23"/>
      <c r="F1626" s="23"/>
      <c r="G1626" s="23"/>
      <c r="H1626" s="23"/>
      <c r="I1626" s="2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23"/>
      <c r="C1627" s="23"/>
      <c r="D1627" s="23"/>
      <c r="E1627" s="23"/>
      <c r="F1627" s="23"/>
      <c r="G1627" s="23"/>
      <c r="H1627" s="23"/>
      <c r="I1627" s="2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23"/>
      <c r="C1628" s="23"/>
      <c r="D1628" s="23"/>
      <c r="E1628" s="23"/>
      <c r="F1628" s="23"/>
      <c r="G1628" s="23"/>
      <c r="H1628" s="23"/>
      <c r="I1628" s="2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23"/>
      <c r="C1629" s="23"/>
      <c r="D1629" s="23"/>
      <c r="E1629" s="23"/>
      <c r="F1629" s="23"/>
      <c r="G1629" s="23"/>
      <c r="H1629" s="23"/>
      <c r="I1629" s="2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23"/>
      <c r="C1630" s="23"/>
      <c r="D1630" s="23"/>
      <c r="E1630" s="23"/>
      <c r="F1630" s="23"/>
      <c r="G1630" s="23"/>
      <c r="H1630" s="23"/>
      <c r="I1630" s="2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23"/>
      <c r="C1631" s="23"/>
      <c r="D1631" s="23"/>
      <c r="E1631" s="23"/>
      <c r="F1631" s="23"/>
      <c r="G1631" s="23"/>
      <c r="H1631" s="23"/>
      <c r="I1631" s="2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23"/>
      <c r="C1632" s="23"/>
      <c r="D1632" s="23"/>
      <c r="E1632" s="23"/>
      <c r="F1632" s="23"/>
      <c r="G1632" s="23"/>
      <c r="H1632" s="23"/>
      <c r="I1632" s="2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23"/>
      <c r="C1633" s="23"/>
      <c r="D1633" s="23"/>
      <c r="E1633" s="23"/>
      <c r="F1633" s="23"/>
      <c r="G1633" s="23"/>
      <c r="H1633" s="23"/>
      <c r="I1633" s="2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23"/>
      <c r="C1634" s="23"/>
      <c r="D1634" s="23"/>
      <c r="E1634" s="23"/>
      <c r="F1634" s="23"/>
      <c r="G1634" s="23"/>
      <c r="H1634" s="23"/>
      <c r="I1634" s="2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23"/>
      <c r="C1635" s="23"/>
      <c r="D1635" s="23"/>
      <c r="E1635" s="23"/>
      <c r="F1635" s="23"/>
      <c r="G1635" s="23"/>
      <c r="H1635" s="23"/>
      <c r="I1635" s="2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23"/>
      <c r="C1636" s="23"/>
      <c r="D1636" s="23"/>
      <c r="E1636" s="23"/>
      <c r="F1636" s="23"/>
      <c r="G1636" s="23"/>
      <c r="H1636" s="23"/>
      <c r="I1636" s="2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23"/>
      <c r="C1637" s="23"/>
      <c r="D1637" s="23"/>
      <c r="E1637" s="23"/>
      <c r="F1637" s="23"/>
      <c r="G1637" s="23"/>
      <c r="H1637" s="23"/>
      <c r="I1637" s="2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23"/>
      <c r="C1638" s="23"/>
      <c r="D1638" s="23"/>
      <c r="E1638" s="23"/>
      <c r="F1638" s="23"/>
      <c r="G1638" s="23"/>
      <c r="H1638" s="23"/>
      <c r="I1638" s="2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23"/>
      <c r="C1639" s="23"/>
      <c r="D1639" s="23"/>
      <c r="E1639" s="23"/>
      <c r="F1639" s="23"/>
      <c r="G1639" s="23"/>
      <c r="H1639" s="23"/>
      <c r="I1639" s="2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23"/>
      <c r="C1640" s="23"/>
      <c r="D1640" s="23"/>
      <c r="E1640" s="23"/>
      <c r="F1640" s="23"/>
      <c r="G1640" s="23"/>
      <c r="H1640" s="23"/>
      <c r="I1640" s="2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23"/>
      <c r="C1641" s="23"/>
      <c r="D1641" s="23"/>
      <c r="E1641" s="23"/>
      <c r="F1641" s="23"/>
      <c r="G1641" s="23"/>
      <c r="H1641" s="23"/>
      <c r="I1641" s="2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23"/>
      <c r="C1642" s="23"/>
      <c r="D1642" s="23"/>
      <c r="E1642" s="23"/>
      <c r="F1642" s="23"/>
      <c r="G1642" s="23"/>
      <c r="H1642" s="23"/>
      <c r="I1642" s="2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23"/>
      <c r="C1643" s="23"/>
      <c r="D1643" s="23"/>
      <c r="E1643" s="23"/>
      <c r="F1643" s="23"/>
      <c r="G1643" s="23"/>
      <c r="H1643" s="23"/>
      <c r="I1643" s="2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23"/>
      <c r="C1644" s="23"/>
      <c r="D1644" s="23"/>
      <c r="E1644" s="23"/>
      <c r="F1644" s="23"/>
      <c r="G1644" s="23"/>
      <c r="H1644" s="23"/>
      <c r="I1644" s="2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23"/>
      <c r="C1645" s="23"/>
      <c r="D1645" s="23"/>
      <c r="E1645" s="23"/>
      <c r="F1645" s="23"/>
      <c r="G1645" s="23"/>
      <c r="H1645" s="23"/>
      <c r="I1645" s="2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23"/>
      <c r="C1646" s="23"/>
      <c r="D1646" s="23"/>
      <c r="E1646" s="23"/>
      <c r="F1646" s="23"/>
      <c r="G1646" s="23"/>
      <c r="H1646" s="23"/>
      <c r="I1646" s="2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23"/>
      <c r="C1647" s="23"/>
      <c r="D1647" s="23"/>
      <c r="E1647" s="23"/>
      <c r="F1647" s="23"/>
      <c r="G1647" s="23"/>
      <c r="H1647" s="23"/>
      <c r="I1647" s="2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23"/>
      <c r="C1648" s="23"/>
      <c r="D1648" s="23"/>
      <c r="E1648" s="23"/>
      <c r="F1648" s="23"/>
      <c r="G1648" s="23"/>
      <c r="H1648" s="23"/>
      <c r="I1648" s="2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23"/>
      <c r="C1649" s="23"/>
      <c r="D1649" s="23"/>
      <c r="E1649" s="23"/>
      <c r="F1649" s="23"/>
      <c r="G1649" s="23"/>
      <c r="H1649" s="23"/>
      <c r="I1649" s="2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23"/>
      <c r="C1650" s="23"/>
      <c r="D1650" s="23"/>
      <c r="E1650" s="23"/>
      <c r="F1650" s="23"/>
      <c r="G1650" s="23"/>
      <c r="H1650" s="23"/>
      <c r="I1650" s="2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23"/>
      <c r="C1651" s="23"/>
      <c r="D1651" s="23"/>
      <c r="E1651" s="23"/>
      <c r="F1651" s="23"/>
      <c r="G1651" s="23"/>
      <c r="H1651" s="23"/>
      <c r="I1651" s="2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23"/>
      <c r="C1652" s="23"/>
      <c r="D1652" s="23"/>
      <c r="E1652" s="23"/>
      <c r="F1652" s="23"/>
      <c r="G1652" s="23"/>
      <c r="H1652" s="23"/>
      <c r="I1652" s="2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23"/>
      <c r="C1653" s="23"/>
      <c r="D1653" s="23"/>
      <c r="E1653" s="23"/>
      <c r="F1653" s="23"/>
      <c r="G1653" s="23"/>
      <c r="H1653" s="23"/>
      <c r="I1653" s="2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23"/>
      <c r="C1654" s="23"/>
      <c r="D1654" s="23"/>
      <c r="E1654" s="23"/>
      <c r="F1654" s="23"/>
      <c r="G1654" s="23"/>
      <c r="H1654" s="23"/>
      <c r="I1654" s="2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23"/>
      <c r="C1655" s="23"/>
      <c r="D1655" s="23"/>
      <c r="E1655" s="23"/>
      <c r="F1655" s="23"/>
      <c r="G1655" s="23"/>
      <c r="H1655" s="23"/>
      <c r="I1655" s="2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23"/>
      <c r="C1656" s="23"/>
      <c r="D1656" s="23"/>
      <c r="E1656" s="23"/>
      <c r="F1656" s="23"/>
      <c r="G1656" s="23"/>
      <c r="H1656" s="23"/>
      <c r="I1656" s="2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23"/>
      <c r="C1657" s="23"/>
      <c r="D1657" s="23"/>
      <c r="E1657" s="23"/>
      <c r="F1657" s="23"/>
      <c r="G1657" s="23"/>
      <c r="H1657" s="23"/>
      <c r="I1657" s="2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23"/>
      <c r="C1658" s="23"/>
      <c r="D1658" s="23"/>
      <c r="E1658" s="23"/>
      <c r="F1658" s="23"/>
      <c r="G1658" s="23"/>
      <c r="H1658" s="23"/>
      <c r="I1658" s="2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23"/>
      <c r="C1659" s="23"/>
      <c r="D1659" s="23"/>
      <c r="E1659" s="23"/>
      <c r="F1659" s="23"/>
      <c r="G1659" s="23"/>
      <c r="H1659" s="23"/>
      <c r="I1659" s="2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23"/>
      <c r="C1660" s="23"/>
      <c r="D1660" s="23"/>
      <c r="E1660" s="23"/>
      <c r="F1660" s="23"/>
      <c r="G1660" s="23"/>
      <c r="H1660" s="23"/>
      <c r="I1660" s="2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23"/>
      <c r="C1661" s="23"/>
      <c r="D1661" s="23"/>
      <c r="E1661" s="23"/>
      <c r="F1661" s="23"/>
      <c r="G1661" s="23"/>
      <c r="H1661" s="23"/>
      <c r="I1661" s="2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23"/>
      <c r="C1662" s="23"/>
      <c r="D1662" s="23"/>
      <c r="E1662" s="23"/>
      <c r="F1662" s="23"/>
      <c r="G1662" s="23"/>
      <c r="H1662" s="23"/>
      <c r="I1662" s="2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23"/>
      <c r="C1663" s="23"/>
      <c r="D1663" s="23"/>
      <c r="E1663" s="23"/>
      <c r="F1663" s="23"/>
      <c r="G1663" s="23"/>
      <c r="H1663" s="23"/>
      <c r="I1663" s="2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23"/>
      <c r="C1664" s="23"/>
      <c r="D1664" s="23"/>
      <c r="E1664" s="23"/>
      <c r="F1664" s="23"/>
      <c r="G1664" s="23"/>
      <c r="H1664" s="23"/>
      <c r="I1664" s="2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23"/>
      <c r="C1665" s="23"/>
      <c r="D1665" s="23"/>
      <c r="E1665" s="23"/>
      <c r="F1665" s="23"/>
      <c r="G1665" s="23"/>
      <c r="H1665" s="23"/>
      <c r="I1665" s="2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23"/>
      <c r="C1666" s="23"/>
      <c r="D1666" s="23"/>
      <c r="E1666" s="23"/>
      <c r="F1666" s="23"/>
      <c r="G1666" s="23"/>
      <c r="H1666" s="23"/>
      <c r="I1666" s="2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23"/>
      <c r="C1667" s="23"/>
      <c r="D1667" s="23"/>
      <c r="E1667" s="23"/>
      <c r="F1667" s="23"/>
      <c r="G1667" s="23"/>
      <c r="H1667" s="23"/>
      <c r="I1667" s="2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23"/>
      <c r="C1668" s="23"/>
      <c r="D1668" s="23"/>
      <c r="E1668" s="23"/>
      <c r="F1668" s="23"/>
      <c r="G1668" s="23"/>
      <c r="H1668" s="23"/>
      <c r="I1668" s="2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23"/>
      <c r="C1669" s="23"/>
      <c r="D1669" s="23"/>
      <c r="E1669" s="23"/>
      <c r="F1669" s="23"/>
      <c r="G1669" s="23"/>
      <c r="H1669" s="23"/>
      <c r="I1669" s="2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23"/>
      <c r="C1670" s="23"/>
      <c r="D1670" s="23"/>
      <c r="E1670" s="23"/>
      <c r="F1670" s="23"/>
      <c r="G1670" s="23"/>
      <c r="H1670" s="23"/>
      <c r="I1670" s="2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23"/>
      <c r="C1671" s="23"/>
      <c r="D1671" s="23"/>
      <c r="E1671" s="23"/>
      <c r="F1671" s="23"/>
      <c r="G1671" s="23"/>
      <c r="H1671" s="23"/>
      <c r="I1671" s="2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23"/>
      <c r="C1672" s="23"/>
      <c r="D1672" s="23"/>
      <c r="E1672" s="23"/>
      <c r="F1672" s="23"/>
      <c r="G1672" s="23"/>
      <c r="H1672" s="23"/>
      <c r="I1672" s="2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23"/>
      <c r="C1673" s="23"/>
      <c r="D1673" s="23"/>
      <c r="E1673" s="23"/>
      <c r="F1673" s="23"/>
      <c r="G1673" s="23"/>
      <c r="H1673" s="23"/>
      <c r="I1673" s="2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23"/>
      <c r="C1674" s="23"/>
      <c r="D1674" s="23"/>
      <c r="E1674" s="23"/>
      <c r="F1674" s="23"/>
      <c r="G1674" s="23"/>
      <c r="H1674" s="23"/>
      <c r="I1674" s="2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23"/>
      <c r="C1675" s="23"/>
      <c r="D1675" s="23"/>
      <c r="E1675" s="23"/>
      <c r="F1675" s="23"/>
      <c r="G1675" s="23"/>
      <c r="H1675" s="23"/>
      <c r="I1675" s="2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23"/>
      <c r="C1676" s="23"/>
      <c r="D1676" s="23"/>
      <c r="E1676" s="23"/>
      <c r="F1676" s="23"/>
      <c r="G1676" s="23"/>
      <c r="H1676" s="23"/>
      <c r="I1676" s="2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23"/>
      <c r="C1677" s="23"/>
      <c r="D1677" s="23"/>
      <c r="E1677" s="23"/>
      <c r="F1677" s="23"/>
      <c r="G1677" s="23"/>
      <c r="H1677" s="23"/>
      <c r="I1677" s="2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23"/>
      <c r="C1678" s="23"/>
      <c r="D1678" s="23"/>
      <c r="E1678" s="23"/>
      <c r="F1678" s="23"/>
      <c r="G1678" s="23"/>
      <c r="H1678" s="23"/>
      <c r="I1678" s="2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23"/>
      <c r="C1679" s="23"/>
      <c r="D1679" s="23"/>
      <c r="E1679" s="23"/>
      <c r="F1679" s="23"/>
      <c r="G1679" s="23"/>
      <c r="H1679" s="23"/>
      <c r="I1679" s="2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23"/>
      <c r="C1680" s="23"/>
      <c r="D1680" s="23"/>
      <c r="E1680" s="23"/>
      <c r="F1680" s="23"/>
      <c r="G1680" s="23"/>
      <c r="H1680" s="23"/>
      <c r="I1680" s="2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23"/>
      <c r="C1681" s="23"/>
      <c r="D1681" s="23"/>
      <c r="E1681" s="23"/>
      <c r="F1681" s="23"/>
      <c r="G1681" s="23"/>
      <c r="H1681" s="23"/>
      <c r="I1681" s="2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23"/>
      <c r="C1682" s="23"/>
      <c r="D1682" s="23"/>
      <c r="E1682" s="23"/>
      <c r="F1682" s="23"/>
      <c r="G1682" s="23"/>
      <c r="H1682" s="23"/>
      <c r="I1682" s="2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23"/>
      <c r="C1683" s="23"/>
      <c r="D1683" s="23"/>
      <c r="E1683" s="23"/>
      <c r="F1683" s="23"/>
      <c r="G1683" s="23"/>
      <c r="H1683" s="23"/>
      <c r="I1683" s="2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23"/>
      <c r="C1684" s="23"/>
      <c r="D1684" s="23"/>
      <c r="E1684" s="23"/>
      <c r="F1684" s="23"/>
      <c r="G1684" s="23"/>
      <c r="H1684" s="23"/>
      <c r="I1684" s="2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23"/>
      <c r="C1685" s="23"/>
      <c r="D1685" s="23"/>
      <c r="E1685" s="23"/>
      <c r="F1685" s="23"/>
      <c r="G1685" s="23"/>
      <c r="H1685" s="23"/>
      <c r="I1685" s="2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23"/>
      <c r="C1686" s="23"/>
      <c r="D1686" s="23"/>
      <c r="E1686" s="23"/>
      <c r="F1686" s="23"/>
      <c r="G1686" s="23"/>
      <c r="H1686" s="23"/>
      <c r="I1686" s="2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23"/>
      <c r="C1687" s="23"/>
      <c r="D1687" s="23"/>
      <c r="E1687" s="23"/>
      <c r="F1687" s="23"/>
      <c r="G1687" s="23"/>
      <c r="H1687" s="23"/>
      <c r="I1687" s="2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23"/>
      <c r="C1688" s="23"/>
      <c r="D1688" s="23"/>
      <c r="E1688" s="23"/>
      <c r="F1688" s="23"/>
      <c r="G1688" s="23"/>
      <c r="H1688" s="23"/>
      <c r="I1688" s="2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23"/>
      <c r="C1689" s="23"/>
      <c r="D1689" s="23"/>
      <c r="E1689" s="23"/>
      <c r="F1689" s="23"/>
      <c r="G1689" s="23"/>
      <c r="H1689" s="23"/>
      <c r="I1689" s="2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23"/>
      <c r="C1690" s="23"/>
      <c r="D1690" s="23"/>
      <c r="E1690" s="23"/>
      <c r="F1690" s="23"/>
      <c r="G1690" s="23"/>
      <c r="H1690" s="23"/>
      <c r="I1690" s="2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23"/>
      <c r="C1691" s="23"/>
      <c r="D1691" s="23"/>
      <c r="E1691" s="23"/>
      <c r="F1691" s="23"/>
      <c r="G1691" s="23"/>
      <c r="H1691" s="23"/>
      <c r="I1691" s="2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23"/>
      <c r="C1692" s="23"/>
      <c r="D1692" s="23"/>
      <c r="E1692" s="23"/>
      <c r="F1692" s="23"/>
      <c r="G1692" s="23"/>
      <c r="H1692" s="23"/>
      <c r="I1692" s="2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23"/>
      <c r="C1693" s="23"/>
      <c r="D1693" s="23"/>
      <c r="E1693" s="23"/>
      <c r="F1693" s="23"/>
      <c r="G1693" s="23"/>
      <c r="H1693" s="23"/>
      <c r="I1693" s="2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23"/>
      <c r="C1694" s="23"/>
      <c r="D1694" s="23"/>
      <c r="E1694" s="23"/>
      <c r="F1694" s="23"/>
      <c r="G1694" s="23"/>
      <c r="H1694" s="23"/>
      <c r="I1694" s="2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23"/>
      <c r="C1695" s="23"/>
      <c r="D1695" s="23"/>
      <c r="E1695" s="23"/>
      <c r="F1695" s="23"/>
      <c r="G1695" s="23"/>
      <c r="H1695" s="23"/>
      <c r="I1695" s="2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23"/>
      <c r="C1696" s="23"/>
      <c r="D1696" s="23"/>
      <c r="E1696" s="23"/>
      <c r="F1696" s="23"/>
      <c r="G1696" s="23"/>
      <c r="H1696" s="23"/>
      <c r="I1696" s="2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23"/>
      <c r="C1697" s="23"/>
      <c r="D1697" s="23"/>
      <c r="E1697" s="23"/>
      <c r="F1697" s="23"/>
      <c r="G1697" s="23"/>
      <c r="H1697" s="23"/>
      <c r="I1697" s="2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23"/>
      <c r="C1698" s="23"/>
      <c r="D1698" s="23"/>
      <c r="E1698" s="23"/>
      <c r="F1698" s="23"/>
      <c r="G1698" s="23"/>
      <c r="H1698" s="23"/>
      <c r="I1698" s="2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23"/>
      <c r="C1699" s="23"/>
      <c r="D1699" s="23"/>
      <c r="E1699" s="23"/>
      <c r="F1699" s="23"/>
      <c r="G1699" s="23"/>
      <c r="H1699" s="23"/>
      <c r="I1699" s="2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23"/>
      <c r="C1700" s="23"/>
      <c r="D1700" s="23"/>
      <c r="E1700" s="23"/>
      <c r="F1700" s="23"/>
      <c r="G1700" s="23"/>
      <c r="H1700" s="23"/>
      <c r="I1700" s="2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23"/>
      <c r="C1701" s="23"/>
      <c r="D1701" s="23"/>
      <c r="E1701" s="23"/>
      <c r="F1701" s="23"/>
      <c r="G1701" s="23"/>
      <c r="H1701" s="23"/>
      <c r="I1701" s="2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23"/>
      <c r="C1702" s="23"/>
      <c r="D1702" s="23"/>
      <c r="E1702" s="23"/>
      <c r="F1702" s="23"/>
      <c r="G1702" s="23"/>
      <c r="H1702" s="23"/>
      <c r="I1702" s="2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23"/>
      <c r="C1703" s="23"/>
      <c r="D1703" s="23"/>
      <c r="E1703" s="23"/>
      <c r="F1703" s="23"/>
      <c r="G1703" s="23"/>
      <c r="H1703" s="23"/>
      <c r="I1703" s="2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23"/>
      <c r="C1704" s="23"/>
      <c r="D1704" s="23"/>
      <c r="E1704" s="23"/>
      <c r="F1704" s="23"/>
      <c r="G1704" s="23"/>
      <c r="H1704" s="23"/>
      <c r="I1704" s="2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23"/>
      <c r="C1705" s="23"/>
      <c r="D1705" s="23"/>
      <c r="E1705" s="23"/>
      <c r="F1705" s="23"/>
      <c r="G1705" s="23"/>
      <c r="H1705" s="23"/>
      <c r="I1705" s="2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23"/>
      <c r="C1706" s="23"/>
      <c r="D1706" s="23"/>
      <c r="E1706" s="23"/>
      <c r="F1706" s="23"/>
      <c r="G1706" s="23"/>
      <c r="H1706" s="23"/>
      <c r="I1706" s="2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23"/>
      <c r="C1707" s="23"/>
      <c r="D1707" s="23"/>
      <c r="E1707" s="23"/>
      <c r="F1707" s="23"/>
      <c r="G1707" s="23"/>
      <c r="H1707" s="23"/>
      <c r="I1707" s="2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23"/>
      <c r="C1708" s="23"/>
      <c r="D1708" s="23"/>
      <c r="E1708" s="23"/>
      <c r="F1708" s="23"/>
      <c r="G1708" s="23"/>
      <c r="H1708" s="23"/>
      <c r="I1708" s="2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23"/>
      <c r="C1709" s="23"/>
      <c r="D1709" s="23"/>
      <c r="E1709" s="23"/>
      <c r="F1709" s="23"/>
      <c r="G1709" s="23"/>
      <c r="H1709" s="23"/>
      <c r="I1709" s="2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23"/>
      <c r="C1710" s="23"/>
      <c r="D1710" s="23"/>
      <c r="E1710" s="23"/>
      <c r="F1710" s="23"/>
      <c r="G1710" s="23"/>
      <c r="H1710" s="23"/>
      <c r="I1710" s="2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23"/>
      <c r="C1711" s="23"/>
      <c r="D1711" s="23"/>
      <c r="E1711" s="23"/>
      <c r="F1711" s="23"/>
      <c r="G1711" s="23"/>
      <c r="H1711" s="23"/>
      <c r="I1711" s="2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23"/>
      <c r="C1712" s="23"/>
      <c r="D1712" s="23"/>
      <c r="E1712" s="23"/>
      <c r="F1712" s="23"/>
      <c r="G1712" s="23"/>
      <c r="H1712" s="23"/>
      <c r="I1712" s="2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23"/>
      <c r="C1713" s="23"/>
      <c r="D1713" s="23"/>
      <c r="E1713" s="23"/>
      <c r="F1713" s="23"/>
      <c r="G1713" s="23"/>
      <c r="H1713" s="23"/>
      <c r="I1713" s="2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23"/>
      <c r="C1714" s="23"/>
      <c r="D1714" s="23"/>
      <c r="E1714" s="23"/>
      <c r="F1714" s="23"/>
      <c r="G1714" s="23"/>
      <c r="H1714" s="23"/>
      <c r="I1714" s="2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23"/>
      <c r="C1715" s="23"/>
      <c r="D1715" s="23"/>
      <c r="E1715" s="23"/>
      <c r="F1715" s="23"/>
      <c r="G1715" s="23"/>
      <c r="H1715" s="23"/>
      <c r="I1715" s="2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23"/>
      <c r="C1716" s="23"/>
      <c r="D1716" s="23"/>
      <c r="E1716" s="23"/>
      <c r="F1716" s="23"/>
      <c r="G1716" s="23"/>
      <c r="H1716" s="23"/>
      <c r="I1716" s="2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23"/>
      <c r="C1717" s="23"/>
      <c r="D1717" s="23"/>
      <c r="E1717" s="23"/>
      <c r="F1717" s="23"/>
      <c r="G1717" s="23"/>
      <c r="H1717" s="23"/>
      <c r="I1717" s="2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23"/>
      <c r="C1718" s="23"/>
      <c r="D1718" s="23"/>
      <c r="E1718" s="23"/>
      <c r="F1718" s="23"/>
      <c r="G1718" s="23"/>
      <c r="H1718" s="23"/>
      <c r="I1718" s="2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23"/>
      <c r="C1719" s="23"/>
      <c r="D1719" s="23"/>
      <c r="E1719" s="23"/>
      <c r="F1719" s="23"/>
      <c r="G1719" s="23"/>
      <c r="H1719" s="23"/>
      <c r="I1719" s="2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23"/>
      <c r="C1720" s="23"/>
      <c r="D1720" s="23"/>
      <c r="E1720" s="23"/>
      <c r="F1720" s="23"/>
      <c r="G1720" s="23"/>
      <c r="H1720" s="23"/>
      <c r="I1720" s="2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23"/>
      <c r="C1721" s="23"/>
      <c r="D1721" s="23"/>
      <c r="E1721" s="23"/>
      <c r="F1721" s="23"/>
      <c r="G1721" s="23"/>
      <c r="H1721" s="23"/>
      <c r="I1721" s="2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23"/>
      <c r="C1722" s="23"/>
      <c r="D1722" s="23"/>
      <c r="E1722" s="23"/>
      <c r="F1722" s="23"/>
      <c r="G1722" s="23"/>
      <c r="H1722" s="23"/>
      <c r="I1722" s="2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23"/>
      <c r="C1723" s="23"/>
      <c r="D1723" s="23"/>
      <c r="E1723" s="23"/>
      <c r="F1723" s="23"/>
      <c r="G1723" s="23"/>
      <c r="H1723" s="23"/>
      <c r="I1723" s="2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23"/>
      <c r="C1724" s="23"/>
      <c r="D1724" s="23"/>
      <c r="E1724" s="23"/>
      <c r="F1724" s="23"/>
      <c r="G1724" s="23"/>
      <c r="H1724" s="23"/>
      <c r="I1724" s="2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23"/>
      <c r="C1725" s="23"/>
      <c r="D1725" s="23"/>
      <c r="E1725" s="23"/>
      <c r="F1725" s="23"/>
      <c r="G1725" s="23"/>
      <c r="H1725" s="23"/>
      <c r="I1725" s="2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23"/>
      <c r="C1726" s="23"/>
      <c r="D1726" s="23"/>
      <c r="E1726" s="23"/>
      <c r="F1726" s="23"/>
      <c r="G1726" s="23"/>
      <c r="H1726" s="23"/>
      <c r="I1726" s="2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23"/>
      <c r="C1727" s="23"/>
      <c r="D1727" s="23"/>
      <c r="E1727" s="23"/>
      <c r="F1727" s="23"/>
      <c r="G1727" s="23"/>
      <c r="H1727" s="23"/>
      <c r="I1727" s="2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23"/>
      <c r="C1728" s="23"/>
      <c r="D1728" s="23"/>
      <c r="E1728" s="23"/>
      <c r="F1728" s="23"/>
      <c r="G1728" s="23"/>
      <c r="H1728" s="23"/>
      <c r="I1728" s="2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23"/>
      <c r="C1729" s="23"/>
      <c r="D1729" s="23"/>
      <c r="E1729" s="23"/>
      <c r="F1729" s="23"/>
      <c r="G1729" s="23"/>
      <c r="H1729" s="23"/>
      <c r="I1729" s="2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23"/>
      <c r="C1730" s="23"/>
      <c r="D1730" s="23"/>
      <c r="E1730" s="23"/>
      <c r="F1730" s="23"/>
      <c r="G1730" s="23"/>
      <c r="H1730" s="23"/>
      <c r="I1730" s="2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23"/>
      <c r="C1731" s="23"/>
      <c r="D1731" s="23"/>
      <c r="E1731" s="23"/>
      <c r="F1731" s="23"/>
      <c r="G1731" s="23"/>
      <c r="H1731" s="23"/>
      <c r="I1731" s="2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23"/>
      <c r="C1732" s="23"/>
      <c r="D1732" s="23"/>
      <c r="E1732" s="23"/>
      <c r="F1732" s="23"/>
      <c r="G1732" s="23"/>
      <c r="H1732" s="23"/>
      <c r="I1732" s="2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23"/>
      <c r="C1733" s="23"/>
      <c r="D1733" s="23"/>
      <c r="E1733" s="23"/>
      <c r="F1733" s="23"/>
      <c r="G1733" s="23"/>
      <c r="H1733" s="23"/>
      <c r="I1733" s="2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23"/>
      <c r="C1734" s="23"/>
      <c r="D1734" s="23"/>
      <c r="E1734" s="23"/>
      <c r="F1734" s="23"/>
      <c r="G1734" s="23"/>
      <c r="H1734" s="23"/>
      <c r="I1734" s="2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23"/>
      <c r="C1735" s="23"/>
      <c r="D1735" s="23"/>
      <c r="E1735" s="23"/>
      <c r="F1735" s="23"/>
      <c r="G1735" s="23"/>
      <c r="H1735" s="23"/>
      <c r="I1735" s="2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23"/>
      <c r="C1736" s="23"/>
      <c r="D1736" s="23"/>
      <c r="E1736" s="23"/>
      <c r="F1736" s="23"/>
      <c r="G1736" s="23"/>
      <c r="H1736" s="23"/>
      <c r="I1736" s="2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23"/>
      <c r="C1737" s="23"/>
      <c r="D1737" s="23"/>
      <c r="E1737" s="23"/>
      <c r="F1737" s="23"/>
      <c r="G1737" s="23"/>
      <c r="H1737" s="23"/>
      <c r="I1737" s="2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23"/>
      <c r="C1738" s="23"/>
      <c r="D1738" s="23"/>
      <c r="E1738" s="23"/>
      <c r="F1738" s="23"/>
      <c r="G1738" s="23"/>
      <c r="H1738" s="23"/>
      <c r="I1738" s="2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23"/>
      <c r="C1739" s="23"/>
      <c r="D1739" s="23"/>
      <c r="E1739" s="23"/>
      <c r="F1739" s="23"/>
      <c r="G1739" s="23"/>
      <c r="H1739" s="23"/>
      <c r="I1739" s="2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23"/>
      <c r="C1740" s="23"/>
      <c r="D1740" s="23"/>
      <c r="E1740" s="23"/>
      <c r="F1740" s="23"/>
      <c r="G1740" s="23"/>
      <c r="H1740" s="23"/>
      <c r="I1740" s="2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23"/>
      <c r="C1741" s="23"/>
      <c r="D1741" s="23"/>
      <c r="E1741" s="23"/>
      <c r="F1741" s="23"/>
      <c r="G1741" s="23"/>
      <c r="H1741" s="23"/>
      <c r="I1741" s="2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23"/>
      <c r="C1742" s="23"/>
      <c r="D1742" s="23"/>
      <c r="E1742" s="23"/>
      <c r="F1742" s="23"/>
      <c r="G1742" s="23"/>
      <c r="H1742" s="23"/>
      <c r="I1742" s="2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23"/>
      <c r="C1743" s="23"/>
      <c r="D1743" s="23"/>
      <c r="E1743" s="23"/>
      <c r="F1743" s="23"/>
      <c r="G1743" s="23"/>
      <c r="H1743" s="23"/>
      <c r="I1743" s="2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23"/>
      <c r="C1744" s="23"/>
      <c r="D1744" s="23"/>
      <c r="E1744" s="23"/>
      <c r="F1744" s="23"/>
      <c r="G1744" s="23"/>
      <c r="H1744" s="23"/>
      <c r="I1744" s="2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23"/>
      <c r="C1745" s="23"/>
      <c r="D1745" s="23"/>
      <c r="E1745" s="23"/>
      <c r="F1745" s="23"/>
      <c r="G1745" s="23"/>
      <c r="H1745" s="23"/>
      <c r="I1745" s="2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23"/>
      <c r="C1746" s="23"/>
      <c r="D1746" s="23"/>
      <c r="E1746" s="23"/>
      <c r="F1746" s="23"/>
      <c r="G1746" s="23"/>
      <c r="H1746" s="23"/>
      <c r="I1746" s="2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23"/>
      <c r="C1747" s="23"/>
      <c r="D1747" s="23"/>
      <c r="E1747" s="23"/>
      <c r="F1747" s="23"/>
      <c r="G1747" s="23"/>
      <c r="H1747" s="23"/>
      <c r="I1747" s="2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23"/>
      <c r="C1748" s="23"/>
      <c r="D1748" s="23"/>
      <c r="E1748" s="23"/>
      <c r="F1748" s="23"/>
      <c r="G1748" s="23"/>
      <c r="H1748" s="23"/>
      <c r="I1748" s="2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23"/>
      <c r="C1749" s="23"/>
      <c r="D1749" s="23"/>
      <c r="E1749" s="23"/>
      <c r="F1749" s="23"/>
      <c r="G1749" s="23"/>
      <c r="H1749" s="23"/>
      <c r="I1749" s="2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23"/>
      <c r="C1750" s="23"/>
      <c r="D1750" s="23"/>
      <c r="E1750" s="23"/>
      <c r="F1750" s="23"/>
      <c r="G1750" s="23"/>
      <c r="H1750" s="23"/>
      <c r="I1750" s="2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23"/>
      <c r="C1751" s="23"/>
      <c r="D1751" s="23"/>
      <c r="E1751" s="23"/>
      <c r="F1751" s="23"/>
      <c r="G1751" s="23"/>
      <c r="H1751" s="23"/>
      <c r="I1751" s="2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23"/>
      <c r="C1752" s="23"/>
      <c r="D1752" s="23"/>
      <c r="E1752" s="23"/>
      <c r="F1752" s="23"/>
      <c r="G1752" s="23"/>
      <c r="H1752" s="23"/>
      <c r="I1752" s="2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23"/>
      <c r="C1753" s="23"/>
      <c r="D1753" s="23"/>
      <c r="E1753" s="23"/>
      <c r="F1753" s="23"/>
      <c r="G1753" s="23"/>
      <c r="H1753" s="23"/>
      <c r="I1753" s="2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23"/>
      <c r="C1754" s="23"/>
      <c r="D1754" s="23"/>
      <c r="E1754" s="23"/>
      <c r="F1754" s="23"/>
      <c r="G1754" s="23"/>
      <c r="H1754" s="23"/>
      <c r="I1754" s="2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23"/>
      <c r="C1755" s="23"/>
      <c r="D1755" s="23"/>
      <c r="E1755" s="23"/>
      <c r="F1755" s="23"/>
      <c r="G1755" s="23"/>
      <c r="H1755" s="23"/>
      <c r="I1755" s="2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23"/>
      <c r="C1756" s="23"/>
      <c r="D1756" s="23"/>
      <c r="E1756" s="23"/>
      <c r="F1756" s="23"/>
      <c r="G1756" s="23"/>
      <c r="H1756" s="23"/>
      <c r="I1756" s="2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23"/>
      <c r="C1757" s="23"/>
      <c r="D1757" s="23"/>
      <c r="E1757" s="23"/>
      <c r="F1757" s="23"/>
      <c r="G1757" s="23"/>
      <c r="H1757" s="23"/>
      <c r="I1757" s="2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23"/>
      <c r="C1758" s="23"/>
      <c r="D1758" s="23"/>
      <c r="E1758" s="23"/>
      <c r="F1758" s="23"/>
      <c r="G1758" s="23"/>
      <c r="H1758" s="23"/>
      <c r="I1758" s="2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23"/>
      <c r="C1759" s="23"/>
      <c r="D1759" s="23"/>
      <c r="E1759" s="23"/>
      <c r="F1759" s="23"/>
      <c r="G1759" s="23"/>
      <c r="H1759" s="23"/>
      <c r="I1759" s="2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23"/>
      <c r="C1760" s="23"/>
      <c r="D1760" s="23"/>
      <c r="E1760" s="23"/>
      <c r="F1760" s="23"/>
      <c r="G1760" s="23"/>
      <c r="H1760" s="23"/>
      <c r="I1760" s="2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23"/>
      <c r="C1761" s="23"/>
      <c r="D1761" s="23"/>
      <c r="E1761" s="23"/>
      <c r="F1761" s="23"/>
      <c r="G1761" s="23"/>
      <c r="H1761" s="23"/>
      <c r="I1761" s="2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23"/>
      <c r="C1762" s="23"/>
      <c r="D1762" s="23"/>
      <c r="E1762" s="23"/>
      <c r="F1762" s="23"/>
      <c r="G1762" s="23"/>
      <c r="H1762" s="23"/>
      <c r="I1762" s="2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23"/>
      <c r="C1763" s="23"/>
      <c r="D1763" s="23"/>
      <c r="E1763" s="23"/>
      <c r="F1763" s="23"/>
      <c r="G1763" s="23"/>
      <c r="H1763" s="23"/>
      <c r="I1763" s="2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23"/>
      <c r="C1764" s="23"/>
      <c r="D1764" s="23"/>
      <c r="E1764" s="23"/>
      <c r="F1764" s="23"/>
      <c r="G1764" s="23"/>
      <c r="H1764" s="23"/>
      <c r="I1764" s="2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23"/>
      <c r="C1765" s="23"/>
      <c r="D1765" s="23"/>
      <c r="E1765" s="23"/>
      <c r="F1765" s="23"/>
      <c r="G1765" s="23"/>
      <c r="H1765" s="23"/>
      <c r="I1765" s="2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23"/>
      <c r="C1766" s="23"/>
      <c r="D1766" s="23"/>
      <c r="E1766" s="23"/>
      <c r="F1766" s="23"/>
      <c r="G1766" s="23"/>
      <c r="H1766" s="23"/>
      <c r="I1766" s="2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23"/>
      <c r="C1767" s="23"/>
      <c r="D1767" s="23"/>
      <c r="E1767" s="23"/>
      <c r="F1767" s="23"/>
      <c r="G1767" s="23"/>
      <c r="H1767" s="23"/>
      <c r="I1767" s="2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23"/>
      <c r="C1768" s="23"/>
      <c r="D1768" s="23"/>
      <c r="E1768" s="23"/>
      <c r="F1768" s="23"/>
      <c r="G1768" s="23"/>
      <c r="H1768" s="23"/>
      <c r="I1768" s="2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23"/>
      <c r="C1769" s="23"/>
      <c r="D1769" s="23"/>
      <c r="E1769" s="23"/>
      <c r="F1769" s="23"/>
      <c r="G1769" s="23"/>
      <c r="H1769" s="23"/>
      <c r="I1769" s="2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23"/>
      <c r="C1770" s="23"/>
      <c r="D1770" s="23"/>
      <c r="E1770" s="23"/>
      <c r="F1770" s="23"/>
      <c r="G1770" s="23"/>
      <c r="H1770" s="23"/>
      <c r="I1770" s="2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23"/>
      <c r="C1771" s="23"/>
      <c r="D1771" s="23"/>
      <c r="E1771" s="23"/>
      <c r="F1771" s="23"/>
      <c r="G1771" s="23"/>
      <c r="H1771" s="23"/>
      <c r="I1771" s="2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23"/>
      <c r="C1772" s="23"/>
      <c r="D1772" s="23"/>
      <c r="E1772" s="23"/>
      <c r="F1772" s="23"/>
      <c r="G1772" s="23"/>
      <c r="H1772" s="23"/>
      <c r="I1772" s="2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23"/>
      <c r="C1773" s="23"/>
      <c r="D1773" s="23"/>
      <c r="E1773" s="23"/>
      <c r="F1773" s="23"/>
      <c r="G1773" s="23"/>
      <c r="H1773" s="23"/>
      <c r="I1773" s="2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23"/>
      <c r="C1774" s="23"/>
      <c r="D1774" s="23"/>
      <c r="E1774" s="23"/>
      <c r="F1774" s="23"/>
      <c r="G1774" s="23"/>
      <c r="H1774" s="23"/>
      <c r="I1774" s="2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23"/>
      <c r="C1775" s="23"/>
      <c r="D1775" s="23"/>
      <c r="E1775" s="23"/>
      <c r="F1775" s="23"/>
      <c r="G1775" s="23"/>
      <c r="H1775" s="23"/>
      <c r="I1775" s="2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23"/>
      <c r="C1776" s="23"/>
      <c r="D1776" s="23"/>
      <c r="E1776" s="23"/>
      <c r="F1776" s="23"/>
      <c r="G1776" s="23"/>
      <c r="H1776" s="23"/>
      <c r="I1776" s="2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23"/>
      <c r="C1777" s="23"/>
      <c r="D1777" s="23"/>
      <c r="E1777" s="23"/>
      <c r="F1777" s="23"/>
      <c r="G1777" s="23"/>
      <c r="H1777" s="23"/>
      <c r="I1777" s="2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23"/>
      <c r="C1778" s="23"/>
      <c r="D1778" s="23"/>
      <c r="E1778" s="23"/>
      <c r="F1778" s="23"/>
      <c r="G1778" s="23"/>
      <c r="H1778" s="23"/>
      <c r="I1778" s="2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23"/>
      <c r="C1779" s="23"/>
      <c r="D1779" s="23"/>
      <c r="E1779" s="23"/>
      <c r="F1779" s="23"/>
      <c r="G1779" s="23"/>
      <c r="H1779" s="23"/>
      <c r="I1779" s="2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23"/>
      <c r="C1780" s="23"/>
      <c r="D1780" s="23"/>
      <c r="E1780" s="23"/>
      <c r="F1780" s="23"/>
      <c r="G1780" s="23"/>
      <c r="H1780" s="23"/>
      <c r="I1780" s="2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23"/>
      <c r="C1781" s="23"/>
      <c r="D1781" s="23"/>
      <c r="E1781" s="23"/>
      <c r="F1781" s="23"/>
      <c r="G1781" s="23"/>
      <c r="H1781" s="23"/>
      <c r="I1781" s="2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23"/>
      <c r="C1782" s="23"/>
      <c r="D1782" s="23"/>
      <c r="E1782" s="23"/>
      <c r="F1782" s="23"/>
      <c r="G1782" s="23"/>
      <c r="H1782" s="23"/>
      <c r="I1782" s="2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23"/>
      <c r="C1783" s="23"/>
      <c r="D1783" s="23"/>
      <c r="E1783" s="23"/>
      <c r="F1783" s="23"/>
      <c r="G1783" s="23"/>
      <c r="H1783" s="23"/>
      <c r="I1783" s="2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23"/>
      <c r="C1784" s="23"/>
      <c r="D1784" s="23"/>
      <c r="E1784" s="23"/>
      <c r="F1784" s="23"/>
      <c r="G1784" s="23"/>
      <c r="H1784" s="23"/>
      <c r="I1784" s="2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23"/>
      <c r="C1785" s="23"/>
      <c r="D1785" s="23"/>
      <c r="E1785" s="23"/>
      <c r="F1785" s="23"/>
      <c r="G1785" s="23"/>
      <c r="H1785" s="23"/>
      <c r="I1785" s="2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23"/>
      <c r="C1786" s="23"/>
      <c r="D1786" s="23"/>
      <c r="E1786" s="23"/>
      <c r="F1786" s="23"/>
      <c r="G1786" s="23"/>
      <c r="H1786" s="23"/>
      <c r="I1786" s="2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23"/>
      <c r="C1787" s="23"/>
      <c r="D1787" s="23"/>
      <c r="E1787" s="23"/>
      <c r="F1787" s="23"/>
      <c r="G1787" s="23"/>
      <c r="H1787" s="23"/>
      <c r="I1787" s="2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23"/>
      <c r="C1788" s="23"/>
      <c r="D1788" s="23"/>
      <c r="E1788" s="23"/>
      <c r="F1788" s="23"/>
      <c r="G1788" s="23"/>
      <c r="H1788" s="23"/>
      <c r="I1788" s="2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23"/>
      <c r="C1789" s="23"/>
      <c r="D1789" s="23"/>
      <c r="E1789" s="23"/>
      <c r="F1789" s="23"/>
      <c r="G1789" s="23"/>
      <c r="H1789" s="23"/>
      <c r="I1789" s="2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23"/>
      <c r="C1790" s="23"/>
      <c r="D1790" s="23"/>
      <c r="E1790" s="23"/>
      <c r="F1790" s="23"/>
      <c r="G1790" s="23"/>
      <c r="H1790" s="23"/>
      <c r="I1790" s="2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23"/>
      <c r="C1791" s="23"/>
      <c r="D1791" s="23"/>
      <c r="E1791" s="23"/>
      <c r="F1791" s="23"/>
      <c r="G1791" s="23"/>
      <c r="H1791" s="23"/>
      <c r="I1791" s="2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23"/>
      <c r="C1792" s="23"/>
      <c r="D1792" s="23"/>
      <c r="E1792" s="23"/>
      <c r="F1792" s="23"/>
      <c r="G1792" s="23"/>
      <c r="H1792" s="23"/>
      <c r="I1792" s="2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23"/>
      <c r="C1793" s="23"/>
      <c r="D1793" s="23"/>
      <c r="E1793" s="23"/>
      <c r="F1793" s="23"/>
      <c r="G1793" s="23"/>
      <c r="H1793" s="23"/>
      <c r="I1793" s="2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23"/>
      <c r="C1794" s="23"/>
      <c r="D1794" s="23"/>
      <c r="E1794" s="23"/>
      <c r="F1794" s="23"/>
      <c r="G1794" s="23"/>
      <c r="H1794" s="23"/>
      <c r="I1794" s="2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23"/>
      <c r="C1795" s="23"/>
      <c r="D1795" s="23"/>
      <c r="E1795" s="23"/>
      <c r="F1795" s="23"/>
      <c r="G1795" s="23"/>
      <c r="H1795" s="23"/>
      <c r="I1795" s="2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23"/>
      <c r="C1796" s="23"/>
      <c r="D1796" s="23"/>
      <c r="E1796" s="23"/>
      <c r="F1796" s="23"/>
      <c r="G1796" s="23"/>
      <c r="H1796" s="23"/>
      <c r="I1796" s="2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23"/>
      <c r="C1797" s="23"/>
      <c r="D1797" s="23"/>
      <c r="E1797" s="23"/>
      <c r="F1797" s="23"/>
      <c r="G1797" s="23"/>
      <c r="H1797" s="23"/>
      <c r="I1797" s="2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23"/>
      <c r="C1798" s="23"/>
      <c r="D1798" s="23"/>
      <c r="E1798" s="23"/>
      <c r="F1798" s="23"/>
      <c r="G1798" s="23"/>
      <c r="H1798" s="23"/>
      <c r="I1798" s="2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23"/>
      <c r="C1799" s="23"/>
      <c r="D1799" s="23"/>
      <c r="E1799" s="23"/>
      <c r="F1799" s="23"/>
      <c r="G1799" s="23"/>
      <c r="H1799" s="23"/>
      <c r="I1799" s="2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23"/>
      <c r="C1800" s="23"/>
      <c r="D1800" s="23"/>
      <c r="E1800" s="23"/>
      <c r="F1800" s="23"/>
      <c r="G1800" s="23"/>
      <c r="H1800" s="23"/>
      <c r="I1800" s="2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23"/>
      <c r="C1801" s="23"/>
      <c r="D1801" s="23"/>
      <c r="E1801" s="23"/>
      <c r="F1801" s="23"/>
      <c r="G1801" s="23"/>
      <c r="H1801" s="23"/>
      <c r="I1801" s="2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23"/>
      <c r="C1802" s="23"/>
      <c r="D1802" s="23"/>
      <c r="E1802" s="23"/>
      <c r="F1802" s="23"/>
      <c r="G1802" s="23"/>
      <c r="H1802" s="23"/>
      <c r="I1802" s="2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23"/>
      <c r="C1803" s="23"/>
      <c r="D1803" s="23"/>
      <c r="E1803" s="23"/>
      <c r="F1803" s="23"/>
      <c r="G1803" s="23"/>
      <c r="H1803" s="23"/>
      <c r="I1803" s="2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23"/>
      <c r="C1804" s="23"/>
      <c r="D1804" s="23"/>
      <c r="E1804" s="23"/>
      <c r="F1804" s="23"/>
      <c r="G1804" s="23"/>
      <c r="H1804" s="23"/>
      <c r="I1804" s="2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23"/>
      <c r="C1805" s="23"/>
      <c r="D1805" s="23"/>
      <c r="E1805" s="23"/>
      <c r="F1805" s="23"/>
      <c r="G1805" s="23"/>
      <c r="H1805" s="23"/>
      <c r="I1805" s="2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23"/>
      <c r="C1806" s="23"/>
      <c r="D1806" s="23"/>
      <c r="E1806" s="23"/>
      <c r="F1806" s="23"/>
      <c r="G1806" s="23"/>
      <c r="H1806" s="23"/>
      <c r="I1806" s="2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23"/>
      <c r="C1807" s="23"/>
      <c r="D1807" s="23"/>
      <c r="E1807" s="23"/>
      <c r="F1807" s="23"/>
      <c r="G1807" s="23"/>
      <c r="H1807" s="23"/>
      <c r="I1807" s="2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23"/>
      <c r="C1808" s="23"/>
      <c r="D1808" s="23"/>
      <c r="E1808" s="23"/>
      <c r="F1808" s="23"/>
      <c r="G1808" s="23"/>
      <c r="H1808" s="23"/>
      <c r="I1808" s="2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23"/>
      <c r="C1809" s="23"/>
      <c r="D1809" s="23"/>
      <c r="E1809" s="23"/>
      <c r="F1809" s="23"/>
      <c r="G1809" s="23"/>
      <c r="H1809" s="23"/>
      <c r="I1809" s="2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23"/>
      <c r="C1810" s="23"/>
      <c r="D1810" s="23"/>
      <c r="E1810" s="23"/>
      <c r="F1810" s="23"/>
      <c r="G1810" s="23"/>
      <c r="H1810" s="23"/>
      <c r="I1810" s="2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23"/>
      <c r="C1811" s="23"/>
      <c r="D1811" s="23"/>
      <c r="E1811" s="23"/>
      <c r="F1811" s="23"/>
      <c r="G1811" s="23"/>
      <c r="H1811" s="23"/>
      <c r="I1811" s="2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23"/>
      <c r="C1812" s="23"/>
      <c r="D1812" s="23"/>
      <c r="E1812" s="23"/>
      <c r="F1812" s="23"/>
      <c r="G1812" s="23"/>
      <c r="H1812" s="23"/>
      <c r="I1812" s="2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23"/>
      <c r="C1813" s="23"/>
      <c r="D1813" s="23"/>
      <c r="E1813" s="23"/>
      <c r="F1813" s="23"/>
      <c r="G1813" s="23"/>
      <c r="H1813" s="23"/>
      <c r="I1813" s="2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23"/>
      <c r="C1814" s="23"/>
      <c r="D1814" s="23"/>
      <c r="E1814" s="23"/>
      <c r="F1814" s="23"/>
      <c r="G1814" s="23"/>
      <c r="H1814" s="23"/>
      <c r="I1814" s="2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23"/>
      <c r="C1815" s="23"/>
      <c r="D1815" s="23"/>
      <c r="E1815" s="23"/>
      <c r="F1815" s="23"/>
      <c r="G1815" s="23"/>
      <c r="H1815" s="23"/>
      <c r="I1815" s="2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23"/>
      <c r="C1816" s="23"/>
      <c r="D1816" s="23"/>
      <c r="E1816" s="23"/>
      <c r="F1816" s="23"/>
      <c r="G1816" s="23"/>
      <c r="H1816" s="23"/>
      <c r="I1816" s="2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23"/>
      <c r="C1817" s="23"/>
      <c r="D1817" s="23"/>
      <c r="E1817" s="23"/>
      <c r="F1817" s="23"/>
      <c r="G1817" s="23"/>
      <c r="H1817" s="23"/>
      <c r="I1817" s="2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23"/>
      <c r="C1818" s="23"/>
      <c r="D1818" s="23"/>
      <c r="E1818" s="23"/>
      <c r="F1818" s="23"/>
      <c r="G1818" s="23"/>
      <c r="H1818" s="23"/>
      <c r="I1818" s="2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23"/>
      <c r="C1819" s="23"/>
      <c r="D1819" s="23"/>
      <c r="E1819" s="23"/>
      <c r="F1819" s="23"/>
      <c r="G1819" s="23"/>
      <c r="H1819" s="23"/>
      <c r="I1819" s="2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23"/>
      <c r="C1820" s="23"/>
      <c r="D1820" s="23"/>
      <c r="E1820" s="23"/>
      <c r="F1820" s="23"/>
      <c r="G1820" s="23"/>
      <c r="H1820" s="23"/>
      <c r="I1820" s="2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23"/>
      <c r="C1821" s="23"/>
      <c r="D1821" s="23"/>
      <c r="E1821" s="23"/>
      <c r="F1821" s="23"/>
      <c r="G1821" s="23"/>
      <c r="H1821" s="23"/>
      <c r="I1821" s="2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23"/>
      <c r="C1822" s="23"/>
      <c r="D1822" s="23"/>
      <c r="E1822" s="23"/>
      <c r="F1822" s="23"/>
      <c r="G1822" s="23"/>
      <c r="H1822" s="23"/>
      <c r="I1822" s="2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23"/>
      <c r="C1823" s="23"/>
      <c r="D1823" s="23"/>
      <c r="E1823" s="23"/>
      <c r="F1823" s="23"/>
      <c r="G1823" s="23"/>
      <c r="H1823" s="23"/>
      <c r="I1823" s="2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23"/>
      <c r="C1824" s="23"/>
      <c r="D1824" s="23"/>
      <c r="E1824" s="23"/>
      <c r="F1824" s="23"/>
      <c r="G1824" s="23"/>
      <c r="H1824" s="23"/>
      <c r="I1824" s="2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23"/>
      <c r="C1825" s="23"/>
      <c r="D1825" s="23"/>
      <c r="E1825" s="23"/>
      <c r="F1825" s="23"/>
      <c r="G1825" s="23"/>
      <c r="H1825" s="23"/>
      <c r="I1825" s="2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23"/>
      <c r="C1826" s="23"/>
      <c r="D1826" s="23"/>
      <c r="E1826" s="23"/>
      <c r="F1826" s="23"/>
      <c r="G1826" s="23"/>
      <c r="H1826" s="23"/>
      <c r="I1826" s="2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23"/>
      <c r="C1827" s="23"/>
      <c r="D1827" s="23"/>
      <c r="E1827" s="23"/>
      <c r="F1827" s="23"/>
      <c r="G1827" s="23"/>
      <c r="H1827" s="23"/>
      <c r="I1827" s="2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23"/>
      <c r="C1828" s="23"/>
      <c r="D1828" s="23"/>
      <c r="E1828" s="23"/>
      <c r="F1828" s="23"/>
      <c r="G1828" s="23"/>
      <c r="H1828" s="23"/>
      <c r="I1828" s="2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23"/>
      <c r="C1829" s="23"/>
      <c r="D1829" s="23"/>
      <c r="E1829" s="23"/>
      <c r="F1829" s="23"/>
      <c r="G1829" s="23"/>
      <c r="H1829" s="23"/>
      <c r="I1829" s="2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23"/>
      <c r="C1830" s="23"/>
      <c r="D1830" s="23"/>
      <c r="E1830" s="23"/>
      <c r="F1830" s="23"/>
      <c r="G1830" s="23"/>
      <c r="H1830" s="23"/>
      <c r="I1830" s="2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23"/>
      <c r="C1831" s="23"/>
      <c r="D1831" s="23"/>
      <c r="E1831" s="23"/>
      <c r="F1831" s="23"/>
      <c r="G1831" s="23"/>
      <c r="H1831" s="23"/>
      <c r="I1831" s="2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23"/>
      <c r="C1832" s="23"/>
      <c r="D1832" s="23"/>
      <c r="E1832" s="23"/>
      <c r="F1832" s="23"/>
      <c r="G1832" s="23"/>
      <c r="H1832" s="23"/>
      <c r="I1832" s="2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23"/>
      <c r="C1833" s="23"/>
      <c r="D1833" s="23"/>
      <c r="E1833" s="23"/>
      <c r="F1833" s="23"/>
      <c r="G1833" s="23"/>
      <c r="H1833" s="23"/>
      <c r="I1833" s="2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23"/>
      <c r="C1834" s="23"/>
      <c r="D1834" s="23"/>
      <c r="E1834" s="23"/>
      <c r="F1834" s="23"/>
      <c r="G1834" s="23"/>
      <c r="H1834" s="23"/>
      <c r="I1834" s="2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23"/>
      <c r="C1835" s="23"/>
      <c r="D1835" s="23"/>
      <c r="E1835" s="23"/>
      <c r="F1835" s="23"/>
      <c r="G1835" s="23"/>
      <c r="H1835" s="23"/>
      <c r="I1835" s="2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23"/>
      <c r="C1836" s="23"/>
      <c r="D1836" s="23"/>
      <c r="E1836" s="23"/>
      <c r="F1836" s="23"/>
      <c r="G1836" s="23"/>
      <c r="H1836" s="23"/>
      <c r="I1836" s="2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23"/>
      <c r="C1837" s="23"/>
      <c r="D1837" s="23"/>
      <c r="E1837" s="23"/>
      <c r="F1837" s="23"/>
      <c r="G1837" s="23"/>
      <c r="H1837" s="23"/>
      <c r="I1837" s="2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23"/>
      <c r="C1838" s="23"/>
      <c r="D1838" s="23"/>
      <c r="E1838" s="23"/>
      <c r="F1838" s="23"/>
      <c r="G1838" s="23"/>
      <c r="H1838" s="23"/>
      <c r="I1838" s="2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23"/>
      <c r="C1839" s="23"/>
      <c r="D1839" s="23"/>
      <c r="E1839" s="23"/>
      <c r="F1839" s="23"/>
      <c r="G1839" s="23"/>
      <c r="H1839" s="23"/>
      <c r="I1839" s="2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23"/>
      <c r="C1840" s="23"/>
      <c r="D1840" s="23"/>
      <c r="E1840" s="23"/>
      <c r="F1840" s="23"/>
      <c r="G1840" s="23"/>
      <c r="H1840" s="23"/>
      <c r="I1840" s="2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23"/>
      <c r="C1841" s="23"/>
      <c r="D1841" s="23"/>
      <c r="E1841" s="23"/>
      <c r="F1841" s="23"/>
      <c r="G1841" s="23"/>
      <c r="H1841" s="23"/>
      <c r="I1841" s="2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23"/>
      <c r="C1842" s="23"/>
      <c r="D1842" s="23"/>
      <c r="E1842" s="23"/>
      <c r="F1842" s="23"/>
      <c r="G1842" s="23"/>
      <c r="H1842" s="23"/>
      <c r="I1842" s="2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23"/>
      <c r="C1843" s="23"/>
      <c r="D1843" s="23"/>
      <c r="E1843" s="23"/>
      <c r="F1843" s="23"/>
      <c r="G1843" s="23"/>
      <c r="H1843" s="23"/>
      <c r="I1843" s="2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23"/>
      <c r="C1844" s="23"/>
      <c r="D1844" s="23"/>
      <c r="E1844" s="23"/>
      <c r="F1844" s="23"/>
      <c r="G1844" s="23"/>
      <c r="H1844" s="23"/>
      <c r="I1844" s="2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23"/>
      <c r="C1845" s="23"/>
      <c r="D1845" s="23"/>
      <c r="E1845" s="23"/>
      <c r="F1845" s="23"/>
      <c r="G1845" s="23"/>
      <c r="H1845" s="23"/>
      <c r="I1845" s="2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23"/>
      <c r="C1846" s="23"/>
      <c r="D1846" s="23"/>
      <c r="E1846" s="23"/>
      <c r="F1846" s="23"/>
      <c r="G1846" s="23"/>
      <c r="H1846" s="23"/>
      <c r="I1846" s="2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23"/>
      <c r="C1847" s="23"/>
      <c r="D1847" s="23"/>
      <c r="E1847" s="23"/>
      <c r="F1847" s="23"/>
      <c r="G1847" s="23"/>
      <c r="H1847" s="23"/>
      <c r="I1847" s="2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23"/>
      <c r="C1848" s="23"/>
      <c r="D1848" s="23"/>
      <c r="E1848" s="23"/>
      <c r="F1848" s="23"/>
      <c r="G1848" s="23"/>
      <c r="H1848" s="23"/>
      <c r="I1848" s="2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23"/>
      <c r="C1849" s="23"/>
      <c r="D1849" s="23"/>
      <c r="E1849" s="23"/>
      <c r="F1849" s="23"/>
      <c r="G1849" s="23"/>
      <c r="H1849" s="23"/>
      <c r="I1849" s="2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23"/>
      <c r="C1850" s="23"/>
      <c r="D1850" s="23"/>
      <c r="E1850" s="23"/>
      <c r="F1850" s="23"/>
      <c r="G1850" s="23"/>
      <c r="H1850" s="23"/>
      <c r="I1850" s="2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23"/>
      <c r="C1851" s="23"/>
      <c r="D1851" s="23"/>
      <c r="E1851" s="23"/>
      <c r="F1851" s="23"/>
      <c r="G1851" s="23"/>
      <c r="H1851" s="23"/>
      <c r="I1851" s="2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23"/>
      <c r="C1852" s="23"/>
      <c r="D1852" s="23"/>
      <c r="E1852" s="23"/>
      <c r="F1852" s="23"/>
      <c r="G1852" s="23"/>
      <c r="H1852" s="23"/>
      <c r="I1852" s="2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23"/>
      <c r="C1853" s="23"/>
      <c r="D1853" s="23"/>
      <c r="E1853" s="23"/>
      <c r="F1853" s="23"/>
      <c r="G1853" s="23"/>
      <c r="H1853" s="23"/>
      <c r="I1853" s="2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23"/>
      <c r="C1854" s="23"/>
      <c r="D1854" s="23"/>
      <c r="E1854" s="23"/>
      <c r="F1854" s="23"/>
      <c r="G1854" s="23"/>
      <c r="H1854" s="23"/>
      <c r="I1854" s="2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23"/>
      <c r="C1855" s="23"/>
      <c r="D1855" s="23"/>
      <c r="E1855" s="23"/>
      <c r="F1855" s="23"/>
      <c r="G1855" s="23"/>
      <c r="H1855" s="23"/>
      <c r="I1855" s="2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23"/>
      <c r="C1856" s="23"/>
      <c r="D1856" s="23"/>
      <c r="E1856" s="23"/>
      <c r="F1856" s="23"/>
      <c r="G1856" s="23"/>
      <c r="H1856" s="23"/>
      <c r="I1856" s="2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23"/>
      <c r="C1857" s="23"/>
      <c r="D1857" s="23"/>
      <c r="E1857" s="23"/>
      <c r="F1857" s="23"/>
      <c r="G1857" s="23"/>
      <c r="H1857" s="23"/>
      <c r="I1857" s="2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23"/>
      <c r="C1858" s="23"/>
      <c r="D1858" s="23"/>
      <c r="E1858" s="23"/>
      <c r="F1858" s="23"/>
      <c r="G1858" s="23"/>
      <c r="H1858" s="23"/>
      <c r="I1858" s="2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23"/>
      <c r="C1859" s="23"/>
      <c r="D1859" s="23"/>
      <c r="E1859" s="23"/>
      <c r="F1859" s="23"/>
      <c r="G1859" s="23"/>
      <c r="H1859" s="23"/>
      <c r="I1859" s="2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23"/>
      <c r="C1860" s="23"/>
      <c r="D1860" s="23"/>
      <c r="E1860" s="23"/>
      <c r="F1860" s="23"/>
      <c r="G1860" s="23"/>
      <c r="H1860" s="23"/>
      <c r="I1860" s="2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23"/>
      <c r="C1861" s="23"/>
      <c r="D1861" s="23"/>
      <c r="E1861" s="23"/>
      <c r="F1861" s="23"/>
      <c r="G1861" s="23"/>
      <c r="H1861" s="23"/>
      <c r="I1861" s="2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23"/>
      <c r="C1862" s="23"/>
      <c r="D1862" s="23"/>
      <c r="E1862" s="23"/>
      <c r="F1862" s="23"/>
      <c r="G1862" s="23"/>
      <c r="H1862" s="23"/>
      <c r="I1862" s="2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23"/>
      <c r="C1863" s="23"/>
      <c r="D1863" s="23"/>
      <c r="E1863" s="23"/>
      <c r="F1863" s="23"/>
      <c r="G1863" s="23"/>
      <c r="H1863" s="23"/>
      <c r="I1863" s="2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23"/>
      <c r="C1864" s="23"/>
      <c r="D1864" s="23"/>
      <c r="E1864" s="23"/>
      <c r="F1864" s="23"/>
      <c r="G1864" s="23"/>
      <c r="H1864" s="23"/>
      <c r="I1864" s="2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23"/>
      <c r="C1865" s="23"/>
      <c r="D1865" s="23"/>
      <c r="E1865" s="23"/>
      <c r="F1865" s="23"/>
      <c r="G1865" s="23"/>
      <c r="H1865" s="23"/>
      <c r="I1865" s="2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23"/>
      <c r="C1866" s="23"/>
      <c r="D1866" s="23"/>
      <c r="E1866" s="23"/>
      <c r="F1866" s="23"/>
      <c r="G1866" s="23"/>
      <c r="H1866" s="23"/>
      <c r="I1866" s="2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23"/>
      <c r="C1867" s="23"/>
      <c r="D1867" s="23"/>
      <c r="E1867" s="23"/>
      <c r="F1867" s="23"/>
      <c r="G1867" s="23"/>
      <c r="H1867" s="23"/>
      <c r="I1867" s="2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23"/>
      <c r="C1868" s="23"/>
      <c r="D1868" s="23"/>
      <c r="E1868" s="23"/>
      <c r="F1868" s="23"/>
      <c r="G1868" s="23"/>
      <c r="H1868" s="23"/>
      <c r="I1868" s="2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23"/>
      <c r="C1869" s="23"/>
      <c r="D1869" s="23"/>
      <c r="E1869" s="23"/>
      <c r="F1869" s="23"/>
      <c r="G1869" s="23"/>
      <c r="H1869" s="23"/>
      <c r="I1869" s="2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23"/>
      <c r="C1870" s="23"/>
      <c r="D1870" s="23"/>
      <c r="E1870" s="23"/>
      <c r="F1870" s="23"/>
      <c r="G1870" s="23"/>
      <c r="H1870" s="23"/>
      <c r="I1870" s="2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23"/>
      <c r="C1871" s="23"/>
      <c r="D1871" s="23"/>
      <c r="E1871" s="23"/>
      <c r="F1871" s="23"/>
      <c r="G1871" s="23"/>
      <c r="H1871" s="23"/>
      <c r="I1871" s="2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23"/>
      <c r="C1872" s="23"/>
      <c r="D1872" s="23"/>
      <c r="E1872" s="23"/>
      <c r="F1872" s="23"/>
      <c r="G1872" s="23"/>
      <c r="H1872" s="23"/>
      <c r="I1872" s="2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23"/>
      <c r="C1873" s="23"/>
      <c r="D1873" s="23"/>
      <c r="E1873" s="23"/>
      <c r="F1873" s="23"/>
      <c r="G1873" s="23"/>
      <c r="H1873" s="23"/>
      <c r="I1873" s="2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23"/>
      <c r="C1874" s="23"/>
      <c r="D1874" s="23"/>
      <c r="E1874" s="23"/>
      <c r="F1874" s="23"/>
      <c r="G1874" s="23"/>
      <c r="H1874" s="23"/>
      <c r="I1874" s="2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23"/>
      <c r="C1875" s="23"/>
      <c r="D1875" s="23"/>
      <c r="E1875" s="23"/>
      <c r="F1875" s="23"/>
      <c r="G1875" s="23"/>
      <c r="H1875" s="23"/>
      <c r="I1875" s="2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23"/>
      <c r="C1876" s="23"/>
      <c r="D1876" s="23"/>
      <c r="E1876" s="23"/>
      <c r="F1876" s="23"/>
      <c r="G1876" s="23"/>
      <c r="H1876" s="23"/>
      <c r="I1876" s="2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23"/>
      <c r="C1877" s="23"/>
      <c r="D1877" s="23"/>
      <c r="E1877" s="23"/>
      <c r="F1877" s="23"/>
      <c r="G1877" s="23"/>
      <c r="H1877" s="23"/>
      <c r="I1877" s="2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23"/>
      <c r="C1878" s="23"/>
      <c r="D1878" s="23"/>
      <c r="E1878" s="23"/>
      <c r="F1878" s="23"/>
      <c r="G1878" s="23"/>
      <c r="H1878" s="23"/>
      <c r="I1878" s="2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23"/>
      <c r="C1879" s="23"/>
      <c r="D1879" s="23"/>
      <c r="E1879" s="23"/>
      <c r="F1879" s="23"/>
      <c r="G1879" s="23"/>
      <c r="H1879" s="23"/>
      <c r="I1879" s="2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23"/>
      <c r="C1880" s="23"/>
      <c r="D1880" s="23"/>
      <c r="E1880" s="23"/>
      <c r="F1880" s="23"/>
      <c r="G1880" s="23"/>
      <c r="H1880" s="23"/>
      <c r="I1880" s="2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23"/>
      <c r="C1881" s="23"/>
      <c r="D1881" s="23"/>
      <c r="E1881" s="23"/>
      <c r="F1881" s="23"/>
      <c r="G1881" s="23"/>
      <c r="H1881" s="23"/>
      <c r="I1881" s="2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23"/>
      <c r="C1882" s="23"/>
      <c r="D1882" s="23"/>
      <c r="E1882" s="23"/>
      <c r="F1882" s="23"/>
      <c r="G1882" s="23"/>
      <c r="H1882" s="23"/>
      <c r="I1882" s="2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23"/>
      <c r="C1883" s="23"/>
      <c r="D1883" s="23"/>
      <c r="E1883" s="23"/>
      <c r="F1883" s="23"/>
      <c r="G1883" s="23"/>
      <c r="H1883" s="23"/>
      <c r="I1883" s="2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23"/>
      <c r="C1884" s="23"/>
      <c r="D1884" s="23"/>
      <c r="E1884" s="23"/>
      <c r="F1884" s="23"/>
      <c r="G1884" s="23"/>
      <c r="H1884" s="23"/>
      <c r="I1884" s="2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23"/>
      <c r="C1885" s="23"/>
      <c r="D1885" s="23"/>
      <c r="E1885" s="23"/>
      <c r="F1885" s="23"/>
      <c r="G1885" s="23"/>
      <c r="H1885" s="23"/>
      <c r="I1885" s="2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23"/>
      <c r="C1886" s="23"/>
      <c r="D1886" s="23"/>
      <c r="E1886" s="23"/>
      <c r="F1886" s="23"/>
      <c r="G1886" s="23"/>
      <c r="H1886" s="23"/>
      <c r="I1886" s="2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23"/>
      <c r="C1887" s="23"/>
      <c r="D1887" s="23"/>
      <c r="E1887" s="23"/>
      <c r="F1887" s="23"/>
      <c r="G1887" s="23"/>
      <c r="H1887" s="23"/>
      <c r="I1887" s="2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23"/>
      <c r="C1888" s="23"/>
      <c r="D1888" s="23"/>
      <c r="E1888" s="23"/>
      <c r="F1888" s="23"/>
      <c r="G1888" s="23"/>
      <c r="H1888" s="23"/>
      <c r="I1888" s="2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23"/>
      <c r="C1889" s="23"/>
      <c r="D1889" s="23"/>
      <c r="E1889" s="23"/>
      <c r="F1889" s="23"/>
      <c r="G1889" s="23"/>
      <c r="H1889" s="23"/>
      <c r="I1889" s="2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23"/>
      <c r="C1890" s="23"/>
      <c r="D1890" s="23"/>
      <c r="E1890" s="23"/>
      <c r="F1890" s="23"/>
      <c r="G1890" s="23"/>
      <c r="H1890" s="23"/>
      <c r="I1890" s="2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23"/>
      <c r="C1891" s="23"/>
      <c r="D1891" s="23"/>
      <c r="E1891" s="23"/>
      <c r="F1891" s="23"/>
      <c r="G1891" s="23"/>
      <c r="H1891" s="23"/>
      <c r="I1891" s="2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23"/>
      <c r="C1892" s="23"/>
      <c r="D1892" s="23"/>
      <c r="E1892" s="23"/>
      <c r="F1892" s="23"/>
      <c r="G1892" s="23"/>
      <c r="H1892" s="23"/>
      <c r="I1892" s="2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23"/>
      <c r="C1893" s="23"/>
      <c r="D1893" s="23"/>
      <c r="E1893" s="23"/>
      <c r="F1893" s="23"/>
      <c r="G1893" s="23"/>
      <c r="H1893" s="23"/>
      <c r="I1893" s="2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23"/>
      <c r="C1894" s="23"/>
      <c r="D1894" s="23"/>
      <c r="E1894" s="23"/>
      <c r="F1894" s="23"/>
      <c r="G1894" s="23"/>
      <c r="H1894" s="23"/>
      <c r="I1894" s="2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23"/>
      <c r="C1895" s="23"/>
      <c r="D1895" s="23"/>
      <c r="E1895" s="23"/>
      <c r="F1895" s="23"/>
      <c r="G1895" s="23"/>
      <c r="H1895" s="23"/>
      <c r="I1895" s="2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23"/>
      <c r="C1896" s="23"/>
      <c r="D1896" s="23"/>
      <c r="E1896" s="23"/>
      <c r="F1896" s="23"/>
      <c r="G1896" s="23"/>
      <c r="H1896" s="23"/>
      <c r="I1896" s="2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23"/>
      <c r="C1897" s="23"/>
      <c r="D1897" s="23"/>
      <c r="E1897" s="23"/>
      <c r="F1897" s="23"/>
      <c r="G1897" s="23"/>
      <c r="H1897" s="23"/>
      <c r="I1897" s="2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23"/>
      <c r="C1898" s="23"/>
      <c r="D1898" s="23"/>
      <c r="E1898" s="23"/>
      <c r="F1898" s="23"/>
      <c r="G1898" s="23"/>
      <c r="H1898" s="23"/>
      <c r="I1898" s="2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23"/>
      <c r="C1899" s="23"/>
      <c r="D1899" s="23"/>
      <c r="E1899" s="23"/>
      <c r="F1899" s="23"/>
      <c r="G1899" s="23"/>
      <c r="H1899" s="23"/>
      <c r="I1899" s="2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23"/>
      <c r="C1900" s="23"/>
      <c r="D1900" s="23"/>
      <c r="E1900" s="23"/>
      <c r="F1900" s="23"/>
      <c r="G1900" s="23"/>
      <c r="H1900" s="23"/>
      <c r="I1900" s="2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23"/>
      <c r="C1901" s="23"/>
      <c r="D1901" s="23"/>
      <c r="E1901" s="23"/>
      <c r="F1901" s="23"/>
      <c r="G1901" s="23"/>
      <c r="H1901" s="23"/>
      <c r="I1901" s="2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23"/>
      <c r="C1902" s="23"/>
      <c r="D1902" s="23"/>
      <c r="E1902" s="23"/>
      <c r="F1902" s="23"/>
      <c r="G1902" s="23"/>
      <c r="H1902" s="23"/>
      <c r="I1902" s="2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23"/>
      <c r="C1903" s="23"/>
      <c r="D1903" s="23"/>
      <c r="E1903" s="23"/>
      <c r="F1903" s="23"/>
      <c r="G1903" s="23"/>
      <c r="H1903" s="23"/>
      <c r="I1903" s="2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23"/>
      <c r="C1904" s="23"/>
      <c r="D1904" s="23"/>
      <c r="E1904" s="23"/>
      <c r="F1904" s="23"/>
      <c r="G1904" s="23"/>
      <c r="H1904" s="23"/>
      <c r="I1904" s="2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23"/>
      <c r="C1905" s="23"/>
      <c r="D1905" s="23"/>
      <c r="E1905" s="23"/>
      <c r="F1905" s="23"/>
      <c r="G1905" s="23"/>
      <c r="H1905" s="23"/>
      <c r="I1905" s="2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23"/>
      <c r="C1906" s="23"/>
      <c r="D1906" s="23"/>
      <c r="E1906" s="23"/>
      <c r="F1906" s="23"/>
      <c r="G1906" s="23"/>
      <c r="H1906" s="23"/>
      <c r="I1906" s="2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23"/>
      <c r="C1907" s="23"/>
      <c r="D1907" s="23"/>
      <c r="E1907" s="23"/>
      <c r="F1907" s="23"/>
      <c r="G1907" s="23"/>
      <c r="H1907" s="23"/>
      <c r="I1907" s="2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23"/>
      <c r="C1908" s="23"/>
      <c r="D1908" s="23"/>
      <c r="E1908" s="23"/>
      <c r="F1908" s="23"/>
      <c r="G1908" s="23"/>
      <c r="H1908" s="23"/>
      <c r="I1908" s="2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23"/>
      <c r="C1909" s="23"/>
      <c r="D1909" s="23"/>
      <c r="E1909" s="23"/>
      <c r="F1909" s="23"/>
      <c r="G1909" s="23"/>
      <c r="H1909" s="23"/>
      <c r="I1909" s="2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23"/>
      <c r="C1910" s="23"/>
      <c r="D1910" s="23"/>
      <c r="E1910" s="23"/>
      <c r="F1910" s="23"/>
      <c r="G1910" s="23"/>
      <c r="H1910" s="23"/>
      <c r="I1910" s="2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23"/>
      <c r="C1911" s="23"/>
      <c r="D1911" s="23"/>
      <c r="E1911" s="23"/>
      <c r="F1911" s="23"/>
      <c r="G1911" s="23"/>
      <c r="H1911" s="23"/>
      <c r="I1911" s="2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23"/>
      <c r="C1912" s="23"/>
      <c r="D1912" s="23"/>
      <c r="E1912" s="23"/>
      <c r="F1912" s="23"/>
      <c r="G1912" s="23"/>
      <c r="H1912" s="23"/>
      <c r="I1912" s="2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23"/>
      <c r="C1913" s="23"/>
      <c r="D1913" s="23"/>
      <c r="E1913" s="23"/>
      <c r="F1913" s="23"/>
      <c r="G1913" s="23"/>
      <c r="H1913" s="23"/>
      <c r="I1913" s="2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23"/>
      <c r="C1914" s="23"/>
      <c r="D1914" s="23"/>
      <c r="E1914" s="23"/>
      <c r="F1914" s="23"/>
      <c r="G1914" s="23"/>
      <c r="H1914" s="23"/>
      <c r="I1914" s="2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23"/>
      <c r="C1915" s="23"/>
      <c r="D1915" s="23"/>
      <c r="E1915" s="23"/>
      <c r="F1915" s="23"/>
      <c r="G1915" s="23"/>
      <c r="H1915" s="23"/>
      <c r="I1915" s="2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23"/>
      <c r="C1916" s="23"/>
      <c r="D1916" s="23"/>
      <c r="E1916" s="23"/>
      <c r="F1916" s="23"/>
      <c r="G1916" s="23"/>
      <c r="H1916" s="23"/>
      <c r="I1916" s="2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23"/>
      <c r="C1917" s="23"/>
      <c r="D1917" s="23"/>
      <c r="E1917" s="23"/>
      <c r="F1917" s="23"/>
      <c r="G1917" s="23"/>
      <c r="H1917" s="23"/>
      <c r="I1917" s="2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23"/>
      <c r="C1918" s="23"/>
      <c r="D1918" s="23"/>
      <c r="E1918" s="23"/>
      <c r="F1918" s="23"/>
      <c r="G1918" s="23"/>
      <c r="H1918" s="23"/>
      <c r="I1918" s="2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23"/>
      <c r="C1919" s="23"/>
      <c r="D1919" s="23"/>
      <c r="E1919" s="23"/>
      <c r="F1919" s="23"/>
      <c r="G1919" s="23"/>
      <c r="H1919" s="23"/>
      <c r="I1919" s="2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23"/>
      <c r="C1920" s="23"/>
      <c r="D1920" s="23"/>
      <c r="E1920" s="23"/>
      <c r="F1920" s="23"/>
      <c r="G1920" s="23"/>
      <c r="H1920" s="23"/>
      <c r="I1920" s="2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23"/>
      <c r="C1921" s="23"/>
      <c r="D1921" s="23"/>
      <c r="E1921" s="23"/>
      <c r="F1921" s="23"/>
      <c r="G1921" s="23"/>
      <c r="H1921" s="23"/>
      <c r="I1921" s="2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23"/>
      <c r="C1922" s="23"/>
      <c r="D1922" s="23"/>
      <c r="E1922" s="23"/>
      <c r="F1922" s="23"/>
      <c r="G1922" s="23"/>
      <c r="H1922" s="23"/>
      <c r="I1922" s="2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23"/>
      <c r="C1923" s="23"/>
      <c r="D1923" s="23"/>
      <c r="E1923" s="23"/>
      <c r="F1923" s="23"/>
      <c r="G1923" s="23"/>
      <c r="H1923" s="23"/>
      <c r="I1923" s="2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23"/>
      <c r="C1924" s="23"/>
      <c r="D1924" s="23"/>
      <c r="E1924" s="23"/>
      <c r="F1924" s="23"/>
      <c r="G1924" s="23"/>
      <c r="H1924" s="23"/>
      <c r="I1924" s="2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23"/>
      <c r="C1925" s="23"/>
      <c r="D1925" s="23"/>
      <c r="E1925" s="23"/>
      <c r="F1925" s="23"/>
      <c r="G1925" s="23"/>
      <c r="H1925" s="23"/>
      <c r="I1925" s="2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23"/>
      <c r="C1926" s="23"/>
      <c r="D1926" s="23"/>
      <c r="E1926" s="23"/>
      <c r="F1926" s="23"/>
      <c r="G1926" s="23"/>
      <c r="H1926" s="23"/>
      <c r="I1926" s="2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23"/>
      <c r="C1927" s="23"/>
      <c r="D1927" s="23"/>
      <c r="E1927" s="23"/>
      <c r="F1927" s="23"/>
      <c r="G1927" s="23"/>
      <c r="H1927" s="23"/>
      <c r="I1927" s="2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23"/>
      <c r="C1928" s="23"/>
      <c r="D1928" s="23"/>
      <c r="E1928" s="23"/>
      <c r="F1928" s="23"/>
      <c r="G1928" s="23"/>
      <c r="H1928" s="23"/>
      <c r="I1928" s="2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23"/>
      <c r="C1929" s="23"/>
      <c r="D1929" s="23"/>
      <c r="E1929" s="23"/>
      <c r="F1929" s="23"/>
      <c r="G1929" s="23"/>
      <c r="H1929" s="23"/>
      <c r="I1929" s="2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23"/>
      <c r="C1930" s="23"/>
      <c r="D1930" s="23"/>
      <c r="E1930" s="23"/>
      <c r="F1930" s="23"/>
      <c r="G1930" s="23"/>
      <c r="H1930" s="23"/>
      <c r="I1930" s="2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23"/>
      <c r="C1931" s="23"/>
      <c r="D1931" s="23"/>
      <c r="E1931" s="23"/>
      <c r="F1931" s="23"/>
      <c r="G1931" s="23"/>
      <c r="H1931" s="23"/>
      <c r="I1931" s="2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23"/>
      <c r="C1932" s="23"/>
      <c r="D1932" s="23"/>
      <c r="E1932" s="23"/>
      <c r="F1932" s="23"/>
      <c r="G1932" s="23"/>
      <c r="H1932" s="23"/>
      <c r="I1932" s="2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23"/>
      <c r="C1933" s="23"/>
      <c r="D1933" s="23"/>
      <c r="E1933" s="23"/>
      <c r="F1933" s="23"/>
      <c r="G1933" s="23"/>
      <c r="H1933" s="23"/>
      <c r="I1933" s="2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23"/>
      <c r="C1934" s="23"/>
      <c r="D1934" s="23"/>
      <c r="E1934" s="23"/>
      <c r="F1934" s="23"/>
      <c r="G1934" s="23"/>
      <c r="H1934" s="23"/>
      <c r="I1934" s="2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23"/>
      <c r="C1935" s="23"/>
      <c r="D1935" s="23"/>
      <c r="E1935" s="23"/>
      <c r="F1935" s="23"/>
      <c r="G1935" s="23"/>
      <c r="H1935" s="23"/>
      <c r="I1935" s="2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23"/>
      <c r="C1936" s="23"/>
      <c r="D1936" s="23"/>
      <c r="E1936" s="23"/>
      <c r="F1936" s="23"/>
      <c r="G1936" s="23"/>
      <c r="H1936" s="23"/>
      <c r="I1936" s="2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23"/>
      <c r="C1937" s="23"/>
      <c r="D1937" s="23"/>
      <c r="E1937" s="23"/>
      <c r="F1937" s="23"/>
      <c r="G1937" s="23"/>
      <c r="H1937" s="23"/>
      <c r="I1937" s="2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23"/>
      <c r="C1938" s="23"/>
      <c r="D1938" s="23"/>
      <c r="E1938" s="23"/>
      <c r="F1938" s="23"/>
      <c r="G1938" s="23"/>
      <c r="H1938" s="23"/>
      <c r="I1938" s="2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23"/>
      <c r="C1939" s="23"/>
      <c r="D1939" s="23"/>
      <c r="E1939" s="23"/>
      <c r="F1939" s="23"/>
      <c r="G1939" s="23"/>
      <c r="H1939" s="23"/>
      <c r="I1939" s="2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23"/>
      <c r="C1940" s="23"/>
      <c r="D1940" s="23"/>
      <c r="E1940" s="23"/>
      <c r="F1940" s="23"/>
      <c r="G1940" s="23"/>
      <c r="H1940" s="23"/>
      <c r="I1940" s="2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23"/>
      <c r="C1941" s="23"/>
      <c r="D1941" s="23"/>
      <c r="E1941" s="23"/>
      <c r="F1941" s="23"/>
      <c r="G1941" s="23"/>
      <c r="H1941" s="23"/>
      <c r="I1941" s="2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23"/>
      <c r="C1942" s="23"/>
      <c r="D1942" s="23"/>
      <c r="E1942" s="23"/>
      <c r="F1942" s="23"/>
      <c r="G1942" s="23"/>
      <c r="H1942" s="23"/>
      <c r="I1942" s="2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23"/>
      <c r="C1943" s="23"/>
      <c r="D1943" s="23"/>
      <c r="E1943" s="23"/>
      <c r="F1943" s="23"/>
      <c r="G1943" s="23"/>
      <c r="H1943" s="23"/>
      <c r="I1943" s="2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23"/>
      <c r="C1944" s="23"/>
      <c r="D1944" s="23"/>
      <c r="E1944" s="23"/>
      <c r="F1944" s="23"/>
      <c r="G1944" s="23"/>
      <c r="H1944" s="23"/>
      <c r="I1944" s="2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23"/>
      <c r="C1945" s="23"/>
      <c r="D1945" s="23"/>
      <c r="E1945" s="23"/>
      <c r="F1945" s="23"/>
      <c r="G1945" s="23"/>
      <c r="H1945" s="23"/>
      <c r="I1945" s="2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23"/>
      <c r="C1946" s="23"/>
      <c r="D1946" s="23"/>
      <c r="E1946" s="23"/>
      <c r="F1946" s="23"/>
      <c r="G1946" s="23"/>
      <c r="H1946" s="23"/>
      <c r="I1946" s="2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23"/>
      <c r="C1947" s="23"/>
      <c r="D1947" s="23"/>
      <c r="E1947" s="23"/>
      <c r="F1947" s="23"/>
      <c r="G1947" s="23"/>
      <c r="H1947" s="23"/>
      <c r="I1947" s="2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23"/>
      <c r="C1948" s="23"/>
      <c r="D1948" s="23"/>
      <c r="E1948" s="23"/>
      <c r="F1948" s="23"/>
      <c r="G1948" s="23"/>
      <c r="H1948" s="23"/>
      <c r="I1948" s="2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23"/>
      <c r="C1949" s="23"/>
      <c r="D1949" s="23"/>
      <c r="E1949" s="23"/>
      <c r="F1949" s="23"/>
      <c r="G1949" s="23"/>
      <c r="H1949" s="23"/>
      <c r="I1949" s="2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23"/>
      <c r="C1950" s="23"/>
      <c r="D1950" s="23"/>
      <c r="E1950" s="23"/>
      <c r="F1950" s="23"/>
      <c r="G1950" s="23"/>
      <c r="H1950" s="23"/>
      <c r="I1950" s="2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23"/>
      <c r="C1951" s="23"/>
      <c r="D1951" s="23"/>
      <c r="E1951" s="23"/>
      <c r="F1951" s="23"/>
      <c r="G1951" s="23"/>
      <c r="H1951" s="23"/>
      <c r="I1951" s="2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23"/>
      <c r="C1952" s="23"/>
      <c r="D1952" s="23"/>
      <c r="E1952" s="23"/>
      <c r="F1952" s="23"/>
      <c r="G1952" s="23"/>
      <c r="H1952" s="23"/>
      <c r="I1952" s="2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23"/>
      <c r="C1953" s="23"/>
      <c r="D1953" s="23"/>
      <c r="E1953" s="23"/>
      <c r="F1953" s="23"/>
      <c r="G1953" s="23"/>
      <c r="H1953" s="23"/>
      <c r="I1953" s="2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23"/>
      <c r="C1954" s="23"/>
      <c r="D1954" s="23"/>
      <c r="E1954" s="23"/>
      <c r="F1954" s="23"/>
      <c r="G1954" s="23"/>
      <c r="H1954" s="23"/>
      <c r="I1954" s="2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23"/>
      <c r="C1955" s="23"/>
      <c r="D1955" s="23"/>
      <c r="E1955" s="23"/>
      <c r="F1955" s="23"/>
      <c r="G1955" s="23"/>
      <c r="H1955" s="23"/>
      <c r="I1955" s="2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23"/>
      <c r="C1956" s="23"/>
      <c r="D1956" s="23"/>
      <c r="E1956" s="23"/>
      <c r="F1956" s="23"/>
      <c r="G1956" s="23"/>
      <c r="H1956" s="23"/>
      <c r="I1956" s="2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23"/>
      <c r="C1957" s="23"/>
      <c r="D1957" s="23"/>
      <c r="E1957" s="23"/>
      <c r="F1957" s="23"/>
      <c r="G1957" s="23"/>
      <c r="H1957" s="23"/>
      <c r="I1957" s="2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23"/>
      <c r="C1958" s="23"/>
      <c r="D1958" s="23"/>
      <c r="E1958" s="23"/>
      <c r="F1958" s="23"/>
      <c r="G1958" s="23"/>
      <c r="H1958" s="23"/>
      <c r="I1958" s="2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23"/>
      <c r="C1959" s="23"/>
      <c r="D1959" s="23"/>
      <c r="E1959" s="23"/>
      <c r="F1959" s="23"/>
      <c r="G1959" s="23"/>
      <c r="H1959" s="23"/>
      <c r="I1959" s="2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23"/>
      <c r="C1960" s="23"/>
      <c r="D1960" s="23"/>
      <c r="E1960" s="23"/>
      <c r="F1960" s="23"/>
      <c r="G1960" s="23"/>
      <c r="H1960" s="23"/>
      <c r="I1960" s="2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23"/>
      <c r="C1961" s="23"/>
      <c r="D1961" s="23"/>
      <c r="E1961" s="23"/>
      <c r="F1961" s="23"/>
      <c r="G1961" s="23"/>
      <c r="H1961" s="23"/>
      <c r="I1961" s="2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23"/>
      <c r="C1962" s="23"/>
      <c r="D1962" s="23"/>
      <c r="E1962" s="23"/>
      <c r="F1962" s="23"/>
      <c r="G1962" s="23"/>
      <c r="H1962" s="23"/>
      <c r="I1962" s="2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23"/>
      <c r="C1963" s="23"/>
      <c r="D1963" s="23"/>
      <c r="E1963" s="23"/>
      <c r="F1963" s="23"/>
      <c r="G1963" s="23"/>
      <c r="H1963" s="23"/>
      <c r="I1963" s="2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23"/>
      <c r="C1964" s="23"/>
      <c r="D1964" s="23"/>
      <c r="E1964" s="23"/>
      <c r="F1964" s="23"/>
      <c r="G1964" s="23"/>
      <c r="H1964" s="23"/>
      <c r="I1964" s="2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23"/>
      <c r="C1965" s="23"/>
      <c r="D1965" s="23"/>
      <c r="E1965" s="23"/>
      <c r="F1965" s="23"/>
      <c r="G1965" s="23"/>
      <c r="H1965" s="23"/>
      <c r="I1965" s="2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23"/>
      <c r="C1966" s="23"/>
      <c r="D1966" s="23"/>
      <c r="E1966" s="23"/>
      <c r="F1966" s="23"/>
      <c r="G1966" s="23"/>
      <c r="H1966" s="23"/>
      <c r="I1966" s="2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23"/>
      <c r="C1967" s="23"/>
      <c r="D1967" s="23"/>
      <c r="E1967" s="23"/>
      <c r="F1967" s="23"/>
      <c r="G1967" s="23"/>
      <c r="H1967" s="23"/>
      <c r="I1967" s="2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23"/>
      <c r="C1968" s="23"/>
      <c r="D1968" s="23"/>
      <c r="E1968" s="23"/>
      <c r="F1968" s="23"/>
      <c r="G1968" s="23"/>
      <c r="H1968" s="23"/>
      <c r="I1968" s="2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23"/>
      <c r="C1969" s="23"/>
      <c r="D1969" s="23"/>
      <c r="E1969" s="23"/>
      <c r="F1969" s="23"/>
      <c r="G1969" s="23"/>
      <c r="H1969" s="23"/>
      <c r="I1969" s="2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23"/>
      <c r="C1970" s="23"/>
      <c r="D1970" s="23"/>
      <c r="E1970" s="23"/>
      <c r="F1970" s="23"/>
      <c r="G1970" s="23"/>
      <c r="H1970" s="23"/>
      <c r="I1970" s="2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23"/>
      <c r="C1971" s="23"/>
      <c r="D1971" s="23"/>
      <c r="E1971" s="23"/>
      <c r="F1971" s="23"/>
      <c r="G1971" s="23"/>
      <c r="H1971" s="23"/>
      <c r="I1971" s="2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23"/>
      <c r="C1972" s="23"/>
      <c r="D1972" s="23"/>
      <c r="E1972" s="23"/>
      <c r="F1972" s="23"/>
      <c r="G1972" s="23"/>
      <c r="H1972" s="23"/>
      <c r="I1972" s="2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23"/>
      <c r="C1973" s="23"/>
      <c r="D1973" s="23"/>
      <c r="E1973" s="23"/>
      <c r="F1973" s="23"/>
      <c r="G1973" s="23"/>
      <c r="H1973" s="23"/>
      <c r="I1973" s="2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23"/>
      <c r="C1974" s="23"/>
      <c r="D1974" s="23"/>
      <c r="E1974" s="23"/>
      <c r="F1974" s="23"/>
      <c r="G1974" s="23"/>
      <c r="H1974" s="23"/>
      <c r="I1974" s="2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23"/>
      <c r="C1975" s="23"/>
      <c r="D1975" s="23"/>
      <c r="E1975" s="23"/>
      <c r="F1975" s="23"/>
      <c r="G1975" s="23"/>
      <c r="H1975" s="23"/>
      <c r="I1975" s="2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23"/>
      <c r="C1976" s="23"/>
      <c r="D1976" s="23"/>
      <c r="E1976" s="23"/>
      <c r="F1976" s="23"/>
      <c r="G1976" s="23"/>
      <c r="H1976" s="23"/>
      <c r="I1976" s="2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23"/>
      <c r="C1977" s="23"/>
      <c r="D1977" s="23"/>
      <c r="E1977" s="23"/>
      <c r="F1977" s="23"/>
      <c r="G1977" s="23"/>
      <c r="H1977" s="23"/>
      <c r="I1977" s="2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23"/>
      <c r="C1978" s="23"/>
      <c r="D1978" s="23"/>
      <c r="E1978" s="23"/>
      <c r="F1978" s="23"/>
      <c r="G1978" s="23"/>
      <c r="H1978" s="23"/>
      <c r="I1978" s="2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23"/>
      <c r="C1979" s="23"/>
      <c r="D1979" s="23"/>
      <c r="E1979" s="23"/>
      <c r="F1979" s="23"/>
      <c r="G1979" s="23"/>
      <c r="H1979" s="23"/>
      <c r="I1979" s="2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23"/>
      <c r="C1980" s="23"/>
      <c r="D1980" s="23"/>
      <c r="E1980" s="23"/>
      <c r="F1980" s="23"/>
      <c r="G1980" s="23"/>
      <c r="H1980" s="23"/>
      <c r="I1980" s="2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23"/>
      <c r="C1981" s="23"/>
      <c r="D1981" s="23"/>
      <c r="E1981" s="23"/>
      <c r="F1981" s="23"/>
      <c r="G1981" s="23"/>
      <c r="H1981" s="23"/>
      <c r="I1981" s="2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23"/>
      <c r="C1982" s="23"/>
      <c r="D1982" s="23"/>
      <c r="E1982" s="23"/>
      <c r="F1982" s="23"/>
      <c r="G1982" s="23"/>
      <c r="H1982" s="23"/>
      <c r="I1982" s="2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23"/>
      <c r="C1983" s="23"/>
      <c r="D1983" s="23"/>
      <c r="E1983" s="23"/>
      <c r="F1983" s="23"/>
      <c r="G1983" s="23"/>
      <c r="H1983" s="23"/>
      <c r="I1983" s="2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23"/>
      <c r="C1984" s="23"/>
      <c r="D1984" s="23"/>
      <c r="E1984" s="23"/>
      <c r="F1984" s="23"/>
      <c r="G1984" s="23"/>
      <c r="H1984" s="23"/>
      <c r="I1984" s="2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23"/>
      <c r="C1985" s="23"/>
      <c r="D1985" s="23"/>
      <c r="E1985" s="23"/>
      <c r="F1985" s="23"/>
      <c r="G1985" s="23"/>
      <c r="H1985" s="23"/>
      <c r="I1985" s="2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23"/>
      <c r="C1986" s="23"/>
      <c r="D1986" s="23"/>
      <c r="E1986" s="23"/>
      <c r="F1986" s="23"/>
      <c r="G1986" s="23"/>
      <c r="H1986" s="23"/>
      <c r="I1986" s="2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23"/>
      <c r="C1987" s="23"/>
      <c r="D1987" s="23"/>
      <c r="E1987" s="23"/>
      <c r="F1987" s="23"/>
      <c r="G1987" s="23"/>
      <c r="H1987" s="23"/>
      <c r="I1987" s="2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23"/>
      <c r="C1988" s="23"/>
      <c r="D1988" s="23"/>
      <c r="E1988" s="23"/>
      <c r="F1988" s="23"/>
      <c r="G1988" s="23"/>
      <c r="H1988" s="23"/>
      <c r="I1988" s="2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23"/>
      <c r="C1989" s="23"/>
      <c r="D1989" s="23"/>
      <c r="E1989" s="23"/>
      <c r="F1989" s="23"/>
      <c r="G1989" s="23"/>
      <c r="H1989" s="23"/>
      <c r="I1989" s="2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23"/>
      <c r="C1990" s="23"/>
      <c r="D1990" s="23"/>
      <c r="E1990" s="23"/>
      <c r="F1990" s="23"/>
      <c r="G1990" s="23"/>
      <c r="H1990" s="23"/>
      <c r="I1990" s="2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23"/>
      <c r="C1991" s="23"/>
      <c r="D1991" s="23"/>
      <c r="E1991" s="23"/>
      <c r="F1991" s="23"/>
      <c r="G1991" s="23"/>
      <c r="H1991" s="23"/>
      <c r="I1991" s="2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23"/>
      <c r="C1992" s="23"/>
      <c r="D1992" s="23"/>
      <c r="E1992" s="23"/>
      <c r="F1992" s="23"/>
      <c r="G1992" s="23"/>
      <c r="H1992" s="23"/>
      <c r="I1992" s="2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23"/>
      <c r="C1993" s="23"/>
      <c r="D1993" s="23"/>
      <c r="E1993" s="23"/>
      <c r="F1993" s="23"/>
      <c r="G1993" s="23"/>
      <c r="H1993" s="23"/>
      <c r="I1993" s="2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23"/>
      <c r="C1994" s="23"/>
      <c r="D1994" s="23"/>
      <c r="E1994" s="23"/>
      <c r="F1994" s="23"/>
      <c r="G1994" s="23"/>
      <c r="H1994" s="23"/>
      <c r="I1994" s="2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23"/>
      <c r="C1995" s="23"/>
      <c r="D1995" s="23"/>
      <c r="E1995" s="23"/>
      <c r="F1995" s="23"/>
      <c r="G1995" s="23"/>
      <c r="H1995" s="23"/>
      <c r="I1995" s="2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23"/>
      <c r="C1996" s="23"/>
      <c r="D1996" s="23"/>
      <c r="E1996" s="23"/>
      <c r="F1996" s="23"/>
      <c r="G1996" s="23"/>
      <c r="H1996" s="23"/>
      <c r="I1996" s="2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23"/>
      <c r="C1997" s="23"/>
      <c r="D1997" s="23"/>
      <c r="E1997" s="23"/>
      <c r="F1997" s="23"/>
      <c r="G1997" s="23"/>
      <c r="H1997" s="23"/>
      <c r="I1997" s="2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23"/>
      <c r="C1998" s="23"/>
      <c r="D1998" s="23"/>
      <c r="E1998" s="23"/>
      <c r="F1998" s="23"/>
      <c r="G1998" s="23"/>
      <c r="H1998" s="23"/>
      <c r="I1998" s="2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23"/>
      <c r="C1999" s="23"/>
      <c r="D1999" s="23"/>
      <c r="E1999" s="23"/>
      <c r="F1999" s="23"/>
      <c r="G1999" s="23"/>
      <c r="H1999" s="23"/>
      <c r="I1999" s="2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23"/>
      <c r="C2000" s="23"/>
      <c r="D2000" s="23"/>
      <c r="E2000" s="23"/>
      <c r="F2000" s="23"/>
      <c r="G2000" s="23"/>
      <c r="H2000" s="23"/>
      <c r="I2000" s="2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23"/>
      <c r="C2001" s="23"/>
      <c r="D2001" s="23"/>
      <c r="E2001" s="23"/>
      <c r="F2001" s="23"/>
      <c r="G2001" s="23"/>
      <c r="H2001" s="23"/>
      <c r="I2001" s="2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23"/>
      <c r="C2002" s="23"/>
      <c r="D2002" s="23"/>
      <c r="E2002" s="23"/>
      <c r="F2002" s="23"/>
      <c r="G2002" s="23"/>
      <c r="H2002" s="23"/>
      <c r="I2002" s="2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23"/>
      <c r="C2003" s="23"/>
      <c r="D2003" s="23"/>
      <c r="E2003" s="23"/>
      <c r="F2003" s="23"/>
      <c r="G2003" s="23"/>
      <c r="H2003" s="23"/>
      <c r="I2003" s="2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23"/>
      <c r="C2004" s="23"/>
      <c r="D2004" s="23"/>
      <c r="E2004" s="23"/>
      <c r="F2004" s="23"/>
      <c r="G2004" s="23"/>
      <c r="H2004" s="23"/>
      <c r="I2004" s="2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23"/>
      <c r="C2005" s="23"/>
      <c r="D2005" s="23"/>
      <c r="E2005" s="23"/>
      <c r="F2005" s="23"/>
      <c r="G2005" s="23"/>
      <c r="H2005" s="23"/>
      <c r="I2005" s="2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23"/>
      <c r="C2006" s="23"/>
      <c r="D2006" s="23"/>
      <c r="E2006" s="23"/>
      <c r="F2006" s="23"/>
      <c r="G2006" s="23"/>
      <c r="H2006" s="23"/>
      <c r="I2006" s="2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23"/>
      <c r="C2007" s="23"/>
      <c r="D2007" s="23"/>
      <c r="E2007" s="23"/>
      <c r="F2007" s="23"/>
      <c r="G2007" s="23"/>
      <c r="H2007" s="23"/>
      <c r="I2007" s="2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23"/>
      <c r="C2008" s="23"/>
      <c r="D2008" s="23"/>
      <c r="E2008" s="23"/>
      <c r="F2008" s="23"/>
      <c r="G2008" s="23"/>
      <c r="H2008" s="23"/>
      <c r="I2008" s="2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23"/>
      <c r="C2009" s="23"/>
      <c r="D2009" s="23"/>
      <c r="E2009" s="23"/>
      <c r="F2009" s="23"/>
      <c r="G2009" s="23"/>
      <c r="H2009" s="23"/>
      <c r="I2009" s="2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23"/>
      <c r="C2010" s="23"/>
      <c r="D2010" s="23"/>
      <c r="E2010" s="23"/>
      <c r="F2010" s="23"/>
      <c r="G2010" s="23"/>
      <c r="H2010" s="23"/>
      <c r="I2010" s="2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23"/>
      <c r="C2011" s="23"/>
      <c r="D2011" s="23"/>
      <c r="E2011" s="23"/>
      <c r="F2011" s="23"/>
      <c r="G2011" s="23"/>
      <c r="H2011" s="23"/>
      <c r="I2011" s="2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23"/>
      <c r="C2012" s="23"/>
      <c r="D2012" s="23"/>
      <c r="E2012" s="23"/>
      <c r="F2012" s="23"/>
      <c r="G2012" s="23"/>
      <c r="H2012" s="23"/>
      <c r="I2012" s="2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23"/>
      <c r="C2013" s="23"/>
      <c r="D2013" s="23"/>
      <c r="E2013" s="23"/>
      <c r="F2013" s="23"/>
      <c r="G2013" s="23"/>
      <c r="H2013" s="23"/>
      <c r="I2013" s="2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23"/>
      <c r="C2014" s="23"/>
      <c r="D2014" s="23"/>
      <c r="E2014" s="23"/>
      <c r="F2014" s="23"/>
      <c r="G2014" s="23"/>
      <c r="H2014" s="23"/>
      <c r="I2014" s="2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23"/>
      <c r="C2015" s="23"/>
      <c r="D2015" s="23"/>
      <c r="E2015" s="23"/>
      <c r="F2015" s="23"/>
      <c r="G2015" s="23"/>
      <c r="H2015" s="23"/>
      <c r="I2015" s="2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23"/>
      <c r="C2016" s="23"/>
      <c r="D2016" s="23"/>
      <c r="E2016" s="23"/>
      <c r="F2016" s="23"/>
      <c r="G2016" s="23"/>
      <c r="H2016" s="23"/>
      <c r="I2016" s="2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23"/>
      <c r="C2017" s="23"/>
      <c r="D2017" s="23"/>
      <c r="E2017" s="23"/>
      <c r="F2017" s="23"/>
      <c r="G2017" s="23"/>
      <c r="H2017" s="23"/>
      <c r="I2017" s="2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23"/>
      <c r="C2018" s="23"/>
      <c r="D2018" s="23"/>
      <c r="E2018" s="23"/>
      <c r="F2018" s="23"/>
      <c r="G2018" s="23"/>
      <c r="H2018" s="23"/>
      <c r="I2018" s="2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23"/>
      <c r="C2019" s="23"/>
      <c r="D2019" s="23"/>
      <c r="E2019" s="23"/>
      <c r="F2019" s="23"/>
      <c r="G2019" s="23"/>
      <c r="H2019" s="23"/>
      <c r="I2019" s="2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23"/>
      <c r="C2020" s="23"/>
      <c r="D2020" s="23"/>
      <c r="E2020" s="23"/>
      <c r="F2020" s="23"/>
      <c r="G2020" s="23"/>
      <c r="H2020" s="23"/>
      <c r="I2020" s="2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23"/>
      <c r="C2021" s="23"/>
      <c r="D2021" s="23"/>
      <c r="E2021" s="23"/>
      <c r="F2021" s="23"/>
      <c r="G2021" s="23"/>
      <c r="H2021" s="23"/>
      <c r="I2021" s="2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23"/>
      <c r="C2022" s="23"/>
      <c r="D2022" s="23"/>
      <c r="E2022" s="23"/>
      <c r="F2022" s="23"/>
      <c r="G2022" s="23"/>
      <c r="H2022" s="23"/>
      <c r="I2022" s="2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23"/>
      <c r="C2023" s="23"/>
      <c r="D2023" s="23"/>
      <c r="E2023" s="23"/>
      <c r="F2023" s="23"/>
      <c r="G2023" s="23"/>
      <c r="H2023" s="23"/>
      <c r="I2023" s="2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23"/>
      <c r="C2024" s="23"/>
      <c r="D2024" s="23"/>
      <c r="E2024" s="23"/>
      <c r="F2024" s="23"/>
      <c r="G2024" s="23"/>
      <c r="H2024" s="23"/>
      <c r="I2024" s="2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23"/>
      <c r="C2025" s="23"/>
      <c r="D2025" s="23"/>
      <c r="E2025" s="23"/>
      <c r="F2025" s="23"/>
      <c r="G2025" s="23"/>
      <c r="H2025" s="23"/>
      <c r="I2025" s="2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23"/>
      <c r="C2026" s="23"/>
      <c r="D2026" s="23"/>
      <c r="E2026" s="23"/>
      <c r="F2026" s="23"/>
      <c r="G2026" s="23"/>
      <c r="H2026" s="23"/>
      <c r="I2026" s="2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23"/>
      <c r="C2027" s="23"/>
      <c r="D2027" s="23"/>
      <c r="E2027" s="23"/>
      <c r="F2027" s="23"/>
      <c r="G2027" s="23"/>
      <c r="H2027" s="23"/>
      <c r="I2027" s="2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23"/>
      <c r="C2028" s="23"/>
      <c r="D2028" s="23"/>
      <c r="E2028" s="23"/>
      <c r="F2028" s="23"/>
      <c r="G2028" s="23"/>
      <c r="H2028" s="23"/>
      <c r="I2028" s="2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23"/>
      <c r="C2029" s="23"/>
      <c r="D2029" s="23"/>
      <c r="E2029" s="23"/>
      <c r="F2029" s="23"/>
      <c r="G2029" s="23"/>
      <c r="H2029" s="23"/>
      <c r="I2029" s="2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23"/>
      <c r="C2030" s="23"/>
      <c r="D2030" s="23"/>
      <c r="E2030" s="23"/>
      <c r="F2030" s="23"/>
      <c r="G2030" s="23"/>
      <c r="H2030" s="23"/>
      <c r="I2030" s="2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23"/>
      <c r="C2031" s="23"/>
      <c r="D2031" s="23"/>
      <c r="E2031" s="23"/>
      <c r="F2031" s="23"/>
      <c r="G2031" s="23"/>
      <c r="H2031" s="23"/>
      <c r="I2031" s="2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23"/>
      <c r="C2032" s="23"/>
      <c r="D2032" s="23"/>
      <c r="E2032" s="23"/>
      <c r="F2032" s="23"/>
      <c r="G2032" s="23"/>
      <c r="H2032" s="23"/>
      <c r="I2032" s="2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23"/>
      <c r="C2033" s="23"/>
      <c r="D2033" s="23"/>
      <c r="E2033" s="23"/>
      <c r="F2033" s="23"/>
      <c r="G2033" s="23"/>
      <c r="H2033" s="23"/>
      <c r="I2033" s="2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23"/>
      <c r="C2034" s="23"/>
      <c r="D2034" s="23"/>
      <c r="E2034" s="23"/>
      <c r="F2034" s="23"/>
      <c r="G2034" s="23"/>
      <c r="H2034" s="23"/>
      <c r="I2034" s="2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23"/>
      <c r="C2035" s="23"/>
      <c r="D2035" s="23"/>
      <c r="E2035" s="23"/>
      <c r="F2035" s="23"/>
      <c r="G2035" s="23"/>
      <c r="H2035" s="23"/>
      <c r="I2035" s="2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23"/>
      <c r="C2036" s="23"/>
      <c r="D2036" s="23"/>
      <c r="E2036" s="23"/>
      <c r="F2036" s="23"/>
      <c r="G2036" s="23"/>
      <c r="H2036" s="23"/>
      <c r="I2036" s="2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23"/>
      <c r="C2037" s="23"/>
      <c r="D2037" s="23"/>
      <c r="E2037" s="23"/>
      <c r="F2037" s="23"/>
      <c r="G2037" s="23"/>
      <c r="H2037" s="23"/>
      <c r="I2037" s="2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23"/>
      <c r="C2038" s="23"/>
      <c r="D2038" s="23"/>
      <c r="E2038" s="23"/>
      <c r="F2038" s="23"/>
      <c r="G2038" s="23"/>
      <c r="H2038" s="23"/>
      <c r="I2038" s="2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23"/>
      <c r="C2039" s="23"/>
      <c r="D2039" s="23"/>
      <c r="E2039" s="23"/>
      <c r="F2039" s="23"/>
      <c r="G2039" s="23"/>
      <c r="H2039" s="23"/>
      <c r="I2039" s="2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23"/>
      <c r="C2040" s="23"/>
      <c r="D2040" s="23"/>
      <c r="E2040" s="23"/>
      <c r="F2040" s="23"/>
      <c r="G2040" s="23"/>
      <c r="H2040" s="23"/>
      <c r="I2040" s="2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23"/>
      <c r="C2041" s="23"/>
      <c r="D2041" s="23"/>
      <c r="E2041" s="23"/>
      <c r="F2041" s="23"/>
      <c r="G2041" s="23"/>
      <c r="H2041" s="23"/>
      <c r="I2041" s="2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23"/>
      <c r="C2042" s="23"/>
      <c r="D2042" s="23"/>
      <c r="E2042" s="23"/>
      <c r="F2042" s="23"/>
      <c r="G2042" s="23"/>
      <c r="H2042" s="23"/>
      <c r="I2042" s="2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23"/>
      <c r="C2043" s="23"/>
      <c r="D2043" s="23"/>
      <c r="E2043" s="23"/>
      <c r="F2043" s="23"/>
      <c r="G2043" s="23"/>
      <c r="H2043" s="23"/>
      <c r="I2043" s="2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23"/>
      <c r="C2044" s="23"/>
      <c r="D2044" s="23"/>
      <c r="E2044" s="23"/>
      <c r="F2044" s="23"/>
      <c r="G2044" s="23"/>
      <c r="H2044" s="23"/>
      <c r="I2044" s="2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23"/>
      <c r="C2045" s="23"/>
      <c r="D2045" s="23"/>
      <c r="E2045" s="23"/>
      <c r="F2045" s="23"/>
      <c r="G2045" s="23"/>
      <c r="H2045" s="23"/>
      <c r="I2045" s="2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23"/>
      <c r="C2046" s="23"/>
      <c r="D2046" s="23"/>
      <c r="E2046" s="23"/>
      <c r="F2046" s="23"/>
      <c r="G2046" s="23"/>
      <c r="H2046" s="23"/>
      <c r="I2046" s="2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23"/>
      <c r="C2047" s="23"/>
      <c r="D2047" s="23"/>
      <c r="E2047" s="23"/>
      <c r="F2047" s="23"/>
      <c r="G2047" s="23"/>
      <c r="H2047" s="23"/>
      <c r="I2047" s="2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23"/>
      <c r="C2048" s="23"/>
      <c r="D2048" s="23"/>
      <c r="E2048" s="23"/>
      <c r="F2048" s="23"/>
      <c r="G2048" s="23"/>
      <c r="H2048" s="23"/>
      <c r="I2048" s="2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23"/>
      <c r="C2049" s="23"/>
      <c r="D2049" s="23"/>
      <c r="E2049" s="23"/>
      <c r="F2049" s="23"/>
      <c r="G2049" s="23"/>
      <c r="H2049" s="23"/>
      <c r="I2049" s="2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23"/>
      <c r="C2050" s="23"/>
      <c r="D2050" s="23"/>
      <c r="E2050" s="23"/>
      <c r="F2050" s="23"/>
      <c r="G2050" s="23"/>
      <c r="H2050" s="23"/>
      <c r="I2050" s="2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23"/>
      <c r="C2051" s="23"/>
      <c r="D2051" s="23"/>
      <c r="E2051" s="23"/>
      <c r="F2051" s="23"/>
      <c r="G2051" s="23"/>
      <c r="H2051" s="23"/>
      <c r="I2051" s="2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23"/>
      <c r="C2052" s="23"/>
      <c r="D2052" s="23"/>
      <c r="E2052" s="23"/>
      <c r="F2052" s="23"/>
      <c r="G2052" s="23"/>
      <c r="H2052" s="23"/>
      <c r="I2052" s="2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23"/>
      <c r="C2053" s="23"/>
      <c r="D2053" s="23"/>
      <c r="E2053" s="23"/>
      <c r="F2053" s="23"/>
      <c r="G2053" s="23"/>
      <c r="H2053" s="23"/>
      <c r="I2053" s="2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23"/>
      <c r="C2054" s="23"/>
      <c r="D2054" s="23"/>
      <c r="E2054" s="23"/>
      <c r="F2054" s="23"/>
      <c r="G2054" s="23"/>
      <c r="H2054" s="23"/>
      <c r="I2054" s="2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23"/>
      <c r="C2055" s="23"/>
      <c r="D2055" s="23"/>
      <c r="E2055" s="23"/>
      <c r="F2055" s="23"/>
      <c r="G2055" s="23"/>
      <c r="H2055" s="23"/>
      <c r="I2055" s="2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23"/>
      <c r="C2056" s="23"/>
      <c r="D2056" s="23"/>
      <c r="E2056" s="23"/>
      <c r="F2056" s="23"/>
      <c r="G2056" s="23"/>
      <c r="H2056" s="23"/>
      <c r="I2056" s="2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23"/>
      <c r="C2057" s="23"/>
      <c r="D2057" s="23"/>
      <c r="E2057" s="23"/>
      <c r="F2057" s="23"/>
      <c r="G2057" s="23"/>
      <c r="H2057" s="23"/>
      <c r="I2057" s="2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23"/>
      <c r="C2058" s="23"/>
      <c r="D2058" s="23"/>
      <c r="E2058" s="23"/>
      <c r="F2058" s="23"/>
      <c r="G2058" s="23"/>
      <c r="H2058" s="23"/>
      <c r="I2058" s="2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23"/>
      <c r="C2059" s="23"/>
      <c r="D2059" s="23"/>
      <c r="E2059" s="23"/>
      <c r="F2059" s="23"/>
      <c r="G2059" s="23"/>
      <c r="H2059" s="23"/>
      <c r="I2059" s="2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23"/>
      <c r="C2060" s="23"/>
      <c r="D2060" s="23"/>
      <c r="E2060" s="23"/>
      <c r="F2060" s="23"/>
      <c r="G2060" s="23"/>
      <c r="H2060" s="23"/>
      <c r="I2060" s="2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23"/>
      <c r="C2061" s="23"/>
      <c r="D2061" s="23"/>
      <c r="E2061" s="23"/>
      <c r="F2061" s="23"/>
      <c r="G2061" s="23"/>
      <c r="H2061" s="23"/>
      <c r="I2061" s="2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23"/>
      <c r="C2062" s="23"/>
      <c r="D2062" s="23"/>
      <c r="E2062" s="23"/>
      <c r="F2062" s="23"/>
      <c r="G2062" s="23"/>
      <c r="H2062" s="23"/>
      <c r="I2062" s="2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23"/>
      <c r="C2063" s="23"/>
      <c r="D2063" s="23"/>
      <c r="E2063" s="23"/>
      <c r="F2063" s="23"/>
      <c r="G2063" s="23"/>
      <c r="H2063" s="23"/>
      <c r="I2063" s="2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23"/>
      <c r="C2064" s="23"/>
      <c r="D2064" s="23"/>
      <c r="E2064" s="23"/>
      <c r="F2064" s="23"/>
      <c r="G2064" s="23"/>
      <c r="H2064" s="23"/>
      <c r="I2064" s="2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23"/>
      <c r="C2065" s="23"/>
      <c r="D2065" s="23"/>
      <c r="E2065" s="23"/>
      <c r="F2065" s="23"/>
      <c r="G2065" s="23"/>
      <c r="H2065" s="23"/>
      <c r="I2065" s="2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23"/>
      <c r="C2066" s="23"/>
      <c r="D2066" s="23"/>
      <c r="E2066" s="23"/>
      <c r="F2066" s="23"/>
      <c r="G2066" s="23"/>
      <c r="H2066" s="23"/>
      <c r="I2066" s="2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23"/>
      <c r="C2067" s="23"/>
      <c r="D2067" s="23"/>
      <c r="E2067" s="23"/>
      <c r="F2067" s="23"/>
      <c r="G2067" s="23"/>
      <c r="H2067" s="23"/>
      <c r="I2067" s="2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23"/>
      <c r="C2068" s="23"/>
      <c r="D2068" s="23"/>
      <c r="E2068" s="23"/>
      <c r="F2068" s="23"/>
      <c r="G2068" s="23"/>
      <c r="H2068" s="23"/>
      <c r="I2068" s="2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23"/>
      <c r="C2069" s="23"/>
      <c r="D2069" s="23"/>
      <c r="E2069" s="23"/>
      <c r="F2069" s="23"/>
      <c r="G2069" s="23"/>
      <c r="H2069" s="23"/>
      <c r="I2069" s="2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23"/>
      <c r="C2070" s="23"/>
      <c r="D2070" s="23"/>
      <c r="E2070" s="23"/>
      <c r="F2070" s="23"/>
      <c r="G2070" s="23"/>
      <c r="H2070" s="23"/>
      <c r="I2070" s="2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23"/>
      <c r="C2071" s="23"/>
      <c r="D2071" s="23"/>
      <c r="E2071" s="23"/>
      <c r="F2071" s="23"/>
      <c r="G2071" s="23"/>
      <c r="H2071" s="23"/>
      <c r="I2071" s="2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23"/>
      <c r="C2072" s="23"/>
      <c r="D2072" s="23"/>
      <c r="E2072" s="23"/>
      <c r="F2072" s="23"/>
      <c r="G2072" s="23"/>
      <c r="H2072" s="23"/>
      <c r="I2072" s="2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23"/>
      <c r="C2073" s="23"/>
      <c r="D2073" s="23"/>
      <c r="E2073" s="23"/>
      <c r="F2073" s="23"/>
      <c r="G2073" s="23"/>
      <c r="H2073" s="23"/>
      <c r="I2073" s="2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23"/>
      <c r="C2074" s="23"/>
      <c r="D2074" s="23"/>
      <c r="E2074" s="23"/>
      <c r="F2074" s="23"/>
      <c r="G2074" s="23"/>
      <c r="H2074" s="23"/>
      <c r="I2074" s="2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23"/>
      <c r="C2075" s="23"/>
      <c r="D2075" s="23"/>
      <c r="E2075" s="23"/>
      <c r="F2075" s="23"/>
      <c r="G2075" s="23"/>
      <c r="H2075" s="23"/>
      <c r="I2075" s="2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23"/>
      <c r="C2076" s="23"/>
      <c r="D2076" s="23"/>
      <c r="E2076" s="23"/>
      <c r="F2076" s="23"/>
      <c r="G2076" s="23"/>
      <c r="H2076" s="23"/>
      <c r="I2076" s="2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23"/>
      <c r="C2077" s="23"/>
      <c r="D2077" s="23"/>
      <c r="E2077" s="23"/>
      <c r="F2077" s="23"/>
      <c r="G2077" s="23"/>
      <c r="H2077" s="23"/>
      <c r="I2077" s="2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23"/>
      <c r="C2078" s="23"/>
      <c r="D2078" s="23"/>
      <c r="E2078" s="23"/>
      <c r="F2078" s="23"/>
      <c r="G2078" s="23"/>
      <c r="H2078" s="23"/>
      <c r="I2078" s="2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23"/>
      <c r="C2079" s="23"/>
      <c r="D2079" s="23"/>
      <c r="E2079" s="23"/>
      <c r="F2079" s="23"/>
      <c r="G2079" s="23"/>
      <c r="H2079" s="23"/>
      <c r="I2079" s="2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23"/>
      <c r="C2080" s="23"/>
      <c r="D2080" s="23"/>
      <c r="E2080" s="23"/>
      <c r="F2080" s="23"/>
      <c r="G2080" s="23"/>
      <c r="H2080" s="23"/>
      <c r="I2080" s="2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23"/>
      <c r="C2081" s="23"/>
      <c r="D2081" s="23"/>
      <c r="E2081" s="23"/>
      <c r="F2081" s="23"/>
      <c r="G2081" s="23"/>
      <c r="H2081" s="23"/>
      <c r="I2081" s="2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23"/>
      <c r="C2082" s="23"/>
      <c r="D2082" s="23"/>
      <c r="E2082" s="23"/>
      <c r="F2082" s="23"/>
      <c r="G2082" s="23"/>
      <c r="H2082" s="23"/>
      <c r="I2082" s="2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23"/>
      <c r="C2083" s="23"/>
      <c r="D2083" s="23"/>
      <c r="E2083" s="23"/>
      <c r="F2083" s="23"/>
      <c r="G2083" s="23"/>
      <c r="H2083" s="23"/>
      <c r="I2083" s="2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23"/>
      <c r="C2084" s="23"/>
      <c r="D2084" s="23"/>
      <c r="E2084" s="23"/>
      <c r="F2084" s="23"/>
      <c r="G2084" s="23"/>
      <c r="H2084" s="23"/>
      <c r="I2084" s="2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23"/>
      <c r="C2085" s="23"/>
      <c r="D2085" s="23"/>
      <c r="E2085" s="23"/>
      <c r="F2085" s="23"/>
      <c r="G2085" s="23"/>
      <c r="H2085" s="23"/>
      <c r="I2085" s="2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23"/>
      <c r="C2086" s="23"/>
      <c r="D2086" s="23"/>
      <c r="E2086" s="23"/>
      <c r="F2086" s="23"/>
      <c r="G2086" s="23"/>
      <c r="H2086" s="23"/>
      <c r="I2086" s="2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23"/>
      <c r="C2087" s="23"/>
      <c r="D2087" s="23"/>
      <c r="E2087" s="23"/>
      <c r="F2087" s="23"/>
      <c r="G2087" s="23"/>
      <c r="H2087" s="23"/>
      <c r="I2087" s="2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23"/>
      <c r="C2088" s="23"/>
      <c r="D2088" s="23"/>
      <c r="E2088" s="23"/>
      <c r="F2088" s="23"/>
      <c r="G2088" s="23"/>
      <c r="H2088" s="23"/>
      <c r="I2088" s="2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23"/>
      <c r="C2089" s="23"/>
      <c r="D2089" s="23"/>
      <c r="E2089" s="23"/>
      <c r="F2089" s="23"/>
      <c r="G2089" s="23"/>
      <c r="H2089" s="23"/>
      <c r="I2089" s="2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23"/>
      <c r="C2090" s="23"/>
      <c r="D2090" s="23"/>
      <c r="E2090" s="23"/>
      <c r="F2090" s="23"/>
      <c r="G2090" s="23"/>
      <c r="H2090" s="23"/>
      <c r="I2090" s="2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23"/>
      <c r="C2091" s="23"/>
      <c r="D2091" s="23"/>
      <c r="E2091" s="23"/>
      <c r="F2091" s="23"/>
      <c r="G2091" s="23"/>
      <c r="H2091" s="23"/>
      <c r="I2091" s="2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23"/>
      <c r="C2092" s="23"/>
      <c r="D2092" s="23"/>
      <c r="E2092" s="23"/>
      <c r="F2092" s="23"/>
      <c r="G2092" s="23"/>
      <c r="H2092" s="23"/>
      <c r="I2092" s="2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23"/>
      <c r="C2093" s="23"/>
      <c r="D2093" s="23"/>
      <c r="E2093" s="23"/>
      <c r="F2093" s="23"/>
      <c r="G2093" s="23"/>
      <c r="H2093" s="23"/>
      <c r="I2093" s="2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23"/>
      <c r="C2094" s="23"/>
      <c r="D2094" s="23"/>
      <c r="E2094" s="23"/>
      <c r="F2094" s="23"/>
      <c r="G2094" s="23"/>
      <c r="H2094" s="23"/>
      <c r="I2094" s="2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23"/>
      <c r="C2095" s="23"/>
      <c r="D2095" s="23"/>
      <c r="E2095" s="23"/>
      <c r="F2095" s="23"/>
      <c r="G2095" s="23"/>
      <c r="H2095" s="23"/>
      <c r="I2095" s="2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23"/>
      <c r="C2096" s="23"/>
      <c r="D2096" s="23"/>
      <c r="E2096" s="23"/>
      <c r="F2096" s="23"/>
      <c r="G2096" s="23"/>
      <c r="H2096" s="23"/>
      <c r="I2096" s="2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23"/>
      <c r="C2097" s="23"/>
      <c r="D2097" s="23"/>
      <c r="E2097" s="23"/>
      <c r="F2097" s="23"/>
      <c r="G2097" s="23"/>
      <c r="H2097" s="23"/>
      <c r="I2097" s="2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23"/>
      <c r="C2098" s="23"/>
      <c r="D2098" s="23"/>
      <c r="E2098" s="23"/>
      <c r="F2098" s="23"/>
      <c r="G2098" s="23"/>
      <c r="H2098" s="23"/>
      <c r="I2098" s="2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23"/>
      <c r="C2099" s="23"/>
      <c r="D2099" s="23"/>
      <c r="E2099" s="23"/>
      <c r="F2099" s="23"/>
      <c r="G2099" s="23"/>
      <c r="H2099" s="23"/>
      <c r="I2099" s="2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23"/>
      <c r="C2100" s="23"/>
      <c r="D2100" s="23"/>
      <c r="E2100" s="23"/>
      <c r="F2100" s="23"/>
      <c r="G2100" s="23"/>
      <c r="H2100" s="23"/>
      <c r="I2100" s="2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23"/>
      <c r="C2101" s="23"/>
      <c r="D2101" s="23"/>
      <c r="E2101" s="23"/>
      <c r="F2101" s="23"/>
      <c r="G2101" s="23"/>
      <c r="H2101" s="23"/>
      <c r="I2101" s="2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23"/>
      <c r="C2102" s="23"/>
      <c r="D2102" s="23"/>
      <c r="E2102" s="23"/>
      <c r="F2102" s="23"/>
      <c r="G2102" s="23"/>
      <c r="H2102" s="23"/>
      <c r="I2102" s="2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23"/>
      <c r="C2103" s="23"/>
      <c r="D2103" s="23"/>
      <c r="E2103" s="23"/>
      <c r="F2103" s="23"/>
      <c r="G2103" s="23"/>
      <c r="H2103" s="23"/>
      <c r="I2103" s="2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23"/>
      <c r="C2104" s="23"/>
      <c r="D2104" s="23"/>
      <c r="E2104" s="23"/>
      <c r="F2104" s="23"/>
      <c r="G2104" s="23"/>
      <c r="H2104" s="23"/>
      <c r="I2104" s="2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23"/>
      <c r="C2105" s="23"/>
      <c r="D2105" s="23"/>
      <c r="E2105" s="23"/>
      <c r="F2105" s="23"/>
      <c r="G2105" s="23"/>
      <c r="H2105" s="23"/>
      <c r="I2105" s="2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23"/>
      <c r="C2106" s="23"/>
      <c r="D2106" s="23"/>
      <c r="E2106" s="23"/>
      <c r="F2106" s="23"/>
      <c r="G2106" s="23"/>
      <c r="H2106" s="23"/>
      <c r="I2106" s="2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23"/>
      <c r="C2107" s="23"/>
      <c r="D2107" s="23"/>
      <c r="E2107" s="23"/>
      <c r="F2107" s="23"/>
      <c r="G2107" s="23"/>
      <c r="H2107" s="23"/>
      <c r="I2107" s="2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23"/>
      <c r="C2108" s="23"/>
      <c r="D2108" s="23"/>
      <c r="E2108" s="23"/>
      <c r="F2108" s="23"/>
      <c r="G2108" s="23"/>
      <c r="H2108" s="23"/>
      <c r="I2108" s="2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23"/>
      <c r="C2109" s="23"/>
      <c r="D2109" s="23"/>
      <c r="E2109" s="23"/>
      <c r="F2109" s="23"/>
      <c r="G2109" s="23"/>
      <c r="H2109" s="23"/>
      <c r="I2109" s="2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23"/>
      <c r="C2110" s="23"/>
      <c r="D2110" s="23"/>
      <c r="E2110" s="23"/>
      <c r="F2110" s="23"/>
      <c r="G2110" s="23"/>
      <c r="H2110" s="23"/>
      <c r="I2110" s="2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23"/>
      <c r="C2111" s="23"/>
      <c r="D2111" s="23"/>
      <c r="E2111" s="23"/>
      <c r="F2111" s="23"/>
      <c r="G2111" s="23"/>
      <c r="H2111" s="23"/>
      <c r="I2111" s="2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23"/>
      <c r="C2112" s="23"/>
      <c r="D2112" s="23"/>
      <c r="E2112" s="23"/>
      <c r="F2112" s="23"/>
      <c r="G2112" s="23"/>
      <c r="H2112" s="23"/>
      <c r="I2112" s="2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23"/>
      <c r="C2113" s="23"/>
      <c r="D2113" s="23"/>
      <c r="E2113" s="23"/>
      <c r="F2113" s="23"/>
      <c r="G2113" s="23"/>
      <c r="H2113" s="23"/>
      <c r="I2113" s="2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23"/>
      <c r="C2114" s="23"/>
      <c r="D2114" s="23"/>
      <c r="E2114" s="23"/>
      <c r="F2114" s="23"/>
      <c r="G2114" s="23"/>
      <c r="H2114" s="23"/>
      <c r="I2114" s="2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23"/>
      <c r="C2115" s="23"/>
      <c r="D2115" s="23"/>
      <c r="E2115" s="23"/>
      <c r="F2115" s="23"/>
      <c r="G2115" s="23"/>
      <c r="H2115" s="23"/>
      <c r="I2115" s="2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23"/>
      <c r="C2116" s="23"/>
      <c r="D2116" s="23"/>
      <c r="E2116" s="23"/>
      <c r="F2116" s="23"/>
      <c r="G2116" s="23"/>
      <c r="H2116" s="23"/>
      <c r="I2116" s="2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23"/>
      <c r="C2117" s="23"/>
      <c r="D2117" s="23"/>
      <c r="E2117" s="23"/>
      <c r="F2117" s="23"/>
      <c r="G2117" s="23"/>
      <c r="H2117" s="23"/>
      <c r="I2117" s="2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23"/>
      <c r="C2118" s="23"/>
      <c r="D2118" s="23"/>
      <c r="E2118" s="23"/>
      <c r="F2118" s="23"/>
      <c r="G2118" s="23"/>
      <c r="H2118" s="23"/>
      <c r="I2118" s="2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23"/>
      <c r="C2119" s="23"/>
      <c r="D2119" s="23"/>
      <c r="E2119" s="23"/>
      <c r="F2119" s="23"/>
      <c r="G2119" s="23"/>
      <c r="H2119" s="23"/>
      <c r="I2119" s="2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23"/>
      <c r="C2120" s="23"/>
      <c r="D2120" s="23"/>
      <c r="E2120" s="23"/>
      <c r="F2120" s="23"/>
      <c r="G2120" s="23"/>
      <c r="H2120" s="23"/>
      <c r="I2120" s="2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23"/>
      <c r="C2121" s="23"/>
      <c r="D2121" s="23"/>
      <c r="E2121" s="23"/>
      <c r="F2121" s="23"/>
      <c r="G2121" s="23"/>
      <c r="H2121" s="23"/>
      <c r="I2121" s="2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23"/>
      <c r="C2122" s="23"/>
      <c r="D2122" s="23"/>
      <c r="E2122" s="23"/>
      <c r="F2122" s="23"/>
      <c r="G2122" s="23"/>
      <c r="H2122" s="23"/>
      <c r="I2122" s="2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23"/>
      <c r="C2123" s="23"/>
      <c r="D2123" s="23"/>
      <c r="E2123" s="23"/>
      <c r="F2123" s="23"/>
      <c r="G2123" s="23"/>
      <c r="H2123" s="23"/>
      <c r="I2123" s="2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23"/>
      <c r="C2124" s="23"/>
      <c r="D2124" s="23"/>
      <c r="E2124" s="23"/>
      <c r="F2124" s="23"/>
      <c r="G2124" s="23"/>
      <c r="H2124" s="23"/>
      <c r="I2124" s="2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23"/>
      <c r="C2125" s="23"/>
      <c r="D2125" s="23"/>
      <c r="E2125" s="23"/>
      <c r="F2125" s="23"/>
      <c r="G2125" s="23"/>
      <c r="H2125" s="23"/>
      <c r="I2125" s="2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23"/>
      <c r="C2126" s="23"/>
      <c r="D2126" s="23"/>
      <c r="E2126" s="23"/>
      <c r="F2126" s="23"/>
      <c r="G2126" s="23"/>
      <c r="H2126" s="23"/>
      <c r="I2126" s="2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23"/>
      <c r="C2127" s="23"/>
      <c r="D2127" s="23"/>
      <c r="E2127" s="23"/>
      <c r="F2127" s="23"/>
      <c r="G2127" s="23"/>
      <c r="H2127" s="23"/>
      <c r="I2127" s="2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23"/>
      <c r="C2128" s="23"/>
      <c r="D2128" s="23"/>
      <c r="E2128" s="23"/>
      <c r="F2128" s="23"/>
      <c r="G2128" s="23"/>
      <c r="H2128" s="23"/>
      <c r="I2128" s="2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23"/>
      <c r="C2129" s="23"/>
      <c r="D2129" s="23"/>
      <c r="E2129" s="23"/>
      <c r="F2129" s="23"/>
      <c r="G2129" s="23"/>
      <c r="H2129" s="23"/>
      <c r="I2129" s="2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23"/>
      <c r="C2130" s="23"/>
      <c r="D2130" s="23"/>
      <c r="E2130" s="23"/>
      <c r="F2130" s="23"/>
      <c r="G2130" s="23"/>
      <c r="H2130" s="23"/>
      <c r="I2130" s="2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23"/>
      <c r="C2131" s="23"/>
      <c r="D2131" s="23"/>
      <c r="E2131" s="23"/>
      <c r="F2131" s="23"/>
      <c r="G2131" s="23"/>
      <c r="H2131" s="23"/>
      <c r="I2131" s="2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23"/>
      <c r="C2132" s="23"/>
      <c r="D2132" s="23"/>
      <c r="E2132" s="23"/>
      <c r="F2132" s="23"/>
      <c r="G2132" s="23"/>
      <c r="H2132" s="23"/>
      <c r="I2132" s="2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23"/>
      <c r="C2133" s="23"/>
      <c r="D2133" s="23"/>
      <c r="E2133" s="23"/>
      <c r="F2133" s="23"/>
      <c r="G2133" s="23"/>
      <c r="H2133" s="23"/>
      <c r="I2133" s="2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23"/>
      <c r="C2134" s="23"/>
      <c r="D2134" s="23"/>
      <c r="E2134" s="23"/>
      <c r="F2134" s="23"/>
      <c r="G2134" s="23"/>
      <c r="H2134" s="23"/>
      <c r="I2134" s="2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23"/>
      <c r="C2135" s="23"/>
      <c r="D2135" s="23"/>
      <c r="E2135" s="23"/>
      <c r="F2135" s="23"/>
      <c r="G2135" s="23"/>
      <c r="H2135" s="23"/>
      <c r="I2135" s="2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23"/>
      <c r="C2136" s="23"/>
      <c r="D2136" s="23"/>
      <c r="E2136" s="23"/>
      <c r="F2136" s="23"/>
      <c r="G2136" s="23"/>
      <c r="H2136" s="23"/>
      <c r="I2136" s="2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23"/>
      <c r="C2137" s="23"/>
      <c r="D2137" s="23"/>
      <c r="E2137" s="23"/>
      <c r="F2137" s="23"/>
      <c r="G2137" s="23"/>
      <c r="H2137" s="23"/>
      <c r="I2137" s="2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23"/>
      <c r="C2138" s="23"/>
      <c r="D2138" s="23"/>
      <c r="E2138" s="23"/>
      <c r="F2138" s="23"/>
      <c r="G2138" s="23"/>
      <c r="H2138" s="23"/>
      <c r="I2138" s="2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23"/>
      <c r="C2139" s="23"/>
      <c r="D2139" s="23"/>
      <c r="E2139" s="23"/>
      <c r="F2139" s="23"/>
      <c r="G2139" s="23"/>
      <c r="H2139" s="23"/>
      <c r="I2139" s="2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23"/>
      <c r="C2140" s="23"/>
      <c r="D2140" s="23"/>
      <c r="E2140" s="23"/>
      <c r="F2140" s="23"/>
      <c r="G2140" s="23"/>
      <c r="H2140" s="23"/>
      <c r="I2140" s="2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23"/>
      <c r="C2141" s="23"/>
      <c r="D2141" s="23"/>
      <c r="E2141" s="23"/>
      <c r="F2141" s="23"/>
      <c r="G2141" s="23"/>
      <c r="H2141" s="23"/>
      <c r="I2141" s="2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23"/>
      <c r="C2142" s="23"/>
      <c r="D2142" s="23"/>
      <c r="E2142" s="23"/>
      <c r="F2142" s="23"/>
      <c r="G2142" s="23"/>
      <c r="H2142" s="23"/>
      <c r="I2142" s="2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23"/>
      <c r="C2143" s="23"/>
      <c r="D2143" s="23"/>
      <c r="E2143" s="23"/>
      <c r="F2143" s="23"/>
      <c r="G2143" s="23"/>
      <c r="H2143" s="23"/>
      <c r="I2143" s="2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23"/>
      <c r="C2144" s="23"/>
      <c r="D2144" s="23"/>
      <c r="E2144" s="23"/>
      <c r="F2144" s="23"/>
      <c r="G2144" s="23"/>
      <c r="H2144" s="23"/>
      <c r="I2144" s="2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23"/>
      <c r="C2145" s="23"/>
      <c r="D2145" s="23"/>
      <c r="E2145" s="23"/>
      <c r="F2145" s="23"/>
      <c r="G2145" s="23"/>
      <c r="H2145" s="23"/>
      <c r="I2145" s="2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23"/>
      <c r="C2146" s="23"/>
      <c r="D2146" s="23"/>
      <c r="E2146" s="23"/>
      <c r="F2146" s="23"/>
      <c r="G2146" s="23"/>
      <c r="H2146" s="23"/>
      <c r="I2146" s="2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23"/>
      <c r="C2147" s="23"/>
      <c r="D2147" s="23"/>
      <c r="E2147" s="23"/>
      <c r="F2147" s="23"/>
      <c r="G2147" s="23"/>
      <c r="H2147" s="23"/>
      <c r="I2147" s="2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23"/>
      <c r="C2148" s="23"/>
      <c r="D2148" s="23"/>
      <c r="E2148" s="23"/>
      <c r="F2148" s="23"/>
      <c r="G2148" s="23"/>
      <c r="H2148" s="23"/>
      <c r="I2148" s="2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23"/>
      <c r="C2149" s="23"/>
      <c r="D2149" s="23"/>
      <c r="E2149" s="23"/>
      <c r="F2149" s="23"/>
      <c r="G2149" s="23"/>
      <c r="H2149" s="23"/>
      <c r="I2149" s="2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23"/>
      <c r="C2150" s="23"/>
      <c r="D2150" s="23"/>
      <c r="E2150" s="23"/>
      <c r="F2150" s="23"/>
      <c r="G2150" s="23"/>
      <c r="H2150" s="23"/>
      <c r="I2150" s="2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23"/>
      <c r="C2151" s="23"/>
      <c r="D2151" s="23"/>
      <c r="E2151" s="23"/>
      <c r="F2151" s="23"/>
      <c r="G2151" s="23"/>
      <c r="H2151" s="23"/>
      <c r="I2151" s="2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23"/>
      <c r="C2152" s="23"/>
      <c r="D2152" s="23"/>
      <c r="E2152" s="23"/>
      <c r="F2152" s="23"/>
      <c r="G2152" s="23"/>
      <c r="H2152" s="23"/>
      <c r="I2152" s="2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23"/>
      <c r="C2153" s="23"/>
      <c r="D2153" s="23"/>
      <c r="E2153" s="23"/>
      <c r="F2153" s="23"/>
      <c r="G2153" s="23"/>
      <c r="H2153" s="23"/>
      <c r="I2153" s="2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23"/>
      <c r="C2154" s="23"/>
      <c r="D2154" s="23"/>
      <c r="E2154" s="23"/>
      <c r="F2154" s="23"/>
      <c r="G2154" s="23"/>
      <c r="H2154" s="23"/>
      <c r="I2154" s="2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23"/>
      <c r="C2155" s="23"/>
      <c r="D2155" s="23"/>
      <c r="E2155" s="23"/>
      <c r="F2155" s="23"/>
      <c r="G2155" s="23"/>
      <c r="H2155" s="23"/>
      <c r="I2155" s="2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23"/>
      <c r="C2156" s="23"/>
      <c r="D2156" s="23"/>
      <c r="E2156" s="23"/>
      <c r="F2156" s="23"/>
      <c r="G2156" s="23"/>
      <c r="H2156" s="23"/>
      <c r="I2156" s="2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23"/>
      <c r="C2157" s="23"/>
      <c r="D2157" s="23"/>
      <c r="E2157" s="23"/>
      <c r="F2157" s="23"/>
      <c r="G2157" s="23"/>
      <c r="H2157" s="23"/>
      <c r="I2157" s="2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23"/>
      <c r="C2158" s="23"/>
      <c r="D2158" s="23"/>
      <c r="E2158" s="23"/>
      <c r="F2158" s="23"/>
      <c r="G2158" s="23"/>
      <c r="H2158" s="23"/>
      <c r="I2158" s="2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23"/>
      <c r="C2159" s="23"/>
      <c r="D2159" s="23"/>
      <c r="E2159" s="23"/>
      <c r="F2159" s="23"/>
      <c r="G2159" s="23"/>
      <c r="H2159" s="23"/>
      <c r="I2159" s="2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23"/>
      <c r="C2160" s="23"/>
      <c r="D2160" s="23"/>
      <c r="E2160" s="23"/>
      <c r="F2160" s="23"/>
      <c r="G2160" s="23"/>
      <c r="H2160" s="23"/>
      <c r="I2160" s="2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23"/>
      <c r="C2161" s="23"/>
      <c r="D2161" s="23"/>
      <c r="E2161" s="23"/>
      <c r="F2161" s="23"/>
      <c r="G2161" s="23"/>
      <c r="H2161" s="23"/>
      <c r="I2161" s="2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23"/>
      <c r="C2162" s="23"/>
      <c r="D2162" s="23"/>
      <c r="E2162" s="23"/>
      <c r="F2162" s="23"/>
      <c r="G2162" s="23"/>
      <c r="H2162" s="23"/>
      <c r="I2162" s="2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23"/>
      <c r="C2163" s="23"/>
      <c r="D2163" s="23"/>
      <c r="E2163" s="23"/>
      <c r="F2163" s="23"/>
      <c r="G2163" s="23"/>
      <c r="H2163" s="23"/>
      <c r="I2163" s="2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23"/>
      <c r="C2164" s="23"/>
      <c r="D2164" s="23"/>
      <c r="E2164" s="23"/>
      <c r="F2164" s="23"/>
      <c r="G2164" s="23"/>
      <c r="H2164" s="23"/>
      <c r="I2164" s="2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23"/>
      <c r="C2165" s="23"/>
      <c r="D2165" s="23"/>
      <c r="E2165" s="23"/>
      <c r="F2165" s="23"/>
      <c r="G2165" s="23"/>
      <c r="H2165" s="23"/>
      <c r="I2165" s="2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23"/>
      <c r="C2166" s="23"/>
      <c r="D2166" s="23"/>
      <c r="E2166" s="23"/>
      <c r="F2166" s="23"/>
      <c r="G2166" s="23"/>
      <c r="H2166" s="23"/>
      <c r="I2166" s="2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23"/>
      <c r="C2167" s="23"/>
      <c r="D2167" s="23"/>
      <c r="E2167" s="23"/>
      <c r="F2167" s="23"/>
      <c r="G2167" s="23"/>
      <c r="H2167" s="23"/>
      <c r="I2167" s="2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23"/>
      <c r="C2168" s="23"/>
      <c r="D2168" s="23"/>
      <c r="E2168" s="23"/>
      <c r="F2168" s="23"/>
      <c r="G2168" s="23"/>
      <c r="H2168" s="23"/>
      <c r="I2168" s="2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23"/>
      <c r="C2169" s="23"/>
      <c r="D2169" s="23"/>
      <c r="E2169" s="23"/>
      <c r="F2169" s="23"/>
      <c r="G2169" s="23"/>
      <c r="H2169" s="23"/>
      <c r="I2169" s="2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23"/>
      <c r="C2170" s="23"/>
      <c r="D2170" s="23"/>
      <c r="E2170" s="23"/>
      <c r="F2170" s="23"/>
      <c r="G2170" s="23"/>
      <c r="H2170" s="23"/>
      <c r="I2170" s="2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23"/>
      <c r="C2171" s="23"/>
      <c r="D2171" s="23"/>
      <c r="E2171" s="23"/>
      <c r="F2171" s="23"/>
      <c r="G2171" s="23"/>
      <c r="H2171" s="23"/>
      <c r="I2171" s="2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23"/>
      <c r="C2172" s="23"/>
      <c r="D2172" s="23"/>
      <c r="E2172" s="23"/>
      <c r="F2172" s="23"/>
      <c r="G2172" s="23"/>
      <c r="H2172" s="23"/>
      <c r="I2172" s="2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23"/>
      <c r="C2173" s="23"/>
      <c r="D2173" s="23"/>
      <c r="E2173" s="23"/>
      <c r="F2173" s="23"/>
      <c r="G2173" s="23"/>
      <c r="H2173" s="23"/>
      <c r="I2173" s="2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</sheetData>
  <mergeCells count="1">
    <mergeCell ref="A1:A25"/>
  </mergeCells>
  <dataValidations>
    <dataValidation type="list" allowBlank="1" showErrorMessage="1" sqref="G21:G46 G49:G71 G83:G130">
      <formula1>"Abaixo de 70,70 a 100,100 a 200,100 a 250,acima de 250,200 a 300,Sem investimento,Acima de 300"</formula1>
    </dataValidation>
    <dataValidation type="list" allowBlank="1" showErrorMessage="1" sqref="I2:I1295">
      <formula1>"tentativa de contato,Investimento Baixo,Só especulando,Duplicado,Numero Incorreto,Não é o timing,Achou que vendiamos,não quer pagar,Follow up,Reunião ,Assistencia,Sem interesse,Teste,V4,contato feito,produto inviável,Desistiu,Fechou com concorrente,No Sho"&amp;"w"</formula1>
    </dataValidation>
  </dataValidations>
  <hyperlinks>
    <hyperlink r:id="rId1" ref="H104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  <col customWidth="1" min="4" max="4" width="34.38"/>
    <col customWidth="1" min="5" max="5" width="18.63"/>
    <col customWidth="1" min="6" max="6" width="36.25"/>
    <col customWidth="1" min="7" max="7" width="29.13"/>
    <col customWidth="1" min="8" max="8" width="15.13"/>
    <col customWidth="1" min="9" max="9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4">
        <v>45916.0</v>
      </c>
      <c r="C2" s="55">
        <v>2.0741181E7</v>
      </c>
      <c r="D2" s="55" t="s">
        <v>15319</v>
      </c>
      <c r="E2" s="56"/>
      <c r="F2" s="55"/>
      <c r="G2" s="55" t="s">
        <v>1162</v>
      </c>
      <c r="H2" s="55" t="s">
        <v>418</v>
      </c>
      <c r="I2" s="3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4">
        <v>45916.0</v>
      </c>
      <c r="C3" s="55">
        <v>2.0741189E7</v>
      </c>
      <c r="D3" s="55" t="s">
        <v>15320</v>
      </c>
      <c r="E3" s="56">
        <v>553298087225</v>
      </c>
      <c r="F3" s="55" t="s">
        <v>15321</v>
      </c>
      <c r="G3" s="55" t="s">
        <v>8597</v>
      </c>
      <c r="H3" s="55" t="s">
        <v>418</v>
      </c>
      <c r="I3" s="3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4">
        <v>45916.0</v>
      </c>
      <c r="C4" s="55">
        <v>2.0741347E7</v>
      </c>
      <c r="D4" s="55" t="s">
        <v>15322</v>
      </c>
      <c r="E4" s="56">
        <v>5521996290488</v>
      </c>
      <c r="F4" s="55" t="s">
        <v>15323</v>
      </c>
      <c r="G4" s="55" t="s">
        <v>8547</v>
      </c>
      <c r="H4" s="55" t="s">
        <v>418</v>
      </c>
      <c r="I4" s="3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4">
        <v>45916.0</v>
      </c>
      <c r="C5" s="55">
        <v>2.0743301E7</v>
      </c>
      <c r="D5" s="55" t="s">
        <v>15324</v>
      </c>
      <c r="E5" s="56"/>
      <c r="F5" s="56"/>
      <c r="G5" s="55" t="s">
        <v>10022</v>
      </c>
      <c r="H5" s="55" t="s">
        <v>27</v>
      </c>
      <c r="I5" s="3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4">
        <v>45916.0</v>
      </c>
      <c r="C6" s="55">
        <v>2.0744271E7</v>
      </c>
      <c r="D6" s="55" t="s">
        <v>15325</v>
      </c>
      <c r="E6" s="56"/>
      <c r="F6" s="56"/>
      <c r="G6" s="55" t="s">
        <v>13187</v>
      </c>
      <c r="H6" s="55" t="s">
        <v>27</v>
      </c>
      <c r="I6" s="3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4">
        <v>45916.0</v>
      </c>
      <c r="C7" s="55">
        <v>2.0744423E7</v>
      </c>
      <c r="D7" s="55" t="s">
        <v>15326</v>
      </c>
      <c r="E7" s="56">
        <v>5511983571817</v>
      </c>
      <c r="F7" s="55" t="s">
        <v>15327</v>
      </c>
      <c r="G7" s="55" t="s">
        <v>8597</v>
      </c>
      <c r="H7" s="55" t="s">
        <v>418</v>
      </c>
      <c r="I7" s="3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4">
        <v>45916.0</v>
      </c>
      <c r="C8" s="55">
        <v>2.0744425E7</v>
      </c>
      <c r="D8" s="55" t="s">
        <v>15328</v>
      </c>
      <c r="E8" s="56">
        <v>5521964232292</v>
      </c>
      <c r="F8" s="55" t="s">
        <v>15329</v>
      </c>
      <c r="G8" s="55" t="s">
        <v>11194</v>
      </c>
      <c r="H8" s="55" t="s">
        <v>418</v>
      </c>
      <c r="I8" s="3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4">
        <v>45916.0</v>
      </c>
      <c r="C9" s="55">
        <v>2.0744827E7</v>
      </c>
      <c r="D9" s="55" t="s">
        <v>15330</v>
      </c>
      <c r="E9" s="56"/>
      <c r="F9" s="56"/>
      <c r="G9" s="55" t="s">
        <v>40</v>
      </c>
      <c r="H9" s="55" t="s">
        <v>27</v>
      </c>
      <c r="I9" s="3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4">
        <v>45916.0</v>
      </c>
      <c r="C10" s="55">
        <v>2.0744829E7</v>
      </c>
      <c r="D10" s="55" t="s">
        <v>15331</v>
      </c>
      <c r="E10" s="56">
        <v>5519991719802</v>
      </c>
      <c r="F10" s="55" t="s">
        <v>15332</v>
      </c>
      <c r="G10" s="55" t="s">
        <v>8576</v>
      </c>
      <c r="H10" s="55" t="s">
        <v>418</v>
      </c>
      <c r="I10" s="3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4">
        <v>45916.0</v>
      </c>
      <c r="C11" s="55">
        <v>2.0744861E7</v>
      </c>
      <c r="D11" s="55" t="s">
        <v>15333</v>
      </c>
      <c r="E11" s="56"/>
      <c r="F11" s="56"/>
      <c r="G11" s="55" t="s">
        <v>1162</v>
      </c>
      <c r="H11" s="55" t="s">
        <v>27</v>
      </c>
      <c r="I11" s="3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4">
        <v>45916.0</v>
      </c>
      <c r="C12" s="55">
        <v>2.0744931E7</v>
      </c>
      <c r="D12" s="55" t="s">
        <v>15334</v>
      </c>
      <c r="E12" s="56">
        <v>5521976229703</v>
      </c>
      <c r="F12" s="55" t="s">
        <v>15335</v>
      </c>
      <c r="G12" s="55" t="s">
        <v>8597</v>
      </c>
      <c r="H12" s="55" t="s">
        <v>418</v>
      </c>
      <c r="I12" s="3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4">
        <v>45917.0</v>
      </c>
      <c r="C13" s="55">
        <v>2.0746365E7</v>
      </c>
      <c r="D13" s="55" t="s">
        <v>15336</v>
      </c>
      <c r="E13" s="56">
        <v>5531996358696</v>
      </c>
      <c r="F13" s="55" t="s">
        <v>15337</v>
      </c>
      <c r="G13" s="55" t="s">
        <v>2971</v>
      </c>
      <c r="H13" s="55" t="s">
        <v>418</v>
      </c>
      <c r="I13" s="3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4">
        <v>45917.0</v>
      </c>
      <c r="C14" s="55">
        <v>2.0747217E7</v>
      </c>
      <c r="D14" s="55" t="s">
        <v>15338</v>
      </c>
      <c r="E14" s="56"/>
      <c r="F14" s="56"/>
      <c r="G14" s="55" t="s">
        <v>1162</v>
      </c>
      <c r="H14" s="55" t="s">
        <v>27</v>
      </c>
      <c r="I14" s="3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4">
        <v>45917.0</v>
      </c>
      <c r="C15" s="55">
        <v>2.0747233E7</v>
      </c>
      <c r="D15" s="55" t="s">
        <v>15339</v>
      </c>
      <c r="E15" s="56"/>
      <c r="F15" s="56"/>
      <c r="G15" s="55" t="s">
        <v>10022</v>
      </c>
      <c r="H15" s="55" t="s">
        <v>27</v>
      </c>
      <c r="I15" s="3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4">
        <v>45917.0</v>
      </c>
      <c r="C16" s="55">
        <v>2.0747976E7</v>
      </c>
      <c r="D16" s="55" t="s">
        <v>15340</v>
      </c>
      <c r="E16" s="56"/>
      <c r="F16" s="56"/>
      <c r="G16" s="55" t="s">
        <v>10022</v>
      </c>
      <c r="H16" s="55" t="s">
        <v>418</v>
      </c>
      <c r="I16" s="3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4">
        <v>45917.0</v>
      </c>
      <c r="C17" s="55">
        <v>2.074798E7</v>
      </c>
      <c r="D17" s="55" t="s">
        <v>15341</v>
      </c>
      <c r="E17" s="56">
        <v>5514996370619</v>
      </c>
      <c r="F17" s="55" t="s">
        <v>15342</v>
      </c>
      <c r="G17" s="55" t="s">
        <v>8597</v>
      </c>
      <c r="H17" s="55" t="s">
        <v>418</v>
      </c>
      <c r="I17" s="3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4">
        <v>45917.0</v>
      </c>
      <c r="C18" s="55">
        <v>2.074803E7</v>
      </c>
      <c r="D18" s="55" t="s">
        <v>15343</v>
      </c>
      <c r="E18" s="56"/>
      <c r="F18" s="56"/>
      <c r="G18" s="55" t="s">
        <v>10022</v>
      </c>
      <c r="H18" s="55" t="s">
        <v>186</v>
      </c>
      <c r="I18" s="3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4">
        <v>45917.0</v>
      </c>
      <c r="C19" s="55">
        <v>2.0748056E7</v>
      </c>
      <c r="D19" s="55" t="s">
        <v>15344</v>
      </c>
      <c r="E19" s="56">
        <v>5516981974171</v>
      </c>
      <c r="F19" s="55" t="s">
        <v>15345</v>
      </c>
      <c r="G19" s="55" t="s">
        <v>2971</v>
      </c>
      <c r="H19" s="55" t="s">
        <v>186</v>
      </c>
      <c r="I19" s="3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4">
        <v>45917.0</v>
      </c>
      <c r="C20" s="55">
        <v>2.0748576E7</v>
      </c>
      <c r="D20" s="55" t="s">
        <v>15346</v>
      </c>
      <c r="E20" s="56"/>
      <c r="F20" s="56"/>
      <c r="G20" s="55" t="s">
        <v>10022</v>
      </c>
      <c r="H20" s="55" t="s">
        <v>27</v>
      </c>
      <c r="I20" s="3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54">
        <v>45917.0</v>
      </c>
      <c r="C21" s="55">
        <v>2.0748895E7</v>
      </c>
      <c r="D21" s="55" t="s">
        <v>15347</v>
      </c>
      <c r="E21" s="56">
        <v>553798265603</v>
      </c>
      <c r="F21" s="55" t="s">
        <v>8738</v>
      </c>
      <c r="G21" s="55" t="s">
        <v>8597</v>
      </c>
      <c r="H21" s="55" t="s">
        <v>418</v>
      </c>
      <c r="I21" s="3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4">
        <v>45917.0</v>
      </c>
      <c r="C22" s="55">
        <v>2.0750807E7</v>
      </c>
      <c r="D22" s="55" t="s">
        <v>15348</v>
      </c>
      <c r="E22" s="56">
        <v>5512997366692</v>
      </c>
      <c r="F22" s="55" t="s">
        <v>15349</v>
      </c>
      <c r="G22" s="55" t="s">
        <v>8597</v>
      </c>
      <c r="H22" s="55" t="s">
        <v>418</v>
      </c>
      <c r="I22" s="3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4">
        <v>45917.0</v>
      </c>
      <c r="C23" s="55">
        <v>2.0751397E7</v>
      </c>
      <c r="D23" s="55" t="s">
        <v>15350</v>
      </c>
      <c r="E23" s="56"/>
      <c r="F23" s="56"/>
      <c r="G23" s="55" t="s">
        <v>10022</v>
      </c>
      <c r="H23" s="55" t="s">
        <v>27</v>
      </c>
      <c r="I23" s="3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4">
        <v>45917.0</v>
      </c>
      <c r="C24" s="55">
        <v>2.0752135E7</v>
      </c>
      <c r="D24" s="55" t="s">
        <v>15351</v>
      </c>
      <c r="E24" s="56">
        <v>5522999098099</v>
      </c>
      <c r="F24" s="55" t="s">
        <v>15352</v>
      </c>
      <c r="G24" s="55" t="s">
        <v>11194</v>
      </c>
      <c r="H24" s="55" t="s">
        <v>418</v>
      </c>
      <c r="I24" s="3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54">
        <v>45917.0</v>
      </c>
      <c r="C25" s="55">
        <v>2.0754191E7</v>
      </c>
      <c r="D25" s="55" t="s">
        <v>15353</v>
      </c>
      <c r="E25" s="56"/>
      <c r="F25" s="56"/>
      <c r="G25" s="55" t="s">
        <v>1162</v>
      </c>
      <c r="H25" s="55" t="s">
        <v>27</v>
      </c>
      <c r="I25" s="3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4">
        <v>45917.0</v>
      </c>
      <c r="C26" s="55">
        <v>2.0754535E7</v>
      </c>
      <c r="D26" s="55" t="s">
        <v>15354</v>
      </c>
      <c r="E26" s="56"/>
      <c r="F26" s="56"/>
      <c r="G26" s="55" t="s">
        <v>1162</v>
      </c>
      <c r="H26" s="55" t="s">
        <v>27</v>
      </c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4">
        <v>45917.0</v>
      </c>
      <c r="C27" s="55">
        <v>2.0754637E7</v>
      </c>
      <c r="D27" s="55" t="s">
        <v>15355</v>
      </c>
      <c r="E27" s="56">
        <v>5564996279551</v>
      </c>
      <c r="F27" s="55" t="s">
        <v>15356</v>
      </c>
      <c r="G27" s="55" t="s">
        <v>11194</v>
      </c>
      <c r="H27" s="55" t="s">
        <v>418</v>
      </c>
      <c r="I27" s="3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4">
        <v>45917.0</v>
      </c>
      <c r="C28" s="55">
        <v>2.0754723E7</v>
      </c>
      <c r="D28" s="55" t="s">
        <v>15357</v>
      </c>
      <c r="E28" s="56">
        <v>5564999391384</v>
      </c>
      <c r="F28" s="55" t="s">
        <v>15358</v>
      </c>
      <c r="G28" s="55" t="s">
        <v>8597</v>
      </c>
      <c r="H28" s="55" t="s">
        <v>418</v>
      </c>
      <c r="I28" s="3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4">
        <v>45917.0</v>
      </c>
      <c r="C29" s="55">
        <v>2.0754799E7</v>
      </c>
      <c r="D29" s="55" t="s">
        <v>15359</v>
      </c>
      <c r="E29" s="56">
        <v>556292908917</v>
      </c>
      <c r="F29" s="55" t="s">
        <v>15360</v>
      </c>
      <c r="G29" s="55" t="s">
        <v>11194</v>
      </c>
      <c r="H29" s="55" t="s">
        <v>418</v>
      </c>
      <c r="I29" s="3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4">
        <v>45917.0</v>
      </c>
      <c r="C30" s="55">
        <v>2.0754903E7</v>
      </c>
      <c r="D30" s="55" t="s">
        <v>15361</v>
      </c>
      <c r="E30" s="56"/>
      <c r="F30" s="56"/>
      <c r="G30" s="55" t="s">
        <v>13187</v>
      </c>
      <c r="H30" s="55" t="s">
        <v>27</v>
      </c>
      <c r="I30" s="3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4">
        <v>45917.0</v>
      </c>
      <c r="C31" s="55">
        <v>2.0755069E7</v>
      </c>
      <c r="D31" s="55" t="s">
        <v>15362</v>
      </c>
      <c r="E31" s="56">
        <v>5516981108219</v>
      </c>
      <c r="F31" s="55" t="s">
        <v>15363</v>
      </c>
      <c r="G31" s="55" t="s">
        <v>11194</v>
      </c>
      <c r="H31" s="55" t="s">
        <v>418</v>
      </c>
      <c r="I31" s="3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4">
        <v>45918.0</v>
      </c>
      <c r="C32" s="55">
        <v>2.0755275E7</v>
      </c>
      <c r="D32" s="55" t="s">
        <v>15364</v>
      </c>
      <c r="E32" s="56">
        <v>5515991193526</v>
      </c>
      <c r="F32" s="55" t="s">
        <v>15365</v>
      </c>
      <c r="G32" s="55" t="s">
        <v>8576</v>
      </c>
      <c r="H32" s="55" t="s">
        <v>418</v>
      </c>
      <c r="I32" s="3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4">
        <v>45918.0</v>
      </c>
      <c r="C33" s="55">
        <v>2.0755277E7</v>
      </c>
      <c r="D33" s="55" t="s">
        <v>15366</v>
      </c>
      <c r="E33" s="56"/>
      <c r="F33" s="56"/>
      <c r="G33" s="55" t="s">
        <v>10022</v>
      </c>
      <c r="H33" s="55" t="s">
        <v>27</v>
      </c>
      <c r="I33" s="3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4">
        <v>45918.0</v>
      </c>
      <c r="C34" s="55">
        <v>2.0755301E7</v>
      </c>
      <c r="D34" s="55" t="s">
        <v>15367</v>
      </c>
      <c r="E34" s="56">
        <v>5521970994866</v>
      </c>
      <c r="F34" s="55" t="s">
        <v>15368</v>
      </c>
      <c r="G34" s="55" t="s">
        <v>8597</v>
      </c>
      <c r="H34" s="55" t="s">
        <v>418</v>
      </c>
      <c r="I34" s="3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4">
        <v>45918.0</v>
      </c>
      <c r="C35" s="55">
        <v>2.0755387E7</v>
      </c>
      <c r="D35" s="55" t="s">
        <v>15369</v>
      </c>
      <c r="E35" s="56"/>
      <c r="F35" s="56"/>
      <c r="G35" s="55" t="s">
        <v>10022</v>
      </c>
      <c r="H35" s="55" t="s">
        <v>27</v>
      </c>
      <c r="I35" s="3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4">
        <v>45918.0</v>
      </c>
      <c r="C36" s="55">
        <v>2.0756881E7</v>
      </c>
      <c r="D36" s="55" t="s">
        <v>15370</v>
      </c>
      <c r="E36" s="56">
        <v>5511996698632</v>
      </c>
      <c r="F36" s="55" t="s">
        <v>15371</v>
      </c>
      <c r="G36" s="55" t="s">
        <v>11194</v>
      </c>
      <c r="H36" s="55" t="s">
        <v>418</v>
      </c>
      <c r="I36" s="3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4">
        <v>45918.0</v>
      </c>
      <c r="C37" s="55">
        <v>2.0757021E7</v>
      </c>
      <c r="D37" s="55" t="s">
        <v>15372</v>
      </c>
      <c r="E37" s="56">
        <v>5528999792110</v>
      </c>
      <c r="F37" s="55" t="s">
        <v>7962</v>
      </c>
      <c r="G37" s="55" t="s">
        <v>11194</v>
      </c>
      <c r="H37" s="55" t="s">
        <v>418</v>
      </c>
      <c r="I37" s="3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4">
        <v>45918.0</v>
      </c>
      <c r="C38" s="55">
        <v>2.0757145E7</v>
      </c>
      <c r="D38" s="55" t="s">
        <v>15373</v>
      </c>
      <c r="E38" s="56"/>
      <c r="F38" s="56"/>
      <c r="G38" s="55" t="s">
        <v>10022</v>
      </c>
      <c r="H38" s="55" t="s">
        <v>27</v>
      </c>
      <c r="I38" s="3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4">
        <v>45918.0</v>
      </c>
      <c r="C39" s="55">
        <v>2.0757153E7</v>
      </c>
      <c r="D39" s="55" t="s">
        <v>15374</v>
      </c>
      <c r="E39" s="56">
        <v>558381756462</v>
      </c>
      <c r="F39" s="55" t="s">
        <v>15375</v>
      </c>
      <c r="G39" s="55" t="s">
        <v>11194</v>
      </c>
      <c r="H39" s="55" t="s">
        <v>418</v>
      </c>
      <c r="I39" s="3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4">
        <v>45918.0</v>
      </c>
      <c r="C40" s="55">
        <v>2.0757281E7</v>
      </c>
      <c r="D40" s="55" t="s">
        <v>15376</v>
      </c>
      <c r="E40" s="56"/>
      <c r="F40" s="56"/>
      <c r="G40" s="55" t="s">
        <v>13187</v>
      </c>
      <c r="H40" s="55" t="s">
        <v>27</v>
      </c>
      <c r="I40" s="3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4">
        <v>45918.0</v>
      </c>
      <c r="C41" s="55">
        <v>2.0757733E7</v>
      </c>
      <c r="D41" s="55" t="s">
        <v>15377</v>
      </c>
      <c r="E41" s="56">
        <v>555196304050</v>
      </c>
      <c r="F41" s="55" t="s">
        <v>15378</v>
      </c>
      <c r="G41" s="55" t="s">
        <v>11194</v>
      </c>
      <c r="H41" s="55" t="s">
        <v>418</v>
      </c>
      <c r="I41" s="3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4">
        <v>45918.0</v>
      </c>
      <c r="C42" s="55">
        <v>2.0757753E7</v>
      </c>
      <c r="D42" s="55" t="s">
        <v>15379</v>
      </c>
      <c r="E42" s="56"/>
      <c r="F42" s="56"/>
      <c r="G42" s="55" t="s">
        <v>13187</v>
      </c>
      <c r="H42" s="55" t="s">
        <v>27</v>
      </c>
      <c r="I42" s="3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4">
        <v>45918.0</v>
      </c>
      <c r="C43" s="55">
        <v>2.0757975E7</v>
      </c>
      <c r="D43" s="55" t="s">
        <v>15380</v>
      </c>
      <c r="E43" s="56">
        <v>553888144521</v>
      </c>
      <c r="F43" s="55" t="s">
        <v>15381</v>
      </c>
      <c r="G43" s="55" t="s">
        <v>11194</v>
      </c>
      <c r="H43" s="55" t="s">
        <v>418</v>
      </c>
      <c r="I43" s="3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4">
        <v>45918.0</v>
      </c>
      <c r="C44" s="55">
        <v>2.0758189E7</v>
      </c>
      <c r="D44" s="55" t="s">
        <v>12173</v>
      </c>
      <c r="E44" s="56">
        <v>5548999070874</v>
      </c>
      <c r="F44" s="55" t="s">
        <v>15382</v>
      </c>
      <c r="G44" s="55" t="s">
        <v>11194</v>
      </c>
      <c r="H44" s="55" t="s">
        <v>418</v>
      </c>
      <c r="I44" s="3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4">
        <v>45918.0</v>
      </c>
      <c r="C45" s="55">
        <v>2.0758363E7</v>
      </c>
      <c r="D45" s="55" t="s">
        <v>15383</v>
      </c>
      <c r="E45" s="56">
        <v>553799495109</v>
      </c>
      <c r="F45" s="55" t="s">
        <v>15384</v>
      </c>
      <c r="G45" s="55" t="s">
        <v>11194</v>
      </c>
      <c r="H45" s="55" t="s">
        <v>418</v>
      </c>
      <c r="I45" s="3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4">
        <v>45918.0</v>
      </c>
      <c r="C46" s="55">
        <v>2.0758471E7</v>
      </c>
      <c r="D46" s="55" t="s">
        <v>15385</v>
      </c>
      <c r="E46" s="56">
        <v>5575988353220</v>
      </c>
      <c r="F46" s="55" t="s">
        <v>15386</v>
      </c>
      <c r="G46" s="55" t="s">
        <v>11194</v>
      </c>
      <c r="H46" s="55" t="s">
        <v>418</v>
      </c>
      <c r="I46" s="3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4">
        <v>45918.0</v>
      </c>
      <c r="C47" s="55">
        <v>2.0758499E7</v>
      </c>
      <c r="D47" s="55" t="s">
        <v>15387</v>
      </c>
      <c r="E47" s="56"/>
      <c r="F47" s="56"/>
      <c r="G47" s="55" t="s">
        <v>13187</v>
      </c>
      <c r="H47" s="55" t="s">
        <v>27</v>
      </c>
      <c r="I47" s="3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4">
        <v>45918.0</v>
      </c>
      <c r="C48" s="55">
        <v>2.0758519E7</v>
      </c>
      <c r="D48" s="55" t="s">
        <v>3586</v>
      </c>
      <c r="E48" s="56">
        <v>553588914043</v>
      </c>
      <c r="F48" s="55" t="s">
        <v>15388</v>
      </c>
      <c r="G48" s="55" t="s">
        <v>11194</v>
      </c>
      <c r="H48" s="55" t="s">
        <v>418</v>
      </c>
      <c r="I48" s="3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4">
        <v>45918.0</v>
      </c>
      <c r="C49" s="55">
        <v>2.0759331E7</v>
      </c>
      <c r="D49" s="55" t="s">
        <v>15389</v>
      </c>
      <c r="E49" s="56">
        <v>554898355525</v>
      </c>
      <c r="F49" s="55" t="s">
        <v>15390</v>
      </c>
      <c r="G49" s="55" t="s">
        <v>11194</v>
      </c>
      <c r="H49" s="55" t="s">
        <v>418</v>
      </c>
      <c r="I49" s="3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4">
        <v>45918.0</v>
      </c>
      <c r="C50" s="55">
        <v>2.0759383E7</v>
      </c>
      <c r="D50" s="55" t="s">
        <v>15391</v>
      </c>
      <c r="E50" s="56">
        <v>5527992228668</v>
      </c>
      <c r="F50" s="55" t="s">
        <v>15392</v>
      </c>
      <c r="G50" s="55" t="s">
        <v>11194</v>
      </c>
      <c r="H50" s="55" t="s">
        <v>418</v>
      </c>
      <c r="I50" s="3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4">
        <v>45918.0</v>
      </c>
      <c r="C51" s="55">
        <v>2.0761189E7</v>
      </c>
      <c r="D51" s="55" t="s">
        <v>15393</v>
      </c>
      <c r="E51" s="56"/>
      <c r="F51" s="56"/>
      <c r="G51" s="55" t="s">
        <v>13187</v>
      </c>
      <c r="H51" s="55" t="s">
        <v>27</v>
      </c>
      <c r="I51" s="3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4">
        <v>45918.0</v>
      </c>
      <c r="C52" s="55">
        <v>2.0762373E7</v>
      </c>
      <c r="D52" s="55" t="s">
        <v>15394</v>
      </c>
      <c r="E52" s="56"/>
      <c r="F52" s="56"/>
      <c r="G52" s="55" t="s">
        <v>13187</v>
      </c>
      <c r="H52" s="55" t="s">
        <v>27</v>
      </c>
      <c r="I52" s="3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4">
        <v>45918.0</v>
      </c>
      <c r="C53" s="55">
        <v>2.0762395E7</v>
      </c>
      <c r="D53" s="55" t="s">
        <v>15395</v>
      </c>
      <c r="E53" s="56"/>
      <c r="F53" s="56"/>
      <c r="G53" s="55" t="s">
        <v>13187</v>
      </c>
      <c r="H53" s="55" t="s">
        <v>27</v>
      </c>
      <c r="I53" s="3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4">
        <v>45918.0</v>
      </c>
      <c r="C54" s="55">
        <v>2.0762435E7</v>
      </c>
      <c r="D54" s="55" t="s">
        <v>15396</v>
      </c>
      <c r="E54" s="55">
        <v>6.7676767676676E13</v>
      </c>
      <c r="F54" s="55" t="s">
        <v>15397</v>
      </c>
      <c r="G54" s="55" t="s">
        <v>13187</v>
      </c>
      <c r="H54" s="55" t="s">
        <v>27</v>
      </c>
      <c r="I54" s="3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4">
        <v>45918.0</v>
      </c>
      <c r="C55" s="55">
        <v>2.0762575E7</v>
      </c>
      <c r="D55" s="55" t="s">
        <v>15398</v>
      </c>
      <c r="E55" s="56"/>
      <c r="F55" s="55" t="s">
        <v>15399</v>
      </c>
      <c r="G55" s="55" t="s">
        <v>13187</v>
      </c>
      <c r="H55" s="55" t="s">
        <v>27</v>
      </c>
      <c r="I55" s="3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4">
        <v>45918.0</v>
      </c>
      <c r="C56" s="55">
        <v>2.0762829E7</v>
      </c>
      <c r="D56" s="55" t="s">
        <v>15400</v>
      </c>
      <c r="E56" s="56">
        <v>5521988998722</v>
      </c>
      <c r="F56" s="55" t="s">
        <v>15401</v>
      </c>
      <c r="G56" s="55" t="s">
        <v>2971</v>
      </c>
      <c r="H56" s="55" t="s">
        <v>418</v>
      </c>
      <c r="I56" s="3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4">
        <v>45918.0</v>
      </c>
      <c r="C57" s="55">
        <v>2.0763759E7</v>
      </c>
      <c r="D57" s="55" t="s">
        <v>15402</v>
      </c>
      <c r="E57" s="56">
        <v>5563984095300</v>
      </c>
      <c r="F57" s="55" t="s">
        <v>4978</v>
      </c>
      <c r="G57" s="55" t="s">
        <v>8576</v>
      </c>
      <c r="H57" s="55" t="s">
        <v>418</v>
      </c>
      <c r="I57" s="3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4">
        <v>45918.0</v>
      </c>
      <c r="C58" s="55">
        <v>2.0764065E7</v>
      </c>
      <c r="D58" s="55" t="s">
        <v>15403</v>
      </c>
      <c r="E58" s="56"/>
      <c r="F58" s="56"/>
      <c r="G58" s="55" t="s">
        <v>13187</v>
      </c>
      <c r="H58" s="55" t="s">
        <v>27</v>
      </c>
      <c r="I58" s="3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4">
        <v>45918.0</v>
      </c>
      <c r="C59" s="55">
        <v>2.0764067E7</v>
      </c>
      <c r="D59" s="55" t="s">
        <v>15167</v>
      </c>
      <c r="E59" s="56">
        <v>5513991913964</v>
      </c>
      <c r="F59" s="55" t="s">
        <v>11341</v>
      </c>
      <c r="G59" s="55" t="s">
        <v>2971</v>
      </c>
      <c r="H59" s="55" t="s">
        <v>186</v>
      </c>
      <c r="I59" s="3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4">
        <v>45918.0</v>
      </c>
      <c r="C60" s="55">
        <v>2.0764547E7</v>
      </c>
      <c r="D60" s="55" t="s">
        <v>15404</v>
      </c>
      <c r="E60" s="68">
        <v>5.598991994475E12</v>
      </c>
      <c r="F60" s="55" t="s">
        <v>15405</v>
      </c>
      <c r="G60" s="55" t="s">
        <v>8576</v>
      </c>
      <c r="H60" s="55" t="s">
        <v>418</v>
      </c>
      <c r="I60" s="3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4">
        <v>45918.0</v>
      </c>
      <c r="C61" s="55">
        <v>2.0764549E7</v>
      </c>
      <c r="D61" s="55" t="s">
        <v>15406</v>
      </c>
      <c r="E61" s="55">
        <v>5.598981958707E12</v>
      </c>
      <c r="F61" s="55" t="s">
        <v>15407</v>
      </c>
      <c r="G61" s="55" t="s">
        <v>11194</v>
      </c>
      <c r="H61" s="55" t="s">
        <v>418</v>
      </c>
      <c r="I61" s="3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4">
        <v>45918.0</v>
      </c>
      <c r="C62" s="55">
        <v>2.0764721E7</v>
      </c>
      <c r="D62" s="55" t="s">
        <v>15408</v>
      </c>
      <c r="E62" s="56">
        <v>5599984370303</v>
      </c>
      <c r="F62" s="55" t="s">
        <v>15409</v>
      </c>
      <c r="G62" s="55" t="s">
        <v>1162</v>
      </c>
      <c r="H62" s="55" t="s">
        <v>27</v>
      </c>
      <c r="I62" s="3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4">
        <v>45918.0</v>
      </c>
      <c r="C63" s="55">
        <v>2.0765205E7</v>
      </c>
      <c r="D63" s="55" t="s">
        <v>15410</v>
      </c>
      <c r="E63" s="56">
        <v>5516999639981</v>
      </c>
      <c r="F63" s="55" t="s">
        <v>15411</v>
      </c>
      <c r="G63" s="55" t="s">
        <v>8597</v>
      </c>
      <c r="H63" s="55" t="s">
        <v>418</v>
      </c>
      <c r="I63" s="3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4">
        <v>45919.0</v>
      </c>
      <c r="C64" s="55">
        <v>2.0766861E7</v>
      </c>
      <c r="D64" s="56"/>
      <c r="E64" s="56">
        <v>5511949494214</v>
      </c>
      <c r="F64" s="55" t="s">
        <v>15412</v>
      </c>
      <c r="G64" s="55" t="s">
        <v>1162</v>
      </c>
      <c r="H64" s="55" t="s">
        <v>27</v>
      </c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4">
        <v>45919.0</v>
      </c>
      <c r="C65" s="55">
        <v>2.0767027E7</v>
      </c>
      <c r="D65" s="55" t="s">
        <v>574</v>
      </c>
      <c r="E65" s="56">
        <v>5511992494735</v>
      </c>
      <c r="F65" s="55" t="s">
        <v>15413</v>
      </c>
      <c r="G65" s="55" t="s">
        <v>1162</v>
      </c>
      <c r="H65" s="55" t="s">
        <v>27</v>
      </c>
      <c r="I65" s="3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4">
        <v>45919.0</v>
      </c>
      <c r="C66" s="55">
        <v>2.0767453E7</v>
      </c>
      <c r="D66" s="55" t="s">
        <v>15414</v>
      </c>
      <c r="E66" s="68">
        <v>5.591982887E12</v>
      </c>
      <c r="F66" s="55" t="s">
        <v>15415</v>
      </c>
      <c r="G66" s="55" t="s">
        <v>8597</v>
      </c>
      <c r="H66" s="55" t="s">
        <v>418</v>
      </c>
      <c r="I66" s="3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4">
        <v>45919.0</v>
      </c>
      <c r="C67" s="55">
        <v>2.0767842E7</v>
      </c>
      <c r="D67" s="55" t="s">
        <v>15416</v>
      </c>
      <c r="E67" s="56">
        <v>5531993135711</v>
      </c>
      <c r="F67" s="55" t="s">
        <v>15417</v>
      </c>
      <c r="G67" s="55" t="s">
        <v>2971</v>
      </c>
      <c r="H67" s="55" t="s">
        <v>418</v>
      </c>
      <c r="I67" s="3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4">
        <v>45919.0</v>
      </c>
      <c r="C68" s="55">
        <v>2.0767938E7</v>
      </c>
      <c r="D68" s="55" t="s">
        <v>15418</v>
      </c>
      <c r="E68" s="56">
        <v>558899996022</v>
      </c>
      <c r="F68" s="55" t="s">
        <v>15419</v>
      </c>
      <c r="G68" s="55" t="s">
        <v>8576</v>
      </c>
      <c r="H68" s="55" t="s">
        <v>418</v>
      </c>
      <c r="I68" s="3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4">
        <v>45919.0</v>
      </c>
      <c r="C69" s="55">
        <v>2.0769556E7</v>
      </c>
      <c r="D69" s="55" t="s">
        <v>2432</v>
      </c>
      <c r="E69" s="56">
        <v>5531991856910</v>
      </c>
      <c r="F69" s="55" t="s">
        <v>2434</v>
      </c>
      <c r="G69" s="55" t="s">
        <v>13187</v>
      </c>
      <c r="H69" s="55" t="s">
        <v>27</v>
      </c>
      <c r="I69" s="3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4">
        <v>45919.0</v>
      </c>
      <c r="C70" s="55">
        <v>2.0769844E7</v>
      </c>
      <c r="D70" s="55" t="s">
        <v>15420</v>
      </c>
      <c r="E70" s="56">
        <v>5596999016578</v>
      </c>
      <c r="F70" s="55" t="s">
        <v>11991</v>
      </c>
      <c r="G70" s="55" t="s">
        <v>8597</v>
      </c>
      <c r="H70" s="55" t="s">
        <v>418</v>
      </c>
      <c r="I70" s="3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4">
        <v>45919.0</v>
      </c>
      <c r="C71" s="55">
        <v>2.0770474E7</v>
      </c>
      <c r="D71" s="55" t="s">
        <v>15421</v>
      </c>
      <c r="E71" s="56">
        <v>5596981403289</v>
      </c>
      <c r="F71" s="55" t="s">
        <v>15422</v>
      </c>
      <c r="G71" s="55" t="s">
        <v>8547</v>
      </c>
      <c r="H71" s="55" t="s">
        <v>418</v>
      </c>
      <c r="I71" s="3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4">
        <v>45919.0</v>
      </c>
      <c r="C72" s="55">
        <v>2.0770602E7</v>
      </c>
      <c r="D72" s="55" t="s">
        <v>15423</v>
      </c>
      <c r="E72" s="56">
        <v>5514997288977</v>
      </c>
      <c r="F72" s="55" t="s">
        <v>15424</v>
      </c>
      <c r="G72" s="55" t="s">
        <v>10022</v>
      </c>
      <c r="H72" s="55" t="s">
        <v>27</v>
      </c>
      <c r="I72" s="3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4">
        <v>45919.0</v>
      </c>
      <c r="C73" s="55">
        <v>2.0770634E7</v>
      </c>
      <c r="D73" s="55" t="s">
        <v>5998</v>
      </c>
      <c r="E73" s="55" t="s">
        <v>15425</v>
      </c>
      <c r="F73" s="56"/>
      <c r="G73" s="56"/>
      <c r="H73" s="56"/>
      <c r="I73" s="3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4">
        <v>45919.0</v>
      </c>
      <c r="C74" s="55">
        <v>2.0770642E7</v>
      </c>
      <c r="D74" s="55" t="s">
        <v>973</v>
      </c>
      <c r="E74" s="55" t="s">
        <v>15426</v>
      </c>
      <c r="F74" s="56"/>
      <c r="G74" s="56"/>
      <c r="H74" s="56"/>
      <c r="I74" s="3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4">
        <v>45919.0</v>
      </c>
      <c r="C75" s="55">
        <v>2.0770646E7</v>
      </c>
      <c r="D75" s="55" t="s">
        <v>7698</v>
      </c>
      <c r="E75" s="55" t="s">
        <v>15427</v>
      </c>
      <c r="F75" s="56"/>
      <c r="G75" s="56"/>
      <c r="H75" s="56"/>
      <c r="I75" s="3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4">
        <v>45919.0</v>
      </c>
      <c r="C76" s="55">
        <v>2.077065E7</v>
      </c>
      <c r="D76" s="55" t="s">
        <v>3920</v>
      </c>
      <c r="E76" s="55" t="s">
        <v>15428</v>
      </c>
      <c r="F76" s="56"/>
      <c r="G76" s="56"/>
      <c r="H76" s="56"/>
      <c r="I76" s="3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4">
        <v>45919.0</v>
      </c>
      <c r="C77" s="55">
        <v>2.0770654E7</v>
      </c>
      <c r="D77" s="55" t="s">
        <v>15429</v>
      </c>
      <c r="E77" s="55" t="s">
        <v>15430</v>
      </c>
      <c r="F77" s="56"/>
      <c r="G77" s="56"/>
      <c r="H77" s="56"/>
      <c r="I77" s="3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4">
        <v>45919.0</v>
      </c>
      <c r="C78" s="55">
        <v>2.0770658E7</v>
      </c>
      <c r="D78" s="55" t="s">
        <v>2475</v>
      </c>
      <c r="E78" s="55" t="s">
        <v>15431</v>
      </c>
      <c r="F78" s="56"/>
      <c r="G78" s="56"/>
      <c r="H78" s="56"/>
      <c r="I78" s="3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4">
        <v>45919.0</v>
      </c>
      <c r="C79" s="55">
        <v>2.0770664E7</v>
      </c>
      <c r="D79" s="55" t="s">
        <v>394</v>
      </c>
      <c r="E79" s="55" t="s">
        <v>15432</v>
      </c>
      <c r="F79" s="56"/>
      <c r="G79" s="56"/>
      <c r="H79" s="56"/>
      <c r="I79" s="3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4">
        <v>45919.0</v>
      </c>
      <c r="C80" s="55">
        <v>2.0770666E7</v>
      </c>
      <c r="D80" s="55" t="s">
        <v>15433</v>
      </c>
      <c r="E80" s="55" t="s">
        <v>15434</v>
      </c>
      <c r="F80" s="56"/>
      <c r="G80" s="56"/>
      <c r="H80" s="56"/>
      <c r="I80" s="3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4">
        <v>45919.0</v>
      </c>
      <c r="C81" s="55">
        <v>2.0770672E7</v>
      </c>
      <c r="D81" s="55" t="s">
        <v>15435</v>
      </c>
      <c r="E81" s="55">
        <v>5.512992582981E12</v>
      </c>
      <c r="F81" s="56"/>
      <c r="G81" s="56"/>
      <c r="H81" s="56"/>
      <c r="I81" s="3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4">
        <v>45919.0</v>
      </c>
      <c r="C82" s="55">
        <v>2.0770688E7</v>
      </c>
      <c r="D82" s="55" t="s">
        <v>534</v>
      </c>
      <c r="E82" s="55" t="s">
        <v>15436</v>
      </c>
      <c r="F82" s="56"/>
      <c r="G82" s="56"/>
      <c r="H82" s="56"/>
      <c r="I82" s="3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4">
        <v>45919.0</v>
      </c>
      <c r="C83" s="55">
        <v>2.0770724E7</v>
      </c>
      <c r="D83" s="55" t="s">
        <v>15437</v>
      </c>
      <c r="E83" s="55" t="s">
        <v>15438</v>
      </c>
      <c r="F83" s="56"/>
      <c r="G83" s="56"/>
      <c r="H83" s="56"/>
      <c r="I83" s="3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4">
        <v>45919.0</v>
      </c>
      <c r="C84" s="55">
        <v>2.077073E7</v>
      </c>
      <c r="D84" s="55" t="s">
        <v>15439</v>
      </c>
      <c r="E84" s="56">
        <v>5512981148622</v>
      </c>
      <c r="F84" s="55" t="s">
        <v>15440</v>
      </c>
      <c r="G84" s="55" t="s">
        <v>13187</v>
      </c>
      <c r="H84" s="55" t="s">
        <v>27</v>
      </c>
      <c r="I84" s="3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4">
        <v>45919.0</v>
      </c>
      <c r="C85" s="55">
        <v>2.0770892E7</v>
      </c>
      <c r="D85" s="55" t="s">
        <v>1697</v>
      </c>
      <c r="E85" s="55">
        <v>5.513991842401E12</v>
      </c>
      <c r="F85" s="55" t="s">
        <v>15441</v>
      </c>
      <c r="G85" s="55" t="s">
        <v>2971</v>
      </c>
      <c r="H85" s="55" t="s">
        <v>418</v>
      </c>
      <c r="I85" s="3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4">
        <v>45919.0</v>
      </c>
      <c r="C86" s="55">
        <v>2.0771694E7</v>
      </c>
      <c r="D86" s="55" t="s">
        <v>15442</v>
      </c>
      <c r="E86" s="68">
        <v>5.549999652547E12</v>
      </c>
      <c r="F86" s="55" t="s">
        <v>15443</v>
      </c>
      <c r="G86" s="55" t="s">
        <v>11194</v>
      </c>
      <c r="H86" s="55" t="s">
        <v>418</v>
      </c>
      <c r="I86" s="3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4">
        <v>45919.0</v>
      </c>
      <c r="C87" s="55">
        <v>2.0773221E7</v>
      </c>
      <c r="D87" s="55" t="s">
        <v>15444</v>
      </c>
      <c r="E87" s="56">
        <v>5513974107967</v>
      </c>
      <c r="F87" s="55" t="s">
        <v>15445</v>
      </c>
      <c r="G87" s="55" t="s">
        <v>13187</v>
      </c>
      <c r="H87" s="55" t="s">
        <v>27</v>
      </c>
      <c r="I87" s="3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4">
        <v>45919.0</v>
      </c>
      <c r="C88" s="55">
        <v>2.0773301E7</v>
      </c>
      <c r="D88" s="55" t="s">
        <v>15446</v>
      </c>
      <c r="E88" s="56">
        <v>554499878146</v>
      </c>
      <c r="F88" s="55" t="s">
        <v>15447</v>
      </c>
      <c r="G88" s="55" t="s">
        <v>8597</v>
      </c>
      <c r="H88" s="55" t="s">
        <v>418</v>
      </c>
      <c r="I88" s="3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4">
        <v>45919.0</v>
      </c>
      <c r="C89" s="55">
        <v>2.0773355E7</v>
      </c>
      <c r="D89" s="55" t="s">
        <v>15448</v>
      </c>
      <c r="E89" s="56">
        <v>5517996286438</v>
      </c>
      <c r="F89" s="55" t="s">
        <v>14825</v>
      </c>
      <c r="G89" s="55" t="s">
        <v>13187</v>
      </c>
      <c r="H89" s="55" t="s">
        <v>27</v>
      </c>
      <c r="I89" s="3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4">
        <v>45920.0</v>
      </c>
      <c r="C90" s="55">
        <v>2.0773659E7</v>
      </c>
      <c r="D90" s="56"/>
      <c r="E90" s="56">
        <v>5582999192121</v>
      </c>
      <c r="F90" s="55" t="s">
        <v>15449</v>
      </c>
      <c r="G90" s="55" t="s">
        <v>1162</v>
      </c>
      <c r="H90" s="55" t="s">
        <v>27</v>
      </c>
      <c r="I90" s="3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4">
        <v>45920.0</v>
      </c>
      <c r="C91" s="55">
        <v>2.0773737E7</v>
      </c>
      <c r="D91" s="55" t="s">
        <v>15450</v>
      </c>
      <c r="E91" s="56">
        <v>5566999800522</v>
      </c>
      <c r="F91" s="55" t="s">
        <v>15451</v>
      </c>
      <c r="G91" s="55" t="s">
        <v>10022</v>
      </c>
      <c r="H91" s="55" t="s">
        <v>27</v>
      </c>
      <c r="I91" s="3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4">
        <v>45920.0</v>
      </c>
      <c r="C92" s="55">
        <v>2.0773769E7</v>
      </c>
      <c r="D92" s="55" t="s">
        <v>15452</v>
      </c>
      <c r="E92" s="56">
        <v>5591981667000</v>
      </c>
      <c r="F92" s="55" t="s">
        <v>15453</v>
      </c>
      <c r="G92" s="55" t="s">
        <v>1162</v>
      </c>
      <c r="H92" s="55" t="s">
        <v>27</v>
      </c>
      <c r="I92" s="3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4">
        <v>45920.0</v>
      </c>
      <c r="C93" s="55">
        <v>2.0773791E7</v>
      </c>
      <c r="D93" s="55" t="s">
        <v>15454</v>
      </c>
      <c r="E93" s="56">
        <v>5519996507711</v>
      </c>
      <c r="F93" s="55" t="s">
        <v>15455</v>
      </c>
      <c r="G93" s="55" t="s">
        <v>13187</v>
      </c>
      <c r="H93" s="55" t="s">
        <v>27</v>
      </c>
      <c r="I93" s="3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4">
        <v>45920.0</v>
      </c>
      <c r="C94" s="55">
        <v>2.0774063E7</v>
      </c>
      <c r="D94" s="55" t="s">
        <v>62</v>
      </c>
      <c r="E94" s="56">
        <v>5516991630064</v>
      </c>
      <c r="F94" s="55" t="s">
        <v>63</v>
      </c>
      <c r="G94" s="55" t="s">
        <v>8597</v>
      </c>
      <c r="H94" s="55" t="s">
        <v>418</v>
      </c>
      <c r="I94" s="3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4">
        <v>45920.0</v>
      </c>
      <c r="C95" s="55">
        <v>2.0774891E7</v>
      </c>
      <c r="D95" s="55" t="s">
        <v>15456</v>
      </c>
      <c r="E95" s="56">
        <v>558293061003</v>
      </c>
      <c r="F95" s="55" t="s">
        <v>15457</v>
      </c>
      <c r="G95" s="55" t="s">
        <v>8576</v>
      </c>
      <c r="H95" s="55" t="s">
        <v>418</v>
      </c>
      <c r="I95" s="3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4">
        <v>45920.0</v>
      </c>
      <c r="C96" s="55">
        <v>2.0775271E7</v>
      </c>
      <c r="D96" s="55" t="s">
        <v>15458</v>
      </c>
      <c r="E96" s="56">
        <v>5524988426476</v>
      </c>
      <c r="F96" s="55" t="s">
        <v>15459</v>
      </c>
      <c r="G96" s="55" t="s">
        <v>8597</v>
      </c>
      <c r="H96" s="55" t="s">
        <v>418</v>
      </c>
      <c r="I96" s="3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4">
        <v>45920.0</v>
      </c>
      <c r="C97" s="55">
        <v>2.0775405E7</v>
      </c>
      <c r="D97" s="55" t="s">
        <v>15460</v>
      </c>
      <c r="E97" s="56">
        <v>5516991669999</v>
      </c>
      <c r="F97" s="55" t="s">
        <v>15461</v>
      </c>
      <c r="G97" s="55" t="s">
        <v>13187</v>
      </c>
      <c r="H97" s="55" t="s">
        <v>27</v>
      </c>
      <c r="I97" s="3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4">
        <v>45920.0</v>
      </c>
      <c r="C98" s="55">
        <v>2.0775531E7</v>
      </c>
      <c r="D98" s="55" t="s">
        <v>3484</v>
      </c>
      <c r="E98" s="56">
        <v>556599302023</v>
      </c>
      <c r="F98" s="55" t="s">
        <v>2062</v>
      </c>
      <c r="G98" s="55" t="s">
        <v>8547</v>
      </c>
      <c r="H98" s="55" t="s">
        <v>418</v>
      </c>
      <c r="I98" s="3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4">
        <v>45920.0</v>
      </c>
      <c r="C99" s="55">
        <v>2.0775847E7</v>
      </c>
      <c r="D99" s="55" t="s">
        <v>15462</v>
      </c>
      <c r="E99" s="55"/>
      <c r="F99" s="55" t="s">
        <v>10108</v>
      </c>
      <c r="G99" s="55" t="s">
        <v>13187</v>
      </c>
      <c r="H99" s="55" t="s">
        <v>27</v>
      </c>
      <c r="I99" s="3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4">
        <v>45920.0</v>
      </c>
      <c r="C100" s="55">
        <v>2.0775967E7</v>
      </c>
      <c r="D100" s="55" t="s">
        <v>15463</v>
      </c>
      <c r="E100" s="56">
        <v>5588999808826</v>
      </c>
      <c r="F100" s="55" t="s">
        <v>15464</v>
      </c>
      <c r="G100" s="55" t="s">
        <v>10022</v>
      </c>
      <c r="H100" s="55" t="s">
        <v>27</v>
      </c>
      <c r="I100" s="3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4">
        <v>45920.0</v>
      </c>
      <c r="C101" s="55">
        <v>2.0777911E7</v>
      </c>
      <c r="D101" s="55" t="s">
        <v>15465</v>
      </c>
      <c r="E101" s="56">
        <v>557388963685</v>
      </c>
      <c r="F101" s="55" t="s">
        <v>15466</v>
      </c>
      <c r="G101" s="55" t="s">
        <v>11194</v>
      </c>
      <c r="H101" s="55" t="s">
        <v>418</v>
      </c>
      <c r="I101" s="3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4">
        <v>45920.0</v>
      </c>
      <c r="C102" s="55">
        <v>2.0778771E7</v>
      </c>
      <c r="D102" s="55" t="s">
        <v>15467</v>
      </c>
      <c r="E102" s="56">
        <v>5511985604625</v>
      </c>
      <c r="F102" s="55" t="s">
        <v>15468</v>
      </c>
      <c r="G102" s="55" t="s">
        <v>13187</v>
      </c>
      <c r="H102" s="55" t="s">
        <v>27</v>
      </c>
      <c r="I102" s="3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4">
        <v>45920.0</v>
      </c>
      <c r="C103" s="55">
        <v>2.0778905E7</v>
      </c>
      <c r="D103" s="55" t="s">
        <v>15469</v>
      </c>
      <c r="E103" s="56">
        <v>5516991181434</v>
      </c>
      <c r="F103" s="55" t="s">
        <v>15470</v>
      </c>
      <c r="G103" s="55" t="s">
        <v>13187</v>
      </c>
      <c r="H103" s="55" t="s">
        <v>27</v>
      </c>
      <c r="I103" s="3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4">
        <v>45920.0</v>
      </c>
      <c r="C104" s="55">
        <v>2.0779029E7</v>
      </c>
      <c r="D104" s="55" t="s">
        <v>15471</v>
      </c>
      <c r="E104" s="55"/>
      <c r="F104" s="55" t="s">
        <v>15472</v>
      </c>
      <c r="G104" s="55" t="s">
        <v>13187</v>
      </c>
      <c r="H104" s="55" t="s">
        <v>27</v>
      </c>
      <c r="I104" s="3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4">
        <v>45920.0</v>
      </c>
      <c r="C105" s="55">
        <v>2.0779273E7</v>
      </c>
      <c r="D105" s="55" t="s">
        <v>15473</v>
      </c>
      <c r="E105" s="56">
        <v>5573999911900</v>
      </c>
      <c r="F105" s="55" t="s">
        <v>15474</v>
      </c>
      <c r="G105" s="55" t="s">
        <v>13187</v>
      </c>
      <c r="H105" s="55" t="s">
        <v>27</v>
      </c>
      <c r="I105" s="3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4">
        <v>45920.0</v>
      </c>
      <c r="C106" s="55">
        <v>2.0779857E7</v>
      </c>
      <c r="D106" s="55" t="s">
        <v>15475</v>
      </c>
      <c r="E106" s="55">
        <v>5.56282332254E11</v>
      </c>
      <c r="F106" s="55" t="s">
        <v>15476</v>
      </c>
      <c r="G106" s="55" t="s">
        <v>8547</v>
      </c>
      <c r="H106" s="55" t="s">
        <v>418</v>
      </c>
      <c r="I106" s="3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4">
        <v>45920.0</v>
      </c>
      <c r="C107" s="55">
        <v>2.0779963E7</v>
      </c>
      <c r="D107" s="55" t="s">
        <v>15477</v>
      </c>
      <c r="E107" s="55">
        <v>5.54299115435E12</v>
      </c>
      <c r="F107" s="55" t="s">
        <v>15478</v>
      </c>
      <c r="G107" s="55" t="s">
        <v>11194</v>
      </c>
      <c r="H107" s="55" t="s">
        <v>418</v>
      </c>
      <c r="I107" s="3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4">
        <v>45920.0</v>
      </c>
      <c r="C108" s="55">
        <v>2.0780065E7</v>
      </c>
      <c r="D108" s="55" t="s">
        <v>15479</v>
      </c>
      <c r="E108" s="55">
        <v>5.531992924902E12</v>
      </c>
      <c r="F108" s="55" t="s">
        <v>15480</v>
      </c>
      <c r="G108" s="55" t="s">
        <v>3121</v>
      </c>
      <c r="H108" s="55" t="s">
        <v>418</v>
      </c>
      <c r="I108" s="3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4">
        <v>45921.0</v>
      </c>
      <c r="C109" s="55">
        <v>2.0780865E7</v>
      </c>
      <c r="D109" s="55" t="s">
        <v>15481</v>
      </c>
      <c r="E109" s="55">
        <v>5.521988811913E12</v>
      </c>
      <c r="F109" s="55" t="s">
        <v>15482</v>
      </c>
      <c r="G109" s="55" t="s">
        <v>2971</v>
      </c>
      <c r="H109" s="55" t="s">
        <v>418</v>
      </c>
      <c r="I109" s="3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4">
        <v>45921.0</v>
      </c>
      <c r="C110" s="55">
        <v>2.0782629E7</v>
      </c>
      <c r="D110" s="55" t="s">
        <v>15483</v>
      </c>
      <c r="E110" s="55">
        <v>5.58591664547E11</v>
      </c>
      <c r="F110" s="55" t="s">
        <v>15484</v>
      </c>
      <c r="G110" s="55" t="s">
        <v>8597</v>
      </c>
      <c r="H110" s="55" t="s">
        <v>418</v>
      </c>
      <c r="I110" s="3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4">
        <v>45921.0</v>
      </c>
      <c r="C111" s="55">
        <v>2.0783409E7</v>
      </c>
      <c r="D111" s="55" t="s">
        <v>15485</v>
      </c>
      <c r="E111" s="56">
        <v>5511958388071</v>
      </c>
      <c r="F111" s="55" t="s">
        <v>15486</v>
      </c>
      <c r="G111" s="55" t="s">
        <v>1162</v>
      </c>
      <c r="H111" s="55" t="s">
        <v>27</v>
      </c>
      <c r="I111" s="3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4">
        <v>45921.0</v>
      </c>
      <c r="C112" s="55">
        <v>2.0783707E7</v>
      </c>
      <c r="D112" s="55" t="s">
        <v>15487</v>
      </c>
      <c r="E112" s="56">
        <v>5512988605839</v>
      </c>
      <c r="F112" s="55" t="s">
        <v>15488</v>
      </c>
      <c r="G112" s="55" t="s">
        <v>8597</v>
      </c>
      <c r="H112" s="55" t="s">
        <v>418</v>
      </c>
      <c r="I112" s="3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4">
        <v>45921.0</v>
      </c>
      <c r="C113" s="55">
        <v>2.0783717E7</v>
      </c>
      <c r="D113" s="55" t="s">
        <v>15489</v>
      </c>
      <c r="E113" s="56">
        <v>5512988605839</v>
      </c>
      <c r="F113" s="55" t="s">
        <v>15490</v>
      </c>
      <c r="G113" s="55" t="s">
        <v>1162</v>
      </c>
      <c r="H113" s="55" t="s">
        <v>27</v>
      </c>
      <c r="I113" s="3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4">
        <v>45921.0</v>
      </c>
      <c r="C114" s="55">
        <v>2.0784399E7</v>
      </c>
      <c r="D114" s="55" t="s">
        <v>15491</v>
      </c>
      <c r="E114" s="56">
        <v>5599984183120</v>
      </c>
      <c r="F114" s="55" t="s">
        <v>15492</v>
      </c>
      <c r="G114" s="55" t="s">
        <v>8597</v>
      </c>
      <c r="H114" s="55" t="s">
        <v>418</v>
      </c>
      <c r="I114" s="3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4">
        <v>45921.0</v>
      </c>
      <c r="C115" s="55">
        <v>2.0786543E7</v>
      </c>
      <c r="D115" s="55" t="s">
        <v>15493</v>
      </c>
      <c r="E115" s="56">
        <v>558881446448</v>
      </c>
      <c r="F115" s="55" t="s">
        <v>15494</v>
      </c>
      <c r="G115" s="55" t="s">
        <v>8597</v>
      </c>
      <c r="H115" s="55" t="s">
        <v>418</v>
      </c>
      <c r="I115" s="3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4">
        <v>45921.0</v>
      </c>
      <c r="C116" s="55">
        <v>2.0787519E7</v>
      </c>
      <c r="D116" s="55" t="s">
        <v>15495</v>
      </c>
      <c r="E116" s="56">
        <v>5527998491030</v>
      </c>
      <c r="F116" s="55" t="s">
        <v>15496</v>
      </c>
      <c r="G116" s="55" t="s">
        <v>8597</v>
      </c>
      <c r="H116" s="55" t="s">
        <v>418</v>
      </c>
      <c r="I116" s="3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4">
        <v>45921.0</v>
      </c>
      <c r="C117" s="55">
        <v>2.0787737E7</v>
      </c>
      <c r="D117" s="55" t="s">
        <v>15497</v>
      </c>
      <c r="E117" s="56">
        <v>5511988288473</v>
      </c>
      <c r="F117" s="55" t="s">
        <v>15498</v>
      </c>
      <c r="G117" s="55" t="s">
        <v>13187</v>
      </c>
      <c r="H117" s="55" t="s">
        <v>27</v>
      </c>
      <c r="I117" s="3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4">
        <v>45921.0</v>
      </c>
      <c r="C118" s="55">
        <v>2.0788037E7</v>
      </c>
      <c r="D118" s="55" t="s">
        <v>15499</v>
      </c>
      <c r="E118" s="56">
        <v>5522999749192</v>
      </c>
      <c r="F118" s="55" t="s">
        <v>15500</v>
      </c>
      <c r="G118" s="55" t="s">
        <v>11194</v>
      </c>
      <c r="H118" s="55" t="s">
        <v>418</v>
      </c>
      <c r="I118" s="3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4">
        <v>45921.0</v>
      </c>
      <c r="C119" s="55">
        <v>2.0788045E7</v>
      </c>
      <c r="D119" s="55" t="s">
        <v>15501</v>
      </c>
      <c r="E119" s="56">
        <v>5562994419682</v>
      </c>
      <c r="F119" s="55" t="s">
        <v>15502</v>
      </c>
      <c r="G119" s="55" t="s">
        <v>1162</v>
      </c>
      <c r="H119" s="55" t="s">
        <v>27</v>
      </c>
      <c r="I119" s="3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4">
        <v>45921.0</v>
      </c>
      <c r="C120" s="55">
        <v>2.0788351E7</v>
      </c>
      <c r="D120" s="55" t="s">
        <v>1192</v>
      </c>
      <c r="E120" s="56">
        <v>558198985648</v>
      </c>
      <c r="F120" s="55" t="s">
        <v>7008</v>
      </c>
      <c r="G120" s="55" t="s">
        <v>8597</v>
      </c>
      <c r="H120" s="55" t="s">
        <v>418</v>
      </c>
      <c r="I120" s="3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4">
        <v>45921.0</v>
      </c>
      <c r="C121" s="55">
        <v>2.0788371E7</v>
      </c>
      <c r="D121" s="55" t="s">
        <v>15503</v>
      </c>
      <c r="E121" s="56">
        <v>5532988879172</v>
      </c>
      <c r="F121" s="55" t="s">
        <v>15504</v>
      </c>
      <c r="G121" s="55" t="s">
        <v>1162</v>
      </c>
      <c r="H121" s="55" t="s">
        <v>27</v>
      </c>
      <c r="I121" s="3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4">
        <v>45921.0</v>
      </c>
      <c r="C122" s="55">
        <v>2.0788501E7</v>
      </c>
      <c r="D122" s="55" t="s">
        <v>1810</v>
      </c>
      <c r="E122" s="56">
        <v>5511974049542</v>
      </c>
      <c r="F122" s="55" t="s">
        <v>15505</v>
      </c>
      <c r="G122" s="55" t="s">
        <v>13187</v>
      </c>
      <c r="H122" s="55" t="s">
        <v>27</v>
      </c>
      <c r="I122" s="3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4">
        <v>45921.0</v>
      </c>
      <c r="C123" s="55">
        <v>2.0788639E7</v>
      </c>
      <c r="D123" s="55" t="s">
        <v>15506</v>
      </c>
      <c r="E123" s="56">
        <v>5521993309287</v>
      </c>
      <c r="F123" s="55" t="s">
        <v>15507</v>
      </c>
      <c r="G123" s="55" t="s">
        <v>11194</v>
      </c>
      <c r="H123" s="55" t="s">
        <v>418</v>
      </c>
      <c r="I123" s="3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4">
        <v>45922.0</v>
      </c>
      <c r="C124" s="55">
        <v>2.0791377E7</v>
      </c>
      <c r="D124" s="55" t="s">
        <v>15508</v>
      </c>
      <c r="E124" s="56">
        <v>5591980206640</v>
      </c>
      <c r="F124" s="55" t="s">
        <v>15509</v>
      </c>
      <c r="G124" s="55" t="s">
        <v>11194</v>
      </c>
      <c r="H124" s="55" t="s">
        <v>418</v>
      </c>
      <c r="I124" s="3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4">
        <v>45922.0</v>
      </c>
      <c r="C125" s="55">
        <v>2.0791463E7</v>
      </c>
      <c r="D125" s="55" t="s">
        <v>15510</v>
      </c>
      <c r="E125" s="56">
        <v>5586999633884</v>
      </c>
      <c r="F125" s="55" t="s">
        <v>15511</v>
      </c>
      <c r="G125" s="55" t="s">
        <v>8597</v>
      </c>
      <c r="H125" s="55" t="s">
        <v>418</v>
      </c>
      <c r="I125" s="3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4">
        <v>45922.0</v>
      </c>
      <c r="C126" s="55">
        <v>2.0794393E7</v>
      </c>
      <c r="D126" s="55" t="s">
        <v>15512</v>
      </c>
      <c r="E126" s="56">
        <v>556592729292</v>
      </c>
      <c r="F126" s="55" t="s">
        <v>15513</v>
      </c>
      <c r="G126" s="55" t="s">
        <v>2971</v>
      </c>
      <c r="H126" s="55" t="s">
        <v>186</v>
      </c>
      <c r="I126" s="3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4">
        <v>45922.0</v>
      </c>
      <c r="C127" s="55">
        <v>2.0794775E7</v>
      </c>
      <c r="D127" s="55" t="s">
        <v>15514</v>
      </c>
      <c r="E127" s="56">
        <v>5511981358807</v>
      </c>
      <c r="F127" s="55" t="s">
        <v>15515</v>
      </c>
      <c r="G127" s="55" t="s">
        <v>13187</v>
      </c>
      <c r="H127" s="55" t="s">
        <v>27</v>
      </c>
      <c r="I127" s="3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4">
        <v>45922.0</v>
      </c>
      <c r="C128" s="55">
        <v>2.0795173E7</v>
      </c>
      <c r="D128" s="55" t="s">
        <v>15516</v>
      </c>
      <c r="E128" s="56">
        <v>5514997407755</v>
      </c>
      <c r="F128" s="55" t="s">
        <v>15517</v>
      </c>
      <c r="G128" s="55" t="s">
        <v>40</v>
      </c>
      <c r="H128" s="56"/>
      <c r="I128" s="3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4">
        <v>45922.0</v>
      </c>
      <c r="C129" s="55">
        <v>2.0796329E7</v>
      </c>
      <c r="D129" s="55" t="s">
        <v>15518</v>
      </c>
      <c r="E129" s="56">
        <v>5577981610263</v>
      </c>
      <c r="F129" s="55" t="s">
        <v>15519</v>
      </c>
      <c r="G129" s="55" t="s">
        <v>10022</v>
      </c>
      <c r="H129" s="55" t="s">
        <v>27</v>
      </c>
      <c r="I129" s="3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4">
        <v>45922.0</v>
      </c>
      <c r="C130" s="55">
        <v>2.0798637E7</v>
      </c>
      <c r="D130" s="55" t="s">
        <v>15520</v>
      </c>
      <c r="E130" s="56">
        <v>557999047872</v>
      </c>
      <c r="F130" s="55" t="s">
        <v>15521</v>
      </c>
      <c r="G130" s="55" t="s">
        <v>11194</v>
      </c>
      <c r="H130" s="55" t="s">
        <v>418</v>
      </c>
      <c r="I130" s="3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4">
        <v>45922.0</v>
      </c>
      <c r="C131" s="55">
        <v>2.0798825E7</v>
      </c>
      <c r="D131" s="55" t="s">
        <v>15522</v>
      </c>
      <c r="E131" s="56">
        <v>558381072372</v>
      </c>
      <c r="F131" s="55" t="s">
        <v>15523</v>
      </c>
      <c r="G131" s="55" t="s">
        <v>8597</v>
      </c>
      <c r="H131" s="55" t="s">
        <v>418</v>
      </c>
      <c r="I131" s="3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4">
        <v>45922.0</v>
      </c>
      <c r="C132" s="55">
        <v>2.0799057E7</v>
      </c>
      <c r="D132" s="55" t="s">
        <v>15524</v>
      </c>
      <c r="E132" s="56">
        <v>5542999981442</v>
      </c>
      <c r="F132" s="55" t="s">
        <v>15525</v>
      </c>
      <c r="G132" s="55" t="s">
        <v>10022</v>
      </c>
      <c r="H132" s="55" t="s">
        <v>27</v>
      </c>
      <c r="I132" s="3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4">
        <v>45922.0</v>
      </c>
      <c r="C133" s="55">
        <v>2.0799079E7</v>
      </c>
      <c r="D133" s="55" t="s">
        <v>15524</v>
      </c>
      <c r="E133" s="56">
        <v>554299981442</v>
      </c>
      <c r="F133" s="55" t="s">
        <v>15526</v>
      </c>
      <c r="G133" s="55" t="s">
        <v>11194</v>
      </c>
      <c r="H133" s="55" t="s">
        <v>418</v>
      </c>
      <c r="I133" s="3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4">
        <v>45922.0</v>
      </c>
      <c r="C134" s="55">
        <v>2.0799401E7</v>
      </c>
      <c r="D134" s="55" t="s">
        <v>15527</v>
      </c>
      <c r="E134" s="56">
        <v>5591992866998</v>
      </c>
      <c r="F134" s="55" t="s">
        <v>15528</v>
      </c>
      <c r="G134" s="55" t="s">
        <v>1162</v>
      </c>
      <c r="H134" s="55" t="s">
        <v>27</v>
      </c>
      <c r="I134" s="3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4">
        <v>45922.0</v>
      </c>
      <c r="C135" s="55">
        <v>2.0799529E7</v>
      </c>
      <c r="D135" s="55" t="s">
        <v>15529</v>
      </c>
      <c r="E135" s="56">
        <v>5561981256564</v>
      </c>
      <c r="F135" s="55" t="s">
        <v>15530</v>
      </c>
      <c r="G135" s="55" t="s">
        <v>10022</v>
      </c>
      <c r="H135" s="55" t="s">
        <v>27</v>
      </c>
      <c r="I135" s="3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4">
        <v>45923.0</v>
      </c>
      <c r="C136" s="55">
        <v>2.0799927E7</v>
      </c>
      <c r="D136" s="55" t="s">
        <v>15531</v>
      </c>
      <c r="E136" s="56">
        <v>5527996019236</v>
      </c>
      <c r="F136" s="55" t="s">
        <v>15532</v>
      </c>
      <c r="G136" s="55" t="s">
        <v>8576</v>
      </c>
      <c r="H136" s="55" t="s">
        <v>418</v>
      </c>
      <c r="I136" s="3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4">
        <v>45923.0</v>
      </c>
      <c r="C137" s="55">
        <v>2.0801491E7</v>
      </c>
      <c r="D137" s="55" t="s">
        <v>15533</v>
      </c>
      <c r="E137" s="56">
        <v>5527981386533</v>
      </c>
      <c r="F137" s="55" t="s">
        <v>15534</v>
      </c>
      <c r="G137" s="55" t="s">
        <v>8597</v>
      </c>
      <c r="H137" s="55" t="s">
        <v>418</v>
      </c>
      <c r="I137" s="3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4">
        <v>45923.0</v>
      </c>
      <c r="C138" s="55">
        <v>2.0802027E7</v>
      </c>
      <c r="D138" s="55" t="s">
        <v>15535</v>
      </c>
      <c r="E138" s="56">
        <v>554898537339</v>
      </c>
      <c r="F138" s="55" t="s">
        <v>15536</v>
      </c>
      <c r="G138" s="55" t="s">
        <v>8576</v>
      </c>
      <c r="H138" s="55" t="s">
        <v>418</v>
      </c>
      <c r="I138" s="3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4">
        <v>45923.0</v>
      </c>
      <c r="C139" s="55">
        <v>2.0802349E7</v>
      </c>
      <c r="D139" s="55" t="s">
        <v>15537</v>
      </c>
      <c r="E139" s="56">
        <v>558136344635</v>
      </c>
      <c r="F139" s="55" t="s">
        <v>15538</v>
      </c>
      <c r="G139" s="55" t="s">
        <v>8547</v>
      </c>
      <c r="H139" s="55" t="s">
        <v>418</v>
      </c>
      <c r="I139" s="3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4">
        <v>45923.0</v>
      </c>
      <c r="C140" s="55">
        <v>2.0802891E7</v>
      </c>
      <c r="D140" s="55" t="s">
        <v>15539</v>
      </c>
      <c r="E140" s="56">
        <v>559981442400</v>
      </c>
      <c r="F140" s="55" t="s">
        <v>12748</v>
      </c>
      <c r="G140" s="55" t="s">
        <v>11194</v>
      </c>
      <c r="H140" s="55" t="s">
        <v>418</v>
      </c>
      <c r="I140" s="3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4">
        <v>45923.0</v>
      </c>
      <c r="C141" s="55">
        <v>2.0802967E7</v>
      </c>
      <c r="D141" s="55" t="s">
        <v>15540</v>
      </c>
      <c r="E141" s="56">
        <v>557199850883</v>
      </c>
      <c r="F141" s="55" t="s">
        <v>15541</v>
      </c>
      <c r="G141" s="55" t="s">
        <v>8597</v>
      </c>
      <c r="H141" s="55" t="s">
        <v>418</v>
      </c>
      <c r="I141" s="3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4">
        <v>45923.0</v>
      </c>
      <c r="C142" s="55">
        <v>2.0802999E7</v>
      </c>
      <c r="D142" s="55" t="s">
        <v>15542</v>
      </c>
      <c r="E142" s="56">
        <v>5571999850883</v>
      </c>
      <c r="F142" s="55" t="s">
        <v>15543</v>
      </c>
      <c r="G142" s="55" t="s">
        <v>10022</v>
      </c>
      <c r="H142" s="55" t="s">
        <v>27</v>
      </c>
      <c r="I142" s="3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4">
        <v>45923.0</v>
      </c>
      <c r="C143" s="55">
        <v>2.0803537E7</v>
      </c>
      <c r="D143" s="55" t="s">
        <v>15544</v>
      </c>
      <c r="E143" s="56">
        <v>5587981628969</v>
      </c>
      <c r="F143" s="55" t="s">
        <v>11359</v>
      </c>
      <c r="G143" s="55" t="s">
        <v>1162</v>
      </c>
      <c r="H143" s="55" t="s">
        <v>27</v>
      </c>
      <c r="I143" s="3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4">
        <v>45923.0</v>
      </c>
      <c r="C144" s="55">
        <v>2.0803791E7</v>
      </c>
      <c r="D144" s="55" t="s">
        <v>15545</v>
      </c>
      <c r="E144" s="56">
        <v>557193554076</v>
      </c>
      <c r="F144" s="55" t="s">
        <v>15546</v>
      </c>
      <c r="G144" s="55" t="s">
        <v>8597</v>
      </c>
      <c r="H144" s="55" t="s">
        <v>418</v>
      </c>
      <c r="I144" s="3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4">
        <v>45923.0</v>
      </c>
      <c r="C145" s="55">
        <v>2.0804595E7</v>
      </c>
      <c r="D145" s="55" t="s">
        <v>661</v>
      </c>
      <c r="E145" s="56">
        <v>5516993315663</v>
      </c>
      <c r="F145" s="55" t="s">
        <v>15547</v>
      </c>
      <c r="G145" s="55" t="s">
        <v>10022</v>
      </c>
      <c r="H145" s="55" t="s">
        <v>27</v>
      </c>
      <c r="I145" s="3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4">
        <v>45923.0</v>
      </c>
      <c r="C146" s="55">
        <v>2.0805049E7</v>
      </c>
      <c r="D146" s="55" t="s">
        <v>15548</v>
      </c>
      <c r="E146" s="56">
        <v>5513991625384</v>
      </c>
      <c r="F146" s="55" t="s">
        <v>15549</v>
      </c>
      <c r="G146" s="55" t="s">
        <v>13187</v>
      </c>
      <c r="H146" s="55" t="s">
        <v>27</v>
      </c>
      <c r="I146" s="3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4">
        <v>45923.0</v>
      </c>
      <c r="C147" s="55">
        <v>2.0806381E7</v>
      </c>
      <c r="D147" s="55" t="s">
        <v>15550</v>
      </c>
      <c r="E147" s="56">
        <v>558981367190</v>
      </c>
      <c r="F147" s="55" t="s">
        <v>15551</v>
      </c>
      <c r="G147" s="55" t="s">
        <v>8597</v>
      </c>
      <c r="H147" s="55" t="s">
        <v>418</v>
      </c>
      <c r="I147" s="3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4">
        <v>45924.0</v>
      </c>
      <c r="C148" s="55">
        <v>2.0816351E7</v>
      </c>
      <c r="D148" s="55" t="s">
        <v>15552</v>
      </c>
      <c r="E148" s="56">
        <v>5527996936924</v>
      </c>
      <c r="F148" s="55" t="s">
        <v>15553</v>
      </c>
      <c r="G148" s="55" t="s">
        <v>8597</v>
      </c>
      <c r="H148" s="55" t="s">
        <v>418</v>
      </c>
      <c r="I148" s="3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4">
        <v>45924.0</v>
      </c>
      <c r="C149" s="55">
        <v>2.0817461E7</v>
      </c>
      <c r="D149" s="55" t="s">
        <v>15554</v>
      </c>
      <c r="E149" s="56">
        <v>5562991162724</v>
      </c>
      <c r="F149" s="55" t="s">
        <v>15555</v>
      </c>
      <c r="G149" s="55" t="s">
        <v>10022</v>
      </c>
      <c r="H149" s="55" t="s">
        <v>27</v>
      </c>
      <c r="I149" s="3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4">
        <v>45924.0</v>
      </c>
      <c r="C150" s="55">
        <v>2.0817513E7</v>
      </c>
      <c r="D150" s="55" t="s">
        <v>15556</v>
      </c>
      <c r="E150" s="56">
        <v>5518996467591</v>
      </c>
      <c r="F150" s="55" t="s">
        <v>15557</v>
      </c>
      <c r="G150" s="55" t="s">
        <v>13187</v>
      </c>
      <c r="H150" s="55" t="s">
        <v>27</v>
      </c>
      <c r="I150" s="3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4">
        <v>45924.0</v>
      </c>
      <c r="C151" s="55">
        <v>2.0818275E7</v>
      </c>
      <c r="D151" s="55" t="s">
        <v>15558</v>
      </c>
      <c r="E151" s="56">
        <v>5511983666931</v>
      </c>
      <c r="F151" s="55" t="s">
        <v>15559</v>
      </c>
      <c r="G151" s="55" t="s">
        <v>13187</v>
      </c>
      <c r="H151" s="55" t="s">
        <v>27</v>
      </c>
      <c r="I151" s="3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4">
        <v>45924.0</v>
      </c>
      <c r="C152" s="55">
        <v>2.0818443E7</v>
      </c>
      <c r="D152" s="55" t="s">
        <v>15560</v>
      </c>
      <c r="E152" s="56">
        <v>554799624057</v>
      </c>
      <c r="F152" s="55" t="s">
        <v>15561</v>
      </c>
      <c r="G152" s="55" t="s">
        <v>8597</v>
      </c>
      <c r="H152" s="55" t="s">
        <v>418</v>
      </c>
      <c r="I152" s="3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4">
        <v>45924.0</v>
      </c>
      <c r="C153" s="55">
        <v>2.0818571E7</v>
      </c>
      <c r="D153" s="55" t="s">
        <v>11631</v>
      </c>
      <c r="E153" s="56">
        <v>5549999956059</v>
      </c>
      <c r="F153" s="55" t="s">
        <v>15562</v>
      </c>
      <c r="G153" s="55" t="s">
        <v>13187</v>
      </c>
      <c r="H153" s="55" t="s">
        <v>27</v>
      </c>
      <c r="I153" s="3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4">
        <v>45924.0</v>
      </c>
      <c r="C154" s="55">
        <v>2.0818727E7</v>
      </c>
      <c r="D154" s="55" t="s">
        <v>15563</v>
      </c>
      <c r="E154" s="56">
        <v>5521965629788</v>
      </c>
      <c r="F154" s="55" t="s">
        <v>15564</v>
      </c>
      <c r="G154" s="55" t="s">
        <v>8597</v>
      </c>
      <c r="H154" s="55" t="s">
        <v>418</v>
      </c>
      <c r="I154" s="3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4">
        <v>45924.0</v>
      </c>
      <c r="C155" s="55">
        <v>2.0818799E7</v>
      </c>
      <c r="D155" s="55" t="s">
        <v>15565</v>
      </c>
      <c r="E155" s="56">
        <v>5583991931232</v>
      </c>
      <c r="F155" s="55" t="s">
        <v>6165</v>
      </c>
      <c r="G155" s="55" t="s">
        <v>10022</v>
      </c>
      <c r="H155" s="55" t="s">
        <v>27</v>
      </c>
      <c r="I155" s="3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4">
        <v>45924.0</v>
      </c>
      <c r="C156" s="55">
        <v>2.0818995E7</v>
      </c>
      <c r="D156" s="55" t="s">
        <v>15566</v>
      </c>
      <c r="E156" s="56">
        <v>5511951135444</v>
      </c>
      <c r="F156" s="55" t="s">
        <v>15567</v>
      </c>
      <c r="G156" s="55" t="s">
        <v>13187</v>
      </c>
      <c r="H156" s="55" t="s">
        <v>27</v>
      </c>
      <c r="I156" s="3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4">
        <v>45924.0</v>
      </c>
      <c r="C157" s="55">
        <v>2.0819021E7</v>
      </c>
      <c r="D157" s="55" t="s">
        <v>15568</v>
      </c>
      <c r="E157" s="56">
        <v>5511914202868</v>
      </c>
      <c r="F157" s="55" t="s">
        <v>15569</v>
      </c>
      <c r="G157" s="55" t="s">
        <v>10022</v>
      </c>
      <c r="H157" s="55" t="s">
        <v>27</v>
      </c>
      <c r="I157" s="3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4">
        <v>45924.0</v>
      </c>
      <c r="C158" s="55">
        <v>2.0819171E7</v>
      </c>
      <c r="D158" s="55" t="s">
        <v>15570</v>
      </c>
      <c r="E158" s="56">
        <v>557597007939</v>
      </c>
      <c r="F158" s="55" t="s">
        <v>15571</v>
      </c>
      <c r="G158" s="55" t="s">
        <v>2971</v>
      </c>
      <c r="H158" s="55" t="s">
        <v>418</v>
      </c>
      <c r="I158" s="3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4">
        <v>45924.0</v>
      </c>
      <c r="C159" s="55">
        <v>2.0819227E7</v>
      </c>
      <c r="D159" s="55" t="s">
        <v>15572</v>
      </c>
      <c r="E159" s="56">
        <v>556181972731</v>
      </c>
      <c r="F159" s="55" t="s">
        <v>15573</v>
      </c>
      <c r="G159" s="55" t="s">
        <v>8547</v>
      </c>
      <c r="H159" s="55" t="s">
        <v>418</v>
      </c>
      <c r="I159" s="3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4">
        <v>45924.0</v>
      </c>
      <c r="C160" s="55">
        <v>2.0819401E7</v>
      </c>
      <c r="D160" s="55" t="s">
        <v>15574</v>
      </c>
      <c r="E160" s="56">
        <v>5511973679675</v>
      </c>
      <c r="F160" s="55" t="s">
        <v>15575</v>
      </c>
      <c r="G160" s="55" t="s">
        <v>8597</v>
      </c>
      <c r="H160" s="55" t="s">
        <v>418</v>
      </c>
      <c r="I160" s="3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4">
        <v>45924.0</v>
      </c>
      <c r="C161" s="55">
        <v>2.0819489E7</v>
      </c>
      <c r="D161" s="55" t="s">
        <v>15576</v>
      </c>
      <c r="E161" s="56">
        <v>558291335155</v>
      </c>
      <c r="F161" s="55" t="s">
        <v>15577</v>
      </c>
      <c r="G161" s="55" t="s">
        <v>8597</v>
      </c>
      <c r="H161" s="55" t="s">
        <v>418</v>
      </c>
      <c r="I161" s="3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4">
        <v>45924.0</v>
      </c>
      <c r="C162" s="55">
        <v>2.0819623E7</v>
      </c>
      <c r="D162" s="55" t="s">
        <v>15578</v>
      </c>
      <c r="E162" s="56">
        <v>5511997217182</v>
      </c>
      <c r="F162" s="55" t="s">
        <v>15579</v>
      </c>
      <c r="G162" s="55" t="s">
        <v>13187</v>
      </c>
      <c r="H162" s="55" t="s">
        <v>27</v>
      </c>
      <c r="I162" s="3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4">
        <v>45924.0</v>
      </c>
      <c r="C163" s="55">
        <v>2.0819767E7</v>
      </c>
      <c r="D163" s="55" t="s">
        <v>15580</v>
      </c>
      <c r="E163" s="56">
        <v>5518997670748</v>
      </c>
      <c r="F163" s="55" t="s">
        <v>15581</v>
      </c>
      <c r="G163" s="55" t="s">
        <v>13187</v>
      </c>
      <c r="H163" s="55" t="s">
        <v>27</v>
      </c>
      <c r="I163" s="3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4">
        <v>45924.0</v>
      </c>
      <c r="C164" s="55">
        <v>2.0819939E7</v>
      </c>
      <c r="D164" s="55" t="s">
        <v>15582</v>
      </c>
      <c r="E164" s="56">
        <v>5517997142161</v>
      </c>
      <c r="F164" s="55" t="s">
        <v>15583</v>
      </c>
      <c r="G164" s="55" t="s">
        <v>10022</v>
      </c>
      <c r="H164" s="55" t="s">
        <v>27</v>
      </c>
      <c r="I164" s="3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4">
        <v>45925.0</v>
      </c>
      <c r="C165" s="55">
        <v>2.0821413E7</v>
      </c>
      <c r="D165" s="55" t="s">
        <v>15584</v>
      </c>
      <c r="E165" s="56"/>
      <c r="F165" s="55" t="s">
        <v>15585</v>
      </c>
      <c r="G165" s="55" t="s">
        <v>13187</v>
      </c>
      <c r="H165" s="55" t="s">
        <v>27</v>
      </c>
      <c r="I165" s="3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4">
        <v>45925.0</v>
      </c>
      <c r="C166" s="55">
        <v>2.0821511E7</v>
      </c>
      <c r="D166" s="55" t="s">
        <v>15586</v>
      </c>
      <c r="E166" s="56">
        <v>5511969465627</v>
      </c>
      <c r="F166" s="55" t="s">
        <v>15587</v>
      </c>
      <c r="G166" s="55" t="s">
        <v>14356</v>
      </c>
      <c r="H166" s="55" t="s">
        <v>418</v>
      </c>
      <c r="I166" s="3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4">
        <v>45925.0</v>
      </c>
      <c r="C167" s="55">
        <v>2.0821523E7</v>
      </c>
      <c r="D167" s="55" t="s">
        <v>15588</v>
      </c>
      <c r="E167" s="56">
        <v>5522998864715</v>
      </c>
      <c r="F167" s="55" t="s">
        <v>15589</v>
      </c>
      <c r="G167" s="55" t="s">
        <v>8597</v>
      </c>
      <c r="H167" s="55" t="s">
        <v>418</v>
      </c>
      <c r="I167" s="3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4">
        <v>45925.0</v>
      </c>
      <c r="C168" s="55">
        <v>2.0821693E7</v>
      </c>
      <c r="D168" s="55" t="s">
        <v>15590</v>
      </c>
      <c r="E168" s="56">
        <v>558699432868</v>
      </c>
      <c r="F168" s="55" t="s">
        <v>15591</v>
      </c>
      <c r="G168" s="55" t="s">
        <v>8576</v>
      </c>
      <c r="H168" s="55" t="s">
        <v>418</v>
      </c>
      <c r="I168" s="3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4">
        <v>45925.0</v>
      </c>
      <c r="C169" s="55">
        <v>2.0823009E7</v>
      </c>
      <c r="D169" s="55" t="s">
        <v>4177</v>
      </c>
      <c r="E169" s="55" t="s">
        <v>15592</v>
      </c>
      <c r="F169" s="55" t="s">
        <v>15593</v>
      </c>
      <c r="G169" s="55" t="s">
        <v>53</v>
      </c>
      <c r="H169" s="56"/>
      <c r="I169" s="3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4">
        <v>45925.0</v>
      </c>
      <c r="C170" s="55">
        <v>2.0824037E7</v>
      </c>
      <c r="D170" s="55" t="s">
        <v>15594</v>
      </c>
      <c r="E170" s="56">
        <v>5521979333182</v>
      </c>
      <c r="F170" s="55" t="s">
        <v>15595</v>
      </c>
      <c r="G170" s="55" t="s">
        <v>8597</v>
      </c>
      <c r="H170" s="55" t="s">
        <v>418</v>
      </c>
      <c r="I170" s="3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4">
        <v>45925.0</v>
      </c>
      <c r="C171" s="55">
        <v>2.0824465E7</v>
      </c>
      <c r="D171" s="55" t="s">
        <v>15596</v>
      </c>
      <c r="E171" s="55" t="s">
        <v>15597</v>
      </c>
      <c r="F171" s="55" t="s">
        <v>1595</v>
      </c>
      <c r="G171" s="55" t="s">
        <v>53</v>
      </c>
      <c r="H171" s="56"/>
      <c r="I171" s="3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4">
        <v>45925.0</v>
      </c>
      <c r="C172" s="55">
        <v>2.0825305E7</v>
      </c>
      <c r="D172" s="55" t="s">
        <v>11906</v>
      </c>
      <c r="E172" s="55" t="s">
        <v>15598</v>
      </c>
      <c r="F172" s="55" t="s">
        <v>15599</v>
      </c>
      <c r="G172" s="55" t="s">
        <v>53</v>
      </c>
      <c r="H172" s="56"/>
      <c r="I172" s="3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4">
        <v>45925.0</v>
      </c>
      <c r="C173" s="55">
        <v>2.0826443E7</v>
      </c>
      <c r="D173" s="55" t="s">
        <v>15600</v>
      </c>
      <c r="E173" s="56">
        <v>5511545454545</v>
      </c>
      <c r="F173" s="55" t="s">
        <v>15601</v>
      </c>
      <c r="G173" s="55" t="s">
        <v>13187</v>
      </c>
      <c r="H173" s="55" t="s">
        <v>27</v>
      </c>
      <c r="I173" s="3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4">
        <v>45925.0</v>
      </c>
      <c r="C174" s="55">
        <v>2.0826509E7</v>
      </c>
      <c r="D174" s="55" t="s">
        <v>15602</v>
      </c>
      <c r="E174" s="56">
        <v>5512121212121</v>
      </c>
      <c r="F174" s="55" t="s">
        <v>15603</v>
      </c>
      <c r="G174" s="55" t="s">
        <v>13187</v>
      </c>
      <c r="H174" s="56"/>
      <c r="I174" s="3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4">
        <v>45925.0</v>
      </c>
      <c r="C175" s="55">
        <v>2.0828293E7</v>
      </c>
      <c r="D175" s="55" t="s">
        <v>15604</v>
      </c>
      <c r="E175" s="56">
        <v>5583996250606</v>
      </c>
      <c r="F175" s="55" t="s">
        <v>15605</v>
      </c>
      <c r="G175" s="55" t="s">
        <v>1162</v>
      </c>
      <c r="H175" s="69" t="s">
        <v>1556</v>
      </c>
      <c r="I175" s="3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4">
        <v>45925.0</v>
      </c>
      <c r="C176" s="55">
        <v>2.0828685E7</v>
      </c>
      <c r="D176" s="55" t="s">
        <v>1278</v>
      </c>
      <c r="E176" s="56">
        <v>5571996614629</v>
      </c>
      <c r="F176" s="55" t="s">
        <v>15606</v>
      </c>
      <c r="G176" s="55" t="s">
        <v>10022</v>
      </c>
      <c r="H176" s="55" t="s">
        <v>27</v>
      </c>
      <c r="I176" s="3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4">
        <v>45925.0</v>
      </c>
      <c r="C177" s="55">
        <v>2.0828799E7</v>
      </c>
      <c r="D177" s="55" t="s">
        <v>15607</v>
      </c>
      <c r="E177" s="56">
        <v>5511991951267</v>
      </c>
      <c r="F177" s="55" t="s">
        <v>15608</v>
      </c>
      <c r="G177" s="55" t="s">
        <v>13187</v>
      </c>
      <c r="H177" s="55" t="s">
        <v>27</v>
      </c>
      <c r="I177" s="3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4">
        <v>45925.0</v>
      </c>
      <c r="C178" s="55">
        <v>2.0829067E7</v>
      </c>
      <c r="D178" s="55" t="s">
        <v>319</v>
      </c>
      <c r="E178" s="56">
        <v>5516993974246</v>
      </c>
      <c r="F178" s="55" t="s">
        <v>15609</v>
      </c>
      <c r="G178" s="55" t="s">
        <v>1162</v>
      </c>
      <c r="H178" s="55" t="s">
        <v>27</v>
      </c>
      <c r="I178" s="3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4">
        <v>45925.0</v>
      </c>
      <c r="C179" s="55">
        <v>2.0829099E7</v>
      </c>
      <c r="D179" s="55" t="s">
        <v>15610</v>
      </c>
      <c r="E179" s="56">
        <v>5514981604949</v>
      </c>
      <c r="F179" s="55" t="s">
        <v>15611</v>
      </c>
      <c r="G179" s="55" t="s">
        <v>1162</v>
      </c>
      <c r="H179" s="55" t="s">
        <v>27</v>
      </c>
      <c r="I179" s="3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4">
        <v>45925.0</v>
      </c>
      <c r="C180" s="55">
        <v>2.0829147E7</v>
      </c>
      <c r="D180" s="55" t="s">
        <v>15612</v>
      </c>
      <c r="E180" s="56">
        <v>5571999982979</v>
      </c>
      <c r="F180" s="55" t="s">
        <v>15613</v>
      </c>
      <c r="G180" s="55" t="s">
        <v>1162</v>
      </c>
      <c r="H180" s="55" t="s">
        <v>27</v>
      </c>
      <c r="I180" s="3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4">
        <v>45926.0</v>
      </c>
      <c r="C181" s="55">
        <v>2.0830083E7</v>
      </c>
      <c r="D181" s="55" t="s">
        <v>42</v>
      </c>
      <c r="E181" s="56">
        <v>5511930087599</v>
      </c>
      <c r="F181" s="55" t="s">
        <v>14511</v>
      </c>
      <c r="G181" s="55" t="s">
        <v>13187</v>
      </c>
      <c r="H181" s="55" t="s">
        <v>27</v>
      </c>
      <c r="I181" s="3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4">
        <v>45926.0</v>
      </c>
      <c r="C182" s="55">
        <v>2.0830299E7</v>
      </c>
      <c r="D182" s="55" t="s">
        <v>15614</v>
      </c>
      <c r="E182" s="56">
        <v>5586994126363</v>
      </c>
      <c r="F182" s="55" t="s">
        <v>15615</v>
      </c>
      <c r="G182" s="55" t="s">
        <v>13187</v>
      </c>
      <c r="H182" s="55" t="s">
        <v>27</v>
      </c>
      <c r="I182" s="3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4">
        <v>45926.0</v>
      </c>
      <c r="C183" s="55">
        <v>2.0830335E7</v>
      </c>
      <c r="D183" s="55" t="s">
        <v>661</v>
      </c>
      <c r="E183" s="56">
        <v>5511957134346</v>
      </c>
      <c r="F183" s="55" t="s">
        <v>15616</v>
      </c>
      <c r="G183" s="55" t="s">
        <v>10022</v>
      </c>
      <c r="H183" s="55" t="s">
        <v>27</v>
      </c>
      <c r="I183" s="3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4">
        <v>45926.0</v>
      </c>
      <c r="C184" s="55">
        <v>2.0830757E7</v>
      </c>
      <c r="D184" s="55" t="s">
        <v>15617</v>
      </c>
      <c r="E184" s="56">
        <v>553186886755</v>
      </c>
      <c r="F184" s="55" t="s">
        <v>15618</v>
      </c>
      <c r="G184" s="55" t="s">
        <v>8547</v>
      </c>
      <c r="H184" s="55" t="s">
        <v>418</v>
      </c>
      <c r="I184" s="3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4">
        <v>45926.0</v>
      </c>
      <c r="C185" s="55">
        <v>2.0831149E7</v>
      </c>
      <c r="D185" s="55" t="s">
        <v>15619</v>
      </c>
      <c r="E185" s="56">
        <v>556796590203</v>
      </c>
      <c r="F185" s="55" t="s">
        <v>15620</v>
      </c>
      <c r="G185" s="55" t="s">
        <v>8597</v>
      </c>
      <c r="H185" s="55" t="s">
        <v>418</v>
      </c>
      <c r="I185" s="3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4">
        <v>45926.0</v>
      </c>
      <c r="C186" s="55">
        <v>2.0831511E7</v>
      </c>
      <c r="D186" s="55" t="s">
        <v>15621</v>
      </c>
      <c r="E186" s="56">
        <v>5527999517466</v>
      </c>
      <c r="F186" s="55" t="s">
        <v>15622</v>
      </c>
      <c r="G186" s="55" t="s">
        <v>8597</v>
      </c>
      <c r="H186" s="55" t="s">
        <v>418</v>
      </c>
      <c r="I186" s="3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4">
        <v>45926.0</v>
      </c>
      <c r="C187" s="55">
        <v>2.0831797E7</v>
      </c>
      <c r="D187" s="55" t="s">
        <v>15623</v>
      </c>
      <c r="E187" s="56">
        <v>5553984772443</v>
      </c>
      <c r="F187" s="55" t="s">
        <v>15624</v>
      </c>
      <c r="G187" s="55" t="s">
        <v>1162</v>
      </c>
      <c r="H187" s="55" t="s">
        <v>27</v>
      </c>
      <c r="I187" s="3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4">
        <v>45926.0</v>
      </c>
      <c r="C188" s="55">
        <v>2.0832517E7</v>
      </c>
      <c r="D188" s="55" t="s">
        <v>15625</v>
      </c>
      <c r="E188" s="56">
        <v>557798147694</v>
      </c>
      <c r="F188" s="55" t="s">
        <v>15626</v>
      </c>
      <c r="G188" s="55" t="s">
        <v>11194</v>
      </c>
      <c r="H188" s="55" t="s">
        <v>418</v>
      </c>
      <c r="I188" s="3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4">
        <v>45926.0</v>
      </c>
      <c r="C189" s="55">
        <v>2.0832529E7</v>
      </c>
      <c r="D189" s="55" t="s">
        <v>15627</v>
      </c>
      <c r="E189" s="56">
        <v>5577998147694</v>
      </c>
      <c r="F189" s="55" t="s">
        <v>15626</v>
      </c>
      <c r="G189" s="55" t="s">
        <v>13187</v>
      </c>
      <c r="H189" s="55" t="s">
        <v>27</v>
      </c>
      <c r="I189" s="3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4">
        <v>45926.0</v>
      </c>
      <c r="C190" s="55">
        <v>2.0832541E7</v>
      </c>
      <c r="D190" s="55" t="s">
        <v>15627</v>
      </c>
      <c r="E190" s="56">
        <v>5577998147694</v>
      </c>
      <c r="F190" s="55" t="s">
        <v>15626</v>
      </c>
      <c r="G190" s="55" t="s">
        <v>13187</v>
      </c>
      <c r="H190" s="55" t="s">
        <v>27</v>
      </c>
      <c r="I190" s="3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4">
        <v>45926.0</v>
      </c>
      <c r="C191" s="55">
        <v>2.0832683E7</v>
      </c>
      <c r="D191" s="55" t="s">
        <v>15628</v>
      </c>
      <c r="E191" s="56">
        <v>5518996307161</v>
      </c>
      <c r="F191" s="55" t="s">
        <v>15629</v>
      </c>
      <c r="G191" s="55" t="s">
        <v>13187</v>
      </c>
      <c r="H191" s="55" t="s">
        <v>27</v>
      </c>
      <c r="I191" s="3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4">
        <v>45926.0</v>
      </c>
      <c r="C192" s="55">
        <v>2.0833405E7</v>
      </c>
      <c r="D192" s="55" t="s">
        <v>15630</v>
      </c>
      <c r="E192" s="56">
        <v>5522999513300</v>
      </c>
      <c r="F192" s="55" t="s">
        <v>15631</v>
      </c>
      <c r="G192" s="55" t="s">
        <v>8547</v>
      </c>
      <c r="H192" s="55" t="s">
        <v>418</v>
      </c>
      <c r="I192" s="3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4">
        <v>45926.0</v>
      </c>
      <c r="C193" s="55">
        <v>2.0835469E7</v>
      </c>
      <c r="D193" s="55" t="s">
        <v>15632</v>
      </c>
      <c r="E193" s="56">
        <v>5585988689947</v>
      </c>
      <c r="F193" s="55" t="s">
        <v>15633</v>
      </c>
      <c r="G193" s="55" t="s">
        <v>8597</v>
      </c>
      <c r="H193" s="55" t="s">
        <v>418</v>
      </c>
      <c r="I193" s="3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4">
        <v>45926.0</v>
      </c>
      <c r="C194" s="55">
        <v>2.0835655E7</v>
      </c>
      <c r="D194" s="55" t="s">
        <v>15634</v>
      </c>
      <c r="E194" s="56">
        <v>5511999921620</v>
      </c>
      <c r="F194" s="55" t="s">
        <v>15635</v>
      </c>
      <c r="G194" s="55" t="s">
        <v>13187</v>
      </c>
      <c r="H194" s="55" t="s">
        <v>27</v>
      </c>
      <c r="I194" s="3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4">
        <v>45926.0</v>
      </c>
      <c r="C195" s="55">
        <v>2.0835685E7</v>
      </c>
      <c r="D195" s="55" t="s">
        <v>15636</v>
      </c>
      <c r="E195" s="56">
        <v>5517991359195</v>
      </c>
      <c r="F195" s="55" t="s">
        <v>15637</v>
      </c>
      <c r="G195" s="55" t="s">
        <v>10022</v>
      </c>
      <c r="H195" s="55" t="s">
        <v>27</v>
      </c>
      <c r="I195" s="3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4">
        <v>45926.0</v>
      </c>
      <c r="C196" s="55">
        <v>2.0835713E7</v>
      </c>
      <c r="D196" s="55" t="s">
        <v>15638</v>
      </c>
      <c r="E196" s="56">
        <v>5511996635711</v>
      </c>
      <c r="F196" s="55" t="s">
        <v>15639</v>
      </c>
      <c r="G196" s="55" t="s">
        <v>13187</v>
      </c>
      <c r="H196" s="55" t="s">
        <v>27</v>
      </c>
      <c r="I196" s="3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4">
        <v>45926.0</v>
      </c>
      <c r="C197" s="55">
        <v>2.0835735E7</v>
      </c>
      <c r="D197" s="55" t="s">
        <v>15640</v>
      </c>
      <c r="E197" s="56">
        <v>5519995086367</v>
      </c>
      <c r="F197" s="55" t="s">
        <v>15641</v>
      </c>
      <c r="G197" s="55" t="s">
        <v>13187</v>
      </c>
      <c r="H197" s="55" t="s">
        <v>27</v>
      </c>
      <c r="I197" s="3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4">
        <v>45926.0</v>
      </c>
      <c r="C198" s="55">
        <v>2.0836101E7</v>
      </c>
      <c r="D198" s="55" t="s">
        <v>15642</v>
      </c>
      <c r="E198" s="56">
        <v>5511982835767</v>
      </c>
      <c r="F198" s="55" t="s">
        <v>15643</v>
      </c>
      <c r="G198" s="55" t="s">
        <v>13187</v>
      </c>
      <c r="H198" s="55" t="s">
        <v>27</v>
      </c>
      <c r="I198" s="3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4">
        <v>45926.0</v>
      </c>
      <c r="C199" s="55">
        <v>2.0836103E7</v>
      </c>
      <c r="D199" s="55" t="s">
        <v>15642</v>
      </c>
      <c r="E199" s="56">
        <v>5511982835767</v>
      </c>
      <c r="F199" s="55" t="s">
        <v>15643</v>
      </c>
      <c r="G199" s="55" t="s">
        <v>13187</v>
      </c>
      <c r="H199" s="55" t="s">
        <v>27</v>
      </c>
      <c r="I199" s="3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4">
        <v>45926.0</v>
      </c>
      <c r="C200" s="55">
        <v>2.0836151E7</v>
      </c>
      <c r="D200" s="55" t="s">
        <v>15644</v>
      </c>
      <c r="E200" s="56">
        <v>5515997045039</v>
      </c>
      <c r="F200" s="55" t="s">
        <v>15645</v>
      </c>
      <c r="G200" s="55" t="s">
        <v>13187</v>
      </c>
      <c r="H200" s="55" t="s">
        <v>27</v>
      </c>
      <c r="I200" s="3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4">
        <v>45926.0</v>
      </c>
      <c r="C201" s="55">
        <v>2.0836197E7</v>
      </c>
      <c r="D201" s="55" t="s">
        <v>15646</v>
      </c>
      <c r="E201" s="56">
        <v>5543991650493</v>
      </c>
      <c r="F201" s="55" t="s">
        <v>15647</v>
      </c>
      <c r="G201" s="55" t="s">
        <v>13187</v>
      </c>
      <c r="H201" s="55" t="s">
        <v>27</v>
      </c>
      <c r="I201" s="3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4">
        <v>45926.0</v>
      </c>
      <c r="C202" s="55">
        <v>2.0836209E7</v>
      </c>
      <c r="D202" s="55" t="s">
        <v>15648</v>
      </c>
      <c r="E202" s="56">
        <v>554391650493</v>
      </c>
      <c r="F202" s="55" t="s">
        <v>15647</v>
      </c>
      <c r="G202" s="55" t="s">
        <v>11194</v>
      </c>
      <c r="H202" s="55" t="s">
        <v>418</v>
      </c>
      <c r="I202" s="3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4">
        <v>45926.0</v>
      </c>
      <c r="C203" s="55">
        <v>2.0836557E7</v>
      </c>
      <c r="D203" s="55" t="s">
        <v>15649</v>
      </c>
      <c r="E203" s="56">
        <v>556492262983</v>
      </c>
      <c r="F203" s="55" t="s">
        <v>15650</v>
      </c>
      <c r="G203" s="55" t="s">
        <v>8547</v>
      </c>
      <c r="H203" s="55" t="s">
        <v>418</v>
      </c>
      <c r="I203" s="3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4">
        <v>45926.0</v>
      </c>
      <c r="C204" s="55">
        <v>2.0836665E7</v>
      </c>
      <c r="D204" s="55" t="s">
        <v>15651</v>
      </c>
      <c r="E204" s="56">
        <v>5511964085428</v>
      </c>
      <c r="F204" s="55" t="s">
        <v>15652</v>
      </c>
      <c r="G204" s="55" t="s">
        <v>13187</v>
      </c>
      <c r="H204" s="55" t="s">
        <v>27</v>
      </c>
      <c r="I204" s="3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4">
        <v>45926.0</v>
      </c>
      <c r="C205" s="55">
        <v>2.0836675E7</v>
      </c>
      <c r="D205" s="55" t="s">
        <v>14152</v>
      </c>
      <c r="E205" s="56">
        <v>5511953994759</v>
      </c>
      <c r="F205" s="55" t="s">
        <v>14153</v>
      </c>
      <c r="G205" s="55" t="s">
        <v>13187</v>
      </c>
      <c r="H205" s="55" t="s">
        <v>27</v>
      </c>
      <c r="I205" s="3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4">
        <v>45926.0</v>
      </c>
      <c r="C206" s="55">
        <v>2.0836743E7</v>
      </c>
      <c r="D206" s="55" t="s">
        <v>15653</v>
      </c>
      <c r="E206" s="56">
        <v>5516997113120</v>
      </c>
      <c r="F206" s="55" t="s">
        <v>15654</v>
      </c>
      <c r="G206" s="55" t="s">
        <v>13187</v>
      </c>
      <c r="H206" s="55" t="s">
        <v>27</v>
      </c>
      <c r="I206" s="3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4">
        <v>45927.0</v>
      </c>
      <c r="C207" s="55">
        <v>2.0837195E7</v>
      </c>
      <c r="D207" s="55" t="s">
        <v>15655</v>
      </c>
      <c r="E207" s="56">
        <v>558291921331</v>
      </c>
      <c r="F207" s="55" t="s">
        <v>15656</v>
      </c>
      <c r="G207" s="55" t="s">
        <v>2971</v>
      </c>
      <c r="H207" s="55" t="s">
        <v>418</v>
      </c>
      <c r="I207" s="3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4">
        <v>45927.0</v>
      </c>
      <c r="C208" s="55">
        <v>2.0838093E7</v>
      </c>
      <c r="D208" s="55" t="s">
        <v>4521</v>
      </c>
      <c r="E208" s="56">
        <v>5579981553031</v>
      </c>
      <c r="F208" s="55" t="s">
        <v>15657</v>
      </c>
      <c r="G208" s="55" t="s">
        <v>8576</v>
      </c>
      <c r="H208" s="55" t="s">
        <v>418</v>
      </c>
      <c r="I208" s="3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4">
        <v>45927.0</v>
      </c>
      <c r="C209" s="55">
        <v>2.0838099E7</v>
      </c>
      <c r="D209" s="55" t="s">
        <v>15658</v>
      </c>
      <c r="E209" s="56">
        <v>5579981553031</v>
      </c>
      <c r="F209" s="55" t="s">
        <v>15657</v>
      </c>
      <c r="G209" s="55" t="s">
        <v>40</v>
      </c>
      <c r="H209" s="55" t="s">
        <v>27</v>
      </c>
      <c r="I209" s="3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4">
        <v>45927.0</v>
      </c>
      <c r="C210" s="55">
        <v>2.0838141E7</v>
      </c>
      <c r="D210" s="55" t="s">
        <v>15659</v>
      </c>
      <c r="E210" s="56">
        <v>5518996170900</v>
      </c>
      <c r="F210" s="55" t="s">
        <v>15660</v>
      </c>
      <c r="G210" s="55" t="s">
        <v>1162</v>
      </c>
      <c r="H210" s="55" t="s">
        <v>27</v>
      </c>
      <c r="I210" s="3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4">
        <v>45927.0</v>
      </c>
      <c r="C211" s="55">
        <v>2.0838325E7</v>
      </c>
      <c r="D211" s="55" t="s">
        <v>15661</v>
      </c>
      <c r="E211" s="56">
        <v>556392861933</v>
      </c>
      <c r="F211" s="55" t="s">
        <v>15662</v>
      </c>
      <c r="G211" s="55" t="s">
        <v>11194</v>
      </c>
      <c r="H211" s="55" t="s">
        <v>418</v>
      </c>
      <c r="I211" s="3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4">
        <v>45927.0</v>
      </c>
      <c r="C212" s="55">
        <v>2.0838727E7</v>
      </c>
      <c r="D212" s="55" t="s">
        <v>15663</v>
      </c>
      <c r="E212" s="56">
        <v>553399257602</v>
      </c>
      <c r="F212" s="55" t="s">
        <v>15664</v>
      </c>
      <c r="G212" s="55" t="s">
        <v>11194</v>
      </c>
      <c r="H212" s="55" t="s">
        <v>418</v>
      </c>
      <c r="I212" s="3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4">
        <v>45927.0</v>
      </c>
      <c r="C213" s="55">
        <v>2.0839331E7</v>
      </c>
      <c r="D213" s="55" t="s">
        <v>15665</v>
      </c>
      <c r="E213" s="56">
        <v>5598984358322</v>
      </c>
      <c r="F213" s="55" t="s">
        <v>15666</v>
      </c>
      <c r="G213" s="55" t="s">
        <v>10022</v>
      </c>
      <c r="H213" s="55" t="s">
        <v>27</v>
      </c>
      <c r="I213" s="3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4">
        <v>45927.0</v>
      </c>
      <c r="C214" s="55">
        <v>2.0839511E7</v>
      </c>
      <c r="D214" s="55" t="s">
        <v>15667</v>
      </c>
      <c r="E214" s="56">
        <v>5511987266176</v>
      </c>
      <c r="F214" s="55" t="s">
        <v>15668</v>
      </c>
      <c r="G214" s="55" t="s">
        <v>13187</v>
      </c>
      <c r="H214" s="55" t="s">
        <v>27</v>
      </c>
      <c r="I214" s="3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4">
        <v>45927.0</v>
      </c>
      <c r="C215" s="55">
        <v>2.0839671E7</v>
      </c>
      <c r="D215" s="55" t="s">
        <v>15669</v>
      </c>
      <c r="E215" s="56">
        <v>558399126480</v>
      </c>
      <c r="F215" s="55" t="s">
        <v>15670</v>
      </c>
      <c r="G215" s="55" t="s">
        <v>11194</v>
      </c>
      <c r="H215" s="55" t="s">
        <v>418</v>
      </c>
      <c r="I215" s="3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4">
        <v>45927.0</v>
      </c>
      <c r="C216" s="55">
        <v>2.0839731E7</v>
      </c>
      <c r="D216" s="55" t="s">
        <v>15671</v>
      </c>
      <c r="E216" s="56">
        <v>5518997107709</v>
      </c>
      <c r="F216" s="55" t="s">
        <v>15672</v>
      </c>
      <c r="G216" s="55" t="s">
        <v>8597</v>
      </c>
      <c r="H216" s="55" t="s">
        <v>418</v>
      </c>
      <c r="I216" s="3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4">
        <v>45927.0</v>
      </c>
      <c r="C217" s="55">
        <v>2.0839743E7</v>
      </c>
      <c r="D217" s="55" t="s">
        <v>15671</v>
      </c>
      <c r="E217" s="56">
        <v>5518997107709</v>
      </c>
      <c r="F217" s="55" t="s">
        <v>15673</v>
      </c>
      <c r="G217" s="55" t="s">
        <v>10022</v>
      </c>
      <c r="H217" s="55" t="s">
        <v>27</v>
      </c>
      <c r="I217" s="3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4">
        <v>45927.0</v>
      </c>
      <c r="C218" s="55">
        <v>2.0840037E7</v>
      </c>
      <c r="D218" s="55" t="s">
        <v>15674</v>
      </c>
      <c r="E218" s="56">
        <v>5596981332892</v>
      </c>
      <c r="F218" s="55" t="s">
        <v>15675</v>
      </c>
      <c r="G218" s="55" t="s">
        <v>8597</v>
      </c>
      <c r="H218" s="55" t="s">
        <v>418</v>
      </c>
      <c r="I218" s="3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4">
        <v>45927.0</v>
      </c>
      <c r="C219" s="55">
        <v>2.0840217E7</v>
      </c>
      <c r="D219" s="55" t="s">
        <v>15676</v>
      </c>
      <c r="E219" s="56">
        <v>556392042069</v>
      </c>
      <c r="F219" s="55" t="s">
        <v>11997</v>
      </c>
      <c r="G219" s="55" t="s">
        <v>8597</v>
      </c>
      <c r="H219" s="55" t="s">
        <v>418</v>
      </c>
      <c r="I219" s="3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4">
        <v>45927.0</v>
      </c>
      <c r="C220" s="55">
        <v>2.0840437E7</v>
      </c>
      <c r="D220" s="55" t="s">
        <v>15677</v>
      </c>
      <c r="E220" s="56">
        <v>5511940353106</v>
      </c>
      <c r="F220" s="55" t="s">
        <v>15678</v>
      </c>
      <c r="G220" s="55" t="s">
        <v>13187</v>
      </c>
      <c r="H220" s="55" t="s">
        <v>27</v>
      </c>
      <c r="I220" s="3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4">
        <v>45927.0</v>
      </c>
      <c r="C221" s="55">
        <v>2.0840543E7</v>
      </c>
      <c r="D221" s="55" t="s">
        <v>15679</v>
      </c>
      <c r="E221" s="56">
        <v>558195002728</v>
      </c>
      <c r="F221" s="55" t="s">
        <v>15680</v>
      </c>
      <c r="G221" s="55" t="s">
        <v>8576</v>
      </c>
      <c r="H221" s="55" t="s">
        <v>418</v>
      </c>
      <c r="I221" s="3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4">
        <v>45927.0</v>
      </c>
      <c r="C222" s="55">
        <v>2.0840627E7</v>
      </c>
      <c r="D222" s="55" t="s">
        <v>15681</v>
      </c>
      <c r="E222" s="56">
        <v>5518997260918</v>
      </c>
      <c r="F222" s="55" t="s">
        <v>15682</v>
      </c>
      <c r="G222" s="55" t="s">
        <v>13187</v>
      </c>
      <c r="H222" s="55" t="s">
        <v>27</v>
      </c>
      <c r="I222" s="3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4">
        <v>45927.0</v>
      </c>
      <c r="C223" s="55">
        <v>2.0840885E7</v>
      </c>
      <c r="D223" s="55" t="s">
        <v>15683</v>
      </c>
      <c r="E223" s="56">
        <v>5527999728127</v>
      </c>
      <c r="F223" s="55" t="s">
        <v>15684</v>
      </c>
      <c r="G223" s="55" t="s">
        <v>8597</v>
      </c>
      <c r="H223" s="55" t="s">
        <v>418</v>
      </c>
      <c r="I223" s="3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4">
        <v>45927.0</v>
      </c>
      <c r="C224" s="55">
        <v>2.0841327E7</v>
      </c>
      <c r="D224" s="55" t="s">
        <v>15685</v>
      </c>
      <c r="E224" s="56">
        <v>5527981140478</v>
      </c>
      <c r="F224" s="55" t="s">
        <v>15686</v>
      </c>
      <c r="G224" s="55" t="s">
        <v>8597</v>
      </c>
      <c r="H224" s="55" t="s">
        <v>418</v>
      </c>
      <c r="I224" s="3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4">
        <v>45927.0</v>
      </c>
      <c r="C225" s="55">
        <v>2.0842411E7</v>
      </c>
      <c r="D225" s="55" t="s">
        <v>15687</v>
      </c>
      <c r="E225" s="56">
        <v>5535988313374</v>
      </c>
      <c r="F225" s="55" t="s">
        <v>1419</v>
      </c>
      <c r="G225" s="55" t="s">
        <v>13187</v>
      </c>
      <c r="H225" s="55" t="s">
        <v>27</v>
      </c>
      <c r="I225" s="3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4">
        <v>45927.0</v>
      </c>
      <c r="C226" s="55">
        <v>2.0842457E7</v>
      </c>
      <c r="D226" s="55" t="s">
        <v>6711</v>
      </c>
      <c r="E226" s="56">
        <v>5527995056888</v>
      </c>
      <c r="F226" s="55" t="s">
        <v>15688</v>
      </c>
      <c r="G226" s="55" t="s">
        <v>8547</v>
      </c>
      <c r="H226" s="55" t="s">
        <v>418</v>
      </c>
      <c r="I226" s="3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4">
        <v>45927.0</v>
      </c>
      <c r="C227" s="55">
        <v>2.0842751E7</v>
      </c>
      <c r="D227" s="55" t="s">
        <v>15689</v>
      </c>
      <c r="E227" s="56">
        <v>556993632694</v>
      </c>
      <c r="F227" s="55" t="s">
        <v>15690</v>
      </c>
      <c r="G227" s="55" t="s">
        <v>11194</v>
      </c>
      <c r="H227" s="55" t="s">
        <v>418</v>
      </c>
      <c r="I227" s="3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4">
        <v>45927.0</v>
      </c>
      <c r="C228" s="55">
        <v>2.0842855E7</v>
      </c>
      <c r="D228" s="55" t="s">
        <v>15691</v>
      </c>
      <c r="E228" s="56">
        <v>5514997208820</v>
      </c>
      <c r="F228" s="55" t="s">
        <v>15692</v>
      </c>
      <c r="G228" s="55" t="s">
        <v>10022</v>
      </c>
      <c r="H228" s="55" t="s">
        <v>27</v>
      </c>
      <c r="I228" s="3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4">
        <v>45927.0</v>
      </c>
      <c r="C229" s="55">
        <v>2.0843097E7</v>
      </c>
      <c r="D229" s="55" t="s">
        <v>15693</v>
      </c>
      <c r="E229" s="56">
        <v>5516991014593</v>
      </c>
      <c r="F229" s="55" t="s">
        <v>15694</v>
      </c>
      <c r="G229" s="55" t="s">
        <v>13187</v>
      </c>
      <c r="H229" s="55" t="s">
        <v>27</v>
      </c>
      <c r="I229" s="3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4">
        <v>45928.0</v>
      </c>
      <c r="C230" s="55">
        <v>2.0843351E7</v>
      </c>
      <c r="D230" s="55" t="s">
        <v>15695</v>
      </c>
      <c r="E230" s="56">
        <v>558896543738</v>
      </c>
      <c r="F230" s="55" t="s">
        <v>15696</v>
      </c>
      <c r="G230" s="55" t="s">
        <v>8576</v>
      </c>
      <c r="H230" s="55" t="s">
        <v>418</v>
      </c>
      <c r="I230" s="3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4">
        <v>45928.0</v>
      </c>
      <c r="C231" s="55">
        <v>2.0843363E7</v>
      </c>
      <c r="D231" s="55" t="s">
        <v>15697</v>
      </c>
      <c r="E231" s="56">
        <v>5588996543738</v>
      </c>
      <c r="F231" s="55" t="s">
        <v>15696</v>
      </c>
      <c r="G231" s="55" t="s">
        <v>40</v>
      </c>
      <c r="H231" s="55" t="s">
        <v>27</v>
      </c>
      <c r="I231" s="3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4">
        <v>45928.0</v>
      </c>
      <c r="C232" s="55">
        <v>2.0843579E7</v>
      </c>
      <c r="D232" s="55" t="s">
        <v>15698</v>
      </c>
      <c r="E232" s="56">
        <v>557199353797</v>
      </c>
      <c r="F232" s="55" t="s">
        <v>15699</v>
      </c>
      <c r="G232" s="55" t="s">
        <v>8597</v>
      </c>
      <c r="H232" s="55" t="s">
        <v>418</v>
      </c>
      <c r="I232" s="3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4">
        <v>45928.0</v>
      </c>
      <c r="C233" s="55">
        <v>2.0844443E7</v>
      </c>
      <c r="D233" s="55" t="s">
        <v>15700</v>
      </c>
      <c r="E233" s="56">
        <v>5511985914000</v>
      </c>
      <c r="F233" s="55" t="s">
        <v>15701</v>
      </c>
      <c r="G233" s="55" t="s">
        <v>13187</v>
      </c>
      <c r="H233" s="55" t="s">
        <v>27</v>
      </c>
      <c r="I233" s="3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4">
        <v>45928.0</v>
      </c>
      <c r="C234" s="55">
        <v>2.0845205E7</v>
      </c>
      <c r="D234" s="55" t="s">
        <v>15702</v>
      </c>
      <c r="E234" s="56">
        <v>5582991324880</v>
      </c>
      <c r="F234" s="55" t="s">
        <v>15703</v>
      </c>
      <c r="G234" s="55" t="s">
        <v>13187</v>
      </c>
      <c r="H234" s="55" t="s">
        <v>27</v>
      </c>
      <c r="I234" s="3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4">
        <v>45928.0</v>
      </c>
      <c r="C235" s="55">
        <v>2.0845485E7</v>
      </c>
      <c r="D235" s="55" t="s">
        <v>15704</v>
      </c>
      <c r="E235" s="56">
        <v>5511994721282</v>
      </c>
      <c r="F235" s="55" t="s">
        <v>15705</v>
      </c>
      <c r="G235" s="55" t="s">
        <v>13187</v>
      </c>
      <c r="H235" s="55" t="s">
        <v>27</v>
      </c>
      <c r="I235" s="3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4">
        <v>45928.0</v>
      </c>
      <c r="C236" s="55">
        <v>2.0845927E7</v>
      </c>
      <c r="D236" s="55" t="s">
        <v>15706</v>
      </c>
      <c r="E236" s="56">
        <v>5511993925795</v>
      </c>
      <c r="F236" s="55" t="s">
        <v>15707</v>
      </c>
      <c r="G236" s="55" t="s">
        <v>13187</v>
      </c>
      <c r="H236" s="55" t="s">
        <v>27</v>
      </c>
      <c r="I236" s="3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4">
        <v>45928.0</v>
      </c>
      <c r="C237" s="55">
        <v>2.0845995E7</v>
      </c>
      <c r="D237" s="55" t="s">
        <v>15708</v>
      </c>
      <c r="E237" s="56">
        <v>5551984438183</v>
      </c>
      <c r="F237" s="55" t="s">
        <v>15709</v>
      </c>
      <c r="G237" s="55" t="s">
        <v>10022</v>
      </c>
      <c r="H237" s="55" t="s">
        <v>27</v>
      </c>
      <c r="I237" s="3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4">
        <v>45928.0</v>
      </c>
      <c r="C238" s="55">
        <v>2.0846047E7</v>
      </c>
      <c r="D238" s="55" t="s">
        <v>15710</v>
      </c>
      <c r="E238" s="56">
        <v>5567998117725</v>
      </c>
      <c r="F238" s="55" t="s">
        <v>15219</v>
      </c>
      <c r="G238" s="55" t="s">
        <v>1162</v>
      </c>
      <c r="H238" s="55" t="s">
        <v>27</v>
      </c>
      <c r="I238" s="3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4">
        <v>45928.0</v>
      </c>
      <c r="C239" s="55">
        <v>2.0846173E7</v>
      </c>
      <c r="D239" s="55" t="s">
        <v>15711</v>
      </c>
      <c r="E239" s="56">
        <v>5511951279042</v>
      </c>
      <c r="F239" s="55" t="s">
        <v>15712</v>
      </c>
      <c r="G239" s="55" t="s">
        <v>10022</v>
      </c>
      <c r="H239" s="55" t="s">
        <v>27</v>
      </c>
      <c r="I239" s="3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4">
        <v>45928.0</v>
      </c>
      <c r="C240" s="55">
        <v>2.0846531E7</v>
      </c>
      <c r="D240" s="55" t="s">
        <v>15713</v>
      </c>
      <c r="E240" s="56">
        <v>5592984538525</v>
      </c>
      <c r="F240" s="55" t="s">
        <v>15714</v>
      </c>
      <c r="G240" s="55" t="s">
        <v>8597</v>
      </c>
      <c r="H240" s="55" t="s">
        <v>418</v>
      </c>
      <c r="I240" s="3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4">
        <v>45928.0</v>
      </c>
      <c r="C241" s="55">
        <v>2.0846831E7</v>
      </c>
      <c r="D241" s="55" t="s">
        <v>14689</v>
      </c>
      <c r="E241" s="56">
        <v>5519981112020</v>
      </c>
      <c r="F241" s="55" t="s">
        <v>14690</v>
      </c>
      <c r="G241" s="55" t="s">
        <v>40</v>
      </c>
      <c r="H241" s="55" t="s">
        <v>27</v>
      </c>
      <c r="I241" s="3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4">
        <v>45928.0</v>
      </c>
      <c r="C242" s="55">
        <v>2.0847059E7</v>
      </c>
      <c r="D242" s="55" t="s">
        <v>8935</v>
      </c>
      <c r="E242" s="56">
        <v>5511975204531</v>
      </c>
      <c r="F242" s="55" t="s">
        <v>15715</v>
      </c>
      <c r="G242" s="55" t="s">
        <v>13187</v>
      </c>
      <c r="H242" s="55" t="s">
        <v>27</v>
      </c>
      <c r="I242" s="3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4">
        <v>45928.0</v>
      </c>
      <c r="C243" s="55">
        <v>2.0847369E7</v>
      </c>
      <c r="D243" s="55" t="s">
        <v>15716</v>
      </c>
      <c r="E243" s="56">
        <v>5511961714145</v>
      </c>
      <c r="F243" s="55" t="s">
        <v>15717</v>
      </c>
      <c r="G243" s="55" t="s">
        <v>13187</v>
      </c>
      <c r="H243" s="55" t="s">
        <v>27</v>
      </c>
      <c r="I243" s="3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4">
        <v>45928.0</v>
      </c>
      <c r="C244" s="55">
        <v>2.0847549E7</v>
      </c>
      <c r="D244" s="55" t="s">
        <v>15718</v>
      </c>
      <c r="E244" s="56">
        <v>5511947981512</v>
      </c>
      <c r="F244" s="55" t="s">
        <v>15719</v>
      </c>
      <c r="G244" s="55" t="s">
        <v>10022</v>
      </c>
      <c r="H244" s="55" t="s">
        <v>27</v>
      </c>
      <c r="I244" s="3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4">
        <v>45928.0</v>
      </c>
      <c r="C245" s="55">
        <v>2.0848527E7</v>
      </c>
      <c r="D245" s="55" t="s">
        <v>9559</v>
      </c>
      <c r="E245" s="56">
        <v>5527997192156</v>
      </c>
      <c r="F245" s="55" t="s">
        <v>15720</v>
      </c>
      <c r="G245" s="55" t="s">
        <v>11194</v>
      </c>
      <c r="H245" s="55" t="s">
        <v>418</v>
      </c>
      <c r="I245" s="3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4">
        <v>45928.0</v>
      </c>
      <c r="C246" s="55">
        <v>2.0849315E7</v>
      </c>
      <c r="D246" s="55" t="s">
        <v>15721</v>
      </c>
      <c r="E246" s="56">
        <v>5588999211000</v>
      </c>
      <c r="F246" s="55" t="s">
        <v>15722</v>
      </c>
      <c r="G246" s="55" t="s">
        <v>10022</v>
      </c>
      <c r="H246" s="55" t="s">
        <v>27</v>
      </c>
      <c r="I246" s="3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4">
        <v>45928.0</v>
      </c>
      <c r="C247" s="55">
        <v>2.0849569E7</v>
      </c>
      <c r="D247" s="55" t="s">
        <v>15723</v>
      </c>
      <c r="E247" s="56">
        <v>5511981358807</v>
      </c>
      <c r="F247" s="55" t="s">
        <v>15515</v>
      </c>
      <c r="G247" s="55" t="s">
        <v>13187</v>
      </c>
      <c r="H247" s="55" t="s">
        <v>27</v>
      </c>
      <c r="I247" s="3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4">
        <v>45928.0</v>
      </c>
      <c r="C248" s="55">
        <v>2.0849719E7</v>
      </c>
      <c r="D248" s="55" t="s">
        <v>15724</v>
      </c>
      <c r="E248" s="56">
        <v>5592991129096</v>
      </c>
      <c r="F248" s="55" t="s">
        <v>15725</v>
      </c>
      <c r="G248" s="55" t="s">
        <v>13187</v>
      </c>
      <c r="H248" s="55" t="s">
        <v>27</v>
      </c>
      <c r="I248" s="3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4">
        <v>45928.0</v>
      </c>
      <c r="C249" s="55">
        <v>2.0850249E7</v>
      </c>
      <c r="D249" s="55" t="s">
        <v>15726</v>
      </c>
      <c r="E249" s="56">
        <v>5531999353387</v>
      </c>
      <c r="F249" s="55" t="s">
        <v>15727</v>
      </c>
      <c r="G249" s="55" t="s">
        <v>11194</v>
      </c>
      <c r="H249" s="55" t="s">
        <v>418</v>
      </c>
      <c r="I249" s="3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4">
        <v>45929.0</v>
      </c>
      <c r="C250" s="55">
        <v>2.0851403E7</v>
      </c>
      <c r="D250" s="55" t="s">
        <v>15728</v>
      </c>
      <c r="E250" s="56">
        <v>555398405932</v>
      </c>
      <c r="F250" s="55" t="s">
        <v>15729</v>
      </c>
      <c r="G250" s="55" t="s">
        <v>2971</v>
      </c>
      <c r="H250" s="55" t="s">
        <v>186</v>
      </c>
      <c r="I250" s="3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4">
        <v>45929.0</v>
      </c>
      <c r="C251" s="55">
        <v>2.0852427E7</v>
      </c>
      <c r="D251" s="55" t="s">
        <v>3659</v>
      </c>
      <c r="E251" s="56">
        <v>5516992339922</v>
      </c>
      <c r="F251" s="55" t="s">
        <v>15730</v>
      </c>
      <c r="G251" s="55" t="s">
        <v>13187</v>
      </c>
      <c r="H251" s="55" t="s">
        <v>27</v>
      </c>
      <c r="I251" s="3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4">
        <v>45929.0</v>
      </c>
      <c r="C252" s="55">
        <v>2.0853067E7</v>
      </c>
      <c r="D252" s="55" t="s">
        <v>15731</v>
      </c>
      <c r="E252" s="56">
        <v>558386141242</v>
      </c>
      <c r="F252" s="55" t="s">
        <v>15732</v>
      </c>
      <c r="G252" s="55" t="s">
        <v>8597</v>
      </c>
      <c r="H252" s="55" t="s">
        <v>418</v>
      </c>
      <c r="I252" s="3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4">
        <v>45929.0</v>
      </c>
      <c r="C253" s="55">
        <v>2.0853163E7</v>
      </c>
      <c r="D253" s="55" t="s">
        <v>15733</v>
      </c>
      <c r="E253" s="56">
        <v>558387939870</v>
      </c>
      <c r="F253" s="55" t="s">
        <v>15734</v>
      </c>
      <c r="G253" s="55" t="s">
        <v>2971</v>
      </c>
      <c r="H253" s="55" t="s">
        <v>418</v>
      </c>
      <c r="I253" s="3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4">
        <v>45929.0</v>
      </c>
      <c r="C254" s="55">
        <v>2.0854349E7</v>
      </c>
      <c r="D254" s="55" t="s">
        <v>15735</v>
      </c>
      <c r="E254" s="56">
        <v>557187224196</v>
      </c>
      <c r="F254" s="55" t="s">
        <v>15736</v>
      </c>
      <c r="G254" s="55" t="s">
        <v>2971</v>
      </c>
      <c r="H254" s="55" t="s">
        <v>418</v>
      </c>
      <c r="I254" s="3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4">
        <v>45929.0</v>
      </c>
      <c r="C255" s="55">
        <v>2.0854355E7</v>
      </c>
      <c r="D255" s="55" t="s">
        <v>15737</v>
      </c>
      <c r="E255" s="56">
        <v>5571987224196</v>
      </c>
      <c r="F255" s="55" t="s">
        <v>15736</v>
      </c>
      <c r="G255" s="55" t="s">
        <v>13187</v>
      </c>
      <c r="H255" s="55" t="s">
        <v>27</v>
      </c>
      <c r="I255" s="3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4">
        <v>45929.0</v>
      </c>
      <c r="C256" s="55">
        <v>2.0857095E7</v>
      </c>
      <c r="D256" s="55" t="s">
        <v>15738</v>
      </c>
      <c r="E256" s="56">
        <v>5585999894947</v>
      </c>
      <c r="F256" s="55" t="s">
        <v>15739</v>
      </c>
      <c r="G256" s="55" t="s">
        <v>1162</v>
      </c>
      <c r="H256" s="55" t="s">
        <v>27</v>
      </c>
      <c r="I256" s="3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4">
        <v>45929.0</v>
      </c>
      <c r="C257" s="55">
        <v>2.0857185E7</v>
      </c>
      <c r="D257" s="55" t="s">
        <v>416</v>
      </c>
      <c r="E257" s="56">
        <v>5511947981512</v>
      </c>
      <c r="F257" s="55" t="s">
        <v>15719</v>
      </c>
      <c r="G257" s="55" t="s">
        <v>10022</v>
      </c>
      <c r="H257" s="55" t="s">
        <v>27</v>
      </c>
      <c r="I257" s="3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4">
        <v>45929.0</v>
      </c>
      <c r="C258" s="55">
        <v>2.0859417E7</v>
      </c>
      <c r="D258" s="55" t="s">
        <v>15740</v>
      </c>
      <c r="E258" s="56">
        <v>5517982085222</v>
      </c>
      <c r="F258" s="55" t="s">
        <v>15741</v>
      </c>
      <c r="G258" s="55" t="s">
        <v>13187</v>
      </c>
      <c r="H258" s="55" t="s">
        <v>27</v>
      </c>
      <c r="I258" s="3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4">
        <v>45929.0</v>
      </c>
      <c r="C259" s="55">
        <v>2.0859509E7</v>
      </c>
      <c r="D259" s="55" t="s">
        <v>15742</v>
      </c>
      <c r="E259" s="56">
        <v>5527996400595</v>
      </c>
      <c r="F259" s="55" t="s">
        <v>15743</v>
      </c>
      <c r="G259" s="55" t="s">
        <v>8597</v>
      </c>
      <c r="H259" s="55" t="s">
        <v>418</v>
      </c>
      <c r="I259" s="3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4">
        <v>45929.0</v>
      </c>
      <c r="C260" s="55">
        <v>2.0859619E7</v>
      </c>
      <c r="D260" s="55" t="s">
        <v>15744</v>
      </c>
      <c r="E260" s="56">
        <v>5591981839804</v>
      </c>
      <c r="F260" s="55" t="s">
        <v>11306</v>
      </c>
      <c r="G260" s="55" t="s">
        <v>13187</v>
      </c>
      <c r="H260" s="55" t="s">
        <v>27</v>
      </c>
      <c r="I260" s="3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4">
        <v>45929.0</v>
      </c>
      <c r="C261" s="55">
        <v>2.0859735E7</v>
      </c>
      <c r="D261" s="55" t="s">
        <v>15745</v>
      </c>
      <c r="E261" s="56">
        <v>5511996793312</v>
      </c>
      <c r="F261" s="55" t="s">
        <v>15746</v>
      </c>
      <c r="G261" s="55" t="s">
        <v>8597</v>
      </c>
      <c r="H261" s="55" t="s">
        <v>418</v>
      </c>
      <c r="I261" s="3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4">
        <v>45929.0</v>
      </c>
      <c r="C262" s="55">
        <v>2.0859941E7</v>
      </c>
      <c r="D262" s="55" t="s">
        <v>15747</v>
      </c>
      <c r="E262" s="56">
        <v>5511947564392</v>
      </c>
      <c r="F262" s="55" t="s">
        <v>15748</v>
      </c>
      <c r="G262" s="55" t="s">
        <v>13187</v>
      </c>
      <c r="H262" s="55" t="s">
        <v>27</v>
      </c>
      <c r="I262" s="3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4">
        <v>45929.0</v>
      </c>
      <c r="C263" s="55">
        <v>2.0860163E7</v>
      </c>
      <c r="D263" s="55" t="s">
        <v>1462</v>
      </c>
      <c r="E263" s="56">
        <v>5516991263934</v>
      </c>
      <c r="F263" s="55" t="s">
        <v>15749</v>
      </c>
      <c r="G263" s="55" t="s">
        <v>13187</v>
      </c>
      <c r="H263" s="55" t="s">
        <v>27</v>
      </c>
      <c r="I263" s="3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4">
        <v>45929.0</v>
      </c>
      <c r="C264" s="55">
        <v>2.0860329E7</v>
      </c>
      <c r="D264" s="55" t="s">
        <v>15750</v>
      </c>
      <c r="E264" s="56">
        <v>557182377603</v>
      </c>
      <c r="F264" s="55" t="s">
        <v>15751</v>
      </c>
      <c r="G264" s="55" t="s">
        <v>8597</v>
      </c>
      <c r="H264" s="55" t="s">
        <v>418</v>
      </c>
      <c r="I264" s="3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4">
        <v>45930.0</v>
      </c>
      <c r="C265" s="55">
        <v>2.0860887E7</v>
      </c>
      <c r="D265" s="55" t="s">
        <v>15752</v>
      </c>
      <c r="E265" s="56">
        <v>556293122476</v>
      </c>
      <c r="F265" s="55" t="s">
        <v>15753</v>
      </c>
      <c r="G265" s="55" t="s">
        <v>8547</v>
      </c>
      <c r="H265" s="55" t="s">
        <v>418</v>
      </c>
      <c r="I265" s="3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4">
        <v>45930.0</v>
      </c>
      <c r="C266" s="55">
        <v>2.0861825E7</v>
      </c>
      <c r="D266" s="55" t="s">
        <v>2874</v>
      </c>
      <c r="E266" s="56">
        <v>556699912166</v>
      </c>
      <c r="F266" s="55" t="s">
        <v>15754</v>
      </c>
      <c r="G266" s="55" t="s">
        <v>11194</v>
      </c>
      <c r="H266" s="55" t="s">
        <v>418</v>
      </c>
      <c r="I266" s="3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4">
        <v>45930.0</v>
      </c>
      <c r="C267" s="55">
        <v>2.0862199E7</v>
      </c>
      <c r="D267" s="55" t="s">
        <v>15755</v>
      </c>
      <c r="E267" s="56">
        <v>559999992931</v>
      </c>
      <c r="F267" s="55" t="s">
        <v>15756</v>
      </c>
      <c r="G267" s="55" t="s">
        <v>8597</v>
      </c>
      <c r="H267" s="55" t="s">
        <v>418</v>
      </c>
      <c r="I267" s="3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4">
        <v>45930.0</v>
      </c>
      <c r="C268" s="55">
        <v>2.0862335E7</v>
      </c>
      <c r="D268" s="55" t="s">
        <v>15757</v>
      </c>
      <c r="E268" s="56">
        <v>5545999790119</v>
      </c>
      <c r="F268" s="55" t="s">
        <v>15758</v>
      </c>
      <c r="G268" s="55" t="s">
        <v>8576</v>
      </c>
      <c r="H268" s="55" t="s">
        <v>418</v>
      </c>
      <c r="I268" s="3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4">
        <v>45930.0</v>
      </c>
      <c r="C269" s="55">
        <v>2.0862347E7</v>
      </c>
      <c r="D269" s="55" t="s">
        <v>15759</v>
      </c>
      <c r="E269" s="56">
        <v>5517992316342</v>
      </c>
      <c r="F269" s="55" t="s">
        <v>15760</v>
      </c>
      <c r="G269" s="55" t="s">
        <v>13187</v>
      </c>
      <c r="H269" s="55" t="s">
        <v>27</v>
      </c>
      <c r="I269" s="3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4">
        <v>45930.0</v>
      </c>
      <c r="C270" s="55">
        <v>2.0862625E7</v>
      </c>
      <c r="D270" s="55" t="s">
        <v>321</v>
      </c>
      <c r="E270" s="56">
        <v>5511999998157</v>
      </c>
      <c r="F270" s="55" t="s">
        <v>15761</v>
      </c>
      <c r="G270" s="55" t="s">
        <v>13187</v>
      </c>
      <c r="H270" s="55" t="s">
        <v>27</v>
      </c>
      <c r="I270" s="3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4">
        <v>45930.0</v>
      </c>
      <c r="C271" s="55">
        <v>2.0862695E7</v>
      </c>
      <c r="D271" s="55" t="s">
        <v>15762</v>
      </c>
      <c r="E271" s="56">
        <v>5598991019796</v>
      </c>
      <c r="F271" s="55" t="s">
        <v>15763</v>
      </c>
      <c r="G271" s="55" t="s">
        <v>8597</v>
      </c>
      <c r="H271" s="55" t="s">
        <v>418</v>
      </c>
      <c r="I271" s="3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4">
        <v>45930.0</v>
      </c>
      <c r="C272" s="55">
        <v>2.0863605E7</v>
      </c>
      <c r="D272" s="55" t="s">
        <v>15764</v>
      </c>
      <c r="E272" s="56">
        <v>553891811119</v>
      </c>
      <c r="F272" s="55" t="s">
        <v>15765</v>
      </c>
      <c r="G272" s="55" t="s">
        <v>8597</v>
      </c>
      <c r="H272" s="55" t="s">
        <v>418</v>
      </c>
      <c r="I272" s="3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4">
        <v>45930.0</v>
      </c>
      <c r="C273" s="55">
        <v>2.0864819E7</v>
      </c>
      <c r="D273" s="55" t="s">
        <v>15766</v>
      </c>
      <c r="E273" s="56">
        <v>558398145620</v>
      </c>
      <c r="F273" s="55" t="s">
        <v>15767</v>
      </c>
      <c r="G273" s="55" t="s">
        <v>8597</v>
      </c>
      <c r="H273" s="55" t="s">
        <v>418</v>
      </c>
      <c r="I273" s="3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4">
        <v>45930.0</v>
      </c>
      <c r="C274" s="55">
        <v>2.0865463E7</v>
      </c>
      <c r="D274" s="55" t="s">
        <v>15768</v>
      </c>
      <c r="E274" s="56">
        <v>4591234947</v>
      </c>
      <c r="F274" s="55" t="s">
        <v>15769</v>
      </c>
      <c r="G274" s="55" t="s">
        <v>8576</v>
      </c>
      <c r="H274" s="55" t="s">
        <v>418</v>
      </c>
      <c r="I274" s="3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4">
        <v>45930.0</v>
      </c>
      <c r="C275" s="55">
        <v>2.0865569E7</v>
      </c>
      <c r="D275" s="55" t="s">
        <v>15770</v>
      </c>
      <c r="E275" s="56">
        <v>5521998643927</v>
      </c>
      <c r="F275" s="55" t="s">
        <v>15771</v>
      </c>
      <c r="G275" s="55" t="s">
        <v>1162</v>
      </c>
      <c r="H275" s="69" t="s">
        <v>1556</v>
      </c>
      <c r="I275" s="3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4">
        <v>45930.0</v>
      </c>
      <c r="C276" s="55">
        <v>2.0865715E7</v>
      </c>
      <c r="D276" s="55" t="s">
        <v>1275</v>
      </c>
      <c r="E276" s="56">
        <v>5511996332266</v>
      </c>
      <c r="F276" s="55" t="s">
        <v>15772</v>
      </c>
      <c r="G276" s="55" t="s">
        <v>10022</v>
      </c>
      <c r="H276" s="55" t="s">
        <v>27</v>
      </c>
      <c r="I276" s="3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4">
        <v>45930.0</v>
      </c>
      <c r="C277" s="55">
        <v>2.0865873E7</v>
      </c>
      <c r="D277" s="55" t="s">
        <v>15773</v>
      </c>
      <c r="E277" s="56">
        <v>5513996889590</v>
      </c>
      <c r="F277" s="55" t="s">
        <v>15774</v>
      </c>
      <c r="G277" s="55" t="s">
        <v>13187</v>
      </c>
      <c r="H277" s="55" t="s">
        <v>27</v>
      </c>
      <c r="I277" s="3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4">
        <v>45930.0</v>
      </c>
      <c r="C278" s="55">
        <v>2.0866517E7</v>
      </c>
      <c r="D278" s="55" t="s">
        <v>15775</v>
      </c>
      <c r="E278" s="56">
        <v>5517991554271</v>
      </c>
      <c r="F278" s="55" t="s">
        <v>15776</v>
      </c>
      <c r="G278" s="55" t="s">
        <v>13187</v>
      </c>
      <c r="H278" s="55" t="s">
        <v>27</v>
      </c>
      <c r="I278" s="3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4">
        <v>45930.0</v>
      </c>
      <c r="C279" s="55">
        <v>2.0867747E7</v>
      </c>
      <c r="D279" s="55" t="s">
        <v>12143</v>
      </c>
      <c r="E279" s="56">
        <v>5511983987298</v>
      </c>
      <c r="F279" s="55" t="s">
        <v>12144</v>
      </c>
      <c r="G279" s="55" t="s">
        <v>13187</v>
      </c>
      <c r="H279" s="55" t="s">
        <v>27</v>
      </c>
      <c r="I279" s="3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4">
        <v>45930.0</v>
      </c>
      <c r="C280" s="55">
        <v>2.0869503E7</v>
      </c>
      <c r="D280" s="55" t="s">
        <v>15777</v>
      </c>
      <c r="E280" s="56">
        <v>5591991153303</v>
      </c>
      <c r="F280" s="55" t="s">
        <v>15778</v>
      </c>
      <c r="G280" s="55" t="s">
        <v>8576</v>
      </c>
      <c r="H280" s="55" t="s">
        <v>418</v>
      </c>
      <c r="I280" s="3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4">
        <v>45930.0</v>
      </c>
      <c r="C281" s="55">
        <v>2.0870329E7</v>
      </c>
      <c r="D281" s="55" t="s">
        <v>15779</v>
      </c>
      <c r="E281" s="56">
        <v>558199813186</v>
      </c>
      <c r="F281" s="55" t="s">
        <v>15780</v>
      </c>
      <c r="G281" s="55" t="s">
        <v>8547</v>
      </c>
      <c r="H281" s="55" t="s">
        <v>418</v>
      </c>
      <c r="I281" s="3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4">
        <v>45930.0</v>
      </c>
      <c r="C282" s="55">
        <v>2.0870395E7</v>
      </c>
      <c r="D282" s="55" t="s">
        <v>15781</v>
      </c>
      <c r="E282" s="56">
        <v>5566999378950</v>
      </c>
      <c r="F282" s="55" t="s">
        <v>15782</v>
      </c>
      <c r="G282" s="55" t="s">
        <v>13187</v>
      </c>
      <c r="H282" s="55" t="s">
        <v>27</v>
      </c>
      <c r="I282" s="3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4">
        <v>45930.0</v>
      </c>
      <c r="C283" s="55">
        <v>2.0870651E7</v>
      </c>
      <c r="D283" s="55" t="s">
        <v>15783</v>
      </c>
      <c r="E283" s="56">
        <v>5511959502880</v>
      </c>
      <c r="F283" s="55" t="s">
        <v>15784</v>
      </c>
      <c r="G283" s="55" t="s">
        <v>10022</v>
      </c>
      <c r="H283" s="55" t="s">
        <v>27</v>
      </c>
      <c r="I283" s="3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4">
        <v>45930.0</v>
      </c>
      <c r="C284" s="55">
        <v>2.0870783E7</v>
      </c>
      <c r="D284" s="55" t="s">
        <v>15785</v>
      </c>
      <c r="E284" s="56">
        <v>5592981701165</v>
      </c>
      <c r="F284" s="55" t="s">
        <v>15786</v>
      </c>
      <c r="G284" s="55" t="s">
        <v>10022</v>
      </c>
      <c r="H284" s="55" t="s">
        <v>27</v>
      </c>
      <c r="I284" s="3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4">
        <v>45930.0</v>
      </c>
      <c r="C285" s="55">
        <v>2.0870995E7</v>
      </c>
      <c r="D285" s="55" t="s">
        <v>15787</v>
      </c>
      <c r="E285" s="56">
        <v>5592991958370</v>
      </c>
      <c r="F285" s="55" t="s">
        <v>15788</v>
      </c>
      <c r="G285" s="55" t="s">
        <v>11194</v>
      </c>
      <c r="H285" s="55" t="s">
        <v>418</v>
      </c>
      <c r="I285" s="3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6"/>
      <c r="C286" s="56"/>
      <c r="D286" s="56"/>
      <c r="E286" s="56"/>
      <c r="F286" s="56"/>
      <c r="G286" s="56"/>
      <c r="H286" s="56"/>
      <c r="I286" s="3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6"/>
      <c r="C287" s="56"/>
      <c r="D287" s="56"/>
      <c r="E287" s="56"/>
      <c r="F287" s="56"/>
      <c r="G287" s="56"/>
      <c r="H287" s="56"/>
      <c r="I287" s="3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6"/>
      <c r="C288" s="56"/>
      <c r="D288" s="56"/>
      <c r="E288" s="56"/>
      <c r="F288" s="56"/>
      <c r="G288" s="56"/>
      <c r="H288" s="56"/>
      <c r="I288" s="3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6"/>
      <c r="C289" s="56"/>
      <c r="D289" s="56"/>
      <c r="E289" s="56"/>
      <c r="F289" s="56"/>
      <c r="G289" s="56"/>
      <c r="H289" s="56"/>
      <c r="I289" s="3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6"/>
      <c r="C290" s="56"/>
      <c r="D290" s="56"/>
      <c r="E290" s="56"/>
      <c r="F290" s="56"/>
      <c r="G290" s="56"/>
      <c r="H290" s="56"/>
      <c r="I290" s="3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6"/>
      <c r="C291" s="56"/>
      <c r="D291" s="56"/>
      <c r="E291" s="56"/>
      <c r="F291" s="56"/>
      <c r="G291" s="56"/>
      <c r="H291" s="56"/>
      <c r="I291" s="3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6"/>
      <c r="C292" s="56"/>
      <c r="D292" s="56"/>
      <c r="E292" s="56"/>
      <c r="F292" s="56"/>
      <c r="G292" s="56"/>
      <c r="H292" s="56"/>
      <c r="I292" s="3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6"/>
      <c r="C293" s="56"/>
      <c r="D293" s="56"/>
      <c r="E293" s="56"/>
      <c r="F293" s="56"/>
      <c r="G293" s="56"/>
      <c r="H293" s="56"/>
      <c r="I293" s="3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6"/>
      <c r="C294" s="56"/>
      <c r="D294" s="56"/>
      <c r="E294" s="56"/>
      <c r="F294" s="56"/>
      <c r="G294" s="56"/>
      <c r="H294" s="56"/>
      <c r="I294" s="3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6"/>
      <c r="C295" s="56"/>
      <c r="D295" s="56"/>
      <c r="E295" s="56"/>
      <c r="F295" s="56"/>
      <c r="G295" s="56"/>
      <c r="H295" s="56"/>
      <c r="I295" s="3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6"/>
      <c r="C296" s="56"/>
      <c r="D296" s="56"/>
      <c r="E296" s="56"/>
      <c r="F296" s="56"/>
      <c r="G296" s="56"/>
      <c r="H296" s="56"/>
      <c r="I296" s="3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6"/>
      <c r="C297" s="56"/>
      <c r="D297" s="56"/>
      <c r="E297" s="56"/>
      <c r="F297" s="56"/>
      <c r="G297" s="56"/>
      <c r="H297" s="56"/>
      <c r="I297" s="3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6"/>
      <c r="C298" s="56"/>
      <c r="D298" s="56"/>
      <c r="E298" s="56"/>
      <c r="F298" s="56"/>
      <c r="G298" s="56"/>
      <c r="H298" s="56"/>
      <c r="I298" s="3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6"/>
      <c r="C299" s="56"/>
      <c r="D299" s="56"/>
      <c r="E299" s="56"/>
      <c r="F299" s="56"/>
      <c r="G299" s="56"/>
      <c r="H299" s="56"/>
      <c r="I299" s="3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6"/>
      <c r="C300" s="56"/>
      <c r="D300" s="56"/>
      <c r="E300" s="56"/>
      <c r="F300" s="56"/>
      <c r="G300" s="56"/>
      <c r="H300" s="56"/>
      <c r="I300" s="3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6"/>
      <c r="C301" s="56"/>
      <c r="D301" s="56"/>
      <c r="E301" s="56"/>
      <c r="F301" s="56"/>
      <c r="G301" s="56"/>
      <c r="H301" s="56"/>
      <c r="I301" s="3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6"/>
      <c r="C302" s="56"/>
      <c r="D302" s="56"/>
      <c r="E302" s="56"/>
      <c r="F302" s="56"/>
      <c r="G302" s="56"/>
      <c r="H302" s="56"/>
      <c r="I302" s="3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6"/>
      <c r="C303" s="56"/>
      <c r="D303" s="56"/>
      <c r="E303" s="56"/>
      <c r="F303" s="56"/>
      <c r="G303" s="56"/>
      <c r="H303" s="56"/>
      <c r="I303" s="3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6"/>
      <c r="C304" s="56"/>
      <c r="D304" s="56"/>
      <c r="E304" s="56"/>
      <c r="F304" s="56"/>
      <c r="G304" s="56"/>
      <c r="H304" s="56"/>
      <c r="I304" s="3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6"/>
      <c r="C305" s="56"/>
      <c r="D305" s="56"/>
      <c r="E305" s="56"/>
      <c r="F305" s="56"/>
      <c r="G305" s="56"/>
      <c r="H305" s="56"/>
      <c r="I305" s="3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6"/>
      <c r="C306" s="56"/>
      <c r="D306" s="56"/>
      <c r="E306" s="56"/>
      <c r="F306" s="56"/>
      <c r="G306" s="56"/>
      <c r="H306" s="56"/>
      <c r="I306" s="3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6"/>
      <c r="C307" s="56"/>
      <c r="D307" s="56"/>
      <c r="E307" s="56"/>
      <c r="F307" s="56"/>
      <c r="G307" s="56"/>
      <c r="H307" s="56"/>
      <c r="I307" s="3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6"/>
      <c r="C308" s="56"/>
      <c r="D308" s="56"/>
      <c r="E308" s="56"/>
      <c r="F308" s="56"/>
      <c r="G308" s="56"/>
      <c r="H308" s="56"/>
      <c r="I308" s="3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6"/>
      <c r="C309" s="56"/>
      <c r="D309" s="56"/>
      <c r="E309" s="56"/>
      <c r="F309" s="56"/>
      <c r="G309" s="56"/>
      <c r="H309" s="56"/>
      <c r="I309" s="3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6"/>
      <c r="C310" s="56"/>
      <c r="D310" s="56"/>
      <c r="E310" s="56"/>
      <c r="F310" s="56"/>
      <c r="G310" s="56"/>
      <c r="H310" s="56"/>
      <c r="I310" s="3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6"/>
      <c r="C311" s="56"/>
      <c r="D311" s="56"/>
      <c r="E311" s="56"/>
      <c r="F311" s="56"/>
      <c r="G311" s="56"/>
      <c r="H311" s="56"/>
      <c r="I311" s="3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6"/>
      <c r="C312" s="56"/>
      <c r="D312" s="56"/>
      <c r="E312" s="56"/>
      <c r="F312" s="56"/>
      <c r="G312" s="56"/>
      <c r="H312" s="56"/>
      <c r="I312" s="3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6"/>
      <c r="C313" s="56"/>
      <c r="D313" s="56"/>
      <c r="E313" s="56"/>
      <c r="F313" s="56"/>
      <c r="G313" s="56"/>
      <c r="H313" s="56"/>
      <c r="I313" s="3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6"/>
      <c r="C314" s="56"/>
      <c r="D314" s="56"/>
      <c r="E314" s="56"/>
      <c r="F314" s="56"/>
      <c r="G314" s="56"/>
      <c r="H314" s="56"/>
      <c r="I314" s="3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6"/>
      <c r="C315" s="56"/>
      <c r="D315" s="56"/>
      <c r="E315" s="56"/>
      <c r="F315" s="56"/>
      <c r="G315" s="56"/>
      <c r="H315" s="56"/>
      <c r="I315" s="3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6"/>
      <c r="C316" s="56"/>
      <c r="D316" s="56"/>
      <c r="E316" s="56"/>
      <c r="F316" s="56"/>
      <c r="G316" s="56"/>
      <c r="H316" s="56"/>
      <c r="I316" s="3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6"/>
      <c r="C317" s="56"/>
      <c r="D317" s="56"/>
      <c r="E317" s="56"/>
      <c r="F317" s="56"/>
      <c r="G317" s="56"/>
      <c r="H317" s="56"/>
      <c r="I317" s="3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6"/>
      <c r="C318" s="56"/>
      <c r="D318" s="56"/>
      <c r="E318" s="56"/>
      <c r="F318" s="56"/>
      <c r="G318" s="56"/>
      <c r="H318" s="56"/>
      <c r="I318" s="3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6"/>
      <c r="C319" s="56"/>
      <c r="D319" s="56"/>
      <c r="E319" s="56"/>
      <c r="F319" s="56"/>
      <c r="G319" s="56"/>
      <c r="H319" s="56"/>
      <c r="I319" s="3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6"/>
      <c r="C320" s="56"/>
      <c r="D320" s="56"/>
      <c r="E320" s="56"/>
      <c r="F320" s="56"/>
      <c r="G320" s="56"/>
      <c r="H320" s="56"/>
      <c r="I320" s="3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6"/>
      <c r="C321" s="56"/>
      <c r="D321" s="56"/>
      <c r="E321" s="56"/>
      <c r="F321" s="56"/>
      <c r="G321" s="56"/>
      <c r="H321" s="56"/>
      <c r="I321" s="3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6"/>
      <c r="C322" s="56"/>
      <c r="D322" s="56"/>
      <c r="E322" s="56"/>
      <c r="F322" s="56"/>
      <c r="G322" s="56"/>
      <c r="H322" s="56"/>
      <c r="I322" s="3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6"/>
      <c r="C323" s="56"/>
      <c r="D323" s="56"/>
      <c r="E323" s="56"/>
      <c r="F323" s="56"/>
      <c r="G323" s="56"/>
      <c r="H323" s="56"/>
      <c r="I323" s="3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6"/>
      <c r="C324" s="56"/>
      <c r="D324" s="56"/>
      <c r="E324" s="56"/>
      <c r="F324" s="56"/>
      <c r="G324" s="56"/>
      <c r="H324" s="56"/>
      <c r="I324" s="3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6"/>
      <c r="C325" s="56"/>
      <c r="D325" s="56"/>
      <c r="E325" s="56"/>
      <c r="F325" s="56"/>
      <c r="G325" s="56"/>
      <c r="H325" s="56"/>
      <c r="I325" s="3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6"/>
      <c r="C326" s="56"/>
      <c r="D326" s="56"/>
      <c r="E326" s="56"/>
      <c r="F326" s="56"/>
      <c r="G326" s="56"/>
      <c r="H326" s="56"/>
      <c r="I326" s="3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6"/>
      <c r="C327" s="56"/>
      <c r="D327" s="56"/>
      <c r="E327" s="56"/>
      <c r="F327" s="56"/>
      <c r="G327" s="56"/>
      <c r="H327" s="56"/>
      <c r="I327" s="3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6"/>
      <c r="C328" s="56"/>
      <c r="D328" s="56"/>
      <c r="E328" s="56"/>
      <c r="F328" s="56"/>
      <c r="G328" s="56"/>
      <c r="H328" s="56"/>
      <c r="I328" s="3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6"/>
      <c r="C329" s="56"/>
      <c r="D329" s="56"/>
      <c r="E329" s="56"/>
      <c r="F329" s="56"/>
      <c r="G329" s="56"/>
      <c r="H329" s="56"/>
      <c r="I329" s="3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6"/>
      <c r="C330" s="56"/>
      <c r="D330" s="56"/>
      <c r="E330" s="56"/>
      <c r="F330" s="56"/>
      <c r="G330" s="56"/>
      <c r="H330" s="56"/>
      <c r="I330" s="3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6"/>
      <c r="C331" s="56"/>
      <c r="D331" s="56"/>
      <c r="E331" s="56"/>
      <c r="F331" s="56"/>
      <c r="G331" s="56"/>
      <c r="H331" s="56"/>
      <c r="I331" s="3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6"/>
      <c r="C332" s="56"/>
      <c r="D332" s="56"/>
      <c r="E332" s="56"/>
      <c r="F332" s="56"/>
      <c r="G332" s="56"/>
      <c r="H332" s="56"/>
      <c r="I332" s="3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6"/>
      <c r="C333" s="56"/>
      <c r="D333" s="56"/>
      <c r="E333" s="56"/>
      <c r="F333" s="56"/>
      <c r="G333" s="56"/>
      <c r="H333" s="56"/>
      <c r="I333" s="3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6"/>
      <c r="C334" s="56"/>
      <c r="D334" s="56"/>
      <c r="E334" s="56"/>
      <c r="F334" s="56"/>
      <c r="G334" s="56"/>
      <c r="H334" s="56"/>
      <c r="I334" s="3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6"/>
      <c r="C335" s="56"/>
      <c r="D335" s="56"/>
      <c r="E335" s="56"/>
      <c r="F335" s="56"/>
      <c r="G335" s="56"/>
      <c r="H335" s="56"/>
      <c r="I335" s="3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6"/>
      <c r="C336" s="56"/>
      <c r="D336" s="56"/>
      <c r="E336" s="56"/>
      <c r="F336" s="56"/>
      <c r="G336" s="56"/>
      <c r="H336" s="56"/>
      <c r="I336" s="3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6"/>
      <c r="C337" s="56"/>
      <c r="D337" s="56"/>
      <c r="E337" s="56"/>
      <c r="F337" s="56"/>
      <c r="G337" s="56"/>
      <c r="H337" s="56"/>
      <c r="I337" s="3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6"/>
      <c r="C338" s="56"/>
      <c r="D338" s="56"/>
      <c r="E338" s="56"/>
      <c r="F338" s="56"/>
      <c r="G338" s="56"/>
      <c r="H338" s="56"/>
      <c r="I338" s="3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6"/>
      <c r="C339" s="56"/>
      <c r="D339" s="56"/>
      <c r="E339" s="56"/>
      <c r="F339" s="56"/>
      <c r="G339" s="56"/>
      <c r="H339" s="56"/>
      <c r="I339" s="3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6"/>
      <c r="C340" s="56"/>
      <c r="D340" s="56"/>
      <c r="E340" s="56"/>
      <c r="F340" s="56"/>
      <c r="G340" s="56"/>
      <c r="H340" s="56"/>
      <c r="I340" s="3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6"/>
      <c r="C341" s="56"/>
      <c r="D341" s="56"/>
      <c r="E341" s="56"/>
      <c r="F341" s="56"/>
      <c r="G341" s="56"/>
      <c r="H341" s="56"/>
      <c r="I341" s="3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6"/>
      <c r="C342" s="56"/>
      <c r="D342" s="56"/>
      <c r="E342" s="56"/>
      <c r="F342" s="56"/>
      <c r="G342" s="56"/>
      <c r="H342" s="56"/>
      <c r="I342" s="3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6"/>
      <c r="C343" s="56"/>
      <c r="D343" s="56"/>
      <c r="E343" s="56"/>
      <c r="F343" s="56"/>
      <c r="G343" s="56"/>
      <c r="H343" s="56"/>
      <c r="I343" s="3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6"/>
      <c r="C344" s="56"/>
      <c r="D344" s="56"/>
      <c r="E344" s="56"/>
      <c r="F344" s="56"/>
      <c r="G344" s="56"/>
      <c r="H344" s="56"/>
      <c r="I344" s="3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6"/>
      <c r="C345" s="56"/>
      <c r="D345" s="56"/>
      <c r="E345" s="56"/>
      <c r="F345" s="56"/>
      <c r="G345" s="56"/>
      <c r="H345" s="56"/>
      <c r="I345" s="3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6"/>
      <c r="C346" s="56"/>
      <c r="D346" s="56"/>
      <c r="E346" s="56"/>
      <c r="F346" s="56"/>
      <c r="G346" s="56"/>
      <c r="H346" s="56"/>
      <c r="I346" s="3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6"/>
      <c r="C347" s="56"/>
      <c r="D347" s="56"/>
      <c r="E347" s="56"/>
      <c r="F347" s="56"/>
      <c r="G347" s="56"/>
      <c r="H347" s="56"/>
      <c r="I347" s="3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6"/>
      <c r="C348" s="56"/>
      <c r="D348" s="56"/>
      <c r="E348" s="56"/>
      <c r="F348" s="56"/>
      <c r="G348" s="56"/>
      <c r="H348" s="56"/>
      <c r="I348" s="3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6"/>
      <c r="C349" s="56"/>
      <c r="D349" s="56"/>
      <c r="E349" s="56"/>
      <c r="F349" s="56"/>
      <c r="G349" s="56"/>
      <c r="H349" s="56"/>
      <c r="I349" s="3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6"/>
      <c r="C350" s="56"/>
      <c r="D350" s="56"/>
      <c r="E350" s="56"/>
      <c r="F350" s="56"/>
      <c r="G350" s="56"/>
      <c r="H350" s="56"/>
      <c r="I350" s="3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6"/>
      <c r="C351" s="56"/>
      <c r="D351" s="56"/>
      <c r="E351" s="56"/>
      <c r="F351" s="56"/>
      <c r="G351" s="56"/>
      <c r="H351" s="56"/>
      <c r="I351" s="3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6"/>
      <c r="C352" s="56"/>
      <c r="D352" s="56"/>
      <c r="E352" s="56"/>
      <c r="F352" s="56"/>
      <c r="G352" s="56"/>
      <c r="H352" s="56"/>
      <c r="I352" s="3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6"/>
      <c r="C353" s="56"/>
      <c r="D353" s="56"/>
      <c r="E353" s="56"/>
      <c r="F353" s="56"/>
      <c r="G353" s="56"/>
      <c r="H353" s="56"/>
      <c r="I353" s="3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6"/>
      <c r="C354" s="56"/>
      <c r="D354" s="56"/>
      <c r="E354" s="56"/>
      <c r="F354" s="56"/>
      <c r="G354" s="56"/>
      <c r="H354" s="56"/>
      <c r="I354" s="3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6"/>
      <c r="C355" s="56"/>
      <c r="D355" s="56"/>
      <c r="E355" s="56"/>
      <c r="F355" s="56"/>
      <c r="G355" s="56"/>
      <c r="H355" s="56"/>
      <c r="I355" s="3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6"/>
      <c r="C356" s="56"/>
      <c r="D356" s="56"/>
      <c r="E356" s="56"/>
      <c r="F356" s="56"/>
      <c r="G356" s="56"/>
      <c r="H356" s="56"/>
      <c r="I356" s="3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6"/>
      <c r="C357" s="56"/>
      <c r="D357" s="56"/>
      <c r="E357" s="56"/>
      <c r="F357" s="56"/>
      <c r="G357" s="56"/>
      <c r="H357" s="56"/>
      <c r="I357" s="3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6"/>
      <c r="C358" s="56"/>
      <c r="D358" s="56"/>
      <c r="E358" s="56"/>
      <c r="F358" s="56"/>
      <c r="G358" s="56"/>
      <c r="H358" s="56"/>
      <c r="I358" s="3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6"/>
      <c r="C359" s="56"/>
      <c r="D359" s="56"/>
      <c r="E359" s="56"/>
      <c r="F359" s="56"/>
      <c r="G359" s="56"/>
      <c r="H359" s="56"/>
      <c r="I359" s="3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6"/>
      <c r="C360" s="56"/>
      <c r="D360" s="56"/>
      <c r="E360" s="56"/>
      <c r="F360" s="56"/>
      <c r="G360" s="56"/>
      <c r="H360" s="56"/>
      <c r="I360" s="3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6"/>
      <c r="C361" s="56"/>
      <c r="D361" s="56"/>
      <c r="E361" s="56"/>
      <c r="F361" s="56"/>
      <c r="G361" s="56"/>
      <c r="H361" s="56"/>
      <c r="I361" s="3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6"/>
      <c r="C362" s="56"/>
      <c r="D362" s="56"/>
      <c r="E362" s="56"/>
      <c r="F362" s="56"/>
      <c r="G362" s="56"/>
      <c r="H362" s="56"/>
      <c r="I362" s="3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6"/>
      <c r="C363" s="56"/>
      <c r="D363" s="56"/>
      <c r="E363" s="56"/>
      <c r="F363" s="56"/>
      <c r="G363" s="56"/>
      <c r="H363" s="56"/>
      <c r="I363" s="3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6"/>
      <c r="C364" s="56"/>
      <c r="D364" s="56"/>
      <c r="E364" s="56"/>
      <c r="F364" s="56"/>
      <c r="G364" s="56"/>
      <c r="H364" s="56"/>
      <c r="I364" s="3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6"/>
      <c r="C365" s="56"/>
      <c r="D365" s="56"/>
      <c r="E365" s="56"/>
      <c r="F365" s="56"/>
      <c r="G365" s="56"/>
      <c r="H365" s="56"/>
      <c r="I365" s="3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6"/>
      <c r="C366" s="56"/>
      <c r="D366" s="56"/>
      <c r="E366" s="56"/>
      <c r="F366" s="56"/>
      <c r="G366" s="56"/>
      <c r="H366" s="56"/>
      <c r="I366" s="3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6"/>
      <c r="C367" s="56"/>
      <c r="D367" s="56"/>
      <c r="E367" s="56"/>
      <c r="F367" s="56"/>
      <c r="G367" s="56"/>
      <c r="H367" s="56"/>
      <c r="I367" s="3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6"/>
      <c r="C368" s="56"/>
      <c r="D368" s="56"/>
      <c r="E368" s="56"/>
      <c r="F368" s="56"/>
      <c r="G368" s="56"/>
      <c r="H368" s="56"/>
      <c r="I368" s="3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6"/>
      <c r="C369" s="56"/>
      <c r="D369" s="56"/>
      <c r="E369" s="56"/>
      <c r="F369" s="56"/>
      <c r="G369" s="56"/>
      <c r="H369" s="56"/>
      <c r="I369" s="3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6"/>
      <c r="C370" s="56"/>
      <c r="D370" s="56"/>
      <c r="E370" s="56"/>
      <c r="F370" s="56"/>
      <c r="G370" s="56"/>
      <c r="H370" s="56"/>
      <c r="I370" s="3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6"/>
      <c r="C371" s="56"/>
      <c r="D371" s="56"/>
      <c r="E371" s="56"/>
      <c r="F371" s="56"/>
      <c r="G371" s="56"/>
      <c r="H371" s="56"/>
      <c r="I371" s="3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6"/>
      <c r="C372" s="56"/>
      <c r="D372" s="56"/>
      <c r="E372" s="56"/>
      <c r="F372" s="56"/>
      <c r="G372" s="56"/>
      <c r="H372" s="56"/>
      <c r="I372" s="3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6"/>
      <c r="C373" s="56"/>
      <c r="D373" s="56"/>
      <c r="E373" s="56"/>
      <c r="F373" s="56"/>
      <c r="G373" s="56"/>
      <c r="H373" s="56"/>
      <c r="I373" s="3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6"/>
      <c r="C374" s="56"/>
      <c r="D374" s="56"/>
      <c r="E374" s="56"/>
      <c r="F374" s="56"/>
      <c r="G374" s="56"/>
      <c r="H374" s="56"/>
      <c r="I374" s="3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6"/>
      <c r="C375" s="56"/>
      <c r="D375" s="56"/>
      <c r="E375" s="56"/>
      <c r="F375" s="56"/>
      <c r="G375" s="56"/>
      <c r="H375" s="56"/>
      <c r="I375" s="3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6"/>
      <c r="C376" s="56"/>
      <c r="D376" s="56"/>
      <c r="E376" s="56"/>
      <c r="F376" s="56"/>
      <c r="G376" s="56"/>
      <c r="H376" s="56"/>
      <c r="I376" s="3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6"/>
      <c r="C377" s="56"/>
      <c r="D377" s="56"/>
      <c r="E377" s="56"/>
      <c r="F377" s="56"/>
      <c r="G377" s="56"/>
      <c r="H377" s="56"/>
      <c r="I377" s="3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6"/>
      <c r="C378" s="56"/>
      <c r="D378" s="56"/>
      <c r="E378" s="56"/>
      <c r="F378" s="56"/>
      <c r="G378" s="56"/>
      <c r="H378" s="56"/>
      <c r="I378" s="3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6"/>
      <c r="C379" s="56"/>
      <c r="D379" s="56"/>
      <c r="E379" s="56"/>
      <c r="F379" s="56"/>
      <c r="G379" s="56"/>
      <c r="H379" s="56"/>
      <c r="I379" s="3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6"/>
      <c r="C380" s="56"/>
      <c r="D380" s="56"/>
      <c r="E380" s="56"/>
      <c r="F380" s="56"/>
      <c r="G380" s="56"/>
      <c r="H380" s="56"/>
      <c r="I380" s="3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6"/>
      <c r="C381" s="56"/>
      <c r="D381" s="56"/>
      <c r="E381" s="56"/>
      <c r="F381" s="56"/>
      <c r="G381" s="56"/>
      <c r="H381" s="56"/>
      <c r="I381" s="3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6"/>
      <c r="C382" s="56"/>
      <c r="D382" s="56"/>
      <c r="E382" s="56"/>
      <c r="F382" s="56"/>
      <c r="G382" s="56"/>
      <c r="H382" s="56"/>
      <c r="I382" s="3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6"/>
      <c r="C383" s="56"/>
      <c r="D383" s="56"/>
      <c r="E383" s="56"/>
      <c r="F383" s="56"/>
      <c r="G383" s="56"/>
      <c r="H383" s="56"/>
      <c r="I383" s="3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6"/>
      <c r="C384" s="56"/>
      <c r="D384" s="56"/>
      <c r="E384" s="56"/>
      <c r="F384" s="56"/>
      <c r="G384" s="56"/>
      <c r="H384" s="56"/>
      <c r="I384" s="3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6"/>
      <c r="C385" s="56"/>
      <c r="D385" s="56"/>
      <c r="E385" s="56"/>
      <c r="F385" s="56"/>
      <c r="G385" s="56"/>
      <c r="H385" s="56"/>
      <c r="I385" s="3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6"/>
      <c r="C386" s="56"/>
      <c r="D386" s="56"/>
      <c r="E386" s="56"/>
      <c r="F386" s="56"/>
      <c r="G386" s="56"/>
      <c r="H386" s="56"/>
      <c r="I386" s="3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6"/>
      <c r="C387" s="56"/>
      <c r="D387" s="56"/>
      <c r="E387" s="56"/>
      <c r="F387" s="56"/>
      <c r="G387" s="56"/>
      <c r="H387" s="56"/>
      <c r="I387" s="3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6"/>
      <c r="C388" s="56"/>
      <c r="D388" s="56"/>
      <c r="E388" s="56"/>
      <c r="F388" s="56"/>
      <c r="G388" s="56"/>
      <c r="H388" s="56"/>
      <c r="I388" s="3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6"/>
      <c r="C389" s="56"/>
      <c r="D389" s="56"/>
      <c r="E389" s="56"/>
      <c r="F389" s="56"/>
      <c r="G389" s="56"/>
      <c r="H389" s="56"/>
      <c r="I389" s="3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6"/>
      <c r="C390" s="56"/>
      <c r="D390" s="56"/>
      <c r="E390" s="56"/>
      <c r="F390" s="56"/>
      <c r="G390" s="56"/>
      <c r="H390" s="56"/>
      <c r="I390" s="3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6"/>
      <c r="C391" s="56"/>
      <c r="D391" s="56"/>
      <c r="E391" s="56"/>
      <c r="F391" s="56"/>
      <c r="G391" s="56"/>
      <c r="H391" s="56"/>
      <c r="I391" s="3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6"/>
      <c r="C392" s="56"/>
      <c r="D392" s="56"/>
      <c r="E392" s="56"/>
      <c r="F392" s="56"/>
      <c r="G392" s="56"/>
      <c r="H392" s="56"/>
      <c r="I392" s="3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6"/>
      <c r="C393" s="56"/>
      <c r="D393" s="56"/>
      <c r="E393" s="56"/>
      <c r="F393" s="56"/>
      <c r="G393" s="56"/>
      <c r="H393" s="56"/>
      <c r="I393" s="3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6"/>
      <c r="C394" s="56"/>
      <c r="D394" s="56"/>
      <c r="E394" s="56"/>
      <c r="F394" s="56"/>
      <c r="G394" s="56"/>
      <c r="H394" s="56"/>
      <c r="I394" s="3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6"/>
      <c r="C395" s="56"/>
      <c r="D395" s="56"/>
      <c r="E395" s="56"/>
      <c r="F395" s="56"/>
      <c r="G395" s="56"/>
      <c r="H395" s="56"/>
      <c r="I395" s="3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6"/>
      <c r="C396" s="56"/>
      <c r="D396" s="56"/>
      <c r="E396" s="56"/>
      <c r="F396" s="56"/>
      <c r="G396" s="56"/>
      <c r="H396" s="56"/>
      <c r="I396" s="3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6"/>
      <c r="C397" s="56"/>
      <c r="D397" s="56"/>
      <c r="E397" s="56"/>
      <c r="F397" s="56"/>
      <c r="G397" s="56"/>
      <c r="H397" s="56"/>
      <c r="I397" s="3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6"/>
      <c r="C398" s="56"/>
      <c r="D398" s="56"/>
      <c r="E398" s="56"/>
      <c r="F398" s="56"/>
      <c r="G398" s="56"/>
      <c r="H398" s="56"/>
      <c r="I398" s="3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6"/>
      <c r="C399" s="56"/>
      <c r="D399" s="56"/>
      <c r="E399" s="56"/>
      <c r="F399" s="56"/>
      <c r="G399" s="56"/>
      <c r="H399" s="56"/>
      <c r="I399" s="3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6"/>
      <c r="C400" s="56"/>
      <c r="D400" s="56"/>
      <c r="E400" s="56"/>
      <c r="F400" s="56"/>
      <c r="G400" s="56"/>
      <c r="H400" s="56"/>
      <c r="I400" s="3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6"/>
      <c r="C401" s="56"/>
      <c r="D401" s="56"/>
      <c r="E401" s="56"/>
      <c r="F401" s="56"/>
      <c r="G401" s="56"/>
      <c r="H401" s="56"/>
      <c r="I401" s="3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6"/>
      <c r="C402" s="56"/>
      <c r="D402" s="56"/>
      <c r="E402" s="56"/>
      <c r="F402" s="56"/>
      <c r="G402" s="56"/>
      <c r="H402" s="56"/>
      <c r="I402" s="3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6"/>
      <c r="C403" s="56"/>
      <c r="D403" s="56"/>
      <c r="E403" s="56"/>
      <c r="F403" s="56"/>
      <c r="G403" s="56"/>
      <c r="H403" s="56"/>
      <c r="I403" s="3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6"/>
      <c r="C404" s="56"/>
      <c r="D404" s="56"/>
      <c r="E404" s="56"/>
      <c r="F404" s="56"/>
      <c r="G404" s="56"/>
      <c r="H404" s="56"/>
      <c r="I404" s="3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6"/>
      <c r="C405" s="56"/>
      <c r="D405" s="56"/>
      <c r="E405" s="56"/>
      <c r="F405" s="56"/>
      <c r="G405" s="56"/>
      <c r="H405" s="56"/>
      <c r="I405" s="3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6"/>
      <c r="C406" s="56"/>
      <c r="D406" s="56"/>
      <c r="E406" s="56"/>
      <c r="F406" s="56"/>
      <c r="G406" s="56"/>
      <c r="H406" s="56"/>
      <c r="I406" s="3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6"/>
      <c r="C407" s="56"/>
      <c r="D407" s="56"/>
      <c r="E407" s="56"/>
      <c r="F407" s="56"/>
      <c r="G407" s="56"/>
      <c r="H407" s="56"/>
      <c r="I407" s="3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6"/>
      <c r="C408" s="56"/>
      <c r="D408" s="56"/>
      <c r="E408" s="56"/>
      <c r="F408" s="56"/>
      <c r="G408" s="56"/>
      <c r="H408" s="56"/>
      <c r="I408" s="3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6"/>
      <c r="C409" s="56"/>
      <c r="D409" s="56"/>
      <c r="E409" s="56"/>
      <c r="F409" s="56"/>
      <c r="G409" s="56"/>
      <c r="H409" s="56"/>
      <c r="I409" s="3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6"/>
      <c r="C410" s="56"/>
      <c r="D410" s="56"/>
      <c r="E410" s="56"/>
      <c r="F410" s="56"/>
      <c r="G410" s="56"/>
      <c r="H410" s="56"/>
      <c r="I410" s="3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6"/>
      <c r="C411" s="56"/>
      <c r="D411" s="56"/>
      <c r="E411" s="56"/>
      <c r="F411" s="56"/>
      <c r="G411" s="56"/>
      <c r="H411" s="56"/>
      <c r="I411" s="3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6"/>
      <c r="C412" s="56"/>
      <c r="D412" s="56"/>
      <c r="E412" s="56"/>
      <c r="F412" s="56"/>
      <c r="G412" s="56"/>
      <c r="H412" s="56"/>
      <c r="I412" s="3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6"/>
      <c r="C413" s="56"/>
      <c r="D413" s="56"/>
      <c r="E413" s="56"/>
      <c r="F413" s="56"/>
      <c r="G413" s="56"/>
      <c r="H413" s="56"/>
      <c r="I413" s="3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6"/>
      <c r="C414" s="56"/>
      <c r="D414" s="56"/>
      <c r="E414" s="56"/>
      <c r="F414" s="56"/>
      <c r="G414" s="56"/>
      <c r="H414" s="56"/>
      <c r="I414" s="3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6"/>
      <c r="C415" s="56"/>
      <c r="D415" s="56"/>
      <c r="E415" s="56"/>
      <c r="F415" s="56"/>
      <c r="G415" s="56"/>
      <c r="H415" s="56"/>
      <c r="I415" s="3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6"/>
      <c r="C416" s="56"/>
      <c r="D416" s="56"/>
      <c r="E416" s="56"/>
      <c r="F416" s="56"/>
      <c r="G416" s="56"/>
      <c r="H416" s="56"/>
      <c r="I416" s="3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6"/>
      <c r="C417" s="56"/>
      <c r="D417" s="56"/>
      <c r="E417" s="56"/>
      <c r="F417" s="56"/>
      <c r="G417" s="56"/>
      <c r="H417" s="56"/>
      <c r="I417" s="3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6"/>
      <c r="C418" s="56"/>
      <c r="D418" s="56"/>
      <c r="E418" s="56"/>
      <c r="F418" s="56"/>
      <c r="G418" s="56"/>
      <c r="H418" s="56"/>
      <c r="I418" s="3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6"/>
      <c r="C419" s="56"/>
      <c r="D419" s="56"/>
      <c r="E419" s="56"/>
      <c r="F419" s="56"/>
      <c r="G419" s="56"/>
      <c r="H419" s="56"/>
      <c r="I419" s="3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6"/>
      <c r="C420" s="56"/>
      <c r="D420" s="56"/>
      <c r="E420" s="56"/>
      <c r="F420" s="56"/>
      <c r="G420" s="56"/>
      <c r="H420" s="56"/>
      <c r="I420" s="3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6"/>
      <c r="C421" s="56"/>
      <c r="D421" s="56"/>
      <c r="E421" s="56"/>
      <c r="F421" s="56"/>
      <c r="G421" s="56"/>
      <c r="H421" s="56"/>
      <c r="I421" s="3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6"/>
      <c r="C422" s="56"/>
      <c r="D422" s="56"/>
      <c r="E422" s="56"/>
      <c r="F422" s="56"/>
      <c r="G422" s="56"/>
      <c r="H422" s="56"/>
      <c r="I422" s="3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6"/>
      <c r="C423" s="56"/>
      <c r="D423" s="56"/>
      <c r="E423" s="56"/>
      <c r="F423" s="56"/>
      <c r="G423" s="56"/>
      <c r="H423" s="56"/>
      <c r="I423" s="3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6"/>
      <c r="C424" s="56"/>
      <c r="D424" s="56"/>
      <c r="E424" s="56"/>
      <c r="F424" s="56"/>
      <c r="G424" s="56"/>
      <c r="H424" s="56"/>
      <c r="I424" s="3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6"/>
      <c r="C425" s="56"/>
      <c r="D425" s="56"/>
      <c r="E425" s="56"/>
      <c r="F425" s="56"/>
      <c r="G425" s="56"/>
      <c r="H425" s="56"/>
      <c r="I425" s="3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6"/>
      <c r="C426" s="56"/>
      <c r="D426" s="56"/>
      <c r="E426" s="56"/>
      <c r="F426" s="56"/>
      <c r="G426" s="56"/>
      <c r="H426" s="56"/>
      <c r="I426" s="3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6"/>
      <c r="C427" s="56"/>
      <c r="D427" s="56"/>
      <c r="E427" s="56"/>
      <c r="F427" s="56"/>
      <c r="G427" s="56"/>
      <c r="H427" s="56"/>
      <c r="I427" s="3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6"/>
      <c r="C428" s="56"/>
      <c r="D428" s="56"/>
      <c r="E428" s="56"/>
      <c r="F428" s="56"/>
      <c r="G428" s="56"/>
      <c r="H428" s="56"/>
      <c r="I428" s="3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6"/>
      <c r="C429" s="56"/>
      <c r="D429" s="56"/>
      <c r="E429" s="56"/>
      <c r="F429" s="56"/>
      <c r="G429" s="56"/>
      <c r="H429" s="56"/>
      <c r="I429" s="3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6"/>
      <c r="C430" s="56"/>
      <c r="D430" s="56"/>
      <c r="E430" s="56"/>
      <c r="F430" s="56"/>
      <c r="G430" s="56"/>
      <c r="H430" s="56"/>
      <c r="I430" s="3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6"/>
      <c r="C431" s="56"/>
      <c r="D431" s="56"/>
      <c r="E431" s="56"/>
      <c r="F431" s="56"/>
      <c r="G431" s="56"/>
      <c r="H431" s="56"/>
      <c r="I431" s="3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6"/>
      <c r="C432" s="56"/>
      <c r="D432" s="56"/>
      <c r="E432" s="56"/>
      <c r="F432" s="56"/>
      <c r="G432" s="56"/>
      <c r="H432" s="56"/>
      <c r="I432" s="3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6"/>
      <c r="C433" s="56"/>
      <c r="D433" s="56"/>
      <c r="E433" s="56"/>
      <c r="F433" s="56"/>
      <c r="G433" s="56"/>
      <c r="H433" s="56"/>
      <c r="I433" s="3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6"/>
      <c r="C434" s="56"/>
      <c r="D434" s="56"/>
      <c r="E434" s="56"/>
      <c r="F434" s="56"/>
      <c r="G434" s="56"/>
      <c r="H434" s="56"/>
      <c r="I434" s="3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6"/>
      <c r="C435" s="56"/>
      <c r="D435" s="56"/>
      <c r="E435" s="56"/>
      <c r="F435" s="56"/>
      <c r="G435" s="56"/>
      <c r="H435" s="56"/>
      <c r="I435" s="3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6"/>
      <c r="C436" s="56"/>
      <c r="D436" s="56"/>
      <c r="E436" s="56"/>
      <c r="F436" s="56"/>
      <c r="G436" s="56"/>
      <c r="H436" s="56"/>
      <c r="I436" s="3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6"/>
      <c r="C437" s="56"/>
      <c r="D437" s="56"/>
      <c r="E437" s="56"/>
      <c r="F437" s="56"/>
      <c r="G437" s="56"/>
      <c r="H437" s="56"/>
      <c r="I437" s="3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6"/>
      <c r="C438" s="56"/>
      <c r="D438" s="56"/>
      <c r="E438" s="56"/>
      <c r="F438" s="56"/>
      <c r="G438" s="56"/>
      <c r="H438" s="56"/>
      <c r="I438" s="3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6"/>
      <c r="C439" s="56"/>
      <c r="D439" s="56"/>
      <c r="E439" s="56"/>
      <c r="F439" s="56"/>
      <c r="G439" s="56"/>
      <c r="H439" s="56"/>
      <c r="I439" s="3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6"/>
      <c r="C440" s="56"/>
      <c r="D440" s="56"/>
      <c r="E440" s="56"/>
      <c r="F440" s="56"/>
      <c r="G440" s="56"/>
      <c r="H440" s="56"/>
      <c r="I440" s="3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6"/>
      <c r="C441" s="56"/>
      <c r="D441" s="56"/>
      <c r="E441" s="56"/>
      <c r="F441" s="56"/>
      <c r="G441" s="56"/>
      <c r="H441" s="56"/>
      <c r="I441" s="3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6"/>
      <c r="C442" s="56"/>
      <c r="D442" s="56"/>
      <c r="E442" s="56"/>
      <c r="F442" s="56"/>
      <c r="G442" s="56"/>
      <c r="H442" s="56"/>
      <c r="I442" s="3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6"/>
      <c r="C443" s="56"/>
      <c r="D443" s="56"/>
      <c r="E443" s="56"/>
      <c r="F443" s="56"/>
      <c r="G443" s="56"/>
      <c r="H443" s="56"/>
      <c r="I443" s="3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6"/>
      <c r="C444" s="56"/>
      <c r="D444" s="56"/>
      <c r="E444" s="56"/>
      <c r="F444" s="56"/>
      <c r="G444" s="56"/>
      <c r="H444" s="56"/>
      <c r="I444" s="3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6"/>
      <c r="C445" s="56"/>
      <c r="D445" s="56"/>
      <c r="E445" s="56"/>
      <c r="F445" s="56"/>
      <c r="G445" s="56"/>
      <c r="H445" s="56"/>
      <c r="I445" s="3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6"/>
      <c r="C446" s="56"/>
      <c r="D446" s="56"/>
      <c r="E446" s="56"/>
      <c r="F446" s="56"/>
      <c r="G446" s="56"/>
      <c r="H446" s="56"/>
      <c r="I446" s="3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6"/>
      <c r="C447" s="56"/>
      <c r="D447" s="56"/>
      <c r="E447" s="56"/>
      <c r="F447" s="56"/>
      <c r="G447" s="56"/>
      <c r="H447" s="56"/>
      <c r="I447" s="3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6"/>
      <c r="C448" s="56"/>
      <c r="D448" s="56"/>
      <c r="E448" s="56"/>
      <c r="F448" s="56"/>
      <c r="G448" s="56"/>
      <c r="H448" s="56"/>
      <c r="I448" s="3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6"/>
      <c r="C449" s="56"/>
      <c r="D449" s="56"/>
      <c r="E449" s="56"/>
      <c r="F449" s="56"/>
      <c r="G449" s="56"/>
      <c r="H449" s="56"/>
      <c r="I449" s="3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6"/>
      <c r="C450" s="56"/>
      <c r="D450" s="56"/>
      <c r="E450" s="56"/>
      <c r="F450" s="56"/>
      <c r="G450" s="56"/>
      <c r="H450" s="56"/>
      <c r="I450" s="3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6"/>
      <c r="C451" s="56"/>
      <c r="D451" s="56"/>
      <c r="E451" s="56"/>
      <c r="F451" s="56"/>
      <c r="G451" s="56"/>
      <c r="H451" s="56"/>
      <c r="I451" s="3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6"/>
      <c r="C452" s="56"/>
      <c r="D452" s="56"/>
      <c r="E452" s="56"/>
      <c r="F452" s="56"/>
      <c r="G452" s="56"/>
      <c r="H452" s="56"/>
      <c r="I452" s="3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6"/>
      <c r="C453" s="56"/>
      <c r="D453" s="56"/>
      <c r="E453" s="56"/>
      <c r="F453" s="56"/>
      <c r="G453" s="56"/>
      <c r="H453" s="56"/>
      <c r="I453" s="3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6"/>
      <c r="C454" s="56"/>
      <c r="D454" s="56"/>
      <c r="E454" s="56"/>
      <c r="F454" s="56"/>
      <c r="G454" s="56"/>
      <c r="H454" s="56"/>
      <c r="I454" s="3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6"/>
      <c r="C455" s="56"/>
      <c r="D455" s="56"/>
      <c r="E455" s="56"/>
      <c r="F455" s="56"/>
      <c r="G455" s="56"/>
      <c r="H455" s="56"/>
      <c r="I455" s="3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6"/>
      <c r="C456" s="56"/>
      <c r="D456" s="56"/>
      <c r="E456" s="56"/>
      <c r="F456" s="56"/>
      <c r="G456" s="56"/>
      <c r="H456" s="56"/>
      <c r="I456" s="3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6"/>
      <c r="C457" s="56"/>
      <c r="D457" s="56"/>
      <c r="E457" s="56"/>
      <c r="F457" s="56"/>
      <c r="G457" s="56"/>
      <c r="H457" s="56"/>
      <c r="I457" s="3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6"/>
      <c r="C458" s="56"/>
      <c r="D458" s="56"/>
      <c r="E458" s="56"/>
      <c r="F458" s="56"/>
      <c r="G458" s="56"/>
      <c r="H458" s="56"/>
      <c r="I458" s="3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6"/>
      <c r="C459" s="56"/>
      <c r="D459" s="56"/>
      <c r="E459" s="56"/>
      <c r="F459" s="56"/>
      <c r="G459" s="56"/>
      <c r="H459" s="56"/>
      <c r="I459" s="3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6"/>
      <c r="C460" s="56"/>
      <c r="D460" s="56"/>
      <c r="E460" s="56"/>
      <c r="F460" s="56"/>
      <c r="G460" s="56"/>
      <c r="H460" s="56"/>
      <c r="I460" s="3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6"/>
      <c r="C461" s="56"/>
      <c r="D461" s="56"/>
      <c r="E461" s="56"/>
      <c r="F461" s="56"/>
      <c r="G461" s="56"/>
      <c r="H461" s="56"/>
      <c r="I461" s="3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6"/>
      <c r="C462" s="56"/>
      <c r="D462" s="56"/>
      <c r="E462" s="56"/>
      <c r="F462" s="56"/>
      <c r="G462" s="56"/>
      <c r="H462" s="56"/>
      <c r="I462" s="3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6"/>
      <c r="C463" s="56"/>
      <c r="D463" s="56"/>
      <c r="E463" s="56"/>
      <c r="F463" s="56"/>
      <c r="G463" s="56"/>
      <c r="H463" s="56"/>
      <c r="I463" s="3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6"/>
      <c r="C464" s="56"/>
      <c r="D464" s="56"/>
      <c r="E464" s="56"/>
      <c r="F464" s="56"/>
      <c r="G464" s="56"/>
      <c r="H464" s="56"/>
      <c r="I464" s="3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6"/>
      <c r="C465" s="56"/>
      <c r="D465" s="56"/>
      <c r="E465" s="56"/>
      <c r="F465" s="56"/>
      <c r="G465" s="56"/>
      <c r="H465" s="56"/>
      <c r="I465" s="3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6"/>
      <c r="C466" s="56"/>
      <c r="D466" s="56"/>
      <c r="E466" s="56"/>
      <c r="F466" s="56"/>
      <c r="G466" s="56"/>
      <c r="H466" s="56"/>
      <c r="I466" s="3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6"/>
      <c r="C467" s="56"/>
      <c r="D467" s="56"/>
      <c r="E467" s="56"/>
      <c r="F467" s="56"/>
      <c r="G467" s="56"/>
      <c r="H467" s="56"/>
      <c r="I467" s="3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6"/>
      <c r="C468" s="56"/>
      <c r="D468" s="56"/>
      <c r="E468" s="56"/>
      <c r="F468" s="56"/>
      <c r="G468" s="56"/>
      <c r="H468" s="56"/>
      <c r="I468" s="3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6"/>
      <c r="C469" s="56"/>
      <c r="D469" s="56"/>
      <c r="E469" s="56"/>
      <c r="F469" s="56"/>
      <c r="G469" s="56"/>
      <c r="H469" s="56"/>
      <c r="I469" s="3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6"/>
      <c r="C470" s="56"/>
      <c r="D470" s="56"/>
      <c r="E470" s="56"/>
      <c r="F470" s="56"/>
      <c r="G470" s="56"/>
      <c r="H470" s="56"/>
      <c r="I470" s="3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6"/>
      <c r="C471" s="56"/>
      <c r="D471" s="56"/>
      <c r="E471" s="56"/>
      <c r="F471" s="56"/>
      <c r="G471" s="56"/>
      <c r="H471" s="56"/>
      <c r="I471" s="3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6"/>
      <c r="C472" s="56"/>
      <c r="D472" s="56"/>
      <c r="E472" s="56"/>
      <c r="F472" s="56"/>
      <c r="G472" s="56"/>
      <c r="H472" s="56"/>
      <c r="I472" s="3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6"/>
      <c r="C473" s="56"/>
      <c r="D473" s="56"/>
      <c r="E473" s="56"/>
      <c r="F473" s="56"/>
      <c r="G473" s="56"/>
      <c r="H473" s="56"/>
      <c r="I473" s="3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6"/>
      <c r="C474" s="56"/>
      <c r="D474" s="56"/>
      <c r="E474" s="56"/>
      <c r="F474" s="56"/>
      <c r="G474" s="56"/>
      <c r="H474" s="56"/>
      <c r="I474" s="3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6"/>
      <c r="C475" s="56"/>
      <c r="D475" s="56"/>
      <c r="E475" s="56"/>
      <c r="F475" s="56"/>
      <c r="G475" s="56"/>
      <c r="H475" s="56"/>
      <c r="I475" s="3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6"/>
      <c r="C476" s="56"/>
      <c r="D476" s="56"/>
      <c r="E476" s="56"/>
      <c r="F476" s="56"/>
      <c r="G476" s="56"/>
      <c r="H476" s="56"/>
      <c r="I476" s="3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6"/>
      <c r="C477" s="56"/>
      <c r="D477" s="56"/>
      <c r="E477" s="56"/>
      <c r="F477" s="56"/>
      <c r="G477" s="56"/>
      <c r="H477" s="56"/>
      <c r="I477" s="3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6"/>
      <c r="C478" s="56"/>
      <c r="D478" s="56"/>
      <c r="E478" s="56"/>
      <c r="F478" s="56"/>
      <c r="G478" s="56"/>
      <c r="H478" s="56"/>
      <c r="I478" s="3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6"/>
      <c r="C479" s="56"/>
      <c r="D479" s="56"/>
      <c r="E479" s="56"/>
      <c r="F479" s="56"/>
      <c r="G479" s="56"/>
      <c r="H479" s="56"/>
      <c r="I479" s="3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6"/>
      <c r="C480" s="56"/>
      <c r="D480" s="56"/>
      <c r="E480" s="56"/>
      <c r="F480" s="56"/>
      <c r="G480" s="56"/>
      <c r="H480" s="56"/>
      <c r="I480" s="3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6"/>
      <c r="C481" s="56"/>
      <c r="D481" s="56"/>
      <c r="E481" s="56"/>
      <c r="F481" s="56"/>
      <c r="G481" s="56"/>
      <c r="H481" s="56"/>
      <c r="I481" s="3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6"/>
      <c r="C482" s="56"/>
      <c r="D482" s="56"/>
      <c r="E482" s="56"/>
      <c r="F482" s="56"/>
      <c r="G482" s="56"/>
      <c r="H482" s="56"/>
      <c r="I482" s="3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6"/>
      <c r="C483" s="56"/>
      <c r="D483" s="56"/>
      <c r="E483" s="56"/>
      <c r="F483" s="56"/>
      <c r="G483" s="56"/>
      <c r="H483" s="56"/>
      <c r="I483" s="3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6"/>
      <c r="C484" s="56"/>
      <c r="D484" s="56"/>
      <c r="E484" s="56"/>
      <c r="F484" s="56"/>
      <c r="G484" s="56"/>
      <c r="H484" s="56"/>
      <c r="I484" s="3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6"/>
      <c r="C485" s="56"/>
      <c r="D485" s="56"/>
      <c r="E485" s="56"/>
      <c r="F485" s="56"/>
      <c r="G485" s="56"/>
      <c r="H485" s="56"/>
      <c r="I485" s="3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6"/>
      <c r="C486" s="56"/>
      <c r="D486" s="56"/>
      <c r="E486" s="56"/>
      <c r="F486" s="56"/>
      <c r="G486" s="56"/>
      <c r="H486" s="56"/>
      <c r="I486" s="3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6"/>
      <c r="C487" s="56"/>
      <c r="D487" s="56"/>
      <c r="E487" s="56"/>
      <c r="F487" s="56"/>
      <c r="G487" s="56"/>
      <c r="H487" s="56"/>
      <c r="I487" s="3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6"/>
      <c r="C488" s="56"/>
      <c r="D488" s="56"/>
      <c r="E488" s="56"/>
      <c r="F488" s="56"/>
      <c r="G488" s="56"/>
      <c r="H488" s="56"/>
      <c r="I488" s="3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6"/>
      <c r="C489" s="56"/>
      <c r="D489" s="56"/>
      <c r="E489" s="56"/>
      <c r="F489" s="56"/>
      <c r="G489" s="56"/>
      <c r="H489" s="56"/>
      <c r="I489" s="3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6"/>
      <c r="C490" s="56"/>
      <c r="D490" s="56"/>
      <c r="E490" s="56"/>
      <c r="F490" s="56"/>
      <c r="G490" s="56"/>
      <c r="H490" s="56"/>
      <c r="I490" s="3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6"/>
      <c r="C491" s="56"/>
      <c r="D491" s="56"/>
      <c r="E491" s="56"/>
      <c r="F491" s="56"/>
      <c r="G491" s="56"/>
      <c r="H491" s="56"/>
      <c r="I491" s="3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6"/>
      <c r="C492" s="56"/>
      <c r="D492" s="56"/>
      <c r="E492" s="56"/>
      <c r="F492" s="56"/>
      <c r="G492" s="56"/>
      <c r="H492" s="56"/>
      <c r="I492" s="3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6"/>
      <c r="C493" s="56"/>
      <c r="D493" s="56"/>
      <c r="E493" s="56"/>
      <c r="F493" s="56"/>
      <c r="G493" s="56"/>
      <c r="H493" s="56"/>
      <c r="I493" s="3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6"/>
      <c r="C494" s="56"/>
      <c r="D494" s="56"/>
      <c r="E494" s="56"/>
      <c r="F494" s="56"/>
      <c r="G494" s="56"/>
      <c r="H494" s="56"/>
      <c r="I494" s="3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6"/>
      <c r="C495" s="56"/>
      <c r="D495" s="56"/>
      <c r="E495" s="56"/>
      <c r="F495" s="56"/>
      <c r="G495" s="56"/>
      <c r="H495" s="56"/>
      <c r="I495" s="3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6"/>
      <c r="C496" s="56"/>
      <c r="D496" s="56"/>
      <c r="E496" s="56"/>
      <c r="F496" s="56"/>
      <c r="G496" s="56"/>
      <c r="H496" s="56"/>
      <c r="I496" s="3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6"/>
      <c r="C497" s="56"/>
      <c r="D497" s="56"/>
      <c r="E497" s="56"/>
      <c r="F497" s="56"/>
      <c r="G497" s="56"/>
      <c r="H497" s="56"/>
      <c r="I497" s="3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6"/>
      <c r="C498" s="56"/>
      <c r="D498" s="56"/>
      <c r="E498" s="56"/>
      <c r="F498" s="56"/>
      <c r="G498" s="56"/>
      <c r="H498" s="56"/>
      <c r="I498" s="3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6"/>
      <c r="C499" s="56"/>
      <c r="D499" s="56"/>
      <c r="E499" s="56"/>
      <c r="F499" s="56"/>
      <c r="G499" s="56"/>
      <c r="H499" s="56"/>
      <c r="I499" s="3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6"/>
      <c r="C500" s="56"/>
      <c r="D500" s="56"/>
      <c r="E500" s="56"/>
      <c r="F500" s="56"/>
      <c r="G500" s="56"/>
      <c r="H500" s="56"/>
      <c r="I500" s="3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6"/>
      <c r="C501" s="56"/>
      <c r="D501" s="56"/>
      <c r="E501" s="56"/>
      <c r="F501" s="56"/>
      <c r="G501" s="56"/>
      <c r="H501" s="56"/>
      <c r="I501" s="3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6"/>
      <c r="C502" s="56"/>
      <c r="D502" s="56"/>
      <c r="E502" s="56"/>
      <c r="F502" s="56"/>
      <c r="G502" s="56"/>
      <c r="H502" s="56"/>
      <c r="I502" s="3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6"/>
      <c r="C503" s="56"/>
      <c r="D503" s="56"/>
      <c r="E503" s="56"/>
      <c r="F503" s="56"/>
      <c r="G503" s="56"/>
      <c r="H503" s="56"/>
      <c r="I503" s="3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6"/>
      <c r="C504" s="56"/>
      <c r="D504" s="56"/>
      <c r="E504" s="56"/>
      <c r="F504" s="56"/>
      <c r="G504" s="56"/>
      <c r="H504" s="56"/>
      <c r="I504" s="3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6"/>
      <c r="C505" s="56"/>
      <c r="D505" s="56"/>
      <c r="E505" s="56"/>
      <c r="F505" s="56"/>
      <c r="G505" s="56"/>
      <c r="H505" s="56"/>
      <c r="I505" s="3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6"/>
      <c r="C506" s="56"/>
      <c r="D506" s="56"/>
      <c r="E506" s="56"/>
      <c r="F506" s="56"/>
      <c r="G506" s="56"/>
      <c r="H506" s="56"/>
      <c r="I506" s="3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6"/>
      <c r="C507" s="56"/>
      <c r="D507" s="56"/>
      <c r="E507" s="56"/>
      <c r="F507" s="56"/>
      <c r="G507" s="56"/>
      <c r="H507" s="56"/>
      <c r="I507" s="3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6"/>
      <c r="C508" s="56"/>
      <c r="D508" s="56"/>
      <c r="E508" s="56"/>
      <c r="F508" s="56"/>
      <c r="G508" s="56"/>
      <c r="H508" s="56"/>
      <c r="I508" s="3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6"/>
      <c r="C509" s="56"/>
      <c r="D509" s="56"/>
      <c r="E509" s="56"/>
      <c r="F509" s="56"/>
      <c r="G509" s="56"/>
      <c r="H509" s="56"/>
      <c r="I509" s="3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6"/>
      <c r="C510" s="56"/>
      <c r="D510" s="56"/>
      <c r="E510" s="56"/>
      <c r="F510" s="56"/>
      <c r="G510" s="56"/>
      <c r="H510" s="56"/>
      <c r="I510" s="3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6"/>
      <c r="C511" s="56"/>
      <c r="D511" s="56"/>
      <c r="E511" s="56"/>
      <c r="F511" s="56"/>
      <c r="G511" s="56"/>
      <c r="H511" s="56"/>
      <c r="I511" s="3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6"/>
      <c r="C512" s="56"/>
      <c r="D512" s="56"/>
      <c r="E512" s="56"/>
      <c r="F512" s="56"/>
      <c r="G512" s="56"/>
      <c r="H512" s="56"/>
      <c r="I512" s="3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6"/>
      <c r="C513" s="56"/>
      <c r="D513" s="56"/>
      <c r="E513" s="56"/>
      <c r="F513" s="56"/>
      <c r="G513" s="56"/>
      <c r="H513" s="56"/>
      <c r="I513" s="3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6"/>
      <c r="C514" s="56"/>
      <c r="D514" s="56"/>
      <c r="E514" s="56"/>
      <c r="F514" s="56"/>
      <c r="G514" s="56"/>
      <c r="H514" s="56"/>
      <c r="I514" s="3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6"/>
      <c r="C515" s="56"/>
      <c r="D515" s="56"/>
      <c r="E515" s="56"/>
      <c r="F515" s="56"/>
      <c r="G515" s="56"/>
      <c r="H515" s="56"/>
      <c r="I515" s="3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6"/>
      <c r="C516" s="56"/>
      <c r="D516" s="56"/>
      <c r="E516" s="56"/>
      <c r="F516" s="56"/>
      <c r="G516" s="56"/>
      <c r="H516" s="56"/>
      <c r="I516" s="3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6"/>
      <c r="C517" s="56"/>
      <c r="D517" s="56"/>
      <c r="E517" s="56"/>
      <c r="F517" s="56"/>
      <c r="G517" s="56"/>
      <c r="H517" s="56"/>
      <c r="I517" s="3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6"/>
      <c r="C518" s="56"/>
      <c r="D518" s="56"/>
      <c r="E518" s="56"/>
      <c r="F518" s="56"/>
      <c r="G518" s="56"/>
      <c r="H518" s="56"/>
      <c r="I518" s="3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6"/>
      <c r="C519" s="56"/>
      <c r="D519" s="56"/>
      <c r="E519" s="56"/>
      <c r="F519" s="56"/>
      <c r="G519" s="56"/>
      <c r="H519" s="56"/>
      <c r="I519" s="3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6"/>
      <c r="C520" s="56"/>
      <c r="D520" s="56"/>
      <c r="E520" s="56"/>
      <c r="F520" s="56"/>
      <c r="G520" s="56"/>
      <c r="H520" s="56"/>
      <c r="I520" s="3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6"/>
      <c r="C521" s="56"/>
      <c r="D521" s="56"/>
      <c r="E521" s="56"/>
      <c r="F521" s="56"/>
      <c r="G521" s="56"/>
      <c r="H521" s="56"/>
      <c r="I521" s="3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6"/>
      <c r="C522" s="56"/>
      <c r="D522" s="56"/>
      <c r="E522" s="56"/>
      <c r="F522" s="56"/>
      <c r="G522" s="56"/>
      <c r="H522" s="56"/>
      <c r="I522" s="3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6"/>
      <c r="C523" s="56"/>
      <c r="D523" s="56"/>
      <c r="E523" s="56"/>
      <c r="F523" s="56"/>
      <c r="G523" s="56"/>
      <c r="H523" s="56"/>
      <c r="I523" s="3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6"/>
      <c r="C524" s="56"/>
      <c r="D524" s="56"/>
      <c r="E524" s="56"/>
      <c r="F524" s="56"/>
      <c r="G524" s="56"/>
      <c r="H524" s="56"/>
      <c r="I524" s="3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6"/>
      <c r="C525" s="56"/>
      <c r="D525" s="56"/>
      <c r="E525" s="56"/>
      <c r="F525" s="56"/>
      <c r="G525" s="56"/>
      <c r="H525" s="56"/>
      <c r="I525" s="3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6"/>
      <c r="C526" s="56"/>
      <c r="D526" s="56"/>
      <c r="E526" s="56"/>
      <c r="F526" s="56"/>
      <c r="G526" s="56"/>
      <c r="H526" s="56"/>
      <c r="I526" s="3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6"/>
      <c r="C527" s="56"/>
      <c r="D527" s="56"/>
      <c r="E527" s="56"/>
      <c r="F527" s="56"/>
      <c r="G527" s="56"/>
      <c r="H527" s="56"/>
      <c r="I527" s="3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6"/>
      <c r="C528" s="56"/>
      <c r="D528" s="56"/>
      <c r="E528" s="56"/>
      <c r="F528" s="56"/>
      <c r="G528" s="56"/>
      <c r="H528" s="56"/>
      <c r="I528" s="3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6"/>
      <c r="C529" s="56"/>
      <c r="D529" s="56"/>
      <c r="E529" s="56"/>
      <c r="F529" s="56"/>
      <c r="G529" s="56"/>
      <c r="H529" s="56"/>
      <c r="I529" s="3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6"/>
      <c r="C530" s="56"/>
      <c r="D530" s="56"/>
      <c r="E530" s="56"/>
      <c r="F530" s="56"/>
      <c r="G530" s="56"/>
      <c r="H530" s="56"/>
      <c r="I530" s="3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6"/>
      <c r="C531" s="56"/>
      <c r="D531" s="56"/>
      <c r="E531" s="56"/>
      <c r="F531" s="56"/>
      <c r="G531" s="56"/>
      <c r="H531" s="56"/>
      <c r="I531" s="3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6"/>
      <c r="C532" s="56"/>
      <c r="D532" s="56"/>
      <c r="E532" s="56"/>
      <c r="F532" s="56"/>
      <c r="G532" s="56"/>
      <c r="H532" s="56"/>
      <c r="I532" s="3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6"/>
      <c r="C533" s="56"/>
      <c r="D533" s="56"/>
      <c r="E533" s="56"/>
      <c r="F533" s="56"/>
      <c r="G533" s="56"/>
      <c r="H533" s="56"/>
      <c r="I533" s="3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6"/>
      <c r="C534" s="56"/>
      <c r="D534" s="56"/>
      <c r="E534" s="56"/>
      <c r="F534" s="56"/>
      <c r="G534" s="56"/>
      <c r="H534" s="56"/>
      <c r="I534" s="3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6"/>
      <c r="C535" s="56"/>
      <c r="D535" s="56"/>
      <c r="E535" s="56"/>
      <c r="F535" s="56"/>
      <c r="G535" s="56"/>
      <c r="H535" s="56"/>
      <c r="I535" s="3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6"/>
      <c r="C536" s="56"/>
      <c r="D536" s="56"/>
      <c r="E536" s="56"/>
      <c r="F536" s="56"/>
      <c r="G536" s="56"/>
      <c r="H536" s="56"/>
      <c r="I536" s="3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6"/>
      <c r="C537" s="56"/>
      <c r="D537" s="56"/>
      <c r="E537" s="56"/>
      <c r="F537" s="56"/>
      <c r="G537" s="56"/>
      <c r="H537" s="56"/>
      <c r="I537" s="3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6"/>
      <c r="C538" s="56"/>
      <c r="D538" s="56"/>
      <c r="E538" s="56"/>
      <c r="F538" s="56"/>
      <c r="G538" s="56"/>
      <c r="H538" s="56"/>
      <c r="I538" s="3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6"/>
      <c r="C539" s="56"/>
      <c r="D539" s="56"/>
      <c r="E539" s="56"/>
      <c r="F539" s="56"/>
      <c r="G539" s="56"/>
      <c r="H539" s="56"/>
      <c r="I539" s="3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6"/>
      <c r="C540" s="56"/>
      <c r="D540" s="56"/>
      <c r="E540" s="56"/>
      <c r="F540" s="56"/>
      <c r="G540" s="56"/>
      <c r="H540" s="56"/>
      <c r="I540" s="3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6"/>
      <c r="C541" s="56"/>
      <c r="D541" s="56"/>
      <c r="E541" s="56"/>
      <c r="F541" s="56"/>
      <c r="G541" s="56"/>
      <c r="H541" s="56"/>
      <c r="I541" s="3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6"/>
      <c r="C542" s="56"/>
      <c r="D542" s="56"/>
      <c r="E542" s="56"/>
      <c r="F542" s="56"/>
      <c r="G542" s="56"/>
      <c r="H542" s="56"/>
      <c r="I542" s="3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6"/>
      <c r="C543" s="56"/>
      <c r="D543" s="56"/>
      <c r="E543" s="56"/>
      <c r="F543" s="56"/>
      <c r="G543" s="56"/>
      <c r="H543" s="56"/>
      <c r="I543" s="3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6"/>
      <c r="C544" s="56"/>
      <c r="D544" s="56"/>
      <c r="E544" s="56"/>
      <c r="F544" s="56"/>
      <c r="G544" s="56"/>
      <c r="H544" s="56"/>
      <c r="I544" s="3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6"/>
      <c r="C545" s="56"/>
      <c r="D545" s="56"/>
      <c r="E545" s="56"/>
      <c r="F545" s="56"/>
      <c r="G545" s="56"/>
      <c r="H545" s="56"/>
      <c r="I545" s="3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6"/>
      <c r="C546" s="56"/>
      <c r="D546" s="56"/>
      <c r="E546" s="56"/>
      <c r="F546" s="56"/>
      <c r="G546" s="56"/>
      <c r="H546" s="56"/>
      <c r="I546" s="3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6"/>
      <c r="C547" s="56"/>
      <c r="D547" s="56"/>
      <c r="E547" s="56"/>
      <c r="F547" s="56"/>
      <c r="G547" s="56"/>
      <c r="H547" s="56"/>
      <c r="I547" s="3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6"/>
      <c r="C548" s="56"/>
      <c r="D548" s="56"/>
      <c r="E548" s="56"/>
      <c r="F548" s="56"/>
      <c r="G548" s="56"/>
      <c r="H548" s="56"/>
      <c r="I548" s="3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6"/>
      <c r="C549" s="56"/>
      <c r="D549" s="56"/>
      <c r="E549" s="56"/>
      <c r="F549" s="56"/>
      <c r="G549" s="56"/>
      <c r="H549" s="56"/>
      <c r="I549" s="3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6"/>
      <c r="C550" s="56"/>
      <c r="D550" s="56"/>
      <c r="E550" s="56"/>
      <c r="F550" s="56"/>
      <c r="G550" s="56"/>
      <c r="H550" s="56"/>
      <c r="I550" s="3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6"/>
      <c r="C551" s="56"/>
      <c r="D551" s="56"/>
      <c r="E551" s="56"/>
      <c r="F551" s="56"/>
      <c r="G551" s="56"/>
      <c r="H551" s="56"/>
      <c r="I551" s="3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6"/>
      <c r="C552" s="56"/>
      <c r="D552" s="56"/>
      <c r="E552" s="56"/>
      <c r="F552" s="56"/>
      <c r="G552" s="56"/>
      <c r="H552" s="56"/>
      <c r="I552" s="3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6"/>
      <c r="C553" s="56"/>
      <c r="D553" s="56"/>
      <c r="E553" s="56"/>
      <c r="F553" s="56"/>
      <c r="G553" s="56"/>
      <c r="H553" s="56"/>
      <c r="I553" s="3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6"/>
      <c r="C554" s="56"/>
      <c r="D554" s="56"/>
      <c r="E554" s="56"/>
      <c r="F554" s="56"/>
      <c r="G554" s="56"/>
      <c r="H554" s="56"/>
      <c r="I554" s="3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6"/>
      <c r="C555" s="56"/>
      <c r="D555" s="56"/>
      <c r="E555" s="56"/>
      <c r="F555" s="56"/>
      <c r="G555" s="56"/>
      <c r="H555" s="56"/>
      <c r="I555" s="3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6"/>
      <c r="C556" s="56"/>
      <c r="D556" s="56"/>
      <c r="E556" s="56"/>
      <c r="F556" s="56"/>
      <c r="G556" s="56"/>
      <c r="H556" s="56"/>
      <c r="I556" s="3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6"/>
      <c r="C557" s="56"/>
      <c r="D557" s="56"/>
      <c r="E557" s="56"/>
      <c r="F557" s="56"/>
      <c r="G557" s="56"/>
      <c r="H557" s="56"/>
      <c r="I557" s="3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6"/>
      <c r="C558" s="56"/>
      <c r="D558" s="56"/>
      <c r="E558" s="56"/>
      <c r="F558" s="56"/>
      <c r="G558" s="56"/>
      <c r="H558" s="56"/>
      <c r="I558" s="3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6"/>
      <c r="C559" s="56"/>
      <c r="D559" s="56"/>
      <c r="E559" s="56"/>
      <c r="F559" s="56"/>
      <c r="G559" s="56"/>
      <c r="H559" s="56"/>
      <c r="I559" s="3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6"/>
      <c r="C560" s="56"/>
      <c r="D560" s="56"/>
      <c r="E560" s="56"/>
      <c r="F560" s="56"/>
      <c r="G560" s="56"/>
      <c r="H560" s="56"/>
      <c r="I560" s="3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6"/>
      <c r="C561" s="56"/>
      <c r="D561" s="56"/>
      <c r="E561" s="56"/>
      <c r="F561" s="56"/>
      <c r="G561" s="56"/>
      <c r="H561" s="56"/>
      <c r="I561" s="3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6"/>
      <c r="C562" s="56"/>
      <c r="D562" s="56"/>
      <c r="E562" s="56"/>
      <c r="F562" s="56"/>
      <c r="G562" s="56"/>
      <c r="H562" s="56"/>
      <c r="I562" s="3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6"/>
      <c r="C563" s="56"/>
      <c r="D563" s="56"/>
      <c r="E563" s="56"/>
      <c r="F563" s="56"/>
      <c r="G563" s="56"/>
      <c r="H563" s="56"/>
      <c r="I563" s="3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6"/>
      <c r="C564" s="56"/>
      <c r="D564" s="56"/>
      <c r="E564" s="56"/>
      <c r="F564" s="56"/>
      <c r="G564" s="56"/>
      <c r="H564" s="56"/>
      <c r="I564" s="3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6"/>
      <c r="C565" s="56"/>
      <c r="D565" s="56"/>
      <c r="E565" s="56"/>
      <c r="F565" s="56"/>
      <c r="G565" s="56"/>
      <c r="H565" s="56"/>
      <c r="I565" s="3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6"/>
      <c r="C566" s="56"/>
      <c r="D566" s="56"/>
      <c r="E566" s="56"/>
      <c r="F566" s="56"/>
      <c r="G566" s="56"/>
      <c r="H566" s="56"/>
      <c r="I566" s="3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6"/>
      <c r="C567" s="56"/>
      <c r="D567" s="56"/>
      <c r="E567" s="56"/>
      <c r="F567" s="56"/>
      <c r="G567" s="56"/>
      <c r="H567" s="56"/>
      <c r="I567" s="3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6"/>
      <c r="C568" s="56"/>
      <c r="D568" s="56"/>
      <c r="E568" s="56"/>
      <c r="F568" s="56"/>
      <c r="G568" s="56"/>
      <c r="H568" s="56"/>
      <c r="I568" s="3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6"/>
      <c r="C569" s="56"/>
      <c r="D569" s="56"/>
      <c r="E569" s="56"/>
      <c r="F569" s="56"/>
      <c r="G569" s="56"/>
      <c r="H569" s="56"/>
      <c r="I569" s="3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6"/>
      <c r="C570" s="56"/>
      <c r="D570" s="56"/>
      <c r="E570" s="56"/>
      <c r="F570" s="56"/>
      <c r="G570" s="56"/>
      <c r="H570" s="56"/>
      <c r="I570" s="3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6"/>
      <c r="C571" s="56"/>
      <c r="D571" s="56"/>
      <c r="E571" s="56"/>
      <c r="F571" s="56"/>
      <c r="G571" s="56"/>
      <c r="H571" s="56"/>
      <c r="I571" s="3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6"/>
      <c r="C572" s="56"/>
      <c r="D572" s="56"/>
      <c r="E572" s="56"/>
      <c r="F572" s="56"/>
      <c r="G572" s="56"/>
      <c r="H572" s="56"/>
      <c r="I572" s="3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6"/>
      <c r="C573" s="56"/>
      <c r="D573" s="56"/>
      <c r="E573" s="56"/>
      <c r="F573" s="56"/>
      <c r="G573" s="56"/>
      <c r="H573" s="56"/>
      <c r="I573" s="3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6"/>
      <c r="C574" s="56"/>
      <c r="D574" s="56"/>
      <c r="E574" s="56"/>
      <c r="F574" s="56"/>
      <c r="G574" s="56"/>
      <c r="H574" s="56"/>
      <c r="I574" s="3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6"/>
      <c r="C575" s="56"/>
      <c r="D575" s="56"/>
      <c r="E575" s="56"/>
      <c r="F575" s="56"/>
      <c r="G575" s="56"/>
      <c r="H575" s="56"/>
      <c r="I575" s="3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6"/>
      <c r="C576" s="56"/>
      <c r="D576" s="56"/>
      <c r="E576" s="56"/>
      <c r="F576" s="56"/>
      <c r="G576" s="56"/>
      <c r="H576" s="56"/>
      <c r="I576" s="3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6"/>
      <c r="C577" s="56"/>
      <c r="D577" s="56"/>
      <c r="E577" s="56"/>
      <c r="F577" s="56"/>
      <c r="G577" s="56"/>
      <c r="H577" s="56"/>
      <c r="I577" s="3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6"/>
      <c r="C578" s="56"/>
      <c r="D578" s="56"/>
      <c r="E578" s="56"/>
      <c r="F578" s="56"/>
      <c r="G578" s="56"/>
      <c r="H578" s="56"/>
      <c r="I578" s="3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6"/>
      <c r="C579" s="56"/>
      <c r="D579" s="56"/>
      <c r="E579" s="56"/>
      <c r="F579" s="56"/>
      <c r="G579" s="56"/>
      <c r="H579" s="56"/>
      <c r="I579" s="3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6"/>
      <c r="C580" s="56"/>
      <c r="D580" s="56"/>
      <c r="E580" s="56"/>
      <c r="F580" s="56"/>
      <c r="G580" s="56"/>
      <c r="H580" s="56"/>
      <c r="I580" s="3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6"/>
      <c r="C581" s="56"/>
      <c r="D581" s="56"/>
      <c r="E581" s="56"/>
      <c r="F581" s="56"/>
      <c r="G581" s="56"/>
      <c r="H581" s="56"/>
      <c r="I581" s="3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6"/>
      <c r="C582" s="56"/>
      <c r="D582" s="56"/>
      <c r="E582" s="56"/>
      <c r="F582" s="56"/>
      <c r="G582" s="56"/>
      <c r="H582" s="56"/>
      <c r="I582" s="3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6"/>
      <c r="C583" s="56"/>
      <c r="D583" s="56"/>
      <c r="E583" s="56"/>
      <c r="F583" s="56"/>
      <c r="G583" s="56"/>
      <c r="H583" s="56"/>
      <c r="I583" s="3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6"/>
      <c r="C584" s="56"/>
      <c r="D584" s="56"/>
      <c r="E584" s="56"/>
      <c r="F584" s="56"/>
      <c r="G584" s="56"/>
      <c r="H584" s="56"/>
      <c r="I584" s="3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6"/>
      <c r="C585" s="56"/>
      <c r="D585" s="56"/>
      <c r="E585" s="56"/>
      <c r="F585" s="56"/>
      <c r="G585" s="56"/>
      <c r="H585" s="56"/>
      <c r="I585" s="3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6"/>
      <c r="C586" s="56"/>
      <c r="D586" s="56"/>
      <c r="E586" s="56"/>
      <c r="F586" s="56"/>
      <c r="G586" s="56"/>
      <c r="H586" s="56"/>
      <c r="I586" s="3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6"/>
      <c r="C587" s="56"/>
      <c r="D587" s="56"/>
      <c r="E587" s="56"/>
      <c r="F587" s="56"/>
      <c r="G587" s="56"/>
      <c r="H587" s="56"/>
      <c r="I587" s="3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6"/>
      <c r="C588" s="56"/>
      <c r="D588" s="56"/>
      <c r="E588" s="56"/>
      <c r="F588" s="56"/>
      <c r="G588" s="56"/>
      <c r="H588" s="56"/>
      <c r="I588" s="3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6"/>
      <c r="C589" s="56"/>
      <c r="D589" s="56"/>
      <c r="E589" s="56"/>
      <c r="F589" s="56"/>
      <c r="G589" s="56"/>
      <c r="H589" s="56"/>
      <c r="I589" s="3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6"/>
      <c r="C590" s="56"/>
      <c r="D590" s="56"/>
      <c r="E590" s="56"/>
      <c r="F590" s="56"/>
      <c r="G590" s="56"/>
      <c r="H590" s="56"/>
      <c r="I590" s="3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6"/>
      <c r="C591" s="56"/>
      <c r="D591" s="56"/>
      <c r="E591" s="56"/>
      <c r="F591" s="56"/>
      <c r="G591" s="56"/>
      <c r="H591" s="56"/>
      <c r="I591" s="3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6"/>
      <c r="C592" s="56"/>
      <c r="D592" s="56"/>
      <c r="E592" s="56"/>
      <c r="F592" s="56"/>
      <c r="G592" s="56"/>
      <c r="H592" s="56"/>
      <c r="I592" s="3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6"/>
      <c r="C593" s="56"/>
      <c r="D593" s="56"/>
      <c r="E593" s="56"/>
      <c r="F593" s="56"/>
      <c r="G593" s="56"/>
      <c r="H593" s="56"/>
      <c r="I593" s="3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6"/>
      <c r="C594" s="56"/>
      <c r="D594" s="56"/>
      <c r="E594" s="56"/>
      <c r="F594" s="56"/>
      <c r="G594" s="56"/>
      <c r="H594" s="56"/>
      <c r="I594" s="3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6"/>
      <c r="C595" s="56"/>
      <c r="D595" s="56"/>
      <c r="E595" s="56"/>
      <c r="F595" s="56"/>
      <c r="G595" s="56"/>
      <c r="H595" s="56"/>
      <c r="I595" s="3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6"/>
      <c r="C596" s="56"/>
      <c r="D596" s="56"/>
      <c r="E596" s="56"/>
      <c r="F596" s="56"/>
      <c r="G596" s="56"/>
      <c r="H596" s="56"/>
      <c r="I596" s="3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6"/>
      <c r="C597" s="56"/>
      <c r="D597" s="56"/>
      <c r="E597" s="56"/>
      <c r="F597" s="56"/>
      <c r="G597" s="56"/>
      <c r="H597" s="56"/>
      <c r="I597" s="3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6"/>
      <c r="C598" s="56"/>
      <c r="D598" s="56"/>
      <c r="E598" s="56"/>
      <c r="F598" s="56"/>
      <c r="G598" s="56"/>
      <c r="H598" s="56"/>
      <c r="I598" s="3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6"/>
      <c r="C599" s="56"/>
      <c r="D599" s="56"/>
      <c r="E599" s="56"/>
      <c r="F599" s="56"/>
      <c r="G599" s="56"/>
      <c r="H599" s="56"/>
      <c r="I599" s="3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6"/>
      <c r="C600" s="56"/>
      <c r="D600" s="56"/>
      <c r="E600" s="56"/>
      <c r="F600" s="56"/>
      <c r="G600" s="56"/>
      <c r="H600" s="56"/>
      <c r="I600" s="3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6"/>
      <c r="C601" s="56"/>
      <c r="D601" s="56"/>
      <c r="E601" s="56"/>
      <c r="F601" s="56"/>
      <c r="G601" s="56"/>
      <c r="H601" s="56"/>
      <c r="I601" s="3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6"/>
      <c r="C602" s="56"/>
      <c r="D602" s="56"/>
      <c r="E602" s="56"/>
      <c r="F602" s="56"/>
      <c r="G602" s="56"/>
      <c r="H602" s="56"/>
      <c r="I602" s="3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6"/>
      <c r="C603" s="56"/>
      <c r="D603" s="56"/>
      <c r="E603" s="56"/>
      <c r="F603" s="56"/>
      <c r="G603" s="56"/>
      <c r="H603" s="56"/>
      <c r="I603" s="3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6"/>
      <c r="C604" s="56"/>
      <c r="D604" s="56"/>
      <c r="E604" s="56"/>
      <c r="F604" s="56"/>
      <c r="G604" s="56"/>
      <c r="H604" s="56"/>
      <c r="I604" s="3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6"/>
      <c r="C605" s="56"/>
      <c r="D605" s="56"/>
      <c r="E605" s="56"/>
      <c r="F605" s="56"/>
      <c r="G605" s="56"/>
      <c r="H605" s="56"/>
      <c r="I605" s="3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6"/>
      <c r="C606" s="56"/>
      <c r="D606" s="56"/>
      <c r="E606" s="56"/>
      <c r="F606" s="56"/>
      <c r="G606" s="56"/>
      <c r="H606" s="56"/>
      <c r="I606" s="3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6"/>
      <c r="C607" s="56"/>
      <c r="D607" s="56"/>
      <c r="E607" s="56"/>
      <c r="F607" s="56"/>
      <c r="G607" s="56"/>
      <c r="H607" s="56"/>
      <c r="I607" s="3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6"/>
      <c r="C608" s="56"/>
      <c r="D608" s="56"/>
      <c r="E608" s="56"/>
      <c r="F608" s="56"/>
      <c r="G608" s="56"/>
      <c r="H608" s="56"/>
      <c r="I608" s="3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6"/>
      <c r="C609" s="56"/>
      <c r="D609" s="56"/>
      <c r="E609" s="56"/>
      <c r="F609" s="56"/>
      <c r="G609" s="56"/>
      <c r="H609" s="56"/>
      <c r="I609" s="3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6"/>
      <c r="C610" s="56"/>
      <c r="D610" s="56"/>
      <c r="E610" s="56"/>
      <c r="F610" s="56"/>
      <c r="G610" s="56"/>
      <c r="H610" s="56"/>
      <c r="I610" s="3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6"/>
      <c r="C611" s="56"/>
      <c r="D611" s="56"/>
      <c r="E611" s="56"/>
      <c r="F611" s="56"/>
      <c r="G611" s="56"/>
      <c r="H611" s="56"/>
      <c r="I611" s="3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6"/>
      <c r="C612" s="56"/>
      <c r="D612" s="56"/>
      <c r="E612" s="56"/>
      <c r="F612" s="56"/>
      <c r="G612" s="56"/>
      <c r="H612" s="56"/>
      <c r="I612" s="3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6"/>
      <c r="C613" s="56"/>
      <c r="D613" s="56"/>
      <c r="E613" s="56"/>
      <c r="F613" s="56"/>
      <c r="G613" s="56"/>
      <c r="H613" s="56"/>
      <c r="I613" s="3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6"/>
      <c r="C614" s="56"/>
      <c r="D614" s="56"/>
      <c r="E614" s="56"/>
      <c r="F614" s="56"/>
      <c r="G614" s="56"/>
      <c r="H614" s="56"/>
      <c r="I614" s="3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6"/>
      <c r="C615" s="56"/>
      <c r="D615" s="56"/>
      <c r="E615" s="56"/>
      <c r="F615" s="56"/>
      <c r="G615" s="56"/>
      <c r="H615" s="56"/>
      <c r="I615" s="3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6"/>
      <c r="C616" s="56"/>
      <c r="D616" s="56"/>
      <c r="E616" s="56"/>
      <c r="F616" s="56"/>
      <c r="G616" s="56"/>
      <c r="H616" s="56"/>
      <c r="I616" s="3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6"/>
      <c r="C617" s="56"/>
      <c r="D617" s="56"/>
      <c r="E617" s="56"/>
      <c r="F617" s="56"/>
      <c r="G617" s="56"/>
      <c r="H617" s="56"/>
      <c r="I617" s="3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6"/>
      <c r="C618" s="56"/>
      <c r="D618" s="56"/>
      <c r="E618" s="56"/>
      <c r="F618" s="56"/>
      <c r="G618" s="56"/>
      <c r="H618" s="56"/>
      <c r="I618" s="3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6"/>
      <c r="C619" s="56"/>
      <c r="D619" s="56"/>
      <c r="E619" s="56"/>
      <c r="F619" s="56"/>
      <c r="G619" s="56"/>
      <c r="H619" s="56"/>
      <c r="I619" s="3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6"/>
      <c r="C620" s="56"/>
      <c r="D620" s="56"/>
      <c r="E620" s="56"/>
      <c r="F620" s="56"/>
      <c r="G620" s="56"/>
      <c r="H620" s="56"/>
      <c r="I620" s="3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6"/>
      <c r="C621" s="56"/>
      <c r="D621" s="56"/>
      <c r="E621" s="56"/>
      <c r="F621" s="56"/>
      <c r="G621" s="56"/>
      <c r="H621" s="56"/>
      <c r="I621" s="3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6"/>
      <c r="C622" s="56"/>
      <c r="D622" s="56"/>
      <c r="E622" s="56"/>
      <c r="F622" s="56"/>
      <c r="G622" s="56"/>
      <c r="H622" s="56"/>
      <c r="I622" s="3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6"/>
      <c r="C623" s="56"/>
      <c r="D623" s="56"/>
      <c r="E623" s="56"/>
      <c r="F623" s="56"/>
      <c r="G623" s="56"/>
      <c r="H623" s="56"/>
      <c r="I623" s="3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6"/>
      <c r="C624" s="56"/>
      <c r="D624" s="56"/>
      <c r="E624" s="56"/>
      <c r="F624" s="56"/>
      <c r="G624" s="56"/>
      <c r="H624" s="56"/>
      <c r="I624" s="3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6"/>
      <c r="C625" s="56"/>
      <c r="D625" s="56"/>
      <c r="E625" s="56"/>
      <c r="F625" s="56"/>
      <c r="G625" s="56"/>
      <c r="H625" s="56"/>
      <c r="I625" s="3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6"/>
      <c r="C626" s="56"/>
      <c r="D626" s="56"/>
      <c r="E626" s="56"/>
      <c r="F626" s="56"/>
      <c r="G626" s="56"/>
      <c r="H626" s="56"/>
      <c r="I626" s="3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6"/>
      <c r="C627" s="56"/>
      <c r="D627" s="56"/>
      <c r="E627" s="56"/>
      <c r="F627" s="56"/>
      <c r="G627" s="56"/>
      <c r="H627" s="56"/>
      <c r="I627" s="3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6"/>
      <c r="C628" s="56"/>
      <c r="D628" s="56"/>
      <c r="E628" s="56"/>
      <c r="F628" s="56"/>
      <c r="G628" s="56"/>
      <c r="H628" s="56"/>
      <c r="I628" s="3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6"/>
      <c r="C629" s="56"/>
      <c r="D629" s="56"/>
      <c r="E629" s="56"/>
      <c r="F629" s="56"/>
      <c r="G629" s="56"/>
      <c r="H629" s="56"/>
      <c r="I629" s="3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6"/>
      <c r="C630" s="56"/>
      <c r="D630" s="56"/>
      <c r="E630" s="56"/>
      <c r="F630" s="56"/>
      <c r="G630" s="56"/>
      <c r="H630" s="56"/>
      <c r="I630" s="3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6"/>
      <c r="C631" s="56"/>
      <c r="D631" s="56"/>
      <c r="E631" s="56"/>
      <c r="F631" s="56"/>
      <c r="G631" s="56"/>
      <c r="H631" s="56"/>
      <c r="I631" s="3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6"/>
      <c r="C632" s="56"/>
      <c r="D632" s="56"/>
      <c r="E632" s="56"/>
      <c r="F632" s="56"/>
      <c r="G632" s="56"/>
      <c r="H632" s="56"/>
      <c r="I632" s="3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6"/>
      <c r="C633" s="56"/>
      <c r="D633" s="56"/>
      <c r="E633" s="56"/>
      <c r="F633" s="56"/>
      <c r="G633" s="56"/>
      <c r="H633" s="56"/>
      <c r="I633" s="3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6"/>
      <c r="C634" s="56"/>
      <c r="D634" s="56"/>
      <c r="E634" s="56"/>
      <c r="F634" s="56"/>
      <c r="G634" s="56"/>
      <c r="H634" s="56"/>
      <c r="I634" s="3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6"/>
      <c r="C635" s="56"/>
      <c r="D635" s="56"/>
      <c r="E635" s="56"/>
      <c r="F635" s="56"/>
      <c r="G635" s="56"/>
      <c r="H635" s="56"/>
      <c r="I635" s="3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6"/>
      <c r="C636" s="56"/>
      <c r="D636" s="56"/>
      <c r="E636" s="56"/>
      <c r="F636" s="56"/>
      <c r="G636" s="56"/>
      <c r="H636" s="56"/>
      <c r="I636" s="3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6"/>
      <c r="C637" s="56"/>
      <c r="D637" s="56"/>
      <c r="E637" s="56"/>
      <c r="F637" s="56"/>
      <c r="G637" s="56"/>
      <c r="H637" s="56"/>
      <c r="I637" s="3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6"/>
      <c r="C638" s="56"/>
      <c r="D638" s="56"/>
      <c r="E638" s="56"/>
      <c r="F638" s="56"/>
      <c r="G638" s="56"/>
      <c r="H638" s="56"/>
      <c r="I638" s="3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6"/>
      <c r="C639" s="56"/>
      <c r="D639" s="56"/>
      <c r="E639" s="56"/>
      <c r="F639" s="56"/>
      <c r="G639" s="56"/>
      <c r="H639" s="56"/>
      <c r="I639" s="3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6"/>
      <c r="C640" s="56"/>
      <c r="D640" s="56"/>
      <c r="E640" s="56"/>
      <c r="F640" s="56"/>
      <c r="G640" s="56"/>
      <c r="H640" s="56"/>
      <c r="I640" s="3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6"/>
      <c r="C641" s="56"/>
      <c r="D641" s="56"/>
      <c r="E641" s="56"/>
      <c r="F641" s="56"/>
      <c r="G641" s="56"/>
      <c r="H641" s="56"/>
      <c r="I641" s="3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6"/>
      <c r="C642" s="56"/>
      <c r="D642" s="56"/>
      <c r="E642" s="56"/>
      <c r="F642" s="56"/>
      <c r="G642" s="56"/>
      <c r="H642" s="56"/>
      <c r="I642" s="3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6"/>
      <c r="C643" s="56"/>
      <c r="D643" s="56"/>
      <c r="E643" s="56"/>
      <c r="F643" s="56"/>
      <c r="G643" s="56"/>
      <c r="H643" s="56"/>
      <c r="I643" s="3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6"/>
      <c r="C644" s="56"/>
      <c r="D644" s="56"/>
      <c r="E644" s="56"/>
      <c r="F644" s="56"/>
      <c r="G644" s="56"/>
      <c r="H644" s="56"/>
      <c r="I644" s="3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6"/>
      <c r="C645" s="56"/>
      <c r="D645" s="56"/>
      <c r="E645" s="56"/>
      <c r="F645" s="56"/>
      <c r="G645" s="56"/>
      <c r="H645" s="56"/>
      <c r="I645" s="3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6"/>
      <c r="C646" s="56"/>
      <c r="D646" s="56"/>
      <c r="E646" s="56"/>
      <c r="F646" s="56"/>
      <c r="G646" s="56"/>
      <c r="H646" s="56"/>
      <c r="I646" s="3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6"/>
      <c r="C647" s="56"/>
      <c r="D647" s="56"/>
      <c r="E647" s="56"/>
      <c r="F647" s="56"/>
      <c r="G647" s="56"/>
      <c r="H647" s="56"/>
      <c r="I647" s="3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6"/>
      <c r="C648" s="56"/>
      <c r="D648" s="56"/>
      <c r="E648" s="56"/>
      <c r="F648" s="56"/>
      <c r="G648" s="56"/>
      <c r="H648" s="56"/>
      <c r="I648" s="3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6"/>
      <c r="C649" s="56"/>
      <c r="D649" s="56"/>
      <c r="E649" s="56"/>
      <c r="F649" s="56"/>
      <c r="G649" s="56"/>
      <c r="H649" s="56"/>
      <c r="I649" s="3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6"/>
      <c r="C650" s="56"/>
      <c r="D650" s="56"/>
      <c r="E650" s="56"/>
      <c r="F650" s="56"/>
      <c r="G650" s="56"/>
      <c r="H650" s="56"/>
      <c r="I650" s="3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6"/>
      <c r="C651" s="56"/>
      <c r="D651" s="56"/>
      <c r="E651" s="56"/>
      <c r="F651" s="56"/>
      <c r="G651" s="56"/>
      <c r="H651" s="56"/>
      <c r="I651" s="3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6"/>
      <c r="C652" s="56"/>
      <c r="D652" s="56"/>
      <c r="E652" s="56"/>
      <c r="F652" s="56"/>
      <c r="G652" s="56"/>
      <c r="H652" s="56"/>
      <c r="I652" s="3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6"/>
      <c r="C653" s="56"/>
      <c r="D653" s="56"/>
      <c r="E653" s="56"/>
      <c r="F653" s="56"/>
      <c r="G653" s="56"/>
      <c r="H653" s="56"/>
      <c r="I653" s="3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6"/>
      <c r="C654" s="56"/>
      <c r="D654" s="56"/>
      <c r="E654" s="56"/>
      <c r="F654" s="56"/>
      <c r="G654" s="56"/>
      <c r="H654" s="56"/>
      <c r="I654" s="3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6"/>
      <c r="C655" s="56"/>
      <c r="D655" s="56"/>
      <c r="E655" s="56"/>
      <c r="F655" s="56"/>
      <c r="G655" s="56"/>
      <c r="H655" s="56"/>
      <c r="I655" s="3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6"/>
      <c r="C656" s="56"/>
      <c r="D656" s="56"/>
      <c r="E656" s="56"/>
      <c r="F656" s="56"/>
      <c r="G656" s="56"/>
      <c r="H656" s="56"/>
      <c r="I656" s="3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6"/>
      <c r="C657" s="56"/>
      <c r="D657" s="56"/>
      <c r="E657" s="56"/>
      <c r="F657" s="56"/>
      <c r="G657" s="56"/>
      <c r="H657" s="56"/>
      <c r="I657" s="3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6"/>
      <c r="C658" s="56"/>
      <c r="D658" s="56"/>
      <c r="E658" s="56"/>
      <c r="F658" s="56"/>
      <c r="G658" s="56"/>
      <c r="H658" s="56"/>
      <c r="I658" s="3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6"/>
      <c r="C659" s="56"/>
      <c r="D659" s="56"/>
      <c r="E659" s="56"/>
      <c r="F659" s="56"/>
      <c r="G659" s="56"/>
      <c r="H659" s="56"/>
      <c r="I659" s="3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6"/>
      <c r="C660" s="56"/>
      <c r="D660" s="56"/>
      <c r="E660" s="56"/>
      <c r="F660" s="56"/>
      <c r="G660" s="56"/>
      <c r="H660" s="56"/>
      <c r="I660" s="3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6"/>
      <c r="C661" s="56"/>
      <c r="D661" s="56"/>
      <c r="E661" s="56"/>
      <c r="F661" s="56"/>
      <c r="G661" s="56"/>
      <c r="H661" s="56"/>
      <c r="I661" s="3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6"/>
      <c r="C662" s="56"/>
      <c r="D662" s="56"/>
      <c r="E662" s="56"/>
      <c r="F662" s="56"/>
      <c r="G662" s="56"/>
      <c r="H662" s="56"/>
      <c r="I662" s="3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6"/>
      <c r="C663" s="56"/>
      <c r="D663" s="56"/>
      <c r="E663" s="56"/>
      <c r="F663" s="56"/>
      <c r="G663" s="56"/>
      <c r="H663" s="56"/>
      <c r="I663" s="3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6"/>
      <c r="C664" s="56"/>
      <c r="D664" s="56"/>
      <c r="E664" s="56"/>
      <c r="F664" s="56"/>
      <c r="G664" s="56"/>
      <c r="H664" s="56"/>
      <c r="I664" s="3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6"/>
      <c r="C665" s="56"/>
      <c r="D665" s="56"/>
      <c r="E665" s="56"/>
      <c r="F665" s="56"/>
      <c r="G665" s="56"/>
      <c r="H665" s="56"/>
      <c r="I665" s="3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6"/>
      <c r="C666" s="56"/>
      <c r="D666" s="56"/>
      <c r="E666" s="56"/>
      <c r="F666" s="56"/>
      <c r="G666" s="56"/>
      <c r="H666" s="56"/>
      <c r="I666" s="3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6"/>
      <c r="C667" s="56"/>
      <c r="D667" s="56"/>
      <c r="E667" s="56"/>
      <c r="F667" s="56"/>
      <c r="G667" s="56"/>
      <c r="H667" s="56"/>
      <c r="I667" s="3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6"/>
      <c r="C668" s="56"/>
      <c r="D668" s="56"/>
      <c r="E668" s="56"/>
      <c r="F668" s="56"/>
      <c r="G668" s="56"/>
      <c r="H668" s="56"/>
      <c r="I668" s="3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6"/>
      <c r="C669" s="56"/>
      <c r="D669" s="56"/>
      <c r="E669" s="56"/>
      <c r="F669" s="56"/>
      <c r="G669" s="56"/>
      <c r="H669" s="56"/>
      <c r="I669" s="3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6"/>
      <c r="C670" s="56"/>
      <c r="D670" s="56"/>
      <c r="E670" s="56"/>
      <c r="F670" s="56"/>
      <c r="G670" s="56"/>
      <c r="H670" s="56"/>
      <c r="I670" s="3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6"/>
      <c r="C671" s="56"/>
      <c r="D671" s="56"/>
      <c r="E671" s="56"/>
      <c r="F671" s="56"/>
      <c r="G671" s="56"/>
      <c r="H671" s="56"/>
      <c r="I671" s="3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6"/>
      <c r="C672" s="56"/>
      <c r="D672" s="56"/>
      <c r="E672" s="56"/>
      <c r="F672" s="56"/>
      <c r="G672" s="56"/>
      <c r="H672" s="56"/>
      <c r="I672" s="3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6"/>
      <c r="C673" s="56"/>
      <c r="D673" s="56"/>
      <c r="E673" s="56"/>
      <c r="F673" s="56"/>
      <c r="G673" s="56"/>
      <c r="H673" s="56"/>
      <c r="I673" s="3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6"/>
      <c r="C674" s="56"/>
      <c r="D674" s="56"/>
      <c r="E674" s="56"/>
      <c r="F674" s="56"/>
      <c r="G674" s="56"/>
      <c r="H674" s="56"/>
      <c r="I674" s="3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6"/>
      <c r="C675" s="56"/>
      <c r="D675" s="56"/>
      <c r="E675" s="56"/>
      <c r="F675" s="56"/>
      <c r="G675" s="56"/>
      <c r="H675" s="56"/>
      <c r="I675" s="3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6"/>
      <c r="C676" s="56"/>
      <c r="D676" s="56"/>
      <c r="E676" s="56"/>
      <c r="F676" s="56"/>
      <c r="G676" s="56"/>
      <c r="H676" s="56"/>
      <c r="I676" s="3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6"/>
      <c r="C677" s="56"/>
      <c r="D677" s="56"/>
      <c r="E677" s="56"/>
      <c r="F677" s="56"/>
      <c r="G677" s="56"/>
      <c r="H677" s="56"/>
      <c r="I677" s="3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6"/>
      <c r="C678" s="56"/>
      <c r="D678" s="56"/>
      <c r="E678" s="56"/>
      <c r="F678" s="56"/>
      <c r="G678" s="56"/>
      <c r="H678" s="56"/>
      <c r="I678" s="3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6"/>
      <c r="C679" s="56"/>
      <c r="D679" s="56"/>
      <c r="E679" s="56"/>
      <c r="F679" s="56"/>
      <c r="G679" s="56"/>
      <c r="H679" s="56"/>
      <c r="I679" s="3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6"/>
      <c r="C680" s="56"/>
      <c r="D680" s="56"/>
      <c r="E680" s="56"/>
      <c r="F680" s="56"/>
      <c r="G680" s="56"/>
      <c r="H680" s="56"/>
      <c r="I680" s="3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6"/>
      <c r="C681" s="56"/>
      <c r="D681" s="56"/>
      <c r="E681" s="56"/>
      <c r="F681" s="56"/>
      <c r="G681" s="56"/>
      <c r="H681" s="56"/>
      <c r="I681" s="3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6"/>
      <c r="C682" s="56"/>
      <c r="D682" s="56"/>
      <c r="E682" s="56"/>
      <c r="F682" s="56"/>
      <c r="G682" s="56"/>
      <c r="H682" s="56"/>
      <c r="I682" s="3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6"/>
      <c r="C683" s="56"/>
      <c r="D683" s="56"/>
      <c r="E683" s="56"/>
      <c r="F683" s="56"/>
      <c r="G683" s="56"/>
      <c r="H683" s="56"/>
      <c r="I683" s="3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6"/>
      <c r="C684" s="56"/>
      <c r="D684" s="56"/>
      <c r="E684" s="56"/>
      <c r="F684" s="56"/>
      <c r="G684" s="56"/>
      <c r="H684" s="56"/>
      <c r="I684" s="3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6"/>
      <c r="C685" s="56"/>
      <c r="D685" s="56"/>
      <c r="E685" s="56"/>
      <c r="F685" s="56"/>
      <c r="G685" s="56"/>
      <c r="H685" s="56"/>
      <c r="I685" s="3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6"/>
      <c r="C686" s="56"/>
      <c r="D686" s="56"/>
      <c r="E686" s="56"/>
      <c r="F686" s="56"/>
      <c r="G686" s="56"/>
      <c r="H686" s="56"/>
      <c r="I686" s="3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6"/>
      <c r="C687" s="56"/>
      <c r="D687" s="56"/>
      <c r="E687" s="56"/>
      <c r="F687" s="56"/>
      <c r="G687" s="56"/>
      <c r="H687" s="56"/>
      <c r="I687" s="3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6"/>
      <c r="C688" s="56"/>
      <c r="D688" s="56"/>
      <c r="E688" s="56"/>
      <c r="F688" s="56"/>
      <c r="G688" s="56"/>
      <c r="H688" s="56"/>
      <c r="I688" s="3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6"/>
      <c r="C689" s="56"/>
      <c r="D689" s="56"/>
      <c r="E689" s="56"/>
      <c r="F689" s="56"/>
      <c r="G689" s="56"/>
      <c r="H689" s="56"/>
      <c r="I689" s="3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6"/>
      <c r="C690" s="56"/>
      <c r="D690" s="56"/>
      <c r="E690" s="56"/>
      <c r="F690" s="56"/>
      <c r="G690" s="56"/>
      <c r="H690" s="56"/>
      <c r="I690" s="3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6"/>
      <c r="C691" s="56"/>
      <c r="D691" s="56"/>
      <c r="E691" s="56"/>
      <c r="F691" s="56"/>
      <c r="G691" s="56"/>
      <c r="H691" s="56"/>
      <c r="I691" s="3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6"/>
      <c r="C692" s="56"/>
      <c r="D692" s="56"/>
      <c r="E692" s="56"/>
      <c r="F692" s="56"/>
      <c r="G692" s="56"/>
      <c r="H692" s="56"/>
      <c r="I692" s="3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6"/>
      <c r="C693" s="56"/>
      <c r="D693" s="56"/>
      <c r="E693" s="56"/>
      <c r="F693" s="56"/>
      <c r="G693" s="56"/>
      <c r="H693" s="56"/>
      <c r="I693" s="3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6"/>
      <c r="C694" s="56"/>
      <c r="D694" s="56"/>
      <c r="E694" s="56"/>
      <c r="F694" s="56"/>
      <c r="G694" s="56"/>
      <c r="H694" s="56"/>
      <c r="I694" s="3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6"/>
      <c r="C695" s="56"/>
      <c r="D695" s="56"/>
      <c r="E695" s="56"/>
      <c r="F695" s="56"/>
      <c r="G695" s="56"/>
      <c r="H695" s="56"/>
      <c r="I695" s="3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6"/>
      <c r="C696" s="56"/>
      <c r="D696" s="56"/>
      <c r="E696" s="56"/>
      <c r="F696" s="56"/>
      <c r="G696" s="56"/>
      <c r="H696" s="56"/>
      <c r="I696" s="3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6"/>
      <c r="C697" s="56"/>
      <c r="D697" s="56"/>
      <c r="E697" s="56"/>
      <c r="F697" s="56"/>
      <c r="G697" s="56"/>
      <c r="H697" s="56"/>
      <c r="I697" s="3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6"/>
      <c r="C698" s="56"/>
      <c r="D698" s="56"/>
      <c r="E698" s="56"/>
      <c r="F698" s="56"/>
      <c r="G698" s="56"/>
      <c r="H698" s="56"/>
      <c r="I698" s="3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6"/>
      <c r="C699" s="56"/>
      <c r="D699" s="56"/>
      <c r="E699" s="56"/>
      <c r="F699" s="56"/>
      <c r="G699" s="56"/>
      <c r="H699" s="56"/>
      <c r="I699" s="5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6"/>
      <c r="C700" s="56"/>
      <c r="D700" s="56"/>
      <c r="E700" s="56"/>
      <c r="F700" s="56"/>
      <c r="G700" s="56"/>
      <c r="H700" s="56"/>
      <c r="I700" s="5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6"/>
      <c r="C701" s="56"/>
      <c r="D701" s="56"/>
      <c r="E701" s="56"/>
      <c r="F701" s="56"/>
      <c r="G701" s="56"/>
      <c r="H701" s="56"/>
      <c r="I701" s="5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6"/>
      <c r="C702" s="56"/>
      <c r="D702" s="56"/>
      <c r="E702" s="56"/>
      <c r="F702" s="56"/>
      <c r="G702" s="56"/>
      <c r="H702" s="56"/>
      <c r="I702" s="5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6"/>
      <c r="C703" s="56"/>
      <c r="D703" s="56"/>
      <c r="E703" s="56"/>
      <c r="F703" s="56"/>
      <c r="G703" s="56"/>
      <c r="H703" s="56"/>
      <c r="I703" s="5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6"/>
      <c r="C704" s="56"/>
      <c r="D704" s="56"/>
      <c r="E704" s="56"/>
      <c r="F704" s="56"/>
      <c r="G704" s="56"/>
      <c r="H704" s="56"/>
      <c r="I704" s="5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6"/>
      <c r="C705" s="56"/>
      <c r="D705" s="56"/>
      <c r="E705" s="56"/>
      <c r="F705" s="56"/>
      <c r="G705" s="56"/>
      <c r="H705" s="56"/>
      <c r="I705" s="5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6"/>
      <c r="C706" s="56"/>
      <c r="D706" s="56"/>
      <c r="E706" s="56"/>
      <c r="F706" s="56"/>
      <c r="G706" s="56"/>
      <c r="H706" s="56"/>
      <c r="I706" s="5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6"/>
      <c r="C707" s="56"/>
      <c r="D707" s="56"/>
      <c r="E707" s="56"/>
      <c r="F707" s="56"/>
      <c r="G707" s="56"/>
      <c r="H707" s="56"/>
      <c r="I707" s="5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6"/>
      <c r="C708" s="56"/>
      <c r="D708" s="56"/>
      <c r="E708" s="56"/>
      <c r="F708" s="56"/>
      <c r="G708" s="56"/>
      <c r="H708" s="56"/>
      <c r="I708" s="5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6"/>
      <c r="C709" s="56"/>
      <c r="D709" s="56"/>
      <c r="E709" s="56"/>
      <c r="F709" s="56"/>
      <c r="G709" s="56"/>
      <c r="H709" s="56"/>
      <c r="I709" s="5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6"/>
      <c r="C710" s="56"/>
      <c r="D710" s="56"/>
      <c r="E710" s="56"/>
      <c r="F710" s="56"/>
      <c r="G710" s="56"/>
      <c r="H710" s="56"/>
      <c r="I710" s="5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6"/>
      <c r="C711" s="56"/>
      <c r="D711" s="56"/>
      <c r="E711" s="56"/>
      <c r="F711" s="56"/>
      <c r="G711" s="56"/>
      <c r="H711" s="56"/>
      <c r="I711" s="5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6"/>
      <c r="C712" s="56"/>
      <c r="D712" s="56"/>
      <c r="E712" s="56"/>
      <c r="F712" s="56"/>
      <c r="G712" s="56"/>
      <c r="H712" s="56"/>
      <c r="I712" s="5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6"/>
      <c r="C713" s="56"/>
      <c r="D713" s="56"/>
      <c r="E713" s="56"/>
      <c r="F713" s="56"/>
      <c r="G713" s="56"/>
      <c r="H713" s="56"/>
      <c r="I713" s="5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6"/>
      <c r="C714" s="56"/>
      <c r="D714" s="56"/>
      <c r="E714" s="56"/>
      <c r="F714" s="56"/>
      <c r="G714" s="56"/>
      <c r="H714" s="56"/>
      <c r="I714" s="5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6"/>
      <c r="C715" s="56"/>
      <c r="D715" s="56"/>
      <c r="E715" s="56"/>
      <c r="F715" s="56"/>
      <c r="G715" s="56"/>
      <c r="H715" s="56"/>
      <c r="I715" s="5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6"/>
      <c r="C716" s="56"/>
      <c r="D716" s="56"/>
      <c r="E716" s="56"/>
      <c r="F716" s="56"/>
      <c r="G716" s="56"/>
      <c r="H716" s="56"/>
      <c r="I716" s="5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6"/>
      <c r="C717" s="56"/>
      <c r="D717" s="56"/>
      <c r="E717" s="56"/>
      <c r="F717" s="56"/>
      <c r="G717" s="56"/>
      <c r="H717" s="56"/>
      <c r="I717" s="5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6"/>
      <c r="C718" s="56"/>
      <c r="D718" s="56"/>
      <c r="E718" s="56"/>
      <c r="F718" s="56"/>
      <c r="G718" s="56"/>
      <c r="H718" s="56"/>
      <c r="I718" s="5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6"/>
      <c r="C719" s="56"/>
      <c r="D719" s="56"/>
      <c r="E719" s="56"/>
      <c r="F719" s="56"/>
      <c r="G719" s="56"/>
      <c r="H719" s="56"/>
      <c r="I719" s="5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6"/>
      <c r="C720" s="56"/>
      <c r="D720" s="56"/>
      <c r="E720" s="56"/>
      <c r="F720" s="56"/>
      <c r="G720" s="56"/>
      <c r="H720" s="56"/>
      <c r="I720" s="5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6"/>
      <c r="C721" s="56"/>
      <c r="D721" s="56"/>
      <c r="E721" s="56"/>
      <c r="F721" s="56"/>
      <c r="G721" s="56"/>
      <c r="H721" s="56"/>
      <c r="I721" s="5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6"/>
      <c r="C722" s="56"/>
      <c r="D722" s="56"/>
      <c r="E722" s="56"/>
      <c r="F722" s="56"/>
      <c r="G722" s="56"/>
      <c r="H722" s="56"/>
      <c r="I722" s="5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6"/>
      <c r="C723" s="56"/>
      <c r="D723" s="56"/>
      <c r="E723" s="56"/>
      <c r="F723" s="56"/>
      <c r="G723" s="56"/>
      <c r="H723" s="56"/>
      <c r="I723" s="5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6"/>
      <c r="C724" s="56"/>
      <c r="D724" s="56"/>
      <c r="E724" s="56"/>
      <c r="F724" s="56"/>
      <c r="G724" s="56"/>
      <c r="H724" s="56"/>
      <c r="I724" s="5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6"/>
      <c r="C725" s="56"/>
      <c r="D725" s="56"/>
      <c r="E725" s="56"/>
      <c r="F725" s="56"/>
      <c r="G725" s="56"/>
      <c r="H725" s="56"/>
      <c r="I725" s="5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6"/>
      <c r="C726" s="56"/>
      <c r="D726" s="56"/>
      <c r="E726" s="56"/>
      <c r="F726" s="56"/>
      <c r="G726" s="56"/>
      <c r="H726" s="56"/>
      <c r="I726" s="5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6"/>
      <c r="C727" s="56"/>
      <c r="D727" s="56"/>
      <c r="E727" s="56"/>
      <c r="F727" s="56"/>
      <c r="G727" s="56"/>
      <c r="H727" s="56"/>
      <c r="I727" s="5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6"/>
      <c r="C728" s="56"/>
      <c r="D728" s="56"/>
      <c r="E728" s="56"/>
      <c r="F728" s="56"/>
      <c r="G728" s="56"/>
      <c r="H728" s="56"/>
      <c r="I728" s="5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6"/>
      <c r="C729" s="56"/>
      <c r="D729" s="56"/>
      <c r="E729" s="56"/>
      <c r="F729" s="56"/>
      <c r="G729" s="56"/>
      <c r="H729" s="56"/>
      <c r="I729" s="5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6"/>
      <c r="C730" s="56"/>
      <c r="D730" s="56"/>
      <c r="E730" s="56"/>
      <c r="F730" s="56"/>
      <c r="G730" s="56"/>
      <c r="H730" s="56"/>
      <c r="I730" s="5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6"/>
      <c r="C731" s="56"/>
      <c r="D731" s="56"/>
      <c r="E731" s="56"/>
      <c r="F731" s="56"/>
      <c r="G731" s="56"/>
      <c r="H731" s="56"/>
      <c r="I731" s="5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6"/>
      <c r="C732" s="56"/>
      <c r="D732" s="56"/>
      <c r="E732" s="56"/>
      <c r="F732" s="56"/>
      <c r="G732" s="56"/>
      <c r="H732" s="56"/>
      <c r="I732" s="5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6"/>
      <c r="C733" s="56"/>
      <c r="D733" s="56"/>
      <c r="E733" s="56"/>
      <c r="F733" s="56"/>
      <c r="G733" s="56"/>
      <c r="H733" s="56"/>
      <c r="I733" s="5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6"/>
      <c r="C734" s="56"/>
      <c r="D734" s="56"/>
      <c r="E734" s="56"/>
      <c r="F734" s="56"/>
      <c r="G734" s="56"/>
      <c r="H734" s="56"/>
      <c r="I734" s="5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6"/>
      <c r="C735" s="56"/>
      <c r="D735" s="56"/>
      <c r="E735" s="56"/>
      <c r="F735" s="56"/>
      <c r="G735" s="56"/>
      <c r="H735" s="56"/>
      <c r="I735" s="5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6"/>
      <c r="C736" s="56"/>
      <c r="D736" s="56"/>
      <c r="E736" s="56"/>
      <c r="F736" s="56"/>
      <c r="G736" s="56"/>
      <c r="H736" s="56"/>
      <c r="I736" s="5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6"/>
      <c r="C737" s="56"/>
      <c r="D737" s="56"/>
      <c r="E737" s="56"/>
      <c r="F737" s="56"/>
      <c r="G737" s="56"/>
      <c r="H737" s="56"/>
      <c r="I737" s="5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6"/>
      <c r="C738" s="56"/>
      <c r="D738" s="56"/>
      <c r="E738" s="56"/>
      <c r="F738" s="56"/>
      <c r="G738" s="56"/>
      <c r="H738" s="56"/>
      <c r="I738" s="5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6"/>
      <c r="C739" s="56"/>
      <c r="D739" s="56"/>
      <c r="E739" s="56"/>
      <c r="F739" s="56"/>
      <c r="G739" s="56"/>
      <c r="H739" s="56"/>
      <c r="I739" s="5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6"/>
      <c r="C740" s="56"/>
      <c r="D740" s="56"/>
      <c r="E740" s="56"/>
      <c r="F740" s="56"/>
      <c r="G740" s="56"/>
      <c r="H740" s="56"/>
      <c r="I740" s="5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6"/>
      <c r="C741" s="56"/>
      <c r="D741" s="56"/>
      <c r="E741" s="56"/>
      <c r="F741" s="56"/>
      <c r="G741" s="56"/>
      <c r="H741" s="56"/>
      <c r="I741" s="5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6"/>
      <c r="C742" s="56"/>
      <c r="D742" s="56"/>
      <c r="E742" s="56"/>
      <c r="F742" s="56"/>
      <c r="G742" s="56"/>
      <c r="H742" s="56"/>
      <c r="I742" s="5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6"/>
      <c r="C743" s="56"/>
      <c r="D743" s="56"/>
      <c r="E743" s="56"/>
      <c r="F743" s="56"/>
      <c r="G743" s="56"/>
      <c r="H743" s="56"/>
      <c r="I743" s="5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6"/>
      <c r="C744" s="56"/>
      <c r="D744" s="56"/>
      <c r="E744" s="56"/>
      <c r="F744" s="56"/>
      <c r="G744" s="56"/>
      <c r="H744" s="56"/>
      <c r="I744" s="5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6"/>
      <c r="C745" s="56"/>
      <c r="D745" s="56"/>
      <c r="E745" s="56"/>
      <c r="F745" s="56"/>
      <c r="G745" s="56"/>
      <c r="H745" s="56"/>
      <c r="I745" s="5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6"/>
      <c r="C746" s="56"/>
      <c r="D746" s="56"/>
      <c r="E746" s="56"/>
      <c r="F746" s="56"/>
      <c r="G746" s="56"/>
      <c r="H746" s="56"/>
      <c r="I746" s="5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6"/>
      <c r="C747" s="56"/>
      <c r="D747" s="56"/>
      <c r="E747" s="56"/>
      <c r="F747" s="56"/>
      <c r="G747" s="56"/>
      <c r="H747" s="56"/>
      <c r="I747" s="5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6"/>
      <c r="C748" s="56"/>
      <c r="D748" s="56"/>
      <c r="E748" s="56"/>
      <c r="F748" s="56"/>
      <c r="G748" s="56"/>
      <c r="H748" s="56"/>
      <c r="I748" s="5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6"/>
      <c r="C749" s="56"/>
      <c r="D749" s="56"/>
      <c r="E749" s="56"/>
      <c r="F749" s="56"/>
      <c r="G749" s="56"/>
      <c r="H749" s="56"/>
      <c r="I749" s="5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6"/>
      <c r="C750" s="56"/>
      <c r="D750" s="56"/>
      <c r="E750" s="56"/>
      <c r="F750" s="56"/>
      <c r="G750" s="56"/>
      <c r="H750" s="56"/>
      <c r="I750" s="5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6"/>
      <c r="C751" s="56"/>
      <c r="D751" s="56"/>
      <c r="E751" s="56"/>
      <c r="F751" s="56"/>
      <c r="G751" s="56"/>
      <c r="H751" s="56"/>
      <c r="I751" s="5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6"/>
      <c r="C752" s="56"/>
      <c r="D752" s="56"/>
      <c r="E752" s="56"/>
      <c r="F752" s="56"/>
      <c r="G752" s="56"/>
      <c r="H752" s="56"/>
      <c r="I752" s="5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6"/>
      <c r="C753" s="56"/>
      <c r="D753" s="56"/>
      <c r="E753" s="56"/>
      <c r="F753" s="56"/>
      <c r="G753" s="56"/>
      <c r="H753" s="56"/>
      <c r="I753" s="5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6"/>
      <c r="C754" s="56"/>
      <c r="D754" s="56"/>
      <c r="E754" s="56"/>
      <c r="F754" s="56"/>
      <c r="G754" s="56"/>
      <c r="H754" s="56"/>
      <c r="I754" s="5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6"/>
      <c r="C755" s="56"/>
      <c r="D755" s="56"/>
      <c r="E755" s="56"/>
      <c r="F755" s="56"/>
      <c r="G755" s="56"/>
      <c r="H755" s="56"/>
      <c r="I755" s="5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6"/>
      <c r="C756" s="56"/>
      <c r="D756" s="56"/>
      <c r="E756" s="56"/>
      <c r="F756" s="56"/>
      <c r="G756" s="56"/>
      <c r="H756" s="56"/>
      <c r="I756" s="5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6"/>
      <c r="C757" s="56"/>
      <c r="D757" s="56"/>
      <c r="E757" s="56"/>
      <c r="F757" s="56"/>
      <c r="G757" s="56"/>
      <c r="H757" s="56"/>
      <c r="I757" s="5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6"/>
      <c r="C758" s="56"/>
      <c r="D758" s="56"/>
      <c r="E758" s="56"/>
      <c r="F758" s="56"/>
      <c r="G758" s="56"/>
      <c r="H758" s="56"/>
      <c r="I758" s="5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6"/>
      <c r="C759" s="56"/>
      <c r="D759" s="56"/>
      <c r="E759" s="56"/>
      <c r="F759" s="56"/>
      <c r="G759" s="56"/>
      <c r="H759" s="56"/>
      <c r="I759" s="5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6"/>
      <c r="C760" s="56"/>
      <c r="D760" s="56"/>
      <c r="E760" s="56"/>
      <c r="F760" s="56"/>
      <c r="G760" s="56"/>
      <c r="H760" s="56"/>
      <c r="I760" s="5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6"/>
      <c r="C761" s="56"/>
      <c r="D761" s="56"/>
      <c r="E761" s="56"/>
      <c r="F761" s="56"/>
      <c r="G761" s="56"/>
      <c r="H761" s="56"/>
      <c r="I761" s="5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6"/>
      <c r="C762" s="56"/>
      <c r="D762" s="56"/>
      <c r="E762" s="56"/>
      <c r="F762" s="56"/>
      <c r="G762" s="56"/>
      <c r="H762" s="56"/>
      <c r="I762" s="5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6"/>
      <c r="C763" s="56"/>
      <c r="D763" s="56"/>
      <c r="E763" s="56"/>
      <c r="F763" s="56"/>
      <c r="G763" s="56"/>
      <c r="H763" s="56"/>
      <c r="I763" s="5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6"/>
      <c r="C764" s="56"/>
      <c r="D764" s="56"/>
      <c r="E764" s="56"/>
      <c r="F764" s="56"/>
      <c r="G764" s="56"/>
      <c r="H764" s="56"/>
      <c r="I764" s="5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6"/>
      <c r="C765" s="56"/>
      <c r="D765" s="56"/>
      <c r="E765" s="56"/>
      <c r="F765" s="56"/>
      <c r="G765" s="56"/>
      <c r="H765" s="56"/>
      <c r="I765" s="5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6"/>
      <c r="C766" s="56"/>
      <c r="D766" s="56"/>
      <c r="E766" s="56"/>
      <c r="F766" s="56"/>
      <c r="G766" s="56"/>
      <c r="H766" s="56"/>
      <c r="I766" s="5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6"/>
      <c r="C767" s="56"/>
      <c r="D767" s="56"/>
      <c r="E767" s="56"/>
      <c r="F767" s="56"/>
      <c r="G767" s="56"/>
      <c r="H767" s="56"/>
      <c r="I767" s="5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6"/>
      <c r="C768" s="56"/>
      <c r="D768" s="56"/>
      <c r="E768" s="56"/>
      <c r="F768" s="56"/>
      <c r="G768" s="56"/>
      <c r="H768" s="56"/>
      <c r="I768" s="5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6"/>
      <c r="C769" s="56"/>
      <c r="D769" s="56"/>
      <c r="E769" s="56"/>
      <c r="F769" s="56"/>
      <c r="G769" s="56"/>
      <c r="H769" s="56"/>
      <c r="I769" s="5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6"/>
      <c r="C770" s="56"/>
      <c r="D770" s="56"/>
      <c r="E770" s="56"/>
      <c r="F770" s="56"/>
      <c r="G770" s="56"/>
      <c r="H770" s="56"/>
      <c r="I770" s="5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6"/>
      <c r="C771" s="56"/>
      <c r="D771" s="56"/>
      <c r="E771" s="56"/>
      <c r="F771" s="56"/>
      <c r="G771" s="56"/>
      <c r="H771" s="56"/>
      <c r="I771" s="5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6"/>
      <c r="C772" s="56"/>
      <c r="D772" s="56"/>
      <c r="E772" s="56"/>
      <c r="F772" s="56"/>
      <c r="G772" s="56"/>
      <c r="H772" s="56"/>
      <c r="I772" s="5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6"/>
      <c r="C773" s="56"/>
      <c r="D773" s="56"/>
      <c r="E773" s="56"/>
      <c r="F773" s="56"/>
      <c r="G773" s="56"/>
      <c r="H773" s="56"/>
      <c r="I773" s="5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6"/>
      <c r="C774" s="56"/>
      <c r="D774" s="56"/>
      <c r="E774" s="56"/>
      <c r="F774" s="56"/>
      <c r="G774" s="56"/>
      <c r="H774" s="56"/>
      <c r="I774" s="5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6"/>
      <c r="C775" s="56"/>
      <c r="D775" s="56"/>
      <c r="E775" s="56"/>
      <c r="F775" s="56"/>
      <c r="G775" s="56"/>
      <c r="H775" s="56"/>
      <c r="I775" s="5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6"/>
      <c r="C776" s="56"/>
      <c r="D776" s="56"/>
      <c r="E776" s="56"/>
      <c r="F776" s="56"/>
      <c r="G776" s="56"/>
      <c r="H776" s="56"/>
      <c r="I776" s="5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6"/>
      <c r="C777" s="56"/>
      <c r="D777" s="56"/>
      <c r="E777" s="56"/>
      <c r="F777" s="56"/>
      <c r="G777" s="56"/>
      <c r="H777" s="56"/>
      <c r="I777" s="5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6"/>
      <c r="C778" s="56"/>
      <c r="D778" s="56"/>
      <c r="E778" s="56"/>
      <c r="F778" s="56"/>
      <c r="G778" s="56"/>
      <c r="H778" s="56"/>
      <c r="I778" s="5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6"/>
      <c r="C779" s="56"/>
      <c r="D779" s="56"/>
      <c r="E779" s="56"/>
      <c r="F779" s="56"/>
      <c r="G779" s="56"/>
      <c r="H779" s="56"/>
      <c r="I779" s="5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6"/>
      <c r="C780" s="56"/>
      <c r="D780" s="56"/>
      <c r="E780" s="56"/>
      <c r="F780" s="56"/>
      <c r="G780" s="56"/>
      <c r="H780" s="56"/>
      <c r="I780" s="5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6"/>
      <c r="C781" s="56"/>
      <c r="D781" s="56"/>
      <c r="E781" s="56"/>
      <c r="F781" s="56"/>
      <c r="G781" s="56"/>
      <c r="H781" s="56"/>
      <c r="I781" s="5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6"/>
      <c r="C782" s="56"/>
      <c r="D782" s="56"/>
      <c r="E782" s="56"/>
      <c r="F782" s="56"/>
      <c r="G782" s="56"/>
      <c r="H782" s="56"/>
      <c r="I782" s="5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6"/>
      <c r="C783" s="56"/>
      <c r="D783" s="56"/>
      <c r="E783" s="56"/>
      <c r="F783" s="56"/>
      <c r="G783" s="56"/>
      <c r="H783" s="56"/>
      <c r="I783" s="5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6"/>
      <c r="C784" s="56"/>
      <c r="D784" s="56"/>
      <c r="E784" s="56"/>
      <c r="F784" s="56"/>
      <c r="G784" s="56"/>
      <c r="H784" s="56"/>
      <c r="I784" s="5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6"/>
      <c r="C785" s="56"/>
      <c r="D785" s="56"/>
      <c r="E785" s="56"/>
      <c r="F785" s="56"/>
      <c r="G785" s="56"/>
      <c r="H785" s="56"/>
      <c r="I785" s="5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6"/>
      <c r="C786" s="56"/>
      <c r="D786" s="56"/>
      <c r="E786" s="56"/>
      <c r="F786" s="56"/>
      <c r="G786" s="56"/>
      <c r="H786" s="56"/>
      <c r="I786" s="5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6"/>
      <c r="C787" s="56"/>
      <c r="D787" s="56"/>
      <c r="E787" s="56"/>
      <c r="F787" s="56"/>
      <c r="G787" s="56"/>
      <c r="H787" s="56"/>
      <c r="I787" s="5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6"/>
      <c r="C788" s="56"/>
      <c r="D788" s="56"/>
      <c r="E788" s="56"/>
      <c r="F788" s="56"/>
      <c r="G788" s="56"/>
      <c r="H788" s="56"/>
      <c r="I788" s="5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6"/>
      <c r="C789" s="56"/>
      <c r="D789" s="56"/>
      <c r="E789" s="56"/>
      <c r="F789" s="56"/>
      <c r="G789" s="56"/>
      <c r="H789" s="56"/>
      <c r="I789" s="5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6"/>
      <c r="C790" s="56"/>
      <c r="D790" s="56"/>
      <c r="E790" s="56"/>
      <c r="F790" s="56"/>
      <c r="G790" s="56"/>
      <c r="H790" s="56"/>
      <c r="I790" s="5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6"/>
      <c r="C791" s="56"/>
      <c r="D791" s="56"/>
      <c r="E791" s="56"/>
      <c r="F791" s="56"/>
      <c r="G791" s="56"/>
      <c r="H791" s="56"/>
      <c r="I791" s="5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6"/>
      <c r="C792" s="56"/>
      <c r="D792" s="56"/>
      <c r="E792" s="56"/>
      <c r="F792" s="56"/>
      <c r="G792" s="56"/>
      <c r="H792" s="56"/>
      <c r="I792" s="5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6"/>
      <c r="C793" s="56"/>
      <c r="D793" s="56"/>
      <c r="E793" s="56"/>
      <c r="F793" s="56"/>
      <c r="G793" s="56"/>
      <c r="H793" s="56"/>
      <c r="I793" s="5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6"/>
      <c r="C794" s="56"/>
      <c r="D794" s="56"/>
      <c r="E794" s="56"/>
      <c r="F794" s="56"/>
      <c r="G794" s="56"/>
      <c r="H794" s="56"/>
      <c r="I794" s="5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6"/>
      <c r="C795" s="56"/>
      <c r="D795" s="56"/>
      <c r="E795" s="56"/>
      <c r="F795" s="56"/>
      <c r="G795" s="56"/>
      <c r="H795" s="56"/>
      <c r="I795" s="5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6"/>
      <c r="C796" s="56"/>
      <c r="D796" s="56"/>
      <c r="E796" s="56"/>
      <c r="F796" s="56"/>
      <c r="G796" s="56"/>
      <c r="H796" s="56"/>
      <c r="I796" s="5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6"/>
      <c r="C797" s="56"/>
      <c r="D797" s="56"/>
      <c r="E797" s="56"/>
      <c r="F797" s="56"/>
      <c r="G797" s="56"/>
      <c r="H797" s="56"/>
      <c r="I797" s="5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6"/>
      <c r="C798" s="56"/>
      <c r="D798" s="56"/>
      <c r="E798" s="56"/>
      <c r="F798" s="56"/>
      <c r="G798" s="56"/>
      <c r="H798" s="56"/>
      <c r="I798" s="5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6"/>
      <c r="C799" s="56"/>
      <c r="D799" s="56"/>
      <c r="E799" s="56"/>
      <c r="F799" s="56"/>
      <c r="G799" s="56"/>
      <c r="H799" s="56"/>
      <c r="I799" s="5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6"/>
      <c r="C800" s="56"/>
      <c r="D800" s="56"/>
      <c r="E800" s="56"/>
      <c r="F800" s="56"/>
      <c r="G800" s="56"/>
      <c r="H800" s="56"/>
      <c r="I800" s="5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6"/>
      <c r="C801" s="56"/>
      <c r="D801" s="56"/>
      <c r="E801" s="56"/>
      <c r="F801" s="56"/>
      <c r="G801" s="56"/>
      <c r="H801" s="56"/>
      <c r="I801" s="5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6"/>
      <c r="C802" s="56"/>
      <c r="D802" s="56"/>
      <c r="E802" s="56"/>
      <c r="F802" s="56"/>
      <c r="G802" s="56"/>
      <c r="H802" s="56"/>
      <c r="I802" s="5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6"/>
      <c r="C803" s="56"/>
      <c r="D803" s="56"/>
      <c r="E803" s="56"/>
      <c r="F803" s="56"/>
      <c r="G803" s="56"/>
      <c r="H803" s="56"/>
      <c r="I803" s="5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6"/>
      <c r="C804" s="56"/>
      <c r="D804" s="56"/>
      <c r="E804" s="56"/>
      <c r="F804" s="56"/>
      <c r="G804" s="56"/>
      <c r="H804" s="56"/>
      <c r="I804" s="5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6"/>
      <c r="C805" s="56"/>
      <c r="D805" s="56"/>
      <c r="E805" s="56"/>
      <c r="F805" s="56"/>
      <c r="G805" s="56"/>
      <c r="H805" s="56"/>
      <c r="I805" s="5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6"/>
      <c r="C806" s="56"/>
      <c r="D806" s="56"/>
      <c r="E806" s="56"/>
      <c r="F806" s="56"/>
      <c r="G806" s="56"/>
      <c r="H806" s="56"/>
      <c r="I806" s="5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6"/>
      <c r="C807" s="56"/>
      <c r="D807" s="56"/>
      <c r="E807" s="56"/>
      <c r="F807" s="56"/>
      <c r="G807" s="56"/>
      <c r="H807" s="56"/>
      <c r="I807" s="5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6"/>
      <c r="C808" s="56"/>
      <c r="D808" s="56"/>
      <c r="E808" s="56"/>
      <c r="F808" s="56"/>
      <c r="G808" s="56"/>
      <c r="H808" s="56"/>
      <c r="I808" s="5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6"/>
      <c r="C809" s="56"/>
      <c r="D809" s="56"/>
      <c r="E809" s="56"/>
      <c r="F809" s="56"/>
      <c r="G809" s="56"/>
      <c r="H809" s="56"/>
      <c r="I809" s="5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6"/>
      <c r="C810" s="56"/>
      <c r="D810" s="56"/>
      <c r="E810" s="56"/>
      <c r="F810" s="56"/>
      <c r="G810" s="56"/>
      <c r="H810" s="56"/>
      <c r="I810" s="5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6"/>
      <c r="C811" s="56"/>
      <c r="D811" s="56"/>
      <c r="E811" s="56"/>
      <c r="F811" s="56"/>
      <c r="G811" s="56"/>
      <c r="H811" s="56"/>
      <c r="I811" s="5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6"/>
      <c r="C812" s="56"/>
      <c r="D812" s="56"/>
      <c r="E812" s="56"/>
      <c r="F812" s="56"/>
      <c r="G812" s="56"/>
      <c r="H812" s="56"/>
      <c r="I812" s="5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6"/>
      <c r="C813" s="56"/>
      <c r="D813" s="56"/>
      <c r="E813" s="56"/>
      <c r="F813" s="56"/>
      <c r="G813" s="56"/>
      <c r="H813" s="56"/>
      <c r="I813" s="5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6"/>
      <c r="C814" s="56"/>
      <c r="D814" s="56"/>
      <c r="E814" s="56"/>
      <c r="F814" s="56"/>
      <c r="G814" s="56"/>
      <c r="H814" s="56"/>
      <c r="I814" s="5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6"/>
      <c r="C815" s="56"/>
      <c r="D815" s="56"/>
      <c r="E815" s="56"/>
      <c r="F815" s="56"/>
      <c r="G815" s="56"/>
      <c r="H815" s="56"/>
      <c r="I815" s="5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6"/>
      <c r="C816" s="56"/>
      <c r="D816" s="56"/>
      <c r="E816" s="56"/>
      <c r="F816" s="56"/>
      <c r="G816" s="56"/>
      <c r="H816" s="56"/>
      <c r="I816" s="5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6"/>
      <c r="C817" s="56"/>
      <c r="D817" s="56"/>
      <c r="E817" s="56"/>
      <c r="F817" s="56"/>
      <c r="G817" s="56"/>
      <c r="H817" s="56"/>
      <c r="I817" s="5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6"/>
      <c r="C818" s="56"/>
      <c r="D818" s="56"/>
      <c r="E818" s="56"/>
      <c r="F818" s="56"/>
      <c r="G818" s="56"/>
      <c r="H818" s="56"/>
      <c r="I818" s="5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6"/>
      <c r="C819" s="56"/>
      <c r="D819" s="56"/>
      <c r="E819" s="56"/>
      <c r="F819" s="56"/>
      <c r="G819" s="56"/>
      <c r="H819" s="56"/>
      <c r="I819" s="5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6"/>
      <c r="C820" s="56"/>
      <c r="D820" s="56"/>
      <c r="E820" s="56"/>
      <c r="F820" s="56"/>
      <c r="G820" s="56"/>
      <c r="H820" s="56"/>
      <c r="I820" s="5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6"/>
      <c r="C821" s="56"/>
      <c r="D821" s="56"/>
      <c r="E821" s="56"/>
      <c r="F821" s="56"/>
      <c r="G821" s="56"/>
      <c r="H821" s="56"/>
      <c r="I821" s="5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6"/>
      <c r="C822" s="56"/>
      <c r="D822" s="56"/>
      <c r="E822" s="56"/>
      <c r="F822" s="56"/>
      <c r="G822" s="56"/>
      <c r="H822" s="56"/>
      <c r="I822" s="5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6"/>
      <c r="C823" s="56"/>
      <c r="D823" s="56"/>
      <c r="E823" s="56"/>
      <c r="F823" s="56"/>
      <c r="G823" s="56"/>
      <c r="H823" s="56"/>
      <c r="I823" s="5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6"/>
      <c r="C824" s="56"/>
      <c r="D824" s="56"/>
      <c r="E824" s="56"/>
      <c r="F824" s="56"/>
      <c r="G824" s="56"/>
      <c r="H824" s="56"/>
      <c r="I824" s="5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6"/>
      <c r="C825" s="56"/>
      <c r="D825" s="56"/>
      <c r="E825" s="56"/>
      <c r="F825" s="56"/>
      <c r="G825" s="56"/>
      <c r="H825" s="56"/>
      <c r="I825" s="5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6"/>
      <c r="C826" s="56"/>
      <c r="D826" s="56"/>
      <c r="E826" s="56"/>
      <c r="F826" s="56"/>
      <c r="G826" s="56"/>
      <c r="H826" s="56"/>
      <c r="I826" s="5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6"/>
      <c r="C827" s="56"/>
      <c r="D827" s="56"/>
      <c r="E827" s="56"/>
      <c r="F827" s="56"/>
      <c r="G827" s="56"/>
      <c r="H827" s="56"/>
      <c r="I827" s="5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6"/>
      <c r="C828" s="56"/>
      <c r="D828" s="56"/>
      <c r="E828" s="56"/>
      <c r="F828" s="56"/>
      <c r="G828" s="56"/>
      <c r="H828" s="56"/>
      <c r="I828" s="5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6"/>
      <c r="C829" s="56"/>
      <c r="D829" s="56"/>
      <c r="E829" s="56"/>
      <c r="F829" s="56"/>
      <c r="G829" s="56"/>
      <c r="H829" s="56"/>
      <c r="I829" s="5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6"/>
      <c r="C830" s="56"/>
      <c r="D830" s="56"/>
      <c r="E830" s="56"/>
      <c r="F830" s="56"/>
      <c r="G830" s="56"/>
      <c r="H830" s="56"/>
      <c r="I830" s="5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6"/>
      <c r="C831" s="56"/>
      <c r="D831" s="56"/>
      <c r="E831" s="56"/>
      <c r="F831" s="56"/>
      <c r="G831" s="56"/>
      <c r="H831" s="56"/>
      <c r="I831" s="5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6"/>
      <c r="C832" s="56"/>
      <c r="D832" s="56"/>
      <c r="E832" s="56"/>
      <c r="F832" s="56"/>
      <c r="G832" s="56"/>
      <c r="H832" s="56"/>
      <c r="I832" s="5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6"/>
      <c r="C833" s="56"/>
      <c r="D833" s="56"/>
      <c r="E833" s="56"/>
      <c r="F833" s="56"/>
      <c r="G833" s="56"/>
      <c r="H833" s="56"/>
      <c r="I833" s="5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6"/>
      <c r="C834" s="56"/>
      <c r="D834" s="56"/>
      <c r="E834" s="56"/>
      <c r="F834" s="56"/>
      <c r="G834" s="56"/>
      <c r="H834" s="56"/>
      <c r="I834" s="5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6"/>
      <c r="C835" s="56"/>
      <c r="D835" s="56"/>
      <c r="E835" s="56"/>
      <c r="F835" s="56"/>
      <c r="G835" s="56"/>
      <c r="H835" s="56"/>
      <c r="I835" s="5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6"/>
      <c r="C836" s="56"/>
      <c r="D836" s="56"/>
      <c r="E836" s="56"/>
      <c r="F836" s="56"/>
      <c r="G836" s="56"/>
      <c r="H836" s="56"/>
      <c r="I836" s="5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6"/>
      <c r="C837" s="56"/>
      <c r="D837" s="56"/>
      <c r="E837" s="56"/>
      <c r="F837" s="56"/>
      <c r="G837" s="56"/>
      <c r="H837" s="56"/>
      <c r="I837" s="5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6"/>
      <c r="C838" s="56"/>
      <c r="D838" s="56"/>
      <c r="E838" s="56"/>
      <c r="F838" s="56"/>
      <c r="G838" s="56"/>
      <c r="H838" s="56"/>
      <c r="I838" s="5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6"/>
      <c r="C839" s="56"/>
      <c r="D839" s="56"/>
      <c r="E839" s="56"/>
      <c r="F839" s="56"/>
      <c r="G839" s="56"/>
      <c r="H839" s="56"/>
      <c r="I839" s="5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6"/>
      <c r="C840" s="56"/>
      <c r="D840" s="56"/>
      <c r="E840" s="56"/>
      <c r="F840" s="56"/>
      <c r="G840" s="56"/>
      <c r="H840" s="56"/>
      <c r="I840" s="5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6"/>
      <c r="C841" s="56"/>
      <c r="D841" s="56"/>
      <c r="E841" s="56"/>
      <c r="F841" s="56"/>
      <c r="G841" s="56"/>
      <c r="H841" s="56"/>
      <c r="I841" s="5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6"/>
      <c r="C842" s="56"/>
      <c r="D842" s="56"/>
      <c r="E842" s="56"/>
      <c r="F842" s="56"/>
      <c r="G842" s="56"/>
      <c r="H842" s="56"/>
      <c r="I842" s="5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6"/>
      <c r="C843" s="56"/>
      <c r="D843" s="56"/>
      <c r="E843" s="56"/>
      <c r="F843" s="56"/>
      <c r="G843" s="56"/>
      <c r="H843" s="56"/>
      <c r="I843" s="5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6"/>
      <c r="C844" s="56"/>
      <c r="D844" s="56"/>
      <c r="E844" s="56"/>
      <c r="F844" s="56"/>
      <c r="G844" s="56"/>
      <c r="H844" s="56"/>
      <c r="I844" s="5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6"/>
      <c r="C845" s="56"/>
      <c r="D845" s="56"/>
      <c r="E845" s="56"/>
      <c r="F845" s="56"/>
      <c r="G845" s="56"/>
      <c r="H845" s="56"/>
      <c r="I845" s="5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6"/>
      <c r="C846" s="56"/>
      <c r="D846" s="56"/>
      <c r="E846" s="56"/>
      <c r="F846" s="56"/>
      <c r="G846" s="56"/>
      <c r="H846" s="56"/>
      <c r="I846" s="5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6"/>
      <c r="C847" s="56"/>
      <c r="D847" s="56"/>
      <c r="E847" s="56"/>
      <c r="F847" s="56"/>
      <c r="G847" s="56"/>
      <c r="H847" s="56"/>
      <c r="I847" s="5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6"/>
      <c r="C848" s="56"/>
      <c r="D848" s="56"/>
      <c r="E848" s="56"/>
      <c r="F848" s="56"/>
      <c r="G848" s="56"/>
      <c r="H848" s="56"/>
      <c r="I848" s="5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6"/>
      <c r="C849" s="56"/>
      <c r="D849" s="56"/>
      <c r="E849" s="56"/>
      <c r="F849" s="56"/>
      <c r="G849" s="56"/>
      <c r="H849" s="56"/>
      <c r="I849" s="5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6"/>
      <c r="C850" s="56"/>
      <c r="D850" s="56"/>
      <c r="E850" s="56"/>
      <c r="F850" s="56"/>
      <c r="G850" s="56"/>
      <c r="H850" s="56"/>
      <c r="I850" s="5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6"/>
      <c r="C851" s="56"/>
      <c r="D851" s="56"/>
      <c r="E851" s="56"/>
      <c r="F851" s="56"/>
      <c r="G851" s="56"/>
      <c r="H851" s="56"/>
      <c r="I851" s="5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6"/>
      <c r="C852" s="56"/>
      <c r="D852" s="56"/>
      <c r="E852" s="56"/>
      <c r="F852" s="56"/>
      <c r="G852" s="56"/>
      <c r="H852" s="56"/>
      <c r="I852" s="5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6"/>
      <c r="C853" s="56"/>
      <c r="D853" s="56"/>
      <c r="E853" s="56"/>
      <c r="F853" s="56"/>
      <c r="G853" s="56"/>
      <c r="H853" s="56"/>
      <c r="I853" s="5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6"/>
      <c r="C854" s="56"/>
      <c r="D854" s="56"/>
      <c r="E854" s="56"/>
      <c r="F854" s="56"/>
      <c r="G854" s="56"/>
      <c r="H854" s="56"/>
      <c r="I854" s="5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6"/>
      <c r="C855" s="56"/>
      <c r="D855" s="56"/>
      <c r="E855" s="56"/>
      <c r="F855" s="56"/>
      <c r="G855" s="56"/>
      <c r="H855" s="56"/>
      <c r="I855" s="5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6"/>
      <c r="C856" s="56"/>
      <c r="D856" s="56"/>
      <c r="E856" s="56"/>
      <c r="F856" s="56"/>
      <c r="G856" s="56"/>
      <c r="H856" s="56"/>
      <c r="I856" s="5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6"/>
      <c r="C857" s="56"/>
      <c r="D857" s="56"/>
      <c r="E857" s="56"/>
      <c r="F857" s="56"/>
      <c r="G857" s="56"/>
      <c r="H857" s="56"/>
      <c r="I857" s="5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6"/>
      <c r="C858" s="56"/>
      <c r="D858" s="56"/>
      <c r="E858" s="56"/>
      <c r="F858" s="56"/>
      <c r="G858" s="56"/>
      <c r="H858" s="56"/>
      <c r="I858" s="5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6"/>
      <c r="C859" s="56"/>
      <c r="D859" s="56"/>
      <c r="E859" s="56"/>
      <c r="F859" s="56"/>
      <c r="G859" s="56"/>
      <c r="H859" s="56"/>
      <c r="I859" s="5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6"/>
      <c r="C860" s="56"/>
      <c r="D860" s="56"/>
      <c r="E860" s="56"/>
      <c r="F860" s="56"/>
      <c r="G860" s="56"/>
      <c r="H860" s="56"/>
      <c r="I860" s="5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6"/>
      <c r="C861" s="56"/>
      <c r="D861" s="56"/>
      <c r="E861" s="56"/>
      <c r="F861" s="56"/>
      <c r="G861" s="56"/>
      <c r="H861" s="56"/>
      <c r="I861" s="5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6"/>
      <c r="C862" s="56"/>
      <c r="D862" s="56"/>
      <c r="E862" s="56"/>
      <c r="F862" s="56"/>
      <c r="G862" s="56"/>
      <c r="H862" s="56"/>
      <c r="I862" s="5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6"/>
      <c r="C863" s="56"/>
      <c r="D863" s="56"/>
      <c r="E863" s="56"/>
      <c r="F863" s="56"/>
      <c r="G863" s="56"/>
      <c r="H863" s="56"/>
      <c r="I863" s="5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6"/>
      <c r="C864" s="56"/>
      <c r="D864" s="56"/>
      <c r="E864" s="56"/>
      <c r="F864" s="56"/>
      <c r="G864" s="56"/>
      <c r="H864" s="56"/>
      <c r="I864" s="5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6"/>
      <c r="C865" s="56"/>
      <c r="D865" s="56"/>
      <c r="E865" s="56"/>
      <c r="F865" s="56"/>
      <c r="G865" s="56"/>
      <c r="H865" s="56"/>
      <c r="I865" s="5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6"/>
      <c r="C866" s="56"/>
      <c r="D866" s="56"/>
      <c r="E866" s="56"/>
      <c r="F866" s="56"/>
      <c r="G866" s="56"/>
      <c r="H866" s="56"/>
      <c r="I866" s="5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6"/>
      <c r="C867" s="56"/>
      <c r="D867" s="56"/>
      <c r="E867" s="56"/>
      <c r="F867" s="56"/>
      <c r="G867" s="56"/>
      <c r="H867" s="56"/>
      <c r="I867" s="5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6"/>
      <c r="C868" s="56"/>
      <c r="D868" s="56"/>
      <c r="E868" s="56"/>
      <c r="F868" s="56"/>
      <c r="G868" s="56"/>
      <c r="H868" s="56"/>
      <c r="I868" s="5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6"/>
      <c r="C869" s="56"/>
      <c r="D869" s="56"/>
      <c r="E869" s="56"/>
      <c r="F869" s="56"/>
      <c r="G869" s="56"/>
      <c r="H869" s="56"/>
      <c r="I869" s="5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6"/>
      <c r="C870" s="56"/>
      <c r="D870" s="56"/>
      <c r="E870" s="56"/>
      <c r="F870" s="56"/>
      <c r="G870" s="56"/>
      <c r="H870" s="56"/>
      <c r="I870" s="5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6"/>
      <c r="C871" s="56"/>
      <c r="D871" s="56"/>
      <c r="E871" s="56"/>
      <c r="F871" s="56"/>
      <c r="G871" s="56"/>
      <c r="H871" s="56"/>
      <c r="I871" s="5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7"/>
      <c r="D872" s="7"/>
      <c r="E872" s="7"/>
      <c r="F872" s="7"/>
      <c r="G872" s="7"/>
      <c r="H872" s="7"/>
      <c r="I872" s="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7"/>
      <c r="D873" s="7"/>
      <c r="E873" s="7"/>
      <c r="F873" s="7"/>
      <c r="G873" s="7"/>
      <c r="H873" s="7"/>
      <c r="I873" s="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7"/>
      <c r="D874" s="7"/>
      <c r="E874" s="7"/>
      <c r="F874" s="7"/>
      <c r="G874" s="7"/>
      <c r="H874" s="7"/>
      <c r="I874" s="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7"/>
      <c r="D875" s="7"/>
      <c r="E875" s="7"/>
      <c r="F875" s="7"/>
      <c r="G875" s="7"/>
      <c r="H875" s="7"/>
      <c r="I875" s="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7"/>
      <c r="D876" s="7"/>
      <c r="E876" s="7"/>
      <c r="F876" s="7"/>
      <c r="G876" s="7"/>
      <c r="H876" s="7"/>
      <c r="I876" s="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7"/>
      <c r="D877" s="7"/>
      <c r="E877" s="7"/>
      <c r="F877" s="7"/>
      <c r="G877" s="7"/>
      <c r="H877" s="7"/>
      <c r="I877" s="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7"/>
      <c r="D878" s="7"/>
      <c r="E878" s="7"/>
      <c r="F878" s="7"/>
      <c r="G878" s="7"/>
      <c r="H878" s="7"/>
      <c r="I878" s="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7"/>
      <c r="D879" s="7"/>
      <c r="E879" s="7"/>
      <c r="F879" s="7"/>
      <c r="G879" s="7"/>
      <c r="H879" s="7"/>
      <c r="I879" s="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7"/>
      <c r="D880" s="7"/>
      <c r="E880" s="7"/>
      <c r="F880" s="7"/>
      <c r="G880" s="7"/>
      <c r="H880" s="7"/>
      <c r="I880" s="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7"/>
      <c r="D881" s="7"/>
      <c r="E881" s="7"/>
      <c r="F881" s="7"/>
      <c r="G881" s="7"/>
      <c r="H881" s="7"/>
      <c r="I881" s="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7"/>
      <c r="D882" s="7"/>
      <c r="E882" s="7"/>
      <c r="F882" s="7"/>
      <c r="G882" s="7"/>
      <c r="H882" s="7"/>
      <c r="I882" s="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7"/>
      <c r="D883" s="7"/>
      <c r="E883" s="7"/>
      <c r="F883" s="7"/>
      <c r="G883" s="7"/>
      <c r="H883" s="7"/>
      <c r="I883" s="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7"/>
      <c r="D884" s="7"/>
      <c r="E884" s="7"/>
      <c r="F884" s="7"/>
      <c r="G884" s="7"/>
      <c r="H884" s="7"/>
      <c r="I884" s="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7"/>
      <c r="D885" s="7"/>
      <c r="E885" s="7"/>
      <c r="F885" s="7"/>
      <c r="G885" s="7"/>
      <c r="H885" s="7"/>
      <c r="I885" s="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7"/>
      <c r="D886" s="7"/>
      <c r="E886" s="7"/>
      <c r="F886" s="7"/>
      <c r="G886" s="7"/>
      <c r="H886" s="7"/>
      <c r="I886" s="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7"/>
      <c r="D887" s="7"/>
      <c r="E887" s="7"/>
      <c r="F887" s="7"/>
      <c r="G887" s="7"/>
      <c r="H887" s="7"/>
      <c r="I887" s="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7"/>
      <c r="D888" s="7"/>
      <c r="E888" s="7"/>
      <c r="F888" s="7"/>
      <c r="G888" s="7"/>
      <c r="H888" s="7"/>
      <c r="I888" s="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7"/>
      <c r="D889" s="7"/>
      <c r="E889" s="7"/>
      <c r="F889" s="7"/>
      <c r="G889" s="7"/>
      <c r="H889" s="7"/>
      <c r="I889" s="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7"/>
      <c r="D890" s="7"/>
      <c r="E890" s="7"/>
      <c r="F890" s="7"/>
      <c r="G890" s="7"/>
      <c r="H890" s="7"/>
      <c r="I890" s="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7"/>
      <c r="D891" s="7"/>
      <c r="E891" s="7"/>
      <c r="F891" s="7"/>
      <c r="G891" s="7"/>
      <c r="H891" s="7"/>
      <c r="I891" s="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7"/>
      <c r="D892" s="7"/>
      <c r="E892" s="7"/>
      <c r="F892" s="7"/>
      <c r="G892" s="7"/>
      <c r="H892" s="7"/>
      <c r="I892" s="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7"/>
      <c r="D893" s="7"/>
      <c r="E893" s="7"/>
      <c r="F893" s="7"/>
      <c r="G893" s="7"/>
      <c r="H893" s="7"/>
      <c r="I893" s="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7"/>
      <c r="D894" s="7"/>
      <c r="E894" s="7"/>
      <c r="F894" s="7"/>
      <c r="G894" s="7"/>
      <c r="H894" s="7"/>
      <c r="I894" s="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7"/>
      <c r="D895" s="7"/>
      <c r="E895" s="7"/>
      <c r="F895" s="7"/>
      <c r="G895" s="7"/>
      <c r="H895" s="7"/>
      <c r="I895" s="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7"/>
      <c r="D896" s="7"/>
      <c r="E896" s="7"/>
      <c r="F896" s="7"/>
      <c r="G896" s="7"/>
      <c r="H896" s="7"/>
      <c r="I896" s="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7"/>
      <c r="D897" s="7"/>
      <c r="E897" s="7"/>
      <c r="F897" s="7"/>
      <c r="G897" s="7"/>
      <c r="H897" s="7"/>
      <c r="I897" s="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7"/>
      <c r="D898" s="7"/>
      <c r="E898" s="7"/>
      <c r="F898" s="7"/>
      <c r="G898" s="7"/>
      <c r="H898" s="7"/>
      <c r="I898" s="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7"/>
      <c r="D899" s="7"/>
      <c r="E899" s="7"/>
      <c r="F899" s="7"/>
      <c r="G899" s="7"/>
      <c r="H899" s="7"/>
      <c r="I899" s="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7"/>
      <c r="D900" s="7"/>
      <c r="E900" s="7"/>
      <c r="F900" s="7"/>
      <c r="G900" s="7"/>
      <c r="H900" s="7"/>
      <c r="I900" s="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7"/>
      <c r="D901" s="7"/>
      <c r="E901" s="7"/>
      <c r="F901" s="7"/>
      <c r="G901" s="7"/>
      <c r="H901" s="7"/>
      <c r="I901" s="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7"/>
      <c r="D902" s="7"/>
      <c r="E902" s="7"/>
      <c r="F902" s="7"/>
      <c r="G902" s="7"/>
      <c r="H902" s="7"/>
      <c r="I902" s="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7"/>
      <c r="D903" s="7"/>
      <c r="E903" s="7"/>
      <c r="F903" s="7"/>
      <c r="G903" s="7"/>
      <c r="H903" s="7"/>
      <c r="I903" s="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7"/>
      <c r="D904" s="7"/>
      <c r="E904" s="7"/>
      <c r="F904" s="7"/>
      <c r="G904" s="7"/>
      <c r="H904" s="7"/>
      <c r="I904" s="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7"/>
      <c r="D905" s="7"/>
      <c r="E905" s="7"/>
      <c r="F905" s="7"/>
      <c r="G905" s="7"/>
      <c r="H905" s="7"/>
      <c r="I905" s="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7"/>
      <c r="D906" s="7"/>
      <c r="E906" s="7"/>
      <c r="F906" s="7"/>
      <c r="G906" s="7"/>
      <c r="H906" s="7"/>
      <c r="I906" s="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7"/>
      <c r="D907" s="7"/>
      <c r="E907" s="7"/>
      <c r="F907" s="7"/>
      <c r="G907" s="7"/>
      <c r="H907" s="7"/>
      <c r="I907" s="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7"/>
      <c r="D908" s="7"/>
      <c r="E908" s="7"/>
      <c r="F908" s="7"/>
      <c r="G908" s="7"/>
      <c r="H908" s="7"/>
      <c r="I908" s="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7"/>
      <c r="D909" s="7"/>
      <c r="E909" s="7"/>
      <c r="F909" s="7"/>
      <c r="G909" s="7"/>
      <c r="H909" s="7"/>
      <c r="I909" s="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7"/>
      <c r="D910" s="7"/>
      <c r="E910" s="7"/>
      <c r="F910" s="7"/>
      <c r="G910" s="7"/>
      <c r="H910" s="7"/>
      <c r="I910" s="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7"/>
      <c r="D911" s="7"/>
      <c r="E911" s="7"/>
      <c r="F911" s="7"/>
      <c r="G911" s="7"/>
      <c r="H911" s="7"/>
      <c r="I911" s="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7"/>
      <c r="D912" s="7"/>
      <c r="E912" s="7"/>
      <c r="F912" s="7"/>
      <c r="G912" s="7"/>
      <c r="H912" s="7"/>
      <c r="I912" s="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7"/>
      <c r="D913" s="7"/>
      <c r="E913" s="7"/>
      <c r="F913" s="7"/>
      <c r="G913" s="7"/>
      <c r="H913" s="7"/>
      <c r="I913" s="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7"/>
      <c r="D914" s="7"/>
      <c r="E914" s="7"/>
      <c r="F914" s="7"/>
      <c r="G914" s="7"/>
      <c r="H914" s="7"/>
      <c r="I914" s="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7"/>
      <c r="D915" s="7"/>
      <c r="E915" s="7"/>
      <c r="F915" s="7"/>
      <c r="G915" s="7"/>
      <c r="H915" s="7"/>
      <c r="I915" s="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7"/>
      <c r="D916" s="7"/>
      <c r="E916" s="7"/>
      <c r="F916" s="7"/>
      <c r="G916" s="7"/>
      <c r="H916" s="7"/>
      <c r="I916" s="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7"/>
      <c r="D917" s="7"/>
      <c r="E917" s="7"/>
      <c r="F917" s="7"/>
      <c r="G917" s="7"/>
      <c r="H917" s="7"/>
      <c r="I917" s="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7"/>
      <c r="D918" s="7"/>
      <c r="E918" s="7"/>
      <c r="F918" s="7"/>
      <c r="G918" s="7"/>
      <c r="H918" s="7"/>
      <c r="I918" s="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7"/>
      <c r="D919" s="7"/>
      <c r="E919" s="7"/>
      <c r="F919" s="7"/>
      <c r="G919" s="7"/>
      <c r="H919" s="7"/>
      <c r="I919" s="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7"/>
      <c r="D920" s="7"/>
      <c r="E920" s="7"/>
      <c r="F920" s="7"/>
      <c r="G920" s="7"/>
      <c r="H920" s="7"/>
      <c r="I920" s="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7"/>
      <c r="D921" s="7"/>
      <c r="E921" s="7"/>
      <c r="F921" s="7"/>
      <c r="G921" s="7"/>
      <c r="H921" s="7"/>
      <c r="I921" s="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7"/>
      <c r="D922" s="7"/>
      <c r="E922" s="7"/>
      <c r="F922" s="7"/>
      <c r="G922" s="7"/>
      <c r="H922" s="7"/>
      <c r="I922" s="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7"/>
      <c r="D923" s="7"/>
      <c r="E923" s="7"/>
      <c r="F923" s="7"/>
      <c r="G923" s="7"/>
      <c r="H923" s="7"/>
      <c r="I923" s="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7"/>
      <c r="D924" s="7"/>
      <c r="E924" s="7"/>
      <c r="F924" s="7"/>
      <c r="G924" s="7"/>
      <c r="H924" s="7"/>
      <c r="I924" s="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7"/>
      <c r="D925" s="7"/>
      <c r="E925" s="7"/>
      <c r="F925" s="7"/>
      <c r="G925" s="7"/>
      <c r="H925" s="7"/>
      <c r="I925" s="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7"/>
      <c r="D926" s="7"/>
      <c r="E926" s="7"/>
      <c r="F926" s="7"/>
      <c r="G926" s="7"/>
      <c r="H926" s="7"/>
      <c r="I926" s="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7"/>
      <c r="D927" s="7"/>
      <c r="E927" s="7"/>
      <c r="F927" s="7"/>
      <c r="G927" s="7"/>
      <c r="H927" s="7"/>
      <c r="I927" s="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7"/>
      <c r="D928" s="7"/>
      <c r="E928" s="7"/>
      <c r="F928" s="7"/>
      <c r="G928" s="7"/>
      <c r="H928" s="7"/>
      <c r="I928" s="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7"/>
      <c r="D929" s="7"/>
      <c r="E929" s="7"/>
      <c r="F929" s="7"/>
      <c r="G929" s="7"/>
      <c r="H929" s="7"/>
      <c r="I929" s="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7"/>
      <c r="D930" s="7"/>
      <c r="E930" s="7"/>
      <c r="F930" s="7"/>
      <c r="G930" s="7"/>
      <c r="H930" s="7"/>
      <c r="I930" s="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7"/>
      <c r="D931" s="7"/>
      <c r="E931" s="7"/>
      <c r="F931" s="7"/>
      <c r="G931" s="7"/>
      <c r="H931" s="7"/>
      <c r="I931" s="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7"/>
      <c r="D932" s="7"/>
      <c r="E932" s="7"/>
      <c r="F932" s="7"/>
      <c r="G932" s="7"/>
      <c r="H932" s="7"/>
      <c r="I932" s="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7"/>
      <c r="D933" s="7"/>
      <c r="E933" s="7"/>
      <c r="F933" s="7"/>
      <c r="G933" s="7"/>
      <c r="H933" s="7"/>
      <c r="I933" s="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7"/>
      <c r="D934" s="7"/>
      <c r="E934" s="7"/>
      <c r="F934" s="7"/>
      <c r="G934" s="7"/>
      <c r="H934" s="7"/>
      <c r="I934" s="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7"/>
      <c r="D935" s="7"/>
      <c r="E935" s="7"/>
      <c r="F935" s="7"/>
      <c r="G935" s="7"/>
      <c r="H935" s="7"/>
      <c r="I935" s="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7"/>
      <c r="D936" s="7"/>
      <c r="E936" s="7"/>
      <c r="F936" s="7"/>
      <c r="G936" s="7"/>
      <c r="H936" s="7"/>
      <c r="I936" s="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7"/>
      <c r="D937" s="7"/>
      <c r="E937" s="7"/>
      <c r="F937" s="7"/>
      <c r="G937" s="7"/>
      <c r="H937" s="7"/>
      <c r="I937" s="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7"/>
      <c r="D938" s="7"/>
      <c r="E938" s="7"/>
      <c r="F938" s="7"/>
      <c r="G938" s="7"/>
      <c r="H938" s="7"/>
      <c r="I938" s="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7"/>
      <c r="D939" s="7"/>
      <c r="E939" s="7"/>
      <c r="F939" s="7"/>
      <c r="G939" s="7"/>
      <c r="H939" s="7"/>
      <c r="I939" s="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7"/>
      <c r="D940" s="7"/>
      <c r="E940" s="7"/>
      <c r="F940" s="7"/>
      <c r="G940" s="7"/>
      <c r="H940" s="7"/>
      <c r="I940" s="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7"/>
      <c r="D941" s="7"/>
      <c r="E941" s="7"/>
      <c r="F941" s="7"/>
      <c r="G941" s="7"/>
      <c r="H941" s="7"/>
      <c r="I941" s="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7"/>
      <c r="D942" s="7"/>
      <c r="E942" s="7"/>
      <c r="F942" s="7"/>
      <c r="G942" s="7"/>
      <c r="H942" s="7"/>
      <c r="I942" s="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7"/>
      <c r="D943" s="7"/>
      <c r="E943" s="7"/>
      <c r="F943" s="7"/>
      <c r="G943" s="7"/>
      <c r="H943" s="7"/>
      <c r="I943" s="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7"/>
      <c r="D944" s="7"/>
      <c r="E944" s="7"/>
      <c r="F944" s="7"/>
      <c r="G944" s="7"/>
      <c r="H944" s="7"/>
      <c r="I944" s="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7"/>
      <c r="D945" s="7"/>
      <c r="E945" s="7"/>
      <c r="F945" s="7"/>
      <c r="G945" s="7"/>
      <c r="H945" s="7"/>
      <c r="I945" s="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7"/>
      <c r="D946" s="7"/>
      <c r="E946" s="7"/>
      <c r="F946" s="7"/>
      <c r="G946" s="7"/>
      <c r="H946" s="7"/>
      <c r="I946" s="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7"/>
      <c r="D947" s="7"/>
      <c r="E947" s="7"/>
      <c r="F947" s="7"/>
      <c r="G947" s="7"/>
      <c r="H947" s="7"/>
      <c r="I947" s="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7"/>
      <c r="D948" s="7"/>
      <c r="E948" s="7"/>
      <c r="F948" s="7"/>
      <c r="G948" s="7"/>
      <c r="H948" s="7"/>
      <c r="I948" s="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7"/>
      <c r="D949" s="7"/>
      <c r="E949" s="7"/>
      <c r="F949" s="7"/>
      <c r="G949" s="7"/>
      <c r="H949" s="7"/>
      <c r="I949" s="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7"/>
      <c r="D950" s="7"/>
      <c r="E950" s="7"/>
      <c r="F950" s="7"/>
      <c r="G950" s="7"/>
      <c r="H950" s="7"/>
      <c r="I950" s="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7"/>
      <c r="D951" s="7"/>
      <c r="E951" s="7"/>
      <c r="F951" s="7"/>
      <c r="G951" s="7"/>
      <c r="H951" s="7"/>
      <c r="I951" s="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7"/>
      <c r="D952" s="7"/>
      <c r="E952" s="7"/>
      <c r="F952" s="7"/>
      <c r="G952" s="7"/>
      <c r="H952" s="7"/>
      <c r="I952" s="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7"/>
      <c r="D953" s="7"/>
      <c r="E953" s="7"/>
      <c r="F953" s="7"/>
      <c r="G953" s="7"/>
      <c r="H953" s="7"/>
      <c r="I953" s="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7"/>
      <c r="D954" s="7"/>
      <c r="E954" s="7"/>
      <c r="F954" s="7"/>
      <c r="G954" s="7"/>
      <c r="H954" s="7"/>
      <c r="I954" s="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7"/>
      <c r="D955" s="7"/>
      <c r="E955" s="7"/>
      <c r="F955" s="7"/>
      <c r="G955" s="7"/>
      <c r="H955" s="7"/>
      <c r="I955" s="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7"/>
      <c r="D956" s="7"/>
      <c r="E956" s="7"/>
      <c r="F956" s="7"/>
      <c r="G956" s="7"/>
      <c r="H956" s="7"/>
      <c r="I956" s="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7"/>
      <c r="D957" s="7"/>
      <c r="E957" s="7"/>
      <c r="F957" s="7"/>
      <c r="G957" s="7"/>
      <c r="H957" s="7"/>
      <c r="I957" s="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7"/>
      <c r="D958" s="7"/>
      <c r="E958" s="7"/>
      <c r="F958" s="7"/>
      <c r="G958" s="7"/>
      <c r="H958" s="7"/>
      <c r="I958" s="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7"/>
      <c r="D959" s="7"/>
      <c r="E959" s="7"/>
      <c r="F959" s="7"/>
      <c r="G959" s="7"/>
      <c r="H959" s="7"/>
      <c r="I959" s="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7"/>
      <c r="D960" s="7"/>
      <c r="E960" s="7"/>
      <c r="F960" s="7"/>
      <c r="G960" s="7"/>
      <c r="H960" s="7"/>
      <c r="I960" s="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7"/>
      <c r="D961" s="7"/>
      <c r="E961" s="7"/>
      <c r="F961" s="7"/>
      <c r="G961" s="7"/>
      <c r="H961" s="7"/>
      <c r="I961" s="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7"/>
      <c r="D962" s="7"/>
      <c r="E962" s="7"/>
      <c r="F962" s="7"/>
      <c r="G962" s="7"/>
      <c r="H962" s="7"/>
      <c r="I962" s="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7"/>
      <c r="D963" s="7"/>
      <c r="E963" s="7"/>
      <c r="F963" s="7"/>
      <c r="G963" s="7"/>
      <c r="H963" s="7"/>
      <c r="I963" s="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7"/>
      <c r="D964" s="7"/>
      <c r="E964" s="7"/>
      <c r="F964" s="7"/>
      <c r="G964" s="7"/>
      <c r="H964" s="7"/>
      <c r="I964" s="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7"/>
      <c r="D965" s="7"/>
      <c r="E965" s="7"/>
      <c r="F965" s="7"/>
      <c r="G965" s="7"/>
      <c r="H965" s="7"/>
      <c r="I965" s="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7"/>
      <c r="D966" s="7"/>
      <c r="E966" s="7"/>
      <c r="F966" s="7"/>
      <c r="G966" s="7"/>
      <c r="H966" s="7"/>
      <c r="I966" s="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7"/>
      <c r="D967" s="7"/>
      <c r="E967" s="7"/>
      <c r="F967" s="7"/>
      <c r="G967" s="7"/>
      <c r="H967" s="7"/>
      <c r="I967" s="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7"/>
      <c r="D968" s="7"/>
      <c r="E968" s="7"/>
      <c r="F968" s="7"/>
      <c r="G968" s="7"/>
      <c r="H968" s="7"/>
      <c r="I968" s="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7"/>
      <c r="D969" s="7"/>
      <c r="E969" s="7"/>
      <c r="F969" s="7"/>
      <c r="G969" s="7"/>
      <c r="H969" s="7"/>
      <c r="I969" s="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7"/>
      <c r="D970" s="7"/>
      <c r="E970" s="7"/>
      <c r="F970" s="7"/>
      <c r="G970" s="7"/>
      <c r="H970" s="7"/>
      <c r="I970" s="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7"/>
      <c r="D971" s="7"/>
      <c r="E971" s="7"/>
      <c r="F971" s="7"/>
      <c r="G971" s="7"/>
      <c r="H971" s="7"/>
      <c r="I971" s="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7"/>
      <c r="D972" s="7"/>
      <c r="E972" s="7"/>
      <c r="F972" s="7"/>
      <c r="G972" s="7"/>
      <c r="H972" s="7"/>
      <c r="I972" s="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7"/>
      <c r="D973" s="7"/>
      <c r="E973" s="7"/>
      <c r="F973" s="7"/>
      <c r="G973" s="7"/>
      <c r="H973" s="7"/>
      <c r="I973" s="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7"/>
      <c r="D974" s="7"/>
      <c r="E974" s="7"/>
      <c r="F974" s="7"/>
      <c r="G974" s="7"/>
      <c r="H974" s="7"/>
      <c r="I974" s="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7"/>
      <c r="D975" s="7"/>
      <c r="E975" s="7"/>
      <c r="F975" s="7"/>
      <c r="G975" s="7"/>
      <c r="H975" s="7"/>
      <c r="I975" s="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7"/>
      <c r="D976" s="7"/>
      <c r="E976" s="7"/>
      <c r="F976" s="7"/>
      <c r="G976" s="7"/>
      <c r="H976" s="7"/>
      <c r="I976" s="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7"/>
      <c r="D977" s="7"/>
      <c r="E977" s="7"/>
      <c r="F977" s="7"/>
      <c r="G977" s="7"/>
      <c r="H977" s="7"/>
      <c r="I977" s="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7"/>
      <c r="D978" s="7"/>
      <c r="E978" s="7"/>
      <c r="F978" s="7"/>
      <c r="G978" s="7"/>
      <c r="H978" s="7"/>
      <c r="I978" s="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7"/>
      <c r="D979" s="7"/>
      <c r="E979" s="7"/>
      <c r="F979" s="7"/>
      <c r="G979" s="7"/>
      <c r="H979" s="7"/>
      <c r="I979" s="7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7"/>
      <c r="D980" s="7"/>
      <c r="E980" s="7"/>
      <c r="F980" s="7"/>
      <c r="G980" s="7"/>
      <c r="H980" s="7"/>
      <c r="I980" s="7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7"/>
      <c r="D981" s="7"/>
      <c r="E981" s="7"/>
      <c r="F981" s="7"/>
      <c r="G981" s="7"/>
      <c r="H981" s="7"/>
      <c r="I981" s="7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7"/>
      <c r="D982" s="7"/>
      <c r="E982" s="7"/>
      <c r="F982" s="7"/>
      <c r="G982" s="7"/>
      <c r="H982" s="7"/>
      <c r="I982" s="7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7"/>
      <c r="D983" s="7"/>
      <c r="E983" s="7"/>
      <c r="F983" s="7"/>
      <c r="G983" s="7"/>
      <c r="H983" s="7"/>
      <c r="I983" s="7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7"/>
      <c r="D984" s="7"/>
      <c r="E984" s="7"/>
      <c r="F984" s="7"/>
      <c r="G984" s="7"/>
      <c r="H984" s="7"/>
      <c r="I984" s="7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7"/>
      <c r="D985" s="7"/>
      <c r="E985" s="7"/>
      <c r="F985" s="7"/>
      <c r="G985" s="7"/>
      <c r="H985" s="7"/>
      <c r="I985" s="7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7"/>
      <c r="D986" s="7"/>
      <c r="E986" s="7"/>
      <c r="F986" s="7"/>
      <c r="G986" s="7"/>
      <c r="H986" s="7"/>
      <c r="I986" s="7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7"/>
      <c r="D987" s="7"/>
      <c r="E987" s="7"/>
      <c r="F987" s="7"/>
      <c r="G987" s="7"/>
      <c r="H987" s="7"/>
      <c r="I987" s="7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7"/>
      <c r="D988" s="7"/>
      <c r="E988" s="7"/>
      <c r="F988" s="7"/>
      <c r="G988" s="7"/>
      <c r="H988" s="7"/>
      <c r="I988" s="7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7"/>
      <c r="D989" s="7"/>
      <c r="E989" s="7"/>
      <c r="F989" s="7"/>
      <c r="G989" s="7"/>
      <c r="H989" s="7"/>
      <c r="I989" s="7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7"/>
      <c r="D990" s="7"/>
      <c r="E990" s="7"/>
      <c r="F990" s="7"/>
      <c r="G990" s="7"/>
      <c r="H990" s="7"/>
      <c r="I990" s="7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7"/>
      <c r="D991" s="7"/>
      <c r="E991" s="7"/>
      <c r="F991" s="7"/>
      <c r="G991" s="7"/>
      <c r="H991" s="7"/>
      <c r="I991" s="7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7"/>
      <c r="D992" s="7"/>
      <c r="E992" s="7"/>
      <c r="F992" s="7"/>
      <c r="G992" s="7"/>
      <c r="H992" s="7"/>
      <c r="I992" s="7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7"/>
      <c r="D993" s="7"/>
      <c r="E993" s="7"/>
      <c r="F993" s="7"/>
      <c r="G993" s="7"/>
      <c r="H993" s="7"/>
      <c r="I993" s="7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7"/>
      <c r="D994" s="7"/>
      <c r="E994" s="7"/>
      <c r="F994" s="7"/>
      <c r="G994" s="7"/>
      <c r="H994" s="7"/>
      <c r="I994" s="7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7"/>
      <c r="D995" s="7"/>
      <c r="E995" s="7"/>
      <c r="F995" s="7"/>
      <c r="G995" s="7"/>
      <c r="H995" s="7"/>
      <c r="I995" s="7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7"/>
      <c r="D996" s="7"/>
      <c r="E996" s="7"/>
      <c r="F996" s="7"/>
      <c r="G996" s="7"/>
      <c r="H996" s="7"/>
      <c r="I996" s="7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7"/>
      <c r="D997" s="7"/>
      <c r="E997" s="7"/>
      <c r="F997" s="7"/>
      <c r="G997" s="7"/>
      <c r="H997" s="7"/>
      <c r="I997" s="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7"/>
      <c r="D998" s="7"/>
      <c r="E998" s="7"/>
      <c r="F998" s="7"/>
      <c r="G998" s="7"/>
      <c r="H998" s="7"/>
      <c r="I998" s="7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7"/>
      <c r="D999" s="7"/>
      <c r="E999" s="7"/>
      <c r="F999" s="7"/>
      <c r="G999" s="7"/>
      <c r="H999" s="7"/>
      <c r="I999" s="7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7"/>
      <c r="D1000" s="7"/>
      <c r="E1000" s="7"/>
      <c r="F1000" s="7"/>
      <c r="G1000" s="7"/>
      <c r="H1000" s="7"/>
      <c r="I1000" s="7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3"/>
      <c r="C1001" s="23"/>
      <c r="D1001" s="23"/>
      <c r="E1001" s="23"/>
      <c r="F1001" s="23"/>
      <c r="G1001" s="23"/>
      <c r="H1001" s="23"/>
      <c r="I1001" s="2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3"/>
      <c r="C1002" s="23"/>
      <c r="D1002" s="23"/>
      <c r="E1002" s="23"/>
      <c r="F1002" s="23"/>
      <c r="G1002" s="23"/>
      <c r="H1002" s="23"/>
      <c r="I1002" s="2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3"/>
      <c r="C1003" s="23"/>
      <c r="D1003" s="23"/>
      <c r="E1003" s="23"/>
      <c r="F1003" s="23"/>
      <c r="G1003" s="23"/>
      <c r="H1003" s="23"/>
      <c r="I1003" s="2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3"/>
      <c r="C1004" s="23"/>
      <c r="D1004" s="23"/>
      <c r="E1004" s="23"/>
      <c r="F1004" s="23"/>
      <c r="G1004" s="23"/>
      <c r="H1004" s="23"/>
      <c r="I1004" s="2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3"/>
      <c r="C1005" s="23"/>
      <c r="D1005" s="23"/>
      <c r="E1005" s="23"/>
      <c r="F1005" s="23"/>
      <c r="G1005" s="23"/>
      <c r="H1005" s="23"/>
      <c r="I1005" s="2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3"/>
      <c r="C1006" s="23"/>
      <c r="D1006" s="23"/>
      <c r="E1006" s="23"/>
      <c r="F1006" s="23"/>
      <c r="G1006" s="23"/>
      <c r="H1006" s="23"/>
      <c r="I1006" s="2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3"/>
      <c r="C1007" s="23"/>
      <c r="D1007" s="23"/>
      <c r="E1007" s="23"/>
      <c r="F1007" s="23"/>
      <c r="G1007" s="23"/>
      <c r="H1007" s="23"/>
      <c r="I1007" s="2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3"/>
      <c r="C1008" s="23"/>
      <c r="D1008" s="23"/>
      <c r="E1008" s="23"/>
      <c r="F1008" s="23"/>
      <c r="G1008" s="23"/>
      <c r="H1008" s="23"/>
      <c r="I1008" s="2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3"/>
      <c r="C1009" s="23"/>
      <c r="D1009" s="23"/>
      <c r="E1009" s="23"/>
      <c r="F1009" s="23"/>
      <c r="G1009" s="23"/>
      <c r="H1009" s="23"/>
      <c r="I1009" s="2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3"/>
      <c r="C1010" s="23"/>
      <c r="D1010" s="23"/>
      <c r="E1010" s="23"/>
      <c r="F1010" s="23"/>
      <c r="G1010" s="23"/>
      <c r="H1010" s="23"/>
      <c r="I1010" s="2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3"/>
      <c r="C1011" s="23"/>
      <c r="D1011" s="23"/>
      <c r="E1011" s="23"/>
      <c r="F1011" s="23"/>
      <c r="G1011" s="23"/>
      <c r="H1011" s="23"/>
      <c r="I1011" s="2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3"/>
      <c r="C1012" s="23"/>
      <c r="D1012" s="23"/>
      <c r="E1012" s="23"/>
      <c r="F1012" s="23"/>
      <c r="G1012" s="23"/>
      <c r="H1012" s="23"/>
      <c r="I1012" s="2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3"/>
      <c r="C1013" s="23"/>
      <c r="D1013" s="23"/>
      <c r="E1013" s="23"/>
      <c r="F1013" s="23"/>
      <c r="G1013" s="23"/>
      <c r="H1013" s="23"/>
      <c r="I1013" s="2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3"/>
      <c r="C1014" s="23"/>
      <c r="D1014" s="23"/>
      <c r="E1014" s="23"/>
      <c r="F1014" s="23"/>
      <c r="G1014" s="23"/>
      <c r="H1014" s="23"/>
      <c r="I1014" s="2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3"/>
      <c r="C1015" s="23"/>
      <c r="D1015" s="23"/>
      <c r="E1015" s="23"/>
      <c r="F1015" s="23"/>
      <c r="G1015" s="23"/>
      <c r="H1015" s="23"/>
      <c r="I1015" s="2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3"/>
      <c r="C1016" s="23"/>
      <c r="D1016" s="23"/>
      <c r="E1016" s="23"/>
      <c r="F1016" s="23"/>
      <c r="G1016" s="23"/>
      <c r="H1016" s="23"/>
      <c r="I1016" s="2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3"/>
      <c r="C1017" s="23"/>
      <c r="D1017" s="23"/>
      <c r="E1017" s="23"/>
      <c r="F1017" s="23"/>
      <c r="G1017" s="23"/>
      <c r="H1017" s="23"/>
      <c r="I1017" s="2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3"/>
      <c r="C1018" s="23"/>
      <c r="D1018" s="23"/>
      <c r="E1018" s="23"/>
      <c r="F1018" s="23"/>
      <c r="G1018" s="23"/>
      <c r="H1018" s="23"/>
      <c r="I1018" s="2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3"/>
      <c r="C1019" s="23"/>
      <c r="D1019" s="23"/>
      <c r="E1019" s="23"/>
      <c r="F1019" s="23"/>
      <c r="G1019" s="23"/>
      <c r="H1019" s="23"/>
      <c r="I1019" s="2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3"/>
      <c r="C1020" s="23"/>
      <c r="D1020" s="23"/>
      <c r="E1020" s="23"/>
      <c r="F1020" s="23"/>
      <c r="G1020" s="23"/>
      <c r="H1020" s="23"/>
      <c r="I1020" s="2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3"/>
      <c r="C1021" s="23"/>
      <c r="D1021" s="23"/>
      <c r="E1021" s="23"/>
      <c r="F1021" s="23"/>
      <c r="G1021" s="23"/>
      <c r="H1021" s="23"/>
      <c r="I1021" s="2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3"/>
      <c r="C1022" s="23"/>
      <c r="D1022" s="23"/>
      <c r="E1022" s="23"/>
      <c r="F1022" s="23"/>
      <c r="G1022" s="23"/>
      <c r="H1022" s="23"/>
      <c r="I1022" s="2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3"/>
      <c r="C1023" s="23"/>
      <c r="D1023" s="23"/>
      <c r="E1023" s="23"/>
      <c r="F1023" s="23"/>
      <c r="G1023" s="23"/>
      <c r="H1023" s="23"/>
      <c r="I1023" s="2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3"/>
      <c r="C1024" s="23"/>
      <c r="D1024" s="23"/>
      <c r="E1024" s="23"/>
      <c r="F1024" s="23"/>
      <c r="G1024" s="23"/>
      <c r="H1024" s="23"/>
      <c r="I1024" s="2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3"/>
      <c r="C1025" s="23"/>
      <c r="D1025" s="23"/>
      <c r="E1025" s="23"/>
      <c r="F1025" s="23"/>
      <c r="G1025" s="23"/>
      <c r="H1025" s="23"/>
      <c r="I1025" s="2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3"/>
      <c r="C1026" s="23"/>
      <c r="D1026" s="23"/>
      <c r="E1026" s="23"/>
      <c r="F1026" s="23"/>
      <c r="G1026" s="23"/>
      <c r="H1026" s="23"/>
      <c r="I1026" s="2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3"/>
      <c r="C1027" s="23"/>
      <c r="D1027" s="23"/>
      <c r="E1027" s="23"/>
      <c r="F1027" s="23"/>
      <c r="G1027" s="23"/>
      <c r="H1027" s="23"/>
      <c r="I1027" s="2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3"/>
      <c r="C1028" s="23"/>
      <c r="D1028" s="23"/>
      <c r="E1028" s="23"/>
      <c r="F1028" s="23"/>
      <c r="G1028" s="23"/>
      <c r="H1028" s="23"/>
      <c r="I1028" s="2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3"/>
      <c r="C1029" s="23"/>
      <c r="D1029" s="23"/>
      <c r="E1029" s="23"/>
      <c r="F1029" s="23"/>
      <c r="G1029" s="23"/>
      <c r="H1029" s="23"/>
      <c r="I1029" s="2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3"/>
      <c r="C1030" s="23"/>
      <c r="D1030" s="23"/>
      <c r="E1030" s="23"/>
      <c r="F1030" s="23"/>
      <c r="G1030" s="23"/>
      <c r="H1030" s="23"/>
      <c r="I1030" s="2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3"/>
      <c r="C1031" s="23"/>
      <c r="D1031" s="23"/>
      <c r="E1031" s="23"/>
      <c r="F1031" s="23"/>
      <c r="G1031" s="23"/>
      <c r="H1031" s="23"/>
      <c r="I1031" s="2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3"/>
      <c r="C1032" s="23"/>
      <c r="D1032" s="23"/>
      <c r="E1032" s="23"/>
      <c r="F1032" s="23"/>
      <c r="G1032" s="23"/>
      <c r="H1032" s="23"/>
      <c r="I1032" s="2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3"/>
      <c r="C1033" s="23"/>
      <c r="D1033" s="23"/>
      <c r="E1033" s="23"/>
      <c r="F1033" s="23"/>
      <c r="G1033" s="23"/>
      <c r="H1033" s="23"/>
      <c r="I1033" s="2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3"/>
      <c r="C1034" s="23"/>
      <c r="D1034" s="23"/>
      <c r="E1034" s="23"/>
      <c r="F1034" s="23"/>
      <c r="G1034" s="23"/>
      <c r="H1034" s="23"/>
      <c r="I1034" s="2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3"/>
      <c r="C1035" s="23"/>
      <c r="D1035" s="23"/>
      <c r="E1035" s="23"/>
      <c r="F1035" s="23"/>
      <c r="G1035" s="23"/>
      <c r="H1035" s="23"/>
      <c r="I1035" s="2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3"/>
      <c r="C1036" s="23"/>
      <c r="D1036" s="23"/>
      <c r="E1036" s="23"/>
      <c r="F1036" s="23"/>
      <c r="G1036" s="23"/>
      <c r="H1036" s="23"/>
      <c r="I1036" s="2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3"/>
      <c r="C1037" s="23"/>
      <c r="D1037" s="23"/>
      <c r="E1037" s="23"/>
      <c r="F1037" s="23"/>
      <c r="G1037" s="23"/>
      <c r="H1037" s="23"/>
      <c r="I1037" s="2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3"/>
      <c r="C1038" s="23"/>
      <c r="D1038" s="23"/>
      <c r="E1038" s="23"/>
      <c r="F1038" s="23"/>
      <c r="G1038" s="23"/>
      <c r="H1038" s="23"/>
      <c r="I1038" s="2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3"/>
      <c r="C1039" s="23"/>
      <c r="D1039" s="23"/>
      <c r="E1039" s="23"/>
      <c r="F1039" s="23"/>
      <c r="G1039" s="23"/>
      <c r="H1039" s="23"/>
      <c r="I1039" s="2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3"/>
      <c r="C1040" s="23"/>
      <c r="D1040" s="23"/>
      <c r="E1040" s="23"/>
      <c r="F1040" s="23"/>
      <c r="G1040" s="23"/>
      <c r="H1040" s="23"/>
      <c r="I1040" s="2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3"/>
      <c r="C1041" s="23"/>
      <c r="D1041" s="23"/>
      <c r="E1041" s="23"/>
      <c r="F1041" s="23"/>
      <c r="G1041" s="23"/>
      <c r="H1041" s="23"/>
      <c r="I1041" s="2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3"/>
      <c r="C1042" s="23"/>
      <c r="D1042" s="23"/>
      <c r="E1042" s="23"/>
      <c r="F1042" s="23"/>
      <c r="G1042" s="23"/>
      <c r="H1042" s="23"/>
      <c r="I1042" s="2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3"/>
      <c r="C1043" s="23"/>
      <c r="D1043" s="23"/>
      <c r="E1043" s="23"/>
      <c r="F1043" s="23"/>
      <c r="G1043" s="23"/>
      <c r="H1043" s="23"/>
      <c r="I1043" s="2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3"/>
      <c r="C1044" s="23"/>
      <c r="D1044" s="23"/>
      <c r="E1044" s="23"/>
      <c r="F1044" s="23"/>
      <c r="G1044" s="23"/>
      <c r="H1044" s="23"/>
      <c r="I1044" s="2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3"/>
      <c r="C1045" s="23"/>
      <c r="D1045" s="23"/>
      <c r="E1045" s="23"/>
      <c r="F1045" s="23"/>
      <c r="G1045" s="23"/>
      <c r="H1045" s="23"/>
      <c r="I1045" s="2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3"/>
      <c r="C1046" s="23"/>
      <c r="D1046" s="23"/>
      <c r="E1046" s="23"/>
      <c r="F1046" s="23"/>
      <c r="G1046" s="23"/>
      <c r="H1046" s="23"/>
      <c r="I1046" s="2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23"/>
      <c r="C1047" s="23"/>
      <c r="D1047" s="23"/>
      <c r="E1047" s="23"/>
      <c r="F1047" s="23"/>
      <c r="G1047" s="23"/>
      <c r="H1047" s="23"/>
      <c r="I1047" s="2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23"/>
      <c r="C1048" s="23"/>
      <c r="D1048" s="23"/>
      <c r="E1048" s="23"/>
      <c r="F1048" s="23"/>
      <c r="G1048" s="23"/>
      <c r="H1048" s="23"/>
      <c r="I1048" s="2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23"/>
      <c r="C1049" s="23"/>
      <c r="D1049" s="23"/>
      <c r="E1049" s="23"/>
      <c r="F1049" s="23"/>
      <c r="G1049" s="23"/>
      <c r="H1049" s="23"/>
      <c r="I1049" s="2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23"/>
      <c r="C1050" s="23"/>
      <c r="D1050" s="23"/>
      <c r="E1050" s="23"/>
      <c r="F1050" s="23"/>
      <c r="G1050" s="23"/>
      <c r="H1050" s="23"/>
      <c r="I1050" s="2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23"/>
      <c r="C1051" s="23"/>
      <c r="D1051" s="23"/>
      <c r="E1051" s="23"/>
      <c r="F1051" s="23"/>
      <c r="G1051" s="23"/>
      <c r="H1051" s="23"/>
      <c r="I1051" s="2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23"/>
      <c r="C1052" s="23"/>
      <c r="D1052" s="23"/>
      <c r="E1052" s="23"/>
      <c r="F1052" s="23"/>
      <c r="G1052" s="23"/>
      <c r="H1052" s="23"/>
      <c r="I1052" s="2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23"/>
      <c r="C1053" s="23"/>
      <c r="D1053" s="23"/>
      <c r="E1053" s="23"/>
      <c r="F1053" s="23"/>
      <c r="G1053" s="23"/>
      <c r="H1053" s="23"/>
      <c r="I1053" s="2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23"/>
      <c r="C1054" s="23"/>
      <c r="D1054" s="23"/>
      <c r="E1054" s="23"/>
      <c r="F1054" s="23"/>
      <c r="G1054" s="23"/>
      <c r="H1054" s="23"/>
      <c r="I1054" s="2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23"/>
      <c r="C1055" s="23"/>
      <c r="D1055" s="23"/>
      <c r="E1055" s="23"/>
      <c r="F1055" s="23"/>
      <c r="G1055" s="23"/>
      <c r="H1055" s="23"/>
      <c r="I1055" s="2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23"/>
      <c r="C1056" s="23"/>
      <c r="D1056" s="23"/>
      <c r="E1056" s="23"/>
      <c r="F1056" s="23"/>
      <c r="G1056" s="23"/>
      <c r="H1056" s="23"/>
      <c r="I1056" s="2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23"/>
      <c r="C1057" s="23"/>
      <c r="D1057" s="23"/>
      <c r="E1057" s="23"/>
      <c r="F1057" s="23"/>
      <c r="G1057" s="23"/>
      <c r="H1057" s="23"/>
      <c r="I1057" s="2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23"/>
      <c r="C1058" s="23"/>
      <c r="D1058" s="23"/>
      <c r="E1058" s="23"/>
      <c r="F1058" s="23"/>
      <c r="G1058" s="23"/>
      <c r="H1058" s="23"/>
      <c r="I1058" s="2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23"/>
      <c r="C1059" s="23"/>
      <c r="D1059" s="23"/>
      <c r="E1059" s="23"/>
      <c r="F1059" s="23"/>
      <c r="G1059" s="23"/>
      <c r="H1059" s="23"/>
      <c r="I1059" s="2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23"/>
      <c r="C1060" s="23"/>
      <c r="D1060" s="23"/>
      <c r="E1060" s="23"/>
      <c r="F1060" s="23"/>
      <c r="G1060" s="23"/>
      <c r="H1060" s="23"/>
      <c r="I1060" s="2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23"/>
      <c r="C1061" s="23"/>
      <c r="D1061" s="23"/>
      <c r="E1061" s="23"/>
      <c r="F1061" s="23"/>
      <c r="G1061" s="23"/>
      <c r="H1061" s="23"/>
      <c r="I1061" s="2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23"/>
      <c r="C1062" s="23"/>
      <c r="D1062" s="23"/>
      <c r="E1062" s="23"/>
      <c r="F1062" s="23"/>
      <c r="G1062" s="23"/>
      <c r="H1062" s="23"/>
      <c r="I1062" s="2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23"/>
      <c r="C1063" s="23"/>
      <c r="D1063" s="23"/>
      <c r="E1063" s="23"/>
      <c r="F1063" s="23"/>
      <c r="G1063" s="23"/>
      <c r="H1063" s="23"/>
      <c r="I1063" s="2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23"/>
      <c r="C1064" s="23"/>
      <c r="D1064" s="23"/>
      <c r="E1064" s="23"/>
      <c r="F1064" s="23"/>
      <c r="G1064" s="23"/>
      <c r="H1064" s="23"/>
      <c r="I1064" s="2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23"/>
      <c r="C1065" s="23"/>
      <c r="D1065" s="23"/>
      <c r="E1065" s="23"/>
      <c r="F1065" s="23"/>
      <c r="G1065" s="23"/>
      <c r="H1065" s="23"/>
      <c r="I1065" s="2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23"/>
      <c r="C1066" s="23"/>
      <c r="D1066" s="23"/>
      <c r="E1066" s="23"/>
      <c r="F1066" s="23"/>
      <c r="G1066" s="23"/>
      <c r="H1066" s="23"/>
      <c r="I1066" s="2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23"/>
      <c r="C1067" s="23"/>
      <c r="D1067" s="23"/>
      <c r="E1067" s="23"/>
      <c r="F1067" s="23"/>
      <c r="G1067" s="23"/>
      <c r="H1067" s="23"/>
      <c r="I1067" s="2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23"/>
      <c r="C1068" s="23"/>
      <c r="D1068" s="23"/>
      <c r="E1068" s="23"/>
      <c r="F1068" s="23"/>
      <c r="G1068" s="23"/>
      <c r="H1068" s="23"/>
      <c r="I1068" s="2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23"/>
      <c r="C1069" s="23"/>
      <c r="D1069" s="23"/>
      <c r="E1069" s="23"/>
      <c r="F1069" s="23"/>
      <c r="G1069" s="23"/>
      <c r="H1069" s="23"/>
      <c r="I1069" s="2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23"/>
      <c r="C1070" s="23"/>
      <c r="D1070" s="23"/>
      <c r="E1070" s="23"/>
      <c r="F1070" s="23"/>
      <c r="G1070" s="23"/>
      <c r="H1070" s="23"/>
      <c r="I1070" s="2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23"/>
      <c r="C1071" s="23"/>
      <c r="D1071" s="23"/>
      <c r="E1071" s="23"/>
      <c r="F1071" s="23"/>
      <c r="G1071" s="23"/>
      <c r="H1071" s="23"/>
      <c r="I1071" s="2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23"/>
      <c r="C1072" s="23"/>
      <c r="D1072" s="23"/>
      <c r="E1072" s="23"/>
      <c r="F1072" s="23"/>
      <c r="G1072" s="23"/>
      <c r="H1072" s="23"/>
      <c r="I1072" s="2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23"/>
      <c r="C1073" s="23"/>
      <c r="D1073" s="23"/>
      <c r="E1073" s="23"/>
      <c r="F1073" s="23"/>
      <c r="G1073" s="23"/>
      <c r="H1073" s="23"/>
      <c r="I1073" s="2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23"/>
      <c r="C1074" s="23"/>
      <c r="D1074" s="23"/>
      <c r="E1074" s="23"/>
      <c r="F1074" s="23"/>
      <c r="G1074" s="23"/>
      <c r="H1074" s="23"/>
      <c r="I1074" s="2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23"/>
      <c r="C1075" s="23"/>
      <c r="D1075" s="23"/>
      <c r="E1075" s="23"/>
      <c r="F1075" s="23"/>
      <c r="G1075" s="23"/>
      <c r="H1075" s="23"/>
      <c r="I1075" s="2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23"/>
      <c r="C1076" s="23"/>
      <c r="D1076" s="23"/>
      <c r="E1076" s="23"/>
      <c r="F1076" s="23"/>
      <c r="G1076" s="23"/>
      <c r="H1076" s="23"/>
      <c r="I1076" s="2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23"/>
      <c r="C1077" s="23"/>
      <c r="D1077" s="23"/>
      <c r="E1077" s="23"/>
      <c r="F1077" s="23"/>
      <c r="G1077" s="23"/>
      <c r="H1077" s="23"/>
      <c r="I1077" s="2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23"/>
      <c r="C1078" s="23"/>
      <c r="D1078" s="23"/>
      <c r="E1078" s="23"/>
      <c r="F1078" s="23"/>
      <c r="G1078" s="23"/>
      <c r="H1078" s="23"/>
      <c r="I1078" s="2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23"/>
      <c r="C1079" s="23"/>
      <c r="D1079" s="23"/>
      <c r="E1079" s="23"/>
      <c r="F1079" s="23"/>
      <c r="G1079" s="23"/>
      <c r="H1079" s="23"/>
      <c r="I1079" s="2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23"/>
      <c r="C1080" s="23"/>
      <c r="D1080" s="23"/>
      <c r="E1080" s="23"/>
      <c r="F1080" s="23"/>
      <c r="G1080" s="23"/>
      <c r="H1080" s="23"/>
      <c r="I1080" s="2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23"/>
      <c r="C1081" s="23"/>
      <c r="D1081" s="23"/>
      <c r="E1081" s="23"/>
      <c r="F1081" s="23"/>
      <c r="G1081" s="23"/>
      <c r="H1081" s="23"/>
      <c r="I1081" s="2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23"/>
      <c r="C1082" s="23"/>
      <c r="D1082" s="23"/>
      <c r="E1082" s="23"/>
      <c r="F1082" s="23"/>
      <c r="G1082" s="23"/>
      <c r="H1082" s="23"/>
      <c r="I1082" s="2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23"/>
      <c r="C1083" s="23"/>
      <c r="D1083" s="23"/>
      <c r="E1083" s="23"/>
      <c r="F1083" s="23"/>
      <c r="G1083" s="23"/>
      <c r="H1083" s="23"/>
      <c r="I1083" s="2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23"/>
      <c r="C1084" s="23"/>
      <c r="D1084" s="23"/>
      <c r="E1084" s="23"/>
      <c r="F1084" s="23"/>
      <c r="G1084" s="23"/>
      <c r="H1084" s="23"/>
      <c r="I1084" s="2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23"/>
      <c r="C1085" s="23"/>
      <c r="D1085" s="23"/>
      <c r="E1085" s="23"/>
      <c r="F1085" s="23"/>
      <c r="G1085" s="23"/>
      <c r="H1085" s="23"/>
      <c r="I1085" s="2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23"/>
      <c r="C1086" s="23"/>
      <c r="D1086" s="23"/>
      <c r="E1086" s="23"/>
      <c r="F1086" s="23"/>
      <c r="G1086" s="23"/>
      <c r="H1086" s="23"/>
      <c r="I1086" s="2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23"/>
      <c r="C1087" s="23"/>
      <c r="D1087" s="23"/>
      <c r="E1087" s="23"/>
      <c r="F1087" s="23"/>
      <c r="G1087" s="23"/>
      <c r="H1087" s="23"/>
      <c r="I1087" s="2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23"/>
      <c r="C1088" s="23"/>
      <c r="D1088" s="23"/>
      <c r="E1088" s="23"/>
      <c r="F1088" s="23"/>
      <c r="G1088" s="23"/>
      <c r="H1088" s="23"/>
      <c r="I1088" s="2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23"/>
      <c r="C1089" s="23"/>
      <c r="D1089" s="23"/>
      <c r="E1089" s="23"/>
      <c r="F1089" s="23"/>
      <c r="G1089" s="23"/>
      <c r="H1089" s="23"/>
      <c r="I1089" s="2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23"/>
      <c r="C1090" s="23"/>
      <c r="D1090" s="23"/>
      <c r="E1090" s="23"/>
      <c r="F1090" s="23"/>
      <c r="G1090" s="23"/>
      <c r="H1090" s="23"/>
      <c r="I1090" s="2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23"/>
      <c r="C1091" s="23"/>
      <c r="D1091" s="23"/>
      <c r="E1091" s="23"/>
      <c r="F1091" s="23"/>
      <c r="G1091" s="23"/>
      <c r="H1091" s="23"/>
      <c r="I1091" s="2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23"/>
      <c r="C1092" s="23"/>
      <c r="D1092" s="23"/>
      <c r="E1092" s="23"/>
      <c r="F1092" s="23"/>
      <c r="G1092" s="23"/>
      <c r="H1092" s="23"/>
      <c r="I1092" s="2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23"/>
      <c r="C1093" s="23"/>
      <c r="D1093" s="23"/>
      <c r="E1093" s="23"/>
      <c r="F1093" s="23"/>
      <c r="G1093" s="23"/>
      <c r="H1093" s="23"/>
      <c r="I1093" s="2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23"/>
      <c r="C1094" s="23"/>
      <c r="D1094" s="23"/>
      <c r="E1094" s="23"/>
      <c r="F1094" s="23"/>
      <c r="G1094" s="23"/>
      <c r="H1094" s="23"/>
      <c r="I1094" s="2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23"/>
      <c r="C1095" s="23"/>
      <c r="D1095" s="23"/>
      <c r="E1095" s="23"/>
      <c r="F1095" s="23"/>
      <c r="G1095" s="23"/>
      <c r="H1095" s="23"/>
      <c r="I1095" s="2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23"/>
      <c r="C1096" s="23"/>
      <c r="D1096" s="23"/>
      <c r="E1096" s="23"/>
      <c r="F1096" s="23"/>
      <c r="G1096" s="23"/>
      <c r="H1096" s="23"/>
      <c r="I1096" s="2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23"/>
      <c r="C1097" s="23"/>
      <c r="D1097" s="23"/>
      <c r="E1097" s="23"/>
      <c r="F1097" s="23"/>
      <c r="G1097" s="23"/>
      <c r="H1097" s="23"/>
      <c r="I1097" s="2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23"/>
      <c r="C1098" s="23"/>
      <c r="D1098" s="23"/>
      <c r="E1098" s="23"/>
      <c r="F1098" s="23"/>
      <c r="G1098" s="23"/>
      <c r="H1098" s="23"/>
      <c r="I1098" s="2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23"/>
      <c r="C1099" s="23"/>
      <c r="D1099" s="23"/>
      <c r="E1099" s="23"/>
      <c r="F1099" s="23"/>
      <c r="G1099" s="23"/>
      <c r="H1099" s="23"/>
      <c r="I1099" s="2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23"/>
      <c r="C1100" s="23"/>
      <c r="D1100" s="23"/>
      <c r="E1100" s="23"/>
      <c r="F1100" s="23"/>
      <c r="G1100" s="23"/>
      <c r="H1100" s="23"/>
      <c r="I1100" s="2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23"/>
      <c r="C1101" s="23"/>
      <c r="D1101" s="23"/>
      <c r="E1101" s="23"/>
      <c r="F1101" s="23"/>
      <c r="G1101" s="23"/>
      <c r="H1101" s="23"/>
      <c r="I1101" s="2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23"/>
      <c r="C1102" s="23"/>
      <c r="D1102" s="23"/>
      <c r="E1102" s="23"/>
      <c r="F1102" s="23"/>
      <c r="G1102" s="23"/>
      <c r="H1102" s="23"/>
      <c r="I1102" s="2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23"/>
      <c r="C1103" s="23"/>
      <c r="D1103" s="23"/>
      <c r="E1103" s="23"/>
      <c r="F1103" s="23"/>
      <c r="G1103" s="23"/>
      <c r="H1103" s="23"/>
      <c r="I1103" s="2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23"/>
      <c r="C1104" s="23"/>
      <c r="D1104" s="23"/>
      <c r="E1104" s="23"/>
      <c r="F1104" s="23"/>
      <c r="G1104" s="23"/>
      <c r="H1104" s="23"/>
      <c r="I1104" s="2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23"/>
      <c r="C1105" s="23"/>
      <c r="D1105" s="23"/>
      <c r="E1105" s="23"/>
      <c r="F1105" s="23"/>
      <c r="G1105" s="23"/>
      <c r="H1105" s="23"/>
      <c r="I1105" s="2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23"/>
      <c r="C1106" s="23"/>
      <c r="D1106" s="23"/>
      <c r="E1106" s="23"/>
      <c r="F1106" s="23"/>
      <c r="G1106" s="23"/>
      <c r="H1106" s="23"/>
      <c r="I1106" s="2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23"/>
      <c r="C1107" s="23"/>
      <c r="D1107" s="23"/>
      <c r="E1107" s="23"/>
      <c r="F1107" s="23"/>
      <c r="G1107" s="23"/>
      <c r="H1107" s="23"/>
      <c r="I1107" s="2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23"/>
      <c r="C1108" s="23"/>
      <c r="D1108" s="23"/>
      <c r="E1108" s="23"/>
      <c r="F1108" s="23"/>
      <c r="G1108" s="23"/>
      <c r="H1108" s="23"/>
      <c r="I1108" s="2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23"/>
      <c r="C1109" s="23"/>
      <c r="D1109" s="23"/>
      <c r="E1109" s="23"/>
      <c r="F1109" s="23"/>
      <c r="G1109" s="23"/>
      <c r="H1109" s="23"/>
      <c r="I1109" s="2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23"/>
      <c r="C1110" s="23"/>
      <c r="D1110" s="23"/>
      <c r="E1110" s="23"/>
      <c r="F1110" s="23"/>
      <c r="G1110" s="23"/>
      <c r="H1110" s="23"/>
      <c r="I1110" s="2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23"/>
      <c r="C1111" s="23"/>
      <c r="D1111" s="23"/>
      <c r="E1111" s="23"/>
      <c r="F1111" s="23"/>
      <c r="G1111" s="23"/>
      <c r="H1111" s="23"/>
      <c r="I1111" s="2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23"/>
      <c r="C1112" s="23"/>
      <c r="D1112" s="23"/>
      <c r="E1112" s="23"/>
      <c r="F1112" s="23"/>
      <c r="G1112" s="23"/>
      <c r="H1112" s="23"/>
      <c r="I1112" s="2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23"/>
      <c r="C1113" s="23"/>
      <c r="D1113" s="23"/>
      <c r="E1113" s="23"/>
      <c r="F1113" s="23"/>
      <c r="G1113" s="23"/>
      <c r="H1113" s="23"/>
      <c r="I1113" s="2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23"/>
      <c r="C1114" s="23"/>
      <c r="D1114" s="23"/>
      <c r="E1114" s="23"/>
      <c r="F1114" s="23"/>
      <c r="G1114" s="23"/>
      <c r="H1114" s="23"/>
      <c r="I1114" s="2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23"/>
      <c r="C1115" s="23"/>
      <c r="D1115" s="23"/>
      <c r="E1115" s="23"/>
      <c r="F1115" s="23"/>
      <c r="G1115" s="23"/>
      <c r="H1115" s="23"/>
      <c r="I1115" s="2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23"/>
      <c r="C1116" s="23"/>
      <c r="D1116" s="23"/>
      <c r="E1116" s="23"/>
      <c r="F1116" s="23"/>
      <c r="G1116" s="23"/>
      <c r="H1116" s="23"/>
      <c r="I1116" s="2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23"/>
      <c r="C1117" s="23"/>
      <c r="D1117" s="23"/>
      <c r="E1117" s="23"/>
      <c r="F1117" s="23"/>
      <c r="G1117" s="23"/>
      <c r="H1117" s="23"/>
      <c r="I1117" s="2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23"/>
      <c r="C1118" s="23"/>
      <c r="D1118" s="23"/>
      <c r="E1118" s="23"/>
      <c r="F1118" s="23"/>
      <c r="G1118" s="23"/>
      <c r="H1118" s="23"/>
      <c r="I1118" s="2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23"/>
      <c r="C1119" s="23"/>
      <c r="D1119" s="23"/>
      <c r="E1119" s="23"/>
      <c r="F1119" s="23"/>
      <c r="G1119" s="23"/>
      <c r="H1119" s="23"/>
      <c r="I1119" s="2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23"/>
      <c r="C1120" s="23"/>
      <c r="D1120" s="23"/>
      <c r="E1120" s="23"/>
      <c r="F1120" s="23"/>
      <c r="G1120" s="23"/>
      <c r="H1120" s="23"/>
      <c r="I1120" s="2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23"/>
      <c r="C1121" s="23"/>
      <c r="D1121" s="23"/>
      <c r="E1121" s="23"/>
      <c r="F1121" s="23"/>
      <c r="G1121" s="23"/>
      <c r="H1121" s="23"/>
      <c r="I1121" s="2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23"/>
      <c r="C1122" s="23"/>
      <c r="D1122" s="23"/>
      <c r="E1122" s="23"/>
      <c r="F1122" s="23"/>
      <c r="G1122" s="23"/>
      <c r="H1122" s="23"/>
      <c r="I1122" s="2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23"/>
      <c r="C1123" s="23"/>
      <c r="D1123" s="23"/>
      <c r="E1123" s="23"/>
      <c r="F1123" s="23"/>
      <c r="G1123" s="23"/>
      <c r="H1123" s="23"/>
      <c r="I1123" s="2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23"/>
      <c r="C1124" s="23"/>
      <c r="D1124" s="23"/>
      <c r="E1124" s="23"/>
      <c r="F1124" s="23"/>
      <c r="G1124" s="23"/>
      <c r="H1124" s="23"/>
      <c r="I1124" s="2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23"/>
      <c r="C1125" s="23"/>
      <c r="D1125" s="23"/>
      <c r="E1125" s="23"/>
      <c r="F1125" s="23"/>
      <c r="G1125" s="23"/>
      <c r="H1125" s="23"/>
      <c r="I1125" s="2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23"/>
      <c r="C1126" s="23"/>
      <c r="D1126" s="23"/>
      <c r="E1126" s="23"/>
      <c r="F1126" s="23"/>
      <c r="G1126" s="23"/>
      <c r="H1126" s="23"/>
      <c r="I1126" s="2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23"/>
      <c r="C1127" s="23"/>
      <c r="D1127" s="23"/>
      <c r="E1127" s="23"/>
      <c r="F1127" s="23"/>
      <c r="G1127" s="23"/>
      <c r="H1127" s="23"/>
      <c r="I1127" s="2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23"/>
      <c r="C1128" s="23"/>
      <c r="D1128" s="23"/>
      <c r="E1128" s="23"/>
      <c r="F1128" s="23"/>
      <c r="G1128" s="23"/>
      <c r="H1128" s="23"/>
      <c r="I1128" s="2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23"/>
      <c r="C1129" s="23"/>
      <c r="D1129" s="23"/>
      <c r="E1129" s="23"/>
      <c r="F1129" s="23"/>
      <c r="G1129" s="23"/>
      <c r="H1129" s="23"/>
      <c r="I1129" s="2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23"/>
      <c r="C1130" s="23"/>
      <c r="D1130" s="23"/>
      <c r="E1130" s="23"/>
      <c r="F1130" s="23"/>
      <c r="G1130" s="23"/>
      <c r="H1130" s="23"/>
      <c r="I1130" s="2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23"/>
      <c r="C1131" s="23"/>
      <c r="D1131" s="23"/>
      <c r="E1131" s="23"/>
      <c r="F1131" s="23"/>
      <c r="G1131" s="23"/>
      <c r="H1131" s="23"/>
      <c r="I1131" s="2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23"/>
      <c r="C1132" s="23"/>
      <c r="D1132" s="23"/>
      <c r="E1132" s="23"/>
      <c r="F1132" s="23"/>
      <c r="G1132" s="23"/>
      <c r="H1132" s="23"/>
      <c r="I1132" s="2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23"/>
      <c r="C1133" s="23"/>
      <c r="D1133" s="23"/>
      <c r="E1133" s="23"/>
      <c r="F1133" s="23"/>
      <c r="G1133" s="23"/>
      <c r="H1133" s="23"/>
      <c r="I1133" s="2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23"/>
      <c r="C1134" s="23"/>
      <c r="D1134" s="23"/>
      <c r="E1134" s="23"/>
      <c r="F1134" s="23"/>
      <c r="G1134" s="23"/>
      <c r="H1134" s="23"/>
      <c r="I1134" s="2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23"/>
      <c r="C1135" s="23"/>
      <c r="D1135" s="23"/>
      <c r="E1135" s="23"/>
      <c r="F1135" s="23"/>
      <c r="G1135" s="23"/>
      <c r="H1135" s="23"/>
      <c r="I1135" s="2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23"/>
      <c r="C1136" s="23"/>
      <c r="D1136" s="23"/>
      <c r="E1136" s="23"/>
      <c r="F1136" s="23"/>
      <c r="G1136" s="23"/>
      <c r="H1136" s="23"/>
      <c r="I1136" s="2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23"/>
      <c r="C1137" s="23"/>
      <c r="D1137" s="23"/>
      <c r="E1137" s="23"/>
      <c r="F1137" s="23"/>
      <c r="G1137" s="23"/>
      <c r="H1137" s="23"/>
      <c r="I1137" s="2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23"/>
      <c r="C1138" s="23"/>
      <c r="D1138" s="23"/>
      <c r="E1138" s="23"/>
      <c r="F1138" s="23"/>
      <c r="G1138" s="23"/>
      <c r="H1138" s="23"/>
      <c r="I1138" s="2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23"/>
      <c r="C1139" s="23"/>
      <c r="D1139" s="23"/>
      <c r="E1139" s="23"/>
      <c r="F1139" s="23"/>
      <c r="G1139" s="23"/>
      <c r="H1139" s="23"/>
      <c r="I1139" s="2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23"/>
      <c r="C1140" s="23"/>
      <c r="D1140" s="23"/>
      <c r="E1140" s="23"/>
      <c r="F1140" s="23"/>
      <c r="G1140" s="23"/>
      <c r="H1140" s="23"/>
      <c r="I1140" s="2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23"/>
      <c r="C1141" s="23"/>
      <c r="D1141" s="23"/>
      <c r="E1141" s="23"/>
      <c r="F1141" s="23"/>
      <c r="G1141" s="23"/>
      <c r="H1141" s="23"/>
      <c r="I1141" s="2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23"/>
      <c r="C1142" s="23"/>
      <c r="D1142" s="23"/>
      <c r="E1142" s="23"/>
      <c r="F1142" s="23"/>
      <c r="G1142" s="23"/>
      <c r="H1142" s="23"/>
      <c r="I1142" s="2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23"/>
      <c r="C1143" s="23"/>
      <c r="D1143" s="23"/>
      <c r="E1143" s="23"/>
      <c r="F1143" s="23"/>
      <c r="G1143" s="23"/>
      <c r="H1143" s="23"/>
      <c r="I1143" s="2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23"/>
      <c r="C1144" s="23"/>
      <c r="D1144" s="23"/>
      <c r="E1144" s="23"/>
      <c r="F1144" s="23"/>
      <c r="G1144" s="23"/>
      <c r="H1144" s="23"/>
      <c r="I1144" s="2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23"/>
      <c r="C1145" s="23"/>
      <c r="D1145" s="23"/>
      <c r="E1145" s="23"/>
      <c r="F1145" s="23"/>
      <c r="G1145" s="23"/>
      <c r="H1145" s="23"/>
      <c r="I1145" s="2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23"/>
      <c r="C1146" s="23"/>
      <c r="D1146" s="23"/>
      <c r="E1146" s="23"/>
      <c r="F1146" s="23"/>
      <c r="G1146" s="23"/>
      <c r="H1146" s="23"/>
      <c r="I1146" s="2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23"/>
      <c r="C1147" s="23"/>
      <c r="D1147" s="23"/>
      <c r="E1147" s="23"/>
      <c r="F1147" s="23"/>
      <c r="G1147" s="23"/>
      <c r="H1147" s="23"/>
      <c r="I1147" s="2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23"/>
      <c r="C1148" s="23"/>
      <c r="D1148" s="23"/>
      <c r="E1148" s="23"/>
      <c r="F1148" s="23"/>
      <c r="G1148" s="23"/>
      <c r="H1148" s="23"/>
      <c r="I1148" s="2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23"/>
      <c r="C1149" s="23"/>
      <c r="D1149" s="23"/>
      <c r="E1149" s="23"/>
      <c r="F1149" s="23"/>
      <c r="G1149" s="23"/>
      <c r="H1149" s="23"/>
      <c r="I1149" s="2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23"/>
      <c r="C1150" s="23"/>
      <c r="D1150" s="23"/>
      <c r="E1150" s="23"/>
      <c r="F1150" s="23"/>
      <c r="G1150" s="23"/>
      <c r="H1150" s="23"/>
      <c r="I1150" s="2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23"/>
      <c r="C1151" s="23"/>
      <c r="D1151" s="23"/>
      <c r="E1151" s="23"/>
      <c r="F1151" s="23"/>
      <c r="G1151" s="23"/>
      <c r="H1151" s="23"/>
      <c r="I1151" s="2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23"/>
      <c r="C1152" s="23"/>
      <c r="D1152" s="23"/>
      <c r="E1152" s="23"/>
      <c r="F1152" s="23"/>
      <c r="G1152" s="23"/>
      <c r="H1152" s="23"/>
      <c r="I1152" s="2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23"/>
      <c r="C1153" s="23"/>
      <c r="D1153" s="23"/>
      <c r="E1153" s="23"/>
      <c r="F1153" s="23"/>
      <c r="G1153" s="23"/>
      <c r="H1153" s="23"/>
      <c r="I1153" s="2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23"/>
      <c r="C1154" s="23"/>
      <c r="D1154" s="23"/>
      <c r="E1154" s="23"/>
      <c r="F1154" s="23"/>
      <c r="G1154" s="23"/>
      <c r="H1154" s="23"/>
      <c r="I1154" s="2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23"/>
      <c r="C1155" s="23"/>
      <c r="D1155" s="23"/>
      <c r="E1155" s="23"/>
      <c r="F1155" s="23"/>
      <c r="G1155" s="23"/>
      <c r="H1155" s="23"/>
      <c r="I1155" s="2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23"/>
      <c r="C1156" s="23"/>
      <c r="D1156" s="23"/>
      <c r="E1156" s="23"/>
      <c r="F1156" s="23"/>
      <c r="G1156" s="23"/>
      <c r="H1156" s="23"/>
      <c r="I1156" s="2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23"/>
      <c r="C1157" s="23"/>
      <c r="D1157" s="23"/>
      <c r="E1157" s="23"/>
      <c r="F1157" s="23"/>
      <c r="G1157" s="23"/>
      <c r="H1157" s="23"/>
      <c r="I1157" s="2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23"/>
      <c r="C1158" s="23"/>
      <c r="D1158" s="23"/>
      <c r="E1158" s="23"/>
      <c r="F1158" s="23"/>
      <c r="G1158" s="23"/>
      <c r="H1158" s="23"/>
      <c r="I1158" s="2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23"/>
      <c r="C1159" s="23"/>
      <c r="D1159" s="23"/>
      <c r="E1159" s="23"/>
      <c r="F1159" s="23"/>
      <c r="G1159" s="23"/>
      <c r="H1159" s="23"/>
      <c r="I1159" s="2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23"/>
      <c r="C1160" s="23"/>
      <c r="D1160" s="23"/>
      <c r="E1160" s="23"/>
      <c r="F1160" s="23"/>
      <c r="G1160" s="23"/>
      <c r="H1160" s="23"/>
      <c r="I1160" s="2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23"/>
      <c r="C1161" s="23"/>
      <c r="D1161" s="23"/>
      <c r="E1161" s="23"/>
      <c r="F1161" s="23"/>
      <c r="G1161" s="23"/>
      <c r="H1161" s="23"/>
      <c r="I1161" s="2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23"/>
      <c r="C1162" s="23"/>
      <c r="D1162" s="23"/>
      <c r="E1162" s="23"/>
      <c r="F1162" s="23"/>
      <c r="G1162" s="23"/>
      <c r="H1162" s="23"/>
      <c r="I1162" s="2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23"/>
      <c r="C1163" s="23"/>
      <c r="D1163" s="23"/>
      <c r="E1163" s="23"/>
      <c r="F1163" s="23"/>
      <c r="G1163" s="23"/>
      <c r="H1163" s="23"/>
      <c r="I1163" s="2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23"/>
      <c r="C1164" s="23"/>
      <c r="D1164" s="23"/>
      <c r="E1164" s="23"/>
      <c r="F1164" s="23"/>
      <c r="G1164" s="23"/>
      <c r="H1164" s="23"/>
      <c r="I1164" s="2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23"/>
      <c r="C1165" s="23"/>
      <c r="D1165" s="23"/>
      <c r="E1165" s="23"/>
      <c r="F1165" s="23"/>
      <c r="G1165" s="23"/>
      <c r="H1165" s="23"/>
      <c r="I1165" s="2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23"/>
      <c r="C1166" s="23"/>
      <c r="D1166" s="23"/>
      <c r="E1166" s="23"/>
      <c r="F1166" s="23"/>
      <c r="G1166" s="23"/>
      <c r="H1166" s="23"/>
      <c r="I1166" s="2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23"/>
      <c r="C1167" s="23"/>
      <c r="D1167" s="23"/>
      <c r="E1167" s="23"/>
      <c r="F1167" s="23"/>
      <c r="G1167" s="23"/>
      <c r="H1167" s="23"/>
      <c r="I1167" s="2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23"/>
      <c r="C1168" s="23"/>
      <c r="D1168" s="23"/>
      <c r="E1168" s="23"/>
      <c r="F1168" s="23"/>
      <c r="G1168" s="23"/>
      <c r="H1168" s="23"/>
      <c r="I1168" s="2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23"/>
      <c r="C1169" s="23"/>
      <c r="D1169" s="23"/>
      <c r="E1169" s="23"/>
      <c r="F1169" s="23"/>
      <c r="G1169" s="23"/>
      <c r="H1169" s="23"/>
      <c r="I1169" s="2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23"/>
      <c r="C1170" s="23"/>
      <c r="D1170" s="23"/>
      <c r="E1170" s="23"/>
      <c r="F1170" s="23"/>
      <c r="G1170" s="23"/>
      <c r="H1170" s="23"/>
      <c r="I1170" s="2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23"/>
      <c r="C1171" s="23"/>
      <c r="D1171" s="23"/>
      <c r="E1171" s="23"/>
      <c r="F1171" s="23"/>
      <c r="G1171" s="23"/>
      <c r="H1171" s="23"/>
      <c r="I1171" s="2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23"/>
      <c r="C1172" s="23"/>
      <c r="D1172" s="23"/>
      <c r="E1172" s="23"/>
      <c r="F1172" s="23"/>
      <c r="G1172" s="23"/>
      <c r="H1172" s="23"/>
      <c r="I1172" s="2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23"/>
      <c r="C1173" s="23"/>
      <c r="D1173" s="23"/>
      <c r="E1173" s="23"/>
      <c r="F1173" s="23"/>
      <c r="G1173" s="23"/>
      <c r="H1173" s="23"/>
      <c r="I1173" s="2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23"/>
      <c r="C1174" s="23"/>
      <c r="D1174" s="23"/>
      <c r="E1174" s="23"/>
      <c r="F1174" s="23"/>
      <c r="G1174" s="23"/>
      <c r="H1174" s="23"/>
      <c r="I1174" s="2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23"/>
      <c r="C1175" s="23"/>
      <c r="D1175" s="23"/>
      <c r="E1175" s="23"/>
      <c r="F1175" s="23"/>
      <c r="G1175" s="23"/>
      <c r="H1175" s="23"/>
      <c r="I1175" s="2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23"/>
      <c r="C1176" s="23"/>
      <c r="D1176" s="23"/>
      <c r="E1176" s="23"/>
      <c r="F1176" s="23"/>
      <c r="G1176" s="23"/>
      <c r="H1176" s="23"/>
      <c r="I1176" s="2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23"/>
      <c r="C1177" s="23"/>
      <c r="D1177" s="23"/>
      <c r="E1177" s="23"/>
      <c r="F1177" s="23"/>
      <c r="G1177" s="23"/>
      <c r="H1177" s="23"/>
      <c r="I1177" s="2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23"/>
      <c r="C1178" s="23"/>
      <c r="D1178" s="23"/>
      <c r="E1178" s="23"/>
      <c r="F1178" s="23"/>
      <c r="G1178" s="23"/>
      <c r="H1178" s="23"/>
      <c r="I1178" s="2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23"/>
      <c r="C1179" s="23"/>
      <c r="D1179" s="23"/>
      <c r="E1179" s="23"/>
      <c r="F1179" s="23"/>
      <c r="G1179" s="23"/>
      <c r="H1179" s="23"/>
      <c r="I1179" s="2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23"/>
      <c r="C1180" s="23"/>
      <c r="D1180" s="23"/>
      <c r="E1180" s="23"/>
      <c r="F1180" s="23"/>
      <c r="G1180" s="23"/>
      <c r="H1180" s="23"/>
      <c r="I1180" s="2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23"/>
      <c r="C1181" s="23"/>
      <c r="D1181" s="23"/>
      <c r="E1181" s="23"/>
      <c r="F1181" s="23"/>
      <c r="G1181" s="23"/>
      <c r="H1181" s="23"/>
      <c r="I1181" s="2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23"/>
      <c r="C1182" s="23"/>
      <c r="D1182" s="23"/>
      <c r="E1182" s="23"/>
      <c r="F1182" s="23"/>
      <c r="G1182" s="23"/>
      <c r="H1182" s="23"/>
      <c r="I1182" s="2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23"/>
      <c r="C1183" s="23"/>
      <c r="D1183" s="23"/>
      <c r="E1183" s="23"/>
      <c r="F1183" s="23"/>
      <c r="G1183" s="23"/>
      <c r="H1183" s="23"/>
      <c r="I1183" s="2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23"/>
      <c r="C1184" s="23"/>
      <c r="D1184" s="23"/>
      <c r="E1184" s="23"/>
      <c r="F1184" s="23"/>
      <c r="G1184" s="23"/>
      <c r="H1184" s="23"/>
      <c r="I1184" s="2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23"/>
      <c r="C1185" s="23"/>
      <c r="D1185" s="23"/>
      <c r="E1185" s="23"/>
      <c r="F1185" s="23"/>
      <c r="G1185" s="23"/>
      <c r="H1185" s="23"/>
      <c r="I1185" s="2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23"/>
      <c r="C1186" s="23"/>
      <c r="D1186" s="23"/>
      <c r="E1186" s="23"/>
      <c r="F1186" s="23"/>
      <c r="G1186" s="23"/>
      <c r="H1186" s="23"/>
      <c r="I1186" s="2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23"/>
      <c r="C1187" s="23"/>
      <c r="D1187" s="23"/>
      <c r="E1187" s="23"/>
      <c r="F1187" s="23"/>
      <c r="G1187" s="23"/>
      <c r="H1187" s="23"/>
      <c r="I1187" s="2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23"/>
      <c r="C1188" s="23"/>
      <c r="D1188" s="23"/>
      <c r="E1188" s="23"/>
      <c r="F1188" s="23"/>
      <c r="G1188" s="23"/>
      <c r="H1188" s="23"/>
      <c r="I1188" s="2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23"/>
      <c r="C1189" s="23"/>
      <c r="D1189" s="23"/>
      <c r="E1189" s="23"/>
      <c r="F1189" s="23"/>
      <c r="G1189" s="23"/>
      <c r="H1189" s="23"/>
      <c r="I1189" s="2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23"/>
      <c r="C1190" s="23"/>
      <c r="D1190" s="23"/>
      <c r="E1190" s="23"/>
      <c r="F1190" s="23"/>
      <c r="G1190" s="23"/>
      <c r="H1190" s="23"/>
      <c r="I1190" s="2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23"/>
      <c r="C1191" s="23"/>
      <c r="D1191" s="23"/>
      <c r="E1191" s="23"/>
      <c r="F1191" s="23"/>
      <c r="G1191" s="23"/>
      <c r="H1191" s="23"/>
      <c r="I1191" s="2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23"/>
      <c r="C1192" s="23"/>
      <c r="D1192" s="23"/>
      <c r="E1192" s="23"/>
      <c r="F1192" s="23"/>
      <c r="G1192" s="23"/>
      <c r="H1192" s="23"/>
      <c r="I1192" s="2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23"/>
      <c r="C1193" s="23"/>
      <c r="D1193" s="23"/>
      <c r="E1193" s="23"/>
      <c r="F1193" s="23"/>
      <c r="G1193" s="23"/>
      <c r="H1193" s="23"/>
      <c r="I1193" s="2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23"/>
      <c r="C1194" s="23"/>
      <c r="D1194" s="23"/>
      <c r="E1194" s="23"/>
      <c r="F1194" s="23"/>
      <c r="G1194" s="23"/>
      <c r="H1194" s="23"/>
      <c r="I1194" s="2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23"/>
      <c r="C1195" s="23"/>
      <c r="D1195" s="23"/>
      <c r="E1195" s="23"/>
      <c r="F1195" s="23"/>
      <c r="G1195" s="23"/>
      <c r="H1195" s="23"/>
      <c r="I1195" s="2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23"/>
      <c r="C1196" s="23"/>
      <c r="D1196" s="23"/>
      <c r="E1196" s="23"/>
      <c r="F1196" s="23"/>
      <c r="G1196" s="23"/>
      <c r="H1196" s="23"/>
      <c r="I1196" s="2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23"/>
      <c r="C1197" s="23"/>
      <c r="D1197" s="23"/>
      <c r="E1197" s="23"/>
      <c r="F1197" s="23"/>
      <c r="G1197" s="23"/>
      <c r="H1197" s="23"/>
      <c r="I1197" s="2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23"/>
      <c r="C1198" s="23"/>
      <c r="D1198" s="23"/>
      <c r="E1198" s="23"/>
      <c r="F1198" s="23"/>
      <c r="G1198" s="23"/>
      <c r="H1198" s="23"/>
      <c r="I1198" s="2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23"/>
      <c r="C1199" s="23"/>
      <c r="D1199" s="23"/>
      <c r="E1199" s="23"/>
      <c r="F1199" s="23"/>
      <c r="G1199" s="23"/>
      <c r="H1199" s="23"/>
      <c r="I1199" s="2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23"/>
      <c r="C1200" s="23"/>
      <c r="D1200" s="23"/>
      <c r="E1200" s="23"/>
      <c r="F1200" s="23"/>
      <c r="G1200" s="23"/>
      <c r="H1200" s="23"/>
      <c r="I1200" s="2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23"/>
      <c r="C1201" s="23"/>
      <c r="D1201" s="23"/>
      <c r="E1201" s="23"/>
      <c r="F1201" s="23"/>
      <c r="G1201" s="23"/>
      <c r="H1201" s="23"/>
      <c r="I1201" s="2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23"/>
      <c r="C1202" s="23"/>
      <c r="D1202" s="23"/>
      <c r="E1202" s="23"/>
      <c r="F1202" s="23"/>
      <c r="G1202" s="23"/>
      <c r="H1202" s="23"/>
      <c r="I1202" s="2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23"/>
      <c r="C1203" s="23"/>
      <c r="D1203" s="23"/>
      <c r="E1203" s="23"/>
      <c r="F1203" s="23"/>
      <c r="G1203" s="23"/>
      <c r="H1203" s="23"/>
      <c r="I1203" s="2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23"/>
      <c r="C1204" s="23"/>
      <c r="D1204" s="23"/>
      <c r="E1204" s="23"/>
      <c r="F1204" s="23"/>
      <c r="G1204" s="23"/>
      <c r="H1204" s="23"/>
      <c r="I1204" s="2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23"/>
      <c r="C1205" s="23"/>
      <c r="D1205" s="23"/>
      <c r="E1205" s="23"/>
      <c r="F1205" s="23"/>
      <c r="G1205" s="23"/>
      <c r="H1205" s="23"/>
      <c r="I1205" s="2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23"/>
      <c r="C1206" s="23"/>
      <c r="D1206" s="23"/>
      <c r="E1206" s="23"/>
      <c r="F1206" s="23"/>
      <c r="G1206" s="23"/>
      <c r="H1206" s="23"/>
      <c r="I1206" s="2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23"/>
      <c r="C1207" s="23"/>
      <c r="D1207" s="23"/>
      <c r="E1207" s="23"/>
      <c r="F1207" s="23"/>
      <c r="G1207" s="23"/>
      <c r="H1207" s="23"/>
      <c r="I1207" s="2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23"/>
      <c r="C1208" s="23"/>
      <c r="D1208" s="23"/>
      <c r="E1208" s="23"/>
      <c r="F1208" s="23"/>
      <c r="G1208" s="23"/>
      <c r="H1208" s="23"/>
      <c r="I1208" s="2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23"/>
      <c r="C1209" s="23"/>
      <c r="D1209" s="23"/>
      <c r="E1209" s="23"/>
      <c r="F1209" s="23"/>
      <c r="G1209" s="23"/>
      <c r="H1209" s="23"/>
      <c r="I1209" s="2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23"/>
      <c r="C1210" s="23"/>
      <c r="D1210" s="23"/>
      <c r="E1210" s="23"/>
      <c r="F1210" s="23"/>
      <c r="G1210" s="23"/>
      <c r="H1210" s="23"/>
      <c r="I1210" s="2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23"/>
      <c r="C1211" s="23"/>
      <c r="D1211" s="23"/>
      <c r="E1211" s="23"/>
      <c r="F1211" s="23"/>
      <c r="G1211" s="23"/>
      <c r="H1211" s="23"/>
      <c r="I1211" s="2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23"/>
      <c r="C1212" s="23"/>
      <c r="D1212" s="23"/>
      <c r="E1212" s="23"/>
      <c r="F1212" s="23"/>
      <c r="G1212" s="23"/>
      <c r="H1212" s="23"/>
      <c r="I1212" s="2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23"/>
      <c r="C1213" s="23"/>
      <c r="D1213" s="23"/>
      <c r="E1213" s="23"/>
      <c r="F1213" s="23"/>
      <c r="G1213" s="23"/>
      <c r="H1213" s="23"/>
      <c r="I1213" s="2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23"/>
      <c r="C1214" s="23"/>
      <c r="D1214" s="23"/>
      <c r="E1214" s="23"/>
      <c r="F1214" s="23"/>
      <c r="G1214" s="23"/>
      <c r="H1214" s="23"/>
      <c r="I1214" s="2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23"/>
      <c r="C1215" s="23"/>
      <c r="D1215" s="23"/>
      <c r="E1215" s="23"/>
      <c r="F1215" s="23"/>
      <c r="G1215" s="23"/>
      <c r="H1215" s="23"/>
      <c r="I1215" s="2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23"/>
      <c r="C1216" s="23"/>
      <c r="D1216" s="23"/>
      <c r="E1216" s="23"/>
      <c r="F1216" s="23"/>
      <c r="G1216" s="23"/>
      <c r="H1216" s="23"/>
      <c r="I1216" s="2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23"/>
      <c r="C1217" s="23"/>
      <c r="D1217" s="23"/>
      <c r="E1217" s="23"/>
      <c r="F1217" s="23"/>
      <c r="G1217" s="23"/>
      <c r="H1217" s="23"/>
      <c r="I1217" s="2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23"/>
      <c r="C1218" s="23"/>
      <c r="D1218" s="23"/>
      <c r="E1218" s="23"/>
      <c r="F1218" s="23"/>
      <c r="G1218" s="23"/>
      <c r="H1218" s="23"/>
      <c r="I1218" s="2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23"/>
      <c r="C1219" s="23"/>
      <c r="D1219" s="23"/>
      <c r="E1219" s="23"/>
      <c r="F1219" s="23"/>
      <c r="G1219" s="23"/>
      <c r="H1219" s="23"/>
      <c r="I1219" s="2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23"/>
      <c r="C1220" s="23"/>
      <c r="D1220" s="23"/>
      <c r="E1220" s="23"/>
      <c r="F1220" s="23"/>
      <c r="G1220" s="23"/>
      <c r="H1220" s="23"/>
      <c r="I1220" s="2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23"/>
      <c r="C1221" s="23"/>
      <c r="D1221" s="23"/>
      <c r="E1221" s="23"/>
      <c r="F1221" s="23"/>
      <c r="G1221" s="23"/>
      <c r="H1221" s="23"/>
      <c r="I1221" s="2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23"/>
      <c r="C1222" s="23"/>
      <c r="D1222" s="23"/>
      <c r="E1222" s="23"/>
      <c r="F1222" s="23"/>
      <c r="G1222" s="23"/>
      <c r="H1222" s="23"/>
      <c r="I1222" s="2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23"/>
      <c r="C1223" s="23"/>
      <c r="D1223" s="23"/>
      <c r="E1223" s="23"/>
      <c r="F1223" s="23"/>
      <c r="G1223" s="23"/>
      <c r="H1223" s="23"/>
      <c r="I1223" s="2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23"/>
      <c r="C1224" s="23"/>
      <c r="D1224" s="23"/>
      <c r="E1224" s="23"/>
      <c r="F1224" s="23"/>
      <c r="G1224" s="23"/>
      <c r="H1224" s="23"/>
      <c r="I1224" s="2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23"/>
      <c r="C1225" s="23"/>
      <c r="D1225" s="23"/>
      <c r="E1225" s="23"/>
      <c r="F1225" s="23"/>
      <c r="G1225" s="23"/>
      <c r="H1225" s="23"/>
      <c r="I1225" s="2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23"/>
      <c r="C1226" s="23"/>
      <c r="D1226" s="23"/>
      <c r="E1226" s="23"/>
      <c r="F1226" s="23"/>
      <c r="G1226" s="23"/>
      <c r="H1226" s="23"/>
      <c r="I1226" s="2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23"/>
      <c r="C1227" s="23"/>
      <c r="D1227" s="23"/>
      <c r="E1227" s="23"/>
      <c r="F1227" s="23"/>
      <c r="G1227" s="23"/>
      <c r="H1227" s="23"/>
      <c r="I1227" s="2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23"/>
      <c r="C1228" s="23"/>
      <c r="D1228" s="23"/>
      <c r="E1228" s="23"/>
      <c r="F1228" s="23"/>
      <c r="G1228" s="23"/>
      <c r="H1228" s="23"/>
      <c r="I1228" s="2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23"/>
      <c r="C1229" s="23"/>
      <c r="D1229" s="23"/>
      <c r="E1229" s="23"/>
      <c r="F1229" s="23"/>
      <c r="G1229" s="23"/>
      <c r="H1229" s="23"/>
      <c r="I1229" s="2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23"/>
      <c r="C1230" s="23"/>
      <c r="D1230" s="23"/>
      <c r="E1230" s="23"/>
      <c r="F1230" s="23"/>
      <c r="G1230" s="23"/>
      <c r="H1230" s="23"/>
      <c r="I1230" s="2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23"/>
      <c r="C1231" s="23"/>
      <c r="D1231" s="23"/>
      <c r="E1231" s="23"/>
      <c r="F1231" s="23"/>
      <c r="G1231" s="23"/>
      <c r="H1231" s="23"/>
      <c r="I1231" s="2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23"/>
      <c r="C1232" s="23"/>
      <c r="D1232" s="23"/>
      <c r="E1232" s="23"/>
      <c r="F1232" s="23"/>
      <c r="G1232" s="23"/>
      <c r="H1232" s="23"/>
      <c r="I1232" s="2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23"/>
      <c r="C1233" s="23"/>
      <c r="D1233" s="23"/>
      <c r="E1233" s="23"/>
      <c r="F1233" s="23"/>
      <c r="G1233" s="23"/>
      <c r="H1233" s="23"/>
      <c r="I1233" s="2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23"/>
      <c r="C1234" s="23"/>
      <c r="D1234" s="23"/>
      <c r="E1234" s="23"/>
      <c r="F1234" s="23"/>
      <c r="G1234" s="23"/>
      <c r="H1234" s="23"/>
      <c r="I1234" s="2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23"/>
      <c r="C1235" s="23"/>
      <c r="D1235" s="23"/>
      <c r="E1235" s="23"/>
      <c r="F1235" s="23"/>
      <c r="G1235" s="23"/>
      <c r="H1235" s="23"/>
      <c r="I1235" s="2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23"/>
      <c r="C1236" s="23"/>
      <c r="D1236" s="23"/>
      <c r="E1236" s="23"/>
      <c r="F1236" s="23"/>
      <c r="G1236" s="23"/>
      <c r="H1236" s="23"/>
      <c r="I1236" s="2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23"/>
      <c r="C1237" s="23"/>
      <c r="D1237" s="23"/>
      <c r="E1237" s="23"/>
      <c r="F1237" s="23"/>
      <c r="G1237" s="23"/>
      <c r="H1237" s="23"/>
      <c r="I1237" s="2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23"/>
      <c r="C1238" s="23"/>
      <c r="D1238" s="23"/>
      <c r="E1238" s="23"/>
      <c r="F1238" s="23"/>
      <c r="G1238" s="23"/>
      <c r="H1238" s="23"/>
      <c r="I1238" s="2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23"/>
      <c r="C1239" s="23"/>
      <c r="D1239" s="23"/>
      <c r="E1239" s="23"/>
      <c r="F1239" s="23"/>
      <c r="G1239" s="23"/>
      <c r="H1239" s="23"/>
      <c r="I1239" s="2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23"/>
      <c r="C1240" s="23"/>
      <c r="D1240" s="23"/>
      <c r="E1240" s="23"/>
      <c r="F1240" s="23"/>
      <c r="G1240" s="23"/>
      <c r="H1240" s="23"/>
      <c r="I1240" s="2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23"/>
      <c r="C1241" s="23"/>
      <c r="D1241" s="23"/>
      <c r="E1241" s="23"/>
      <c r="F1241" s="23"/>
      <c r="G1241" s="23"/>
      <c r="H1241" s="23"/>
      <c r="I1241" s="2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23"/>
      <c r="C1242" s="23"/>
      <c r="D1242" s="23"/>
      <c r="E1242" s="23"/>
      <c r="F1242" s="23"/>
      <c r="G1242" s="23"/>
      <c r="H1242" s="23"/>
      <c r="I1242" s="2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23"/>
      <c r="C1243" s="23"/>
      <c r="D1243" s="23"/>
      <c r="E1243" s="23"/>
      <c r="F1243" s="23"/>
      <c r="G1243" s="23"/>
      <c r="H1243" s="23"/>
      <c r="I1243" s="2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23"/>
      <c r="C1244" s="23"/>
      <c r="D1244" s="23"/>
      <c r="E1244" s="23"/>
      <c r="F1244" s="23"/>
      <c r="G1244" s="23"/>
      <c r="H1244" s="23"/>
      <c r="I1244" s="2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23"/>
      <c r="C1245" s="23"/>
      <c r="D1245" s="23"/>
      <c r="E1245" s="23"/>
      <c r="F1245" s="23"/>
      <c r="G1245" s="23"/>
      <c r="H1245" s="23"/>
      <c r="I1245" s="2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23"/>
      <c r="C1246" s="23"/>
      <c r="D1246" s="23"/>
      <c r="E1246" s="23"/>
      <c r="F1246" s="23"/>
      <c r="G1246" s="23"/>
      <c r="H1246" s="23"/>
      <c r="I1246" s="2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23"/>
      <c r="C1247" s="23"/>
      <c r="D1247" s="23"/>
      <c r="E1247" s="23"/>
      <c r="F1247" s="23"/>
      <c r="G1247" s="23"/>
      <c r="H1247" s="23"/>
      <c r="I1247" s="2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23"/>
      <c r="C1248" s="23"/>
      <c r="D1248" s="23"/>
      <c r="E1248" s="23"/>
      <c r="F1248" s="23"/>
      <c r="G1248" s="23"/>
      <c r="H1248" s="23"/>
      <c r="I1248" s="2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23"/>
      <c r="C1249" s="23"/>
      <c r="D1249" s="23"/>
      <c r="E1249" s="23"/>
      <c r="F1249" s="23"/>
      <c r="G1249" s="23"/>
      <c r="H1249" s="23"/>
      <c r="I1249" s="2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23"/>
      <c r="C1250" s="23"/>
      <c r="D1250" s="23"/>
      <c r="E1250" s="23"/>
      <c r="F1250" s="23"/>
      <c r="G1250" s="23"/>
      <c r="H1250" s="23"/>
      <c r="I1250" s="2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23"/>
      <c r="C1251" s="23"/>
      <c r="D1251" s="23"/>
      <c r="E1251" s="23"/>
      <c r="F1251" s="23"/>
      <c r="G1251" s="23"/>
      <c r="H1251" s="23"/>
      <c r="I1251" s="2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23"/>
      <c r="C1252" s="23"/>
      <c r="D1252" s="23"/>
      <c r="E1252" s="23"/>
      <c r="F1252" s="23"/>
      <c r="G1252" s="23"/>
      <c r="H1252" s="23"/>
      <c r="I1252" s="2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23"/>
      <c r="C1253" s="23"/>
      <c r="D1253" s="23"/>
      <c r="E1253" s="23"/>
      <c r="F1253" s="23"/>
      <c r="G1253" s="23"/>
      <c r="H1253" s="23"/>
      <c r="I1253" s="2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23"/>
      <c r="C1254" s="23"/>
      <c r="D1254" s="23"/>
      <c r="E1254" s="23"/>
      <c r="F1254" s="23"/>
      <c r="G1254" s="23"/>
      <c r="H1254" s="23"/>
      <c r="I1254" s="2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23"/>
      <c r="C1255" s="23"/>
      <c r="D1255" s="23"/>
      <c r="E1255" s="23"/>
      <c r="F1255" s="23"/>
      <c r="G1255" s="23"/>
      <c r="H1255" s="23"/>
      <c r="I1255" s="2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23"/>
      <c r="C1256" s="23"/>
      <c r="D1256" s="23"/>
      <c r="E1256" s="23"/>
      <c r="F1256" s="23"/>
      <c r="G1256" s="23"/>
      <c r="H1256" s="23"/>
      <c r="I1256" s="2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23"/>
      <c r="C1257" s="23"/>
      <c r="D1257" s="23"/>
      <c r="E1257" s="23"/>
      <c r="F1257" s="23"/>
      <c r="G1257" s="23"/>
      <c r="H1257" s="23"/>
      <c r="I1257" s="2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23"/>
      <c r="C1258" s="23"/>
      <c r="D1258" s="23"/>
      <c r="E1258" s="23"/>
      <c r="F1258" s="23"/>
      <c r="G1258" s="23"/>
      <c r="H1258" s="23"/>
      <c r="I1258" s="2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23"/>
      <c r="C1259" s="23"/>
      <c r="D1259" s="23"/>
      <c r="E1259" s="23"/>
      <c r="F1259" s="23"/>
      <c r="G1259" s="23"/>
      <c r="H1259" s="23"/>
      <c r="I1259" s="2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23"/>
      <c r="C1260" s="23"/>
      <c r="D1260" s="23"/>
      <c r="E1260" s="23"/>
      <c r="F1260" s="23"/>
      <c r="G1260" s="23"/>
      <c r="H1260" s="23"/>
      <c r="I1260" s="2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23"/>
      <c r="C1261" s="23"/>
      <c r="D1261" s="23"/>
      <c r="E1261" s="23"/>
      <c r="F1261" s="23"/>
      <c r="G1261" s="23"/>
      <c r="H1261" s="23"/>
      <c r="I1261" s="2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23"/>
      <c r="C1262" s="23"/>
      <c r="D1262" s="23"/>
      <c r="E1262" s="23"/>
      <c r="F1262" s="23"/>
      <c r="G1262" s="23"/>
      <c r="H1262" s="23"/>
      <c r="I1262" s="2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23"/>
      <c r="C1263" s="23"/>
      <c r="D1263" s="23"/>
      <c r="E1263" s="23"/>
      <c r="F1263" s="23"/>
      <c r="G1263" s="23"/>
      <c r="H1263" s="23"/>
      <c r="I1263" s="2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23"/>
      <c r="C1264" s="23"/>
      <c r="D1264" s="23"/>
      <c r="E1264" s="23"/>
      <c r="F1264" s="23"/>
      <c r="G1264" s="23"/>
      <c r="H1264" s="23"/>
      <c r="I1264" s="2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23"/>
      <c r="C1265" s="23"/>
      <c r="D1265" s="23"/>
      <c r="E1265" s="23"/>
      <c r="F1265" s="23"/>
      <c r="G1265" s="23"/>
      <c r="H1265" s="23"/>
      <c r="I1265" s="2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23"/>
      <c r="C1266" s="23"/>
      <c r="D1266" s="23"/>
      <c r="E1266" s="23"/>
      <c r="F1266" s="23"/>
      <c r="G1266" s="23"/>
      <c r="H1266" s="23"/>
      <c r="I1266" s="2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23"/>
      <c r="C1267" s="23"/>
      <c r="D1267" s="23"/>
      <c r="E1267" s="23"/>
      <c r="F1267" s="23"/>
      <c r="G1267" s="23"/>
      <c r="H1267" s="23"/>
      <c r="I1267" s="2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23"/>
      <c r="C1268" s="23"/>
      <c r="D1268" s="23"/>
      <c r="E1268" s="23"/>
      <c r="F1268" s="23"/>
      <c r="G1268" s="23"/>
      <c r="H1268" s="23"/>
      <c r="I1268" s="2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23"/>
      <c r="C1269" s="23"/>
      <c r="D1269" s="23"/>
      <c r="E1269" s="23"/>
      <c r="F1269" s="23"/>
      <c r="G1269" s="23"/>
      <c r="H1269" s="23"/>
      <c r="I1269" s="2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23"/>
      <c r="C1270" s="23"/>
      <c r="D1270" s="23"/>
      <c r="E1270" s="23"/>
      <c r="F1270" s="23"/>
      <c r="G1270" s="23"/>
      <c r="H1270" s="23"/>
      <c r="I1270" s="2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23"/>
      <c r="C1271" s="23"/>
      <c r="D1271" s="23"/>
      <c r="E1271" s="23"/>
      <c r="F1271" s="23"/>
      <c r="G1271" s="23"/>
      <c r="H1271" s="23"/>
      <c r="I1271" s="2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23"/>
      <c r="C1272" s="23"/>
      <c r="D1272" s="23"/>
      <c r="E1272" s="23"/>
      <c r="F1272" s="23"/>
      <c r="G1272" s="23"/>
      <c r="H1272" s="23"/>
      <c r="I1272" s="2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23"/>
      <c r="C1273" s="23"/>
      <c r="D1273" s="23"/>
      <c r="E1273" s="23"/>
      <c r="F1273" s="23"/>
      <c r="G1273" s="23"/>
      <c r="H1273" s="23"/>
      <c r="I1273" s="2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23"/>
      <c r="C1274" s="23"/>
      <c r="D1274" s="23"/>
      <c r="E1274" s="23"/>
      <c r="F1274" s="23"/>
      <c r="G1274" s="23"/>
      <c r="H1274" s="23"/>
      <c r="I1274" s="2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23"/>
      <c r="C1275" s="23"/>
      <c r="D1275" s="23"/>
      <c r="E1275" s="23"/>
      <c r="F1275" s="23"/>
      <c r="G1275" s="23"/>
      <c r="H1275" s="23"/>
      <c r="I1275" s="2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23"/>
      <c r="C1276" s="23"/>
      <c r="D1276" s="23"/>
      <c r="E1276" s="23"/>
      <c r="F1276" s="23"/>
      <c r="G1276" s="23"/>
      <c r="H1276" s="23"/>
      <c r="I1276" s="2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23"/>
      <c r="C1277" s="23"/>
      <c r="D1277" s="23"/>
      <c r="E1277" s="23"/>
      <c r="F1277" s="23"/>
      <c r="G1277" s="23"/>
      <c r="H1277" s="23"/>
      <c r="I1277" s="2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23"/>
      <c r="C1278" s="23"/>
      <c r="D1278" s="23"/>
      <c r="E1278" s="23"/>
      <c r="F1278" s="23"/>
      <c r="G1278" s="23"/>
      <c r="H1278" s="23"/>
      <c r="I1278" s="2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23"/>
      <c r="C1279" s="23"/>
      <c r="D1279" s="23"/>
      <c r="E1279" s="23"/>
      <c r="F1279" s="23"/>
      <c r="G1279" s="23"/>
      <c r="H1279" s="23"/>
      <c r="I1279" s="2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23"/>
      <c r="C1280" s="23"/>
      <c r="D1280" s="23"/>
      <c r="E1280" s="23"/>
      <c r="F1280" s="23"/>
      <c r="G1280" s="23"/>
      <c r="H1280" s="23"/>
      <c r="I1280" s="2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23"/>
      <c r="C1281" s="23"/>
      <c r="D1281" s="23"/>
      <c r="E1281" s="23"/>
      <c r="F1281" s="23"/>
      <c r="G1281" s="23"/>
      <c r="H1281" s="23"/>
      <c r="I1281" s="2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23"/>
      <c r="C1282" s="23"/>
      <c r="D1282" s="23"/>
      <c r="E1282" s="23"/>
      <c r="F1282" s="23"/>
      <c r="G1282" s="23"/>
      <c r="H1282" s="23"/>
      <c r="I1282" s="2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23"/>
      <c r="C1283" s="23"/>
      <c r="D1283" s="23"/>
      <c r="E1283" s="23"/>
      <c r="F1283" s="23"/>
      <c r="G1283" s="23"/>
      <c r="H1283" s="23"/>
      <c r="I1283" s="2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23"/>
      <c r="C1284" s="23"/>
      <c r="D1284" s="23"/>
      <c r="E1284" s="23"/>
      <c r="F1284" s="23"/>
      <c r="G1284" s="23"/>
      <c r="H1284" s="23"/>
      <c r="I1284" s="2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23"/>
      <c r="C1285" s="23"/>
      <c r="D1285" s="23"/>
      <c r="E1285" s="23"/>
      <c r="F1285" s="23"/>
      <c r="G1285" s="23"/>
      <c r="H1285" s="23"/>
      <c r="I1285" s="2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23"/>
      <c r="C1286" s="23"/>
      <c r="D1286" s="23"/>
      <c r="E1286" s="23"/>
      <c r="F1286" s="23"/>
      <c r="G1286" s="23"/>
      <c r="H1286" s="23"/>
      <c r="I1286" s="2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23"/>
      <c r="C1287" s="23"/>
      <c r="D1287" s="23"/>
      <c r="E1287" s="23"/>
      <c r="F1287" s="23"/>
      <c r="G1287" s="23"/>
      <c r="H1287" s="23"/>
      <c r="I1287" s="2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23"/>
      <c r="C1288" s="23"/>
      <c r="D1288" s="23"/>
      <c r="E1288" s="23"/>
      <c r="F1288" s="23"/>
      <c r="G1288" s="23"/>
      <c r="H1288" s="23"/>
      <c r="I1288" s="2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23"/>
      <c r="C1289" s="23"/>
      <c r="D1289" s="23"/>
      <c r="E1289" s="23"/>
      <c r="F1289" s="23"/>
      <c r="G1289" s="23"/>
      <c r="H1289" s="23"/>
      <c r="I1289" s="2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23"/>
      <c r="C1290" s="23"/>
      <c r="D1290" s="23"/>
      <c r="E1290" s="23"/>
      <c r="F1290" s="23"/>
      <c r="G1290" s="23"/>
      <c r="H1290" s="23"/>
      <c r="I1290" s="2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23"/>
      <c r="C1291" s="23"/>
      <c r="D1291" s="23"/>
      <c r="E1291" s="23"/>
      <c r="F1291" s="23"/>
      <c r="G1291" s="23"/>
      <c r="H1291" s="23"/>
      <c r="I1291" s="2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23"/>
      <c r="C1292" s="23"/>
      <c r="D1292" s="23"/>
      <c r="E1292" s="23"/>
      <c r="F1292" s="23"/>
      <c r="G1292" s="23"/>
      <c r="H1292" s="23"/>
      <c r="I1292" s="2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23"/>
      <c r="C1293" s="23"/>
      <c r="D1293" s="23"/>
      <c r="E1293" s="23"/>
      <c r="F1293" s="23"/>
      <c r="G1293" s="23"/>
      <c r="H1293" s="23"/>
      <c r="I1293" s="2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23"/>
      <c r="C1294" s="23"/>
      <c r="D1294" s="23"/>
      <c r="E1294" s="23"/>
      <c r="F1294" s="23"/>
      <c r="G1294" s="23"/>
      <c r="H1294" s="23"/>
      <c r="I1294" s="2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23"/>
      <c r="C1295" s="23"/>
      <c r="D1295" s="23"/>
      <c r="E1295" s="23"/>
      <c r="F1295" s="23"/>
      <c r="G1295" s="23"/>
      <c r="H1295" s="23"/>
      <c r="I1295" s="2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</sheetData>
  <mergeCells count="1">
    <mergeCell ref="A1:A25"/>
  </mergeCells>
  <dataValidations>
    <dataValidation type="list" allowBlank="1" showErrorMessage="1" sqref="I2:I698">
      <formula1>"tentativa de contato,Investimento Baixo,Só especulando,Duplicado,Numero Incorreto,Não é o timing,Achou que vendiamos,não quer pagar,Follow up,Reunião ,Assistencia,Sem interesse,Teste,V4,contato feito,produto inviável,Desistiu,Fechou com concorrente,No Sho"&amp;"w"</formula1>
    </dataValidation>
  </dataValidations>
  <hyperlinks>
    <hyperlink r:id="rId1" ref="H175"/>
    <hyperlink r:id="rId2" ref="H275"/>
  </hyperlinks>
  <drawing r:id="rId3"/>
</worksheet>
</file>