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15.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ASVS Results" sheetId="1" state="visible" r:id="rId3"/>
    <sheet name="Architecture, Design and Threat" sheetId="2" state="visible" r:id="rId4"/>
    <sheet name="Authentication" sheetId="3" state="visible" r:id="rId5"/>
    <sheet name="Session Management" sheetId="4" state="visible" r:id="rId6"/>
    <sheet name="Access Control" sheetId="5" state="visible" r:id="rId7"/>
    <sheet name="Validation, Sanitization and En" sheetId="6" state="visible" r:id="rId8"/>
    <sheet name="Error Handling and Logging" sheetId="7" state="visible" r:id="rId9"/>
    <sheet name="Stored Cryptography" sheetId="8" state="visible" r:id="rId10"/>
    <sheet name="Data Protection" sheetId="9" state="visible" r:id="rId11"/>
    <sheet name="Communication" sheetId="10" state="visible" r:id="rId12"/>
    <sheet name="Malicious Code" sheetId="11" state="visible" r:id="rId13"/>
    <sheet name="Business Logic" sheetId="12" state="visible" r:id="rId14"/>
    <sheet name="Files and Resources" sheetId="13" state="visible" r:id="rId15"/>
    <sheet name="API and Web Service" sheetId="14" state="visible" r:id="rId16"/>
    <sheet name="Configuration" sheetId="15"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<sst xmlns="http://schemas.openxmlformats.org/spreadsheetml/2006/main" count="1313" uniqueCount="839">
  <si>
    <t xml:space="preserve">Security Category</t>
  </si>
  <si>
    <t xml:space="preserve">Valid criteria</t>
  </si>
  <si>
    <t xml:space="preserve">Total criteria</t>
  </si>
  <si>
    <t xml:space="preserve">Validity Percentage</t>
  </si>
  <si>
    <t xml:space="preserve">ASVS Level Acquired</t>
  </si>
  <si>
    <t xml:space="preserve">Architecture, Design and Threat Modeling</t>
  </si>
  <si>
    <t xml:space="preserve">Authentication</t>
  </si>
  <si>
    <t xml:space="preserve">Session Management</t>
  </si>
  <si>
    <t xml:space="preserve">Access Control</t>
  </si>
  <si>
    <t xml:space="preserve">Validation, Sanitization and Encoding</t>
  </si>
  <si>
    <t xml:space="preserve">Stored Cryptography</t>
  </si>
  <si>
    <t xml:space="preserve">Error Handling and Logging</t>
  </si>
  <si>
    <t xml:space="preserve">Data Protection</t>
  </si>
  <si>
    <t xml:space="preserve">Communication</t>
  </si>
  <si>
    <t xml:space="preserve">Malicious Code</t>
  </si>
  <si>
    <t xml:space="preserve">Business Logic</t>
  </si>
  <si>
    <t xml:space="preserve">Files and Resources</t>
  </si>
  <si>
    <t xml:space="preserve">API and Web Service</t>
  </si>
  <si>
    <t xml:space="preserve">Configuration</t>
  </si>
  <si>
    <t xml:space="preserve">Total</t>
  </si>
  <si>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</si>
  <si>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</si>
  <si>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</si>
  <si>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</si>
  <si>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</si>
  <si>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</si>
  <si>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</si>
  <si>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</si>
  <si>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</si>
  <si>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</si>
  <si>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t>
  </si>
  <si>
    <t xml:space="preserve">1.1.1</t>
  </si>
  <si>
    <t xml:space="preserve">Verify the use of a secure software development lifecycle that addresses security in all stages of development. ([C1](https://owasp.org/www-project-proactive-controls/#div-numbering))</t>
  </si>
  <si>
    <t xml:space="preserve">Através da integração de software que consegue fazer análise a ameaças como o SonarQube, OWASP ZAP e dependency-check. Para além disso temos guidelines para o controlo de versões e uso de ferramentas como o dependabot e docker scout para verificar vulnerabilidades.</t>
  </si>
  <si>
    <t xml:space="preserve">SonarQube,OWASP ZAP, Dependency-check, DockerScout, dependabot e SCCS</t>
  </si>
  <si>
    <t xml:space="preserve">1.1.2</t>
  </si>
  <si>
    <t xml:space="preserve">Verify the use of threat modeling for every design change or sprint planning to identify threats, plan for countermeasures, facilitate appropriate risk responses, and guide security testing.</t>
  </si>
  <si>
    <t xml:space="preserve">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</si>
  <si>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 xml:space="preserve">A representação feita é apenas um protótipo tendo em conta a arquitetura idealizada durante este relatório</t>
  </si>
  <si>
    <t xml:space="preserve">MS Threat tool e OWASP Threat Dragon</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</si>
  <si>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</si>
  <si>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</si>
  <si>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EX:Eu como utilizador quero poder fazer login no website para poder fazer encomendas. Eu não devo conseguir fazer login com credenciais inválidas ou de outros utilizadores.
Estes User stories podem ser encontrados no inicio do Documento</t>
  </si>
  <si>
    <t xml:space="preserve">1.1.4</t>
  </si>
  <si>
    <t xml:space="preserve">Verify documentation and justification of all the application's trust boundaries, components, and significant data flows.</t>
  </si>
  <si>
    <t xml:space="preserve">A justificação pode ser encontrada no documento não só na analise das threats mas também nas ferramentas de Threat modeling que mostram as possíveis vulnerabilidades da nossa arquitetura</t>
  </si>
  <si>
    <t xml:space="preserve">1.1.5</t>
  </si>
  <si>
    <t xml:space="preserve">Verify definition and security analysis of the application's high-level architecture and all connected remote services. ([C1](https://owasp.org/www-project-proactive-controls/#div-numbering))</t>
  </si>
  <si>
    <t xml:space="preserve">Isto é possível ser visto através dos reports gerados pelas ferramentas de Threat modeling e também através da análise feita por nós.</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</si>
  <si>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</si>
  <si>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</si>
  <si>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Através da arquitetura implementada na API que é a arquitetura onion iremos implementar um design de segurança seguro e reutilizável Na parte do front end, irão ser criados módulos próprios para lidar com a segurança</t>
  </si>
  <si>
    <t xml:space="preserve">Aqui supomos que implicava já ter algo desenvolvido, embora não tenhamos muita coisa desenvolvida, temos a arquitetura que está especificada no início do documento.</t>
  </si>
  <si>
    <t xml:space="preserve">1.1.7</t>
  </si>
  <si>
    <t xml:space="preserve">Verify availability of a secure coding checklist, security requirements, guideline, or policy to all developers and testers.</t>
  </si>
  <si>
    <t xml:space="preserve">Foram definidas Guidelines para commits, issues, pull requests e code reviews. Para além disso temos uma coding checklist para o desenvolvimento de código. Que pode ser encontrado no ponto 2 Guidelines</t>
  </si>
  <si>
    <t xml:space="preserve">Algumas guidelines podem vir sofrer alterações visto que pode haver necessidades futuras a serem mitigadas.</t>
  </si>
  <si>
    <t xml:space="preserve">asvs checklist, prettier, Eslint, dependency check</t>
  </si>
  <si>
    <t xml:space="preserve">Authentication Architecture</t>
  </si>
  <si>
    <t xml:space="preserve">1.2.1</t>
  </si>
  <si>
    <t xml:space="preserve">Verify the use of unique or special low-privilege operating system accounts for all application components, services, and servers. ([C3](https://owasp.org/www-project-proactive-controls/#div-numbering))</t>
  </si>
  <si>
    <t xml:space="preserve">Not Applicable</t>
  </si>
  <si>
    <t xml:space="preserve">Por falta de conhecimento, não entendemos o que está a ser falado aqui</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</si>
  <si>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</si>
  <si>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</si>
  <si>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Para que seja possível outros componentes acederem a componentes internos, será sempre preciso de autenticação, por isso, será implementado no futuro da aplicação</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</si>
  <si>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</si>
  <si>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</si>
  <si>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Será usado o JWT que é facilmente extensível de forma a adicionar mecanismos de logging</t>
  </si>
  <si>
    <t xml:space="preserve">JWT,Spring Boot web</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</si>
  <si>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</si>
  <si>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</si>
  <si>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Como ainda estamos na fase de design não temos código que demonstre isto, contudo o JWT permite definir facilmente os caminhos que são acessíveis para diferentes tipos de roles. Isto será implementado na fase de desenvolvimento</t>
  </si>
  <si>
    <t xml:space="preserve">JWT,SpringBoot web</t>
  </si>
  <si>
    <t xml:space="preserve">Session Management Architecture</t>
  </si>
  <si>
    <t xml:space="preserve">This is a placeholder for future architectural requirements.</t>
  </si>
  <si>
    <t xml:space="preserve">Access Control Architecture </t>
  </si>
  <si>
    <t xml:space="preserve">1.4.1</t>
  </si>
  <si>
    <t xml:space="preserve">Verify that trusted enforcement points such as at access control gateways, servers, and serverless functions enforce access controls. Never enforce access controls on the client.</t>
  </si>
  <si>
    <t xml:space="preserve">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</si>
  <si>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 xml:space="preserve">Spring Boot web,SvelteKit, Vite</t>
  </si>
  <si>
    <t xml:space="preserve">1.4.2</t>
  </si>
  <si>
    <t xml:space="preserve">[DELETED, NOT ACTIONABLE] </t>
  </si>
  <si>
    <t xml:space="preserve">1.4.3</t>
  </si>
  <si>
    <t xml:space="preserve">[DELETED, DUPLICATE OF 4.1.3] </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</si>
  <si>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</si>
  <si>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</si>
  <si>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Será implementado apenas um mecanismo de controlo de acesso, neste caso um Role based access Control com um pensamento “positivo” ou seja, vamos indicar o que os utilizadores de diferentes roles podem fazer</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</si>
  <si>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</si>
  <si>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</si>
  <si>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Non-valid</t>
  </si>
  <si>
    <t xml:space="preserve">Embora seja mais seguro, isto implica uma maior complexidade no desenvolvimento do software.</t>
  </si>
  <si>
    <t xml:space="preserve">Input and Output Architecture </t>
  </si>
  <si>
    <t xml:space="preserve">1.5.1</t>
  </si>
  <si>
    <t xml:space="preserve">Verify that input and output requirements clearly define how to handle and process data based on type, content, and applicable laws, regulations, and other policy compliance.</t>
  </si>
  <si>
    <t xml:space="preserve">Este caso simplesmente não é possível ser seguido,  pela simples razão de  não termos capacidade de verificar leis e regulamentos a serem aplicadas aos requisitos de input e output.</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</si>
  <si>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</si>
  <si>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</si>
  <si>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Serão implementados DTO’s com campos constantes e com validações capazes de detetar e impedir object injection</t>
  </si>
  <si>
    <t xml:space="preserve">1.5.3</t>
  </si>
  <si>
    <t xml:space="preserve">Verify that input validation is enforced on a trusted service layer. ([C5](https://owasp.org/www-project-proactive-controls/#div-numbering))</t>
  </si>
  <si>
    <t xml:space="preserve">Serão implementados mecanismos de sanitização dos inputs, através de annotations disponibilizadas pelo lombok e o jpa</t>
  </si>
  <si>
    <t xml:space="preserve">Lombok, JPA</t>
  </si>
  <si>
    <t xml:space="preserve">1.5.4</t>
  </si>
  <si>
    <t xml:space="preserve">Verify that output encoding occurs close to or by the interpreter for which it is intended. ([C4](https://www.owasp.org/index.php/OWASP_Proactive_Controls#tab=Formal_Numbering))</t>
  </si>
  <si>
    <t xml:space="preserve">Não aplicável, uma vez que não temos conhecimentos especializados na área que optámos por não implementar e dedicar os nossos esforços a outros pontos.</t>
  </si>
  <si>
    <t xml:space="preserve">Cryptographic Architecture</t>
  </si>
  <si>
    <t xml:space="preserve">1.6.1</t>
  </si>
  <si>
    <t xml:space="preserve">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</si>
  <si>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</si>
  <si>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 xml:space="preserve">1.6.2</t>
  </si>
  <si>
    <t xml:space="preserve">Verify that consumers of cryptographic services protect key material and other secrets by using key vaults or API based alternatives.</t>
  </si>
  <si>
    <t xml:space="preserve">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</si>
  <si>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 xml:space="preserve">1.6.3</t>
  </si>
  <si>
    <t xml:space="preserve">Verify that all keys and passwords are replaceable and are part of a well-defined process to re-encrypt sensitive data.</t>
  </si>
  <si>
    <t xml:space="preserve">Não aplicável, devido à falta de conhecimentos no domínio que optámos por não implementar.</t>
  </si>
  <si>
    <t xml:space="preserve">1.6.4</t>
  </si>
  <si>
    <t xml:space="preserve">Verify that the architecture treats client-side secrets--such as symmetric keys, passwords, or API tokens--as insecure and never uses them to protect or access sensitive data.</t>
  </si>
  <si>
    <t xml:space="preserve">Vamos implementar através de código e de ter todos os cuidados para nunca revelar dados sensíveis</t>
  </si>
  <si>
    <t xml:space="preserve">Garantiremos que a arquitetura trata os segredos do lado do cliente - tais como chaves simétricas, palavras-passe ou tokens de API - como inseguros e nunca os utiliza para proteger ou aceder a dados sensíveis, tal como recomendado.</t>
  </si>
  <si>
    <t xml:space="preserve">Error, Logging and Auditing Architecture</t>
  </si>
  <si>
    <t xml:space="preserve">1.7.1</t>
  </si>
  <si>
    <t xml:space="preserve">Verify that a common logging format and approach is used across the system. ([C9](https://owasp.org/www-project-proactive-controls/#div-numbering))</t>
  </si>
  <si>
    <t xml:space="preserve">A implementação que iremos fazer para este ponto é garantir a nível código que todos os logs que irão ser gerados e guardados possuem o mesmo formato</t>
  </si>
  <si>
    <t xml:space="preserve">Válido, verificaremos se é utilizado um formato e uma abordagem de registo comuns em todo o sistema, tal como recomendado pelo Controlo 9 da ASVS (C9).</t>
  </si>
  <si>
    <t xml:space="preserve">1.7.2</t>
  </si>
  <si>
    <t xml:space="preserve">Verify that logs are securely transmitted to a preferably remote system for analysis, detection, alerting, and escalation. ([C9](https://owasp.org/www-project-proactive-controls/#div-numbering))</t>
  </si>
  <si>
    <t xml:space="preserve">Os logs gerados serão guardados numa base de dados em mysql “externa” ao sistema, contudo não será possível implementarmos mecanismos de deteção e alerta, pelo que isto iria nos consumir muito tempo para desenvolver outras partes do projeto</t>
  </si>
  <si>
    <t xml:space="preserve">Data Protection and Privacy Architecture</t>
  </si>
  <si>
    <t xml:space="preserve">1.8.1</t>
  </si>
  <si>
    <t xml:space="preserve">Verify that all sensitive data is identified and classified into protection levels.</t>
  </si>
  <si>
    <t xml:space="preserve">Este ponto é inconcebível para uma equipa de pequenas dimensões, visto que depois tinha de se paremeterizar o programa intensivamente para que estas constraints fossem aplicadas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</si>
  <si>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</si>
  <si>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</si>
  <si>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Como não vai ser feito a proteção de dados por níveis, este deixa de ter efeito. Contudo, sabemos que isto é importante na construção de um software seguro</t>
  </si>
  <si>
    <t xml:space="preserve">Communications Architecture</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</si>
  <si>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</si>
  <si>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</si>
  <si>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Utilizaremos comunicação HTTPS para comunicação cliente-servidor e hashing de informação das receitas como o SHA-1.</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</si>
  <si>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</si>
  <si>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</si>
  <si>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</si>
  <si>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 xml:space="preserve">Malicious Software Architecture</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</si>
  <si>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</si>
  <si>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</si>
  <si>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Todo o processo de desenvolvimento irá ser realizado com a utilização do git, para controlar alterações e erros, para além disso foram estabelecidas normas descrito no relatório no segundo ponto chamado de guidelines </t>
  </si>
  <si>
    <t xml:space="preserve">git, github</t>
  </si>
  <si>
    <t xml:space="preserve">Business Logic Architecture</t>
  </si>
  <si>
    <t xml:space="preserve">1.11.1</t>
  </si>
  <si>
    <t xml:space="preserve">Verify the definition and documentation of all application components in terms of the business or security functions they provide.</t>
  </si>
  <si>
    <t xml:space="preserve">Vamos verificar se todos os componentes da aplicação estão definidos e documentados em termos das funções de negócio ou segurança que eles fornecem. </t>
  </si>
  <si>
    <t xml:space="preserve">1.11.2</t>
  </si>
  <si>
    <t xml:space="preserve">Verify that all high-value business logic flows, including authentication, session management and access control, do not share unsynchronized state.</t>
  </si>
  <si>
    <t xml:space="preserve">Através da implementação de uma base de dados e logs, não haverá estados "unsynchronized" de dados</t>
  </si>
  <si>
    <t xml:space="preserve">1.11.3</t>
  </si>
  <si>
    <t xml:space="preserve">Verify that all high-value business logic flows, including authentication, session management and access control are thread safe and resistant to time-of-check and time-of-use race conditions.</t>
  </si>
  <si>
    <t xml:space="preserve">Para garantir este ponto irão ser realizados testes unitários e de integração de forma a garantir os fluxos mais importantes</t>
  </si>
  <si>
    <t xml:space="preserve">Secure File Upload Architecture</t>
  </si>
  <si>
    <t xml:space="preserve">1.12.1</t>
  </si>
  <si>
    <t xml:space="preserve">[DELETED, DUPLICATE OF 12.4.1]</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</si>
  <si>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</si>
  <si>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</si>
  <si>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Através do Java, iremos converter para um octet stream os ficheiros inseridos de forma a prevenir ataques relacionados com o upload de ficheiros.</t>
  </si>
  <si>
    <t xml:space="preserve">API Architecture</t>
  </si>
  <si>
    <t xml:space="preserve">Configuration Architecture</t>
  </si>
  <si>
    <t xml:space="preserve">1.14.1</t>
  </si>
  <si>
    <t xml:space="preserve">Verify the segregation of components of differing trust levels through well-defined security controls, firewall rules, API gateways, reverse proxies, cloud-based security groups, or similar mechanisms.</t>
  </si>
  <si>
    <t xml:space="preserve">Não é viável verificar a segregação de componentes de diferentes níveis de confiança por meio de controles de segurança bem definidos, regras de firewall, portais de API, proxies reversos, grupos de segurança baseados em nuvem ou mecanismos similares, devido à falta de recursos ou complexidade na implementação e manutenção desses mecanismos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</si>
  <si>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</si>
  <si>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</si>
  <si>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</si>
  <si>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</si>
  <si>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Através do github actions, vamos compilar o projeto e verificar se não existem componentes desatualizados ou inseguros, usando o OWASP dependency check e outras ferramentas</t>
  </si>
  <si>
    <t xml:space="preserve">Owasp Dependency check e possivelmente Snyk</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</si>
  <si>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</si>
  <si>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</si>
  <si>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Através do uso do github actions, iremos definir uma pipeline em que irá conter steps tais como de build, de verficação de segurança e da insfraestrutura</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</si>
  <si>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</si>
  <si>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</si>
  <si>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Através do uso do docker e de containers, iremos garantir que modulos da nossa aplicação estão isolados uns dos outros</t>
  </si>
  <si>
    <t xml:space="preserve">Docker, DockerScout</t>
  </si>
  <si>
    <t xml:space="preserve">1.14.6</t>
  </si>
  <si>
    <t xml:space="preserve">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</si>
  <si>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a framework Sveltekit e Spring boot com foco na segurança e na manutenção de código seguro </t>
  </si>
  <si>
    <t xml:space="preserve">Sveltekit e Springboot, CI/CD</t>
  </si>
  <si>
    <t xml:space="preserve">Password Security </t>
  </si>
  <si>
    <t xml:space="preserve">2.1.1</t>
  </si>
  <si>
    <t xml:space="preserve">5.1.1.2</t>
  </si>
  <si>
    <t xml:space="preserve">Verify that user set passwords are at least 12 characters in length (after multiple spaces are combined). ([C6](https://owasp.org/www-project-proactive-controls/#div-numbering))</t>
  </si>
  <si>
    <t xml:space="preserve">2.1.2</t>
  </si>
  <si>
    <t xml:space="preserve">Verify that passwords of at least 64 characters are permitted, and that passwords of more than 128 characters are denied. ([C6](https://owasp.org/www-project-proactive-controls/#div-numbering))</t>
  </si>
  <si>
    <t xml:space="preserve">2.1.3</t>
  </si>
  <si>
    <t xml:space="preserve">Verify that password truncation is not performed. However, consecutive multiple spaces may be replaced by a single space. ([C6](https://owasp.org/www-project-proactive-controls/#div-numbering))</t>
  </si>
  <si>
    <t xml:space="preserve">2.1.4</t>
  </si>
  <si>
    <t xml:space="preserve">Verify that any printable Unicode character, including language neutral characters such as spaces and Emojis are permitted in passwords.</t>
  </si>
  <si>
    <t xml:space="preserve">2.1.5</t>
  </si>
  <si>
    <t xml:space="preserve">Verify users can change their password.</t>
  </si>
  <si>
    <t xml:space="preserve">2.1.6</t>
  </si>
  <si>
    <t xml:space="preserve">Verify that password change functionality requires the user's current and new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</si>
  <si>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</si>
  <si>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</si>
  <si>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2.1.8</t>
  </si>
  <si>
    <t xml:space="preserve">Verify that a password strength meter is provided to help users set a stronger password.</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</si>
  <si>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</si>
  <si>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</si>
  <si>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2.1.10</t>
  </si>
  <si>
    <t xml:space="preserve">Verify that there are no periodic credential rotation or password history requirements.</t>
  </si>
  <si>
    <t xml:space="preserve">2.1.11</t>
  </si>
  <si>
    <t xml:space="preserve">Verify that "paste" functionality, browser password helpers, and external password managers are permitted.</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</si>
  <si>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</si>
  <si>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</si>
  <si>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General Authenticator Security</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</si>
  <si>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</si>
  <si>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</si>
  <si>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</si>
  <si>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</si>
  <si>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</si>
  <si>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</si>
  <si>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</si>
  <si>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</si>
  <si>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</si>
  <si>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</si>
  <si>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</si>
  <si>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</si>
  <si>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</si>
  <si>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</si>
  <si>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</si>
  <si>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</si>
  <si>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</si>
  <si>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</si>
  <si>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</si>
  <si>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</si>
  <si>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</si>
  <si>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</si>
  <si>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</si>
  <si>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</si>
  <si>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2.3.2</t>
  </si>
  <si>
    <t xml:space="preserve">6.1.3</t>
  </si>
  <si>
    <t xml:space="preserve">Verify that enrollment and use of user-provided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</si>
  <si>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</si>
  <si>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</si>
  <si>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</si>
  <si>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</si>
  <si>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</si>
  <si>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</si>
  <si>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</si>
  <si>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</si>
  <si>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</si>
  <si>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</si>
  <si>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</si>
  <si>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with a minimum of 10.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</si>
  <si>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</si>
  <si>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</si>
  <si>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</si>
  <si>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</si>
  <si>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</si>
  <si>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</si>
  <si>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</si>
  <si>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2.5.3</t>
  </si>
  <si>
    <t xml:space="preserve">Verify password credential recovery does not reveal the current password in any way. ([C6](https://owasp.org/www-project-proactive-controls/#div-numbering))</t>
  </si>
  <si>
    <t xml:space="preserve">2.5.4</t>
  </si>
  <si>
    <t xml:space="preserve">Verify shared or default accounts are not present (e.g. "root", "admin", or "sa").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</si>
  <si>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</si>
  <si>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</si>
  <si>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</si>
  <si>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</si>
  <si>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</si>
  <si>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</si>
  <si>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</si>
  <si>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</si>
  <si>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</si>
  <si>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</si>
  <si>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</si>
  <si>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</si>
  <si>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</si>
  <si>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</si>
  <si>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</si>
  <si>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</si>
  <si>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</si>
  <si>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</si>
  <si>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</si>
  <si>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</si>
  <si>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</si>
  <si>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</si>
  <si>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</si>
  <si>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</si>
  <si>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</si>
  <si>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</si>
  <si>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</si>
  <si>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</si>
  <si>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</si>
  <si>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One Time Verifier</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</si>
  <si>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</si>
  <si>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</si>
  <si>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</si>
  <si>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</si>
  <si>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</si>
  <si>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</si>
  <si>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</si>
  <si>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</si>
  <si>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</si>
  <si>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</si>
  <si>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</si>
  <si>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</si>
  <si>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</si>
  <si>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</si>
  <si>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</si>
  <si>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</si>
  <si>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</si>
  <si>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</si>
  <si>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Verifier</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</si>
  <si>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</si>
  <si>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</si>
  <si>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</si>
  <si>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</si>
  <si>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</si>
  <si>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</si>
  <si>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</si>
  <si>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</si>
  <si>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</si>
  <si>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</si>
  <si>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</si>
  <si>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</si>
  <si>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</si>
  <si>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</si>
  <si>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</si>
  <si>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</si>
  <si>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</si>
  <si>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</si>
  <si>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Security</t>
  </si>
  <si>
    <t xml:space="preserve">3.1.1</t>
  </si>
  <si>
    <t xml:space="preserve">Verify the application never reveals session tokens in URL parameters or error messages.</t>
  </si>
  <si>
    <t xml:space="preserve">Session Binding</t>
  </si>
  <si>
    <t xml:space="preserve">3.2.1</t>
  </si>
  <si>
    <t xml:space="preserve">Verify the application generates a new session token on user authentication. ([C6](https://www.owasp.org/index.php/OWASP_Proactive_Controls#tab=Formal_Numbering))</t>
  </si>
  <si>
    <t xml:space="preserve">3.2.2</t>
  </si>
  <si>
    <t xml:space="preserve">Verify that session tokens possess at least 64 bits of entropy. ([C6](https://www.owasp.org/index.php/OWASP_Proactive_Controls#tab=Formal_Numbering))</t>
  </si>
  <si>
    <t xml:space="preserve">3.2.3</t>
  </si>
  <si>
    <t xml:space="preserve">Verify the application only stores session tokens in the browser using secure methods such as appropriately secured cookies (see section 3.4) or HTML 5 session storage.</t>
  </si>
  <si>
    <t xml:space="preserve">3.2.4</t>
  </si>
  <si>
    <t xml:space="preserve">Verify that session tokens are generated using approved cryptographic algorithms. ([C6](https://www.owasp.org/index.php/OWASP_Proactive_Controls#tab=Formal_Numbering))</t>
  </si>
  <si>
    <t xml:space="preserve">Session Termination</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</si>
  <si>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</si>
  <si>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</si>
  <si>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</si>
  <si>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</si>
  <si>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</si>
  <si>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</si>
  <si>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</si>
  <si>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</si>
  <si>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</si>
  <si>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</si>
  <si>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</si>
  <si>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</si>
  <si>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3.4.2</t>
  </si>
  <si>
    <t xml:space="preserve">Verify that cookie-based session tokens have the 'HttpOnly' attribute set. ([C6](https://owasp.org/www-project-proactive-controls/#div-numbering))</t>
  </si>
  <si>
    <t xml:space="preserve">3.4.3</t>
  </si>
  <si>
    <t xml:space="preserve">Verify that cookie-based session tokens utilize the 'SameSite' attribute to limit exposure to cross-site request forgery attacks. ([C6](https://owasp.org/www-project-proactive-controls/#div-numbering))</t>
  </si>
  <si>
    <t xml:space="preserve">3.4.4</t>
  </si>
  <si>
    <t xml:space="preserve">Verify that cookie-based session tokens use the "__Host-" prefix so cookies are only sent to the host that initially set the cookie.</t>
  </si>
  <si>
    <t xml:space="preserve">3.4.5</t>
  </si>
  <si>
    <t xml:space="preserve">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</si>
  <si>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 xml:space="preserve">Token-based Session Management</t>
  </si>
  <si>
    <t xml:space="preserve">3.5.1</t>
  </si>
  <si>
    <t xml:space="preserve">7.1.2</t>
  </si>
  <si>
    <t xml:space="preserve">Verify the application allows users to revoke OAuth tokens that form trust relationships with linked applications.</t>
  </si>
  <si>
    <t xml:space="preserve">3.5.2</t>
  </si>
  <si>
    <t xml:space="preserve">Verify the application uses session tokens rather than static API secrets and keys, except with legacy implementations.</t>
  </si>
  <si>
    <t xml:space="preserve">3.5.3</t>
  </si>
  <si>
    <t xml:space="preserve">Verify that stateless session tokens use digital signatures, encryption, and other countermeasures to protect against tampering, enveloping, replay, null cipher, and key substitution attacks.</t>
  </si>
  <si>
    <t xml:space="preserve">Federated Re-authentication</t>
  </si>
  <si>
    <t xml:space="preserve">3.6.1</t>
  </si>
  <si>
    <t xml:space="preserve">7.2.1</t>
  </si>
  <si>
    <t xml:space="preserve">Verify that  Relying Parties (RPs)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</si>
  <si>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</si>
  <si>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</si>
  <si>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</si>
  <si>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</si>
  <si>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</si>
  <si>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</si>
  <si>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</si>
  <si>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</si>
  <si>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4.1.2</t>
  </si>
  <si>
    <t xml:space="preserve">Verify that all user and data attributes and policy information used by access controls cannot be manipulated by end users unless specifically authorized.</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</si>
  <si>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</si>
  <si>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</si>
  <si>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</si>
  <si>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</si>
  <si>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</si>
  <si>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</si>
  <si>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</si>
  <si>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</si>
  <si>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</si>
  <si>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</si>
  <si>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Other Access Control Considerations</t>
  </si>
  <si>
    <t xml:space="preserve">4.3.1</t>
  </si>
  <si>
    <t xml:space="preserve">Verify administrative interfaces use appropriate multi-factor authentication to prevent unauthorized use.</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</si>
  <si>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</si>
  <si>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</si>
  <si>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</si>
  <si>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</si>
  <si>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</si>
  <si>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</si>
  <si>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</si>
  <si>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</si>
  <si>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</si>
  <si>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</si>
  <si>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</si>
  <si>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</si>
  <si>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</si>
  <si>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</si>
  <si>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</si>
  <si>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t>
  </si>
  <si>
    <t xml:space="preserve">Verify that all untrusted HTML input from WYSIWYG editors or similar is properly sanitized with an HTML sanitizer library or framework feature. ([C5](https://owasp.org/www-project-proactive-controls/#div-numbering))</t>
  </si>
  <si>
    <t xml:space="preserve">5.2.2</t>
  </si>
  <si>
    <t xml:space="preserve">Verify that unstructured data is sanitized to enforce safety measures such as allowed characters and length.</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</si>
  <si>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</si>
  <si>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</si>
  <si>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</si>
  <si>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</si>
  <si>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</si>
  <si>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</si>
  <si>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</si>
  <si>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</si>
  <si>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</si>
  <si>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</si>
  <si>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charset val="1"/>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</si>
  <si>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</si>
  <si>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</si>
  <si>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</si>
  <si>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</si>
  <si>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</si>
  <si>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</si>
  <si>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</si>
  <si>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</si>
  <si>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</si>
  <si>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JSON injection attacks, JSON eval attacks, and JavaScript expression evaluation. ([C4](https://owasp.org/www-project-proactive-controls/#div-numbering))</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</si>
  <si>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</si>
  <si>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</si>
  <si>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</si>
  <si>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</si>
  <si>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5.3.9</t>
  </si>
  <si>
    <t xml:space="preserve">Verify that the application protects against Local File Inclusion (LFI) or Remote File Inclusion (RFI) attacks.</t>
  </si>
  <si>
    <t xml:space="preserve">5.3.10</t>
  </si>
  <si>
    <t xml:space="preserve">Verify that the application protects against XPath injection or XML injection attacks. ([C4](https://owasp.org/www-project-proactive-controls/#div-numbering))</t>
  </si>
  <si>
    <t xml:space="preserve">Memory, String and Unmanaged Code </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</si>
  <si>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</si>
  <si>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</si>
  <si>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</si>
  <si>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</si>
  <si>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</si>
  <si>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</si>
  <si>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t>
  </si>
  <si>
    <t xml:space="preserve">5.5.1</t>
  </si>
  <si>
    <t xml:space="preserve">Verify that serialized objects use integrity checks or are encrypted to prevent hostile object creation or data tampering. ([C5](https://owasp.org/www-project-proactive-controls/#div-numbering))</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</si>
  <si>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</si>
  <si>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</si>
  <si>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5.5.3</t>
  </si>
  <si>
    <t xml:space="preserve">Verify that deserialization of untrusted data is avoided or is protected in both custom code and third-party libraries (such as JSON, XML and YAML parsers).</t>
  </si>
  <si>
    <t xml:space="preserve">5.5.4</t>
  </si>
  <si>
    <t xml:space="preserve">Verify that when parsing JSON in browsers or JavaScript-based backends, JSON.parse is used to parse the JSON document. Do not use eval() to parse JSON.</t>
  </si>
  <si>
    <t xml:space="preserve">Log Content </t>
  </si>
  <si>
    <t xml:space="preserve">Verify that the application does not log credentials or payment details. Session tokens should only be stored in logs in an irreversible, hashed form. ([C9, C10](https://owasp.org/www-project-proactive-controls/#div-numbering))</t>
  </si>
  <si>
    <t xml:space="preserve">Todos os dados que são PII ou que possam identificar alguém estão hashed ou nulos, isso pode ser visto na imagem que está dentro da pasta Sprint2/AsvsPrints/LogFromFireBase.png, podemos ver os logs a serem adicionados na pasta Implementation/EncomendaServiceImpl.java na linha 26</t>
  </si>
  <si>
    <t xml:space="preserve">Verify that the application does not log other sensitive data as defined under local privacy laws or relevant security policy. ([C9](https://owasp.org/www-project-proactive-controls/#div-numbering))</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</si>
  <si>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</si>
  <si>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</si>
  <si>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Podemos observar isto no ficheiro AuthenticationApi.java  na linha 73,76 e linha 89</t>
  </si>
  <si>
    <t xml:space="preserve">7.1.4</t>
  </si>
  <si>
    <t xml:space="preserve">Verify that each log event includes necessary information that would allow for a detailed investigation of the timeline when an event happens. ([C9](https://owasp.org/www-project-proactive-controls/#div-numbering))</t>
  </si>
  <si>
    <t xml:space="preserve">Os nossos logs têm um time stamp, que permite ver esta sucessão de eventos,  isso pode ser visto na Class Log em Model/LoggerDaos/Log.java, quando o log é criado é possível ver no ficheiro Utils/DatabaseLogger.java  na linha 20</t>
  </si>
  <si>
    <t xml:space="preserve">Log Processing</t>
  </si>
  <si>
    <t xml:space="preserve">Verify that all authentication decisions are logged, without storing sensitive session identifiers or passwords. This should include requests with relevant metadata needed for security investigations.</t>
  </si>
  <si>
    <t xml:space="preserve">Para todos os modelos, pode ser visto o método copy, no qual vai criar uma nova instância do objeto com informação nula ou com hash</t>
  </si>
  <si>
    <t xml:space="preserve">7.2.2</t>
  </si>
  <si>
    <t xml:space="preserve">Verify that all access control decisions can be logged and all failed decisions are logged. This should include requests with relevant metadata needed for security investigations.</t>
  </si>
  <si>
    <t xml:space="preserve">O melhor exemplo para isto é durante a autenticação, onde é logado tanto a falha como o sucesso de login, isso pode ser visto no ficheiro AuthenticationApi.java linha 73 e 76</t>
  </si>
  <si>
    <t xml:space="preserve">Log Protection</t>
  </si>
  <si>
    <t xml:space="preserve">7.3.1</t>
  </si>
  <si>
    <t xml:space="preserve">Verify that all logging components appropriately encode data to prevent log injection. ([C9](https://owasp.org/www-project-proactive-controls/#div-numbering))</t>
  </si>
  <si>
    <t xml:space="preserve">A class Log trata desse tipo de encoding de forma a garantir que não há log injection</t>
  </si>
  <si>
    <t xml:space="preserve">7.3.2</t>
  </si>
  <si>
    <t xml:space="preserve">[DELETED, DUPLICATE OF 7.3.1] </t>
  </si>
  <si>
    <t xml:space="preserve">7.3.3</t>
  </si>
  <si>
    <t xml:space="preserve">Verify that security logs are protected from unauthorized access and modification. ([C9](https://owasp.org/www-project-proactive-controls/#div-numbering))</t>
  </si>
  <si>
    <t xml:space="preserve">Apenas uma pessoa tem acesso aos logs, isto pode ser visto na imagem dentro do Sprint2/AsvsPrints/UsersFromDatabase.png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</si>
  <si>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</si>
  <si>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</si>
  <si>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Tendo em conta que este serviço é para estar em vigor apenas em Portugal não há necessidade de ter este detalhe</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</si>
  <si>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</si>
  <si>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</si>
  <si>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</si>
  <si>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O id do documento será sempre único de acordo com as regas da firestore</t>
  </si>
  <si>
    <t xml:space="preserve">7.4.2</t>
  </si>
  <si>
    <t xml:space="preserve">Verify that exception handling (or a functional equivalent) is used across the codebase to account for expected and unexpected error conditions. ([C10](https://owasp.org/www-project-proactive-controls/#div-numbering))</t>
  </si>
  <si>
    <t xml:space="preserve">Grande parte do código tem exception handling,  os melhores exemplos são os Controllers</t>
  </si>
  <si>
    <t xml:space="preserve">7.4.3</t>
  </si>
  <si>
    <t xml:space="preserve">Verify that a "last resort" error handler is defined which will catch all unhandled exceptions. ([C10](https://owasp.org/www-project-proactive-controls/#div-numbering))</t>
  </si>
  <si>
    <t xml:space="preserve">Temos uma medida preventiva parecida, pode ser visto no DesofsApplication.java com o try catch no método main</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</si>
  <si>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</si>
  <si>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</si>
  <si>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</si>
  <si>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Através da encoder que estamos a usar, neste caso o BcryptPasswordEncoder permite encriptar de forma segura, tudo o que é dados sensíveis é encriptado,  um exemplo disso é no register user, no qual é encriptada a sua password o ficheiro é o UserServiceImpl.java linha 62</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</si>
  <si>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</si>
  <si>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</si>
  <si>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</si>
  <si>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</si>
  <si>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</si>
  <si>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</si>
  <si>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Sempre que é chamado um método para criptografar, é utilizado o try catch ou outros mecanismosde forma a evitar este problema, mais uma isto pode ser visto no UserServiceImpl.java na linha 58 </t>
  </si>
  <si>
    <t xml:space="preserve">6.2.2</t>
  </si>
  <si>
    <t xml:space="preserve">Verify that industry proven or government approved cryptographic algorithms, modes, and libraries are used, instead of custom coded cryptography. ([C8](https://owasp.org/www-project-proactive-controls/#div-numbering))</t>
  </si>
  <si>
    <t xml:space="preserve">É usado o BcryptPasswordEncoder, no qual lhe pode ser dada uma força para a encriptação, isto pode ser visto no ficheiro SecurityConfig.java na API linha 168</t>
  </si>
  <si>
    <t xml:space="preserve">6.2.3</t>
  </si>
  <si>
    <t xml:space="preserve">Verify that encryption initialization vector, cipher configuration, and block modes are configured securely using the latest advice.</t>
  </si>
  <si>
    <t xml:space="preserve">A biblioteca é o mais recente que existe dela</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</si>
  <si>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</si>
  <si>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</si>
  <si>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O BcryptPasswordEncoder é por si só configuravel, neste momento utilizamos com uma força de 20 no seu encoding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</si>
  <si>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</si>
  <si>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</si>
  <si>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Nenhum destes algoritmos é usado</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</si>
  <si>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</si>
  <si>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</si>
  <si>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</si>
  <si>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</si>
  <si>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O bcrypt faz esta autenticação de forma automática</t>
  </si>
  <si>
    <t xml:space="preserve">6.2.8</t>
  </si>
  <si>
    <t xml:space="preserve">Verify that all cryptographic operations are constant-time, with no 'short-circuit' operations in comparisons, calculations, or returns, to avoid leaking information.</t>
  </si>
  <si>
    <t xml:space="preserve">No AuthenticationApi.java não existe nenhum tipo de calculo intermédio</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</si>
  <si>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</si>
  <si>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</si>
  <si>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</si>
  <si>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Todos os valores aleatórios gerados são criados por algoritmos aprovados, por exemplo, a geração do UUID é extremamente segura. https://stackoverflow.com/questions/66936394/uuid-primary-key-for-jpa-entity-safe-approach-to-use-unique-values-on-multiple</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</si>
  <si>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</si>
  <si>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</si>
  <si>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O Springboot jpa tem um gerador de GUID que usa o o CSPRNG, este gerador é usado essêncialemente para os ids dos utilizadores</t>
  </si>
  <si>
    <t xml:space="preserve">6.3.3</t>
  </si>
  <si>
    <t xml:space="preserve">Verify that random numbers are created with proper entropy even when the application is under heavy load, or that the application degrades gracefully in such circumstances.</t>
  </si>
  <si>
    <t xml:space="preserve">Felizmente os algoritmos utilizados são extremamente, o exemplo do UUID, vai gerar um UUID de 122 bits de dados aleatórios, isto é gigantesco e muito improvável de causar problemas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</si>
  <si>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</si>
  <si>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</si>
  <si>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</si>
  <si>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</si>
  <si>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</si>
  <si>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</si>
  <si>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</si>
  <si>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</si>
  <si>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Como não temos load balancers e não armazenados nada em cache não temos este problema apresentado</t>
  </si>
  <si>
    <t xml:space="preserve">8.1.2</t>
  </si>
  <si>
    <t xml:space="preserve">Verify that all cached or temporary copies of sensitive data stored on the server are protected from unauthorized access or purged/invalidated after the authorized user accesses the sensitive data.</t>
  </si>
  <si>
    <t xml:space="preserve">Mais uma vez não temos qualquer tipo de armazenamento em cahce.</t>
  </si>
  <si>
    <t xml:space="preserve">8.1.3</t>
  </si>
  <si>
    <t xml:space="preserve">Verify the application minimizes the number of parameters in a request, such as hidden fields, Ajax variables, cookies and header values.</t>
  </si>
  <si>
    <t xml:space="preserve">Isto foi definido também no securityConfig.java, no qual é possível definir quais são os headers/params permitidos, isso pode ser visto na linha 81</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</si>
  <si>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</si>
  <si>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</si>
  <si>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</si>
  <si>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</si>
  <si>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</si>
  <si>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</si>
  <si>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Não é possível fazer a regra dos 3 ou seja armazenar localmente, num servidor e outro num serviço. O único que fizemos foi o primeiro através do script database_backups_script.sh</t>
  </si>
  <si>
    <t xml:space="preserve">Client-side Data Protection</t>
  </si>
  <si>
    <t xml:space="preserve">8.2.1</t>
  </si>
  <si>
    <t xml:space="preserve">Verify the application sets sufficient anti-caching headers so that sensitive data is not cached in modern browsers.</t>
  </si>
  <si>
    <t xml:space="preserve">Na pasta Deliverables/Sprint2/AsvsPrints é possível encontrar um print que mostra que não existe caching</t>
  </si>
  <si>
    <t xml:space="preserve">8.2.2</t>
  </si>
  <si>
    <t xml:space="preserve"> Verify that data stored in browser storage (such as localStorage, sessionStorage, IndexedDB, or cookies) does not contain sensitive data.</t>
  </si>
  <si>
    <t xml:space="preserve">Felizmente não contém, apenas contêm o token jwt para poder fazer as requests e algumas informações extra que são inofensivas, isto pode ser visto no ficheiro /desofs_svelte_front_end/src/app.d.ts na linha 11</t>
  </si>
  <si>
    <t xml:space="preserve">8.2.3</t>
  </si>
  <si>
    <t xml:space="preserve">Verify that authenticated data is cleared from client storage, such as the browser DOM, after the client or session is terminated.</t>
  </si>
  <si>
    <t xml:space="preserve">Como não usamos client storage, apenas sessionstorage não precisamos de apagar nada no client storage</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</si>
  <si>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</si>
  <si>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</si>
  <si>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</si>
  <si>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A única coisa que os query params têm nas nossas requests, no limite, são os ids, isso pode ser visto em todos os controllers da nossa api</t>
  </si>
  <si>
    <t xml:space="preserve">8.3.2</t>
  </si>
  <si>
    <t xml:space="preserve">Verify that users have a method to remove or export their data on demand.</t>
  </si>
  <si>
    <t xml:space="preserve">No user controller foi adicionado a request para apagar os dados do utilizador a pedido, UserController.java linha 33. isto pertence à issue #35
</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</si>
  <si>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</si>
  <si>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</si>
  <si>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Foi criado um modal para pedir o consentimento para a utilização dos dados, esse modal pode ser encontrado no seguinte ficheiro src\routes\+page.svelte linha 21 a linha 36</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</si>
  <si>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</si>
  <si>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</si>
  <si>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Na pasta Deliverables/Sprint2 existe uma Security policy, que explica o propósito, definições, classificação dos dados, controlo de acesso, encriptação dos dados, armazenamento de dados, conformidade com regulamentos,leis,etc e a monitorização dos mesmos</t>
  </si>
  <si>
    <t xml:space="preserve">8.3.5</t>
  </si>
  <si>
    <t xml:space="preserve">Verify accessing sensitive data is audited (without logging the sensitive data itself), if the data is collected under relevant data protection directives or where logging of access is required.</t>
  </si>
  <si>
    <t xml:space="preserve">Os dados sensíveis ou são apagados antes de serem logados ou é lhes aplicado uma hash</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</si>
  <si>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</si>
  <si>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</si>
  <si>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</si>
  <si>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</si>
  <si>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Quando é armazenada uma palavrapass é usado o BCryptPasswordEncoder que usa o bcrypt que é um algoritmo aprovado e que tem salt, setup desta ferrmenta pode ser vista no ficheiro securityConfig.java na linha 168 e o uso da mesma pode ser visto, por exemplo no UserServiceImpl na linha 63 quando é registado um novo utilizador</t>
  </si>
  <si>
    <t xml:space="preserve">8.3.8</t>
  </si>
  <si>
    <t xml:space="preserve">Verify that sensitive personal information is subject to data retention classification, such that old or out of date data is deleted automatically, on a schedule, or as the situation requires.</t>
  </si>
  <si>
    <t xml:space="preserve">Client Communications Security </t>
  </si>
  <si>
    <t xml:space="preserve">9.1.1</t>
  </si>
  <si>
    <t xml:space="preserve">Verify that TLS is used for all client connectivity, and does not fall back to insecure or unencrypted communications. ([C8](https://owasp.org/www-project-proactive-controls/#div-numbering))</t>
  </si>
  <si>
    <t xml:space="preserve">9.1.2</t>
  </si>
  <si>
    <t xml:space="preserve">Verify using up to date TLS testing tools that only strong cipher suites are enabled, with the strongest cipher suites set as preferred.</t>
  </si>
  <si>
    <t xml:space="preserve">9.1.3</t>
  </si>
  <si>
    <t xml:space="preserve">Verify that only the latest recommended versions of the TLS protocol are enabled, such as TLS 1.2 and TLS 1.3. The latest version of the TLS protocol should be the preferred option.</t>
  </si>
  <si>
    <t xml:space="preserve">Server Communication Security </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</si>
  <si>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</si>
  <si>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</si>
  <si>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</si>
  <si>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</si>
  <si>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</si>
  <si>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</si>
  <si>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Para haver algum tipo de conexão é preciso de estar autenticado com o bearer token, isso pode ser visto na allow list que está present no securityConfig.java linha 102</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</si>
  <si>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</si>
  <si>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</si>
  <si>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</si>
  <si>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</si>
  <si>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t>
  </si>
  <si>
    <t xml:space="preserve">10.1.1</t>
  </si>
  <si>
    <t xml:space="preserve">Verify that a code analysis tool is in use that can detect potentially malicious code, such as time functions, unsafe file operations and network connections.</t>
  </si>
  <si>
    <t xml:space="preserve">Nós usamos diferentes ferramentas, nomeadamente o OWASP ZAP e o codeQL do Github como ferramenta de analise dinâmica de código,  Para análise de dependências foram usados o snyk e o dependabot</t>
  </si>
  <si>
    <t xml:space="preserve">Snyk, OWASP ZAP, codeQL, dependabot e dependency check</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</si>
  <si>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</si>
  <si>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</si>
  <si>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</si>
  <si>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Nenhuma das ferramentas usadas têm este tipo de funcionalidade</t>
  </si>
  <si>
    <t xml:space="preserve">10.2.2</t>
  </si>
  <si>
    <t xml:space="preserve">Verify that the application does not ask for unnecessary or excessive permissions to privacy related features or sensors, such as contacts, cameras, microphones, or location.</t>
  </si>
  <si>
    <t xml:space="preserve">Não é pedido nenhum tipo de acesso a features relacionadas com a privacidade</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</si>
  <si>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</si>
  <si>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</si>
  <si>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Tentamos sempre esconder todo o tipo de informação e principalmente evitar por hard-coded keys.</t>
  </si>
  <si>
    <t xml:space="preserve">10.2.4</t>
  </si>
  <si>
    <t xml:space="preserve">Verify that the application source code and third party libraries do not contain time bombs by searching for date and time related functions.</t>
  </si>
  <si>
    <t xml:space="preserve">Todas as bibliotecas utilizadas são de fontes officiais, o Sveltekit, o vite e o Springboot, são  framworks conhecidas e seguras e isentas de time bombs, quanto às bibliotecas que as frameworks usam, todas foram retiradas de fontes como o springInitializr e Maven Repository.</t>
  </si>
  <si>
    <t xml:space="preserve">10.2.5</t>
  </si>
  <si>
    <t xml:space="preserve">Verify that the application source code and third party libraries do not contain malicious code, such as salami attacks, logic bypasses, or logic bombs.</t>
  </si>
  <si>
    <t xml:space="preserve">Também não contém, visto que temos ferramentas capazes de verificar a existência destes problemas enunciados</t>
  </si>
  <si>
    <t xml:space="preserve">10.2.6</t>
  </si>
  <si>
    <t xml:space="preserve">Verify that the application source code and third party libraries do not contain Easter eggs or any other potentially unwanted functionality.</t>
  </si>
  <si>
    <t xml:space="preserve">Através de testes exaustivos, que podem ser vistos na pasta test\java\isep\ipp\pt\api\desofs testamos para todo o tipo de funcionalidades que são dispensáveis, para além desses testes, fazemos code reviews com auxilio de uma checklist</t>
  </si>
  <si>
    <t xml:space="preserve">Application Integrity</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</si>
  <si>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</si>
  <si>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</si>
  <si>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</si>
  <si>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</si>
  <si>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A menos que seja alguém autenticado, não é possível uma pessoa externa ao sistema executar o que quer que seja, para além disso, como é usado o jwt temos sempre conhecimento de quem é a pessoa</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</si>
  <si>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</si>
  <si>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</si>
  <si>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</si>
  <si>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</si>
  <si>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that the application will only process business logic flows for the same user in sequential step order and without skipping steps.</t>
  </si>
  <si>
    <t xml:space="preserve">Em nenhuma parte, nenhum user com outro tipo de permissões passa à frente da lógica do negócio</t>
  </si>
  <si>
    <t xml:space="preserve">11.1.2</t>
  </si>
  <si>
    <t xml:space="preserve">Verify that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</si>
  <si>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</si>
  <si>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</si>
  <si>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Isto é especialmente reforçado no backend onde temos limitações para os diferentes roles, isso pode ser visto no ficheiro securityConfig</t>
  </si>
  <si>
    <t xml:space="preserve">11.1.4</t>
  </si>
  <si>
    <t xml:space="preserve">Verify that the application has anti-automation controls to protect against excessive calls such as mass data exfiltration, business logic requests, file uploads or denial of service attacks.</t>
  </si>
  <si>
    <t xml:space="preserve">11.1.5</t>
  </si>
  <si>
    <t xml:space="preserve">Verify the application has business logic limits or validation to protect against likely business risks or threats, identified using threat modeling or similar methodologies.</t>
  </si>
  <si>
    <t xml:space="preserve">Isto é fácil de se fazer, nós usamos o Validation do java para fazer este tipo de validações, isto pode ser observado nos DTO’s onde temos as class annotations,  (desofsApi\src\main\java\isep\ipp\pt\api\desofs\Dto) e a validação pode ser vista por exemplo nos controllers que requerem Dto’s, por exemplo o PacoteController tem no savePacote o @Valid</t>
  </si>
  <si>
    <t xml:space="preserve">11.1.6</t>
  </si>
  <si>
    <t xml:space="preserve">Verify that the application does not suffer from "Time Of Check to Time Of Use" (TOCTOU) issues or other race conditions for sensitive operations.</t>
  </si>
  <si>
    <t xml:space="preserve">11.1.7</t>
  </si>
  <si>
    <t xml:space="preserve">Verify that the application monitors for unusual events or activity from a business logic perspective. For example, attempts to perform actions out of order or actions which a normal user would never attempt. ([C9](https://owasp.org/www-project-proactive-controls/#div-numbering))</t>
  </si>
  <si>
    <t xml:space="preserve">Sempre que as Class annotation não estão a ser cumpridas, é enviado como um erro para o try catch, isto permite nos dar log a todos os errors/comportamentos que acharmos indevidos relativos ao negócio, isto pode ser visto em quase todos os controllers, que na presença do try catch dá log ao erro </t>
  </si>
  <si>
    <t xml:space="preserve">11.1.8</t>
  </si>
  <si>
    <t xml:space="preserve">Verify that the application has configurable alerting when automated attacks or unusual activity is detected.</t>
  </si>
  <si>
    <t xml:space="preserve">Bem, foram vistos sistemas de rate limiting que podiam ajudar nesta situação, mas para este problema em concreta não foi encontrada uma solução que fizesse sentido</t>
  </si>
  <si>
    <t xml:space="preserve">File Upload </t>
  </si>
  <si>
    <t xml:space="preserve">12.1.1</t>
  </si>
  <si>
    <t xml:space="preserve">Verify that the application will not accept large files that could fill up storage or cause a denial of service.</t>
  </si>
  <si>
    <t xml:space="preserve">Através do Springboot iremos limitar o tamanho máximo dos ficheiros, tal como no frontend</t>
  </si>
  <si>
    <t xml:space="preserve">12.1.2</t>
  </si>
  <si>
    <t xml:space="preserve">Verify that the application checks compressed files (e.g. zip, gz, docx, odt) against maximum allowed uncompressed size and against maximum number of files before uncompressing the file. </t>
  </si>
  <si>
    <t xml:space="preserve">12.1.3</t>
  </si>
  <si>
    <t xml:space="preserve">Verify that a file size quota and maximum number of files per user is enforced to ensure that a single user cannot fill up the storage with too many files, or excessively large files.</t>
  </si>
  <si>
    <t xml:space="preserve">Iremos implementar um mecanismo de verificação da extensão do ficheiro</t>
  </si>
  <si>
    <t xml:space="preserve">File Integrity</t>
  </si>
  <si>
    <t xml:space="preserve">12.2.1</t>
  </si>
  <si>
    <t xml:space="preserve">Verify that files obtained from untrusted sources are validated to be of expected type based on the file's content.</t>
  </si>
  <si>
    <t xml:space="preserve">Para garantir o tipo de ficheiro utilizaremos o Apache Tika</t>
  </si>
  <si>
    <t xml:space="preserve">File Execution</t>
  </si>
  <si>
    <t xml:space="preserve">12.3.1</t>
  </si>
  <si>
    <t xml:space="preserve">Verify that user-submitted filename metadata is not used directly by system or framework filesystems and that a URL API is used to protect against path traversal.</t>
  </si>
  <si>
    <t xml:space="preserve">Iremos salvar um ficheiro com um nome gerado por nós, de forma a prevenir este tipos de ataques</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</si>
  <si>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</si>
  <si>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</si>
  <si>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</si>
  <si>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</si>
  <si>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</si>
  <si>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</si>
  <si>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Optaremos por ignorar o nome do ficheiro, alterando para outro de forma a prevenir ataques</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</si>
  <si>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</si>
  <si>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</si>
  <si>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</si>
  <si>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</si>
  <si>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Iremos verificar o tipo MIME do ficheiro, tal como sanitizar os inputs para prevenir estes problemas</t>
  </si>
  <si>
    <t xml:space="preserve">File Storage</t>
  </si>
  <si>
    <t xml:space="preserve">12.4.1</t>
  </si>
  <si>
    <t xml:space="preserve">Verify that files obtained from untrusted sources are stored outside the web root, with limited permissions.</t>
  </si>
  <si>
    <t xml:space="preserve">Para tal, iremos armaenar os ficheiros num diretório escolhido por nós, com restrição de permissões</t>
  </si>
  <si>
    <t xml:space="preserve">12.4.2</t>
  </si>
  <si>
    <t xml:space="preserve">Verify that files obtained from untrusted sources are scanned by antivirus scanners to prevent upload and serving of known malicious content.</t>
  </si>
  <si>
    <t xml:space="preserve">File Download</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</si>
  <si>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</si>
  <si>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</si>
  <si>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Iremos utilizar mecanismos para permitir apenas ficheiros pdf como o Apache Tika e validações de frontend</t>
  </si>
  <si>
    <t xml:space="preserve">12.5.2</t>
  </si>
  <si>
    <t xml:space="preserve">Verify that direct requests to uploaded files will never be executed as HTML/JavaScript content.</t>
  </si>
  <si>
    <t xml:space="preserve">SSRF Protection</t>
  </si>
  <si>
    <t xml:space="preserve">12.6.1</t>
  </si>
  <si>
    <t xml:space="preserve">Verify that the web or application server is configured with an allow list of resources or systems to which the server can send requests or load data/files from.</t>
  </si>
  <si>
    <t xml:space="preserve">Generic Web Service Security</t>
  </si>
  <si>
    <t xml:space="preserve">13.1.1</t>
  </si>
  <si>
    <t xml:space="preserve">Verify that all application components use the same encodings and parsers to avoid parsing attacks that exploit different URI or file parsing behavior that could be used in SSRF and RFI attacks.</t>
  </si>
  <si>
    <t xml:space="preserve">Iremos implementar um mecanismo que garanta que os ficheiros utilizem o mesmo esquema de codificação UTF-8, e utilizaremos o Apache Tika para detetar o tipo de ficheiro.</t>
  </si>
  <si>
    <t xml:space="preserve">13.1.2</t>
  </si>
  <si>
    <t xml:space="preserve">[DELETED, DUPLICATE OF 4.3.1] </t>
  </si>
  <si>
    <t xml:space="preserve">13.1.3</t>
  </si>
  <si>
    <t xml:space="preserve">Verify API URLs do not expose sensitive information, such as the API key, session tokens etc.</t>
  </si>
  <si>
    <t xml:space="preserve">A informação sensível é enviada pelos headers</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</si>
  <si>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</si>
  <si>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</si>
  <si>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A authorization é validada na uri através de do bearer token, que caso não o contenha nem passa para a request, depois na request para dar auth, é validado o user e o role do mesmo.
Para mais informação, pode se verificar o Authentication controller para ver as validações e o SecurityConfig para verificar o barramento no uri</t>
  </si>
  <si>
    <t xml:space="preserve">Springboot security</t>
  </si>
  <si>
    <t xml:space="preserve">13.1.5</t>
  </si>
  <si>
    <t xml:space="preserve">Verify that requests containing unexpected or missing content types are rejected with appropriate headers (HTTP response status 406 Unacceptable or 415 Unsupported Media Type).</t>
  </si>
  <si>
    <t xml:space="preserve">Requests que contêm coisas não esperadas e conteúdo em falta, são logo impedidas de entrar, isto é uma configuração default do springboot </t>
  </si>
  <si>
    <t xml:space="preserve">RESTful Web Service</t>
  </si>
  <si>
    <t xml:space="preserve">13.2.1</t>
  </si>
  <si>
    <t xml:space="preserve">Verify that enabled RESTful HTTP methods are a valid choice for the user or action, such as preventing normal users using DELETE or PUT on protected API or resources.</t>
  </si>
  <si>
    <t xml:space="preserve">We define diferent authorizations for diferent users roles in the api, that can be seen in the SecurityConfig.java file in line102</t>
  </si>
  <si>
    <t xml:space="preserve">13.2.2</t>
  </si>
  <si>
    <t xml:space="preserve">Verify that JSON schema validation is in place and verified before accepting input.</t>
  </si>
  <si>
    <t xml:space="preserve">O springboot faz o seu próprio schema valiadation</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</si>
  <si>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</si>
  <si>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</si>
  <si>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13.2.4</t>
  </si>
  <si>
    <t xml:space="preserve">[DELETED, DUPLICATE OF 11.1.4]</t>
  </si>
  <si>
    <t xml:space="preserve">13.2.5</t>
  </si>
  <si>
    <t xml:space="preserve">Verify that REST services explicitly check the incoming Content-Type to be the expected one, such as application/xml or application/json.</t>
  </si>
  <si>
    <t xml:space="preserve">Esse tipo de validações é efetuada de forma default</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</si>
  <si>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</si>
  <si>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</si>
  <si>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t>
  </si>
  <si>
    <t xml:space="preserve">13.3.1</t>
  </si>
  <si>
    <t xml:space="preserve">Verify that XSD schema validation takes place to ensure a properly formed XML document, followed by validation of each input field before any processing of that data takes place.</t>
  </si>
  <si>
    <t xml:space="preserve">Não é aplicado pois não é usado XML</t>
  </si>
  <si>
    <t xml:space="preserve">13.3.2</t>
  </si>
  <si>
    <t xml:space="preserve">Verify that the message payload is signed using WS-Security to ensure reliable transport between client and service.</t>
  </si>
  <si>
    <t xml:space="preserve">GraphQL</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</si>
  <si>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</si>
  <si>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</si>
  <si>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</si>
  <si>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</si>
  <si>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 and Deploy</t>
  </si>
  <si>
    <t xml:space="preserve">14.1.1</t>
  </si>
  <si>
    <t xml:space="preserve">Verify that the application build and deployment processes are performed in a secure and repeatable way, such as CI / CD automation, automated configuration management, and automated deployment scripts.</t>
  </si>
  <si>
    <t xml:space="preserve">A implementação da pipeline pode ser vista no ficheiro .github/workflows/deployment.yaml</t>
  </si>
  <si>
    <t xml:space="preserve">github actions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</si>
  <si>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</si>
  <si>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</si>
  <si>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Como não estamos a usar nenhuma linguagem com controlo manual de memoria maior parte destes problemas não existe.</t>
  </si>
  <si>
    <t xml:space="preserve">14.1.3</t>
  </si>
  <si>
    <t xml:space="preserve">Verify that server configuration is hardened as per the recommendations of the application server and frameworks in use.</t>
  </si>
  <si>
    <t xml:space="preserve">Na api usamos as application.propperties para descrever configurações no backend e para o front end, foi usado o ficheiro .env   </t>
  </si>
  <si>
    <t xml:space="preserve">sveltekit e Springboot</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</si>
  <si>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</si>
  <si>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</si>
  <si>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Através da pipeline que temos, que é relativamente rápida na sua execução</t>
  </si>
  <si>
    <t xml:space="preserve">14.1.5</t>
  </si>
  <si>
    <t xml:space="preserve">Verify that authorized administrators can verify the integrity of all security-relevant configurations to detect tampering.</t>
  </si>
  <si>
    <t xml:space="preserve">Na própria pipline foi implementado o codeQL que serve especificamente para verificar código, um exemplo desta verificação em prática é na pull request #26 no commit f106638 </t>
  </si>
  <si>
    <t xml:space="preserve">CodeQL</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</si>
  <si>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</si>
  <si>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</si>
  <si>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</si>
  <si>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Usamos dependency checker, dependabot e snyk para fazer este tipo de validações</t>
  </si>
  <si>
    <t xml:space="preserve">Snyk, dependecy checker e dependabot</t>
  </si>
  <si>
    <t xml:space="preserve">14.2.2</t>
  </si>
  <si>
    <t xml:space="preserve"> Verify that all unneeded features, documentation, sample applications and configurations are removed.</t>
  </si>
  <si>
    <t xml:space="preserve">Sempre que há algo que não precisemos é removido, isto pode ser visto por exemplo quando uma docker compose file foi apagada no pull request #23</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</si>
  <si>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</si>
  <si>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</si>
  <si>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Apesar de nem tudo estar hospedado através de uma CDN, temos o uso da font-awesome, isso pode ser visto dentro do ficheiro app.html linha 6</t>
  </si>
  <si>
    <t xml:space="preserve">14.2.4</t>
  </si>
  <si>
    <t xml:space="preserve">Verify that third party components come from pre-defined, trusted and continually maintained repositories. ([C2](https://owasp.org/www-project-proactive-controls/#div-numbering))</t>
  </si>
  <si>
    <t xml:space="preserve">Foi usado o dependabot para verificar se as dependências estão atualizadas </t>
  </si>
  <si>
    <t xml:space="preserve">dependabot</t>
  </si>
  <si>
    <t xml:space="preserve">14.2.5</t>
  </si>
  <si>
    <t xml:space="preserve">Verify that a Software Bill of Materials (SBOM)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</si>
  <si>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</si>
  <si>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</si>
  <si>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A nível do front-end, tentou-se diminuir a exposição de certas bibliotecas, através de uma arquitetura estruturada, no backend foi usada a arquitetura onion para também diminuir a suprefície de ataque</t>
  </si>
  <si>
    <t xml:space="preserve">Unintended Security Disclosure</t>
  </si>
  <si>
    <t xml:space="preserve">14.3.1</t>
  </si>
  <si>
    <t xml:space="preserve">[DELETED, DUPLICATE OF 7.4.1] </t>
  </si>
  <si>
    <t xml:space="preserve">14.3.2</t>
  </si>
  <si>
    <t xml:space="preserve">Verify that web or application server and application framework debug modes are disabled in production to eliminate debug features, developer consoles, and unintended security disclosures.</t>
  </si>
  <si>
    <t xml:space="preserve">Dentro do backend definimos diferentes configurações no application.properties para desativar estas funcionalidades de debug, e no backend foi usado no ficheiro api.ts dentro da pasta config para fazer a troca de funcionalidades quando entra em produção</t>
  </si>
  <si>
    <t xml:space="preserve">14.3.3</t>
  </si>
  <si>
    <t xml:space="preserve">Verify that the HTTP headers or any part of the HTTP response do not expose detailed version information of system components.</t>
  </si>
  <si>
    <t xml:space="preserve">Nada é exposto no http a não ser informação relevante para os pedidos, isso pode ser visto no ficheiro securityConfig.java linha 79 quando é definido o cors</t>
  </si>
  <si>
    <t xml:space="preserve">HTTP Security Headers</t>
  </si>
  <si>
    <t xml:space="preserve">14.4.1</t>
  </si>
  <si>
    <t xml:space="preserve">Verify that every HTTP response contains a Content-Type header. Also specify a safe character set (e.g., UTF-8, ISO-8859-1) if the content types are text/*, /+xml and application/xml. Content must match with the provided Content-Type header.</t>
  </si>
  <si>
    <t xml:space="preserve">Por norma o content-Type exposto pelo springboot é JSON, por isso, esse é o nosso content-type, que pode ser verificado usando o postman ou outra ferramenta de requests</t>
  </si>
  <si>
    <t xml:space="preserve">Postman</t>
  </si>
  <si>
    <t xml:space="preserve">14.4.2</t>
  </si>
  <si>
    <t xml:space="preserve">Verify that all API responses contain Content-Disposition: attachment; filename="api.json" header (or other appropriate filename for the content type).</t>
  </si>
  <si>
    <t xml:space="preserve">O springboot tem por default os seus headers bem definidos.</t>
  </si>
  <si>
    <t xml:space="preserve">14.4.3</t>
  </si>
  <si>
    <t xml:space="preserve">Verify that a Content Security Policy (CSP) response header is in place that helps mitigate impact for XSS attacks like HTML, DOM, JSON, and JavaScript injection vulnerabilities.</t>
  </si>
  <si>
    <t xml:space="preserve">14.4.4</t>
  </si>
  <si>
    <t xml:space="preserve">Verify that all responses contain a X-Content-Type-Options: nosniff header.</t>
  </si>
  <si>
    <t xml:space="preserve">É default do Springboot, pode ser visto com o postman.</t>
  </si>
  <si>
    <t xml:space="preserve">Springboot,postman</t>
  </si>
  <si>
    <t xml:space="preserve">14.4.5</t>
  </si>
  <si>
    <t xml:space="preserve">Verify that a Strict-Transport-Security header is included on all responses and for all subdomains, such as Strict-Transport-Security: max-age=15724800; includeSubdomains.</t>
  </si>
  <si>
    <t xml:space="preserve">Embora já esteja definido com as configurações default, decidimos mudar para que fosse mais restritivo, isto pode ser visto no ficheiro SecurityConfig.java na api na linha 81</t>
  </si>
  <si>
    <t xml:space="preserve">14.4.6</t>
  </si>
  <si>
    <t xml:space="preserve">Verify that a suitable Referrer-Policy header is included to avoid exposing sensitive information in the URL through the Referer header to untrusted parties.</t>
  </si>
  <si>
    <t xml:space="preserve">Este paramentro não é definido, consequentemente teve de ser definido no mesmo ficheiro de antes, SecurityConfig.java na linha 88</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</si>
  <si>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</si>
  <si>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</si>
  <si>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HTTP Request Header Validation</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</si>
  <si>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</si>
  <si>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</si>
  <si>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Na api foi definido o uso de métodos específicos, que são os usados, como os métodos primitidos. 
Isto pode ser visto no ficheiro SecurityConfig.java  linha 93</t>
  </si>
  <si>
    <t xml:space="preserve">14.5.2</t>
  </si>
  <si>
    <t xml:space="preserve">Verify that the supplied Origin header is not used for authentication or access control decisions, as the Origin header can easily be changed by an attacker.</t>
  </si>
  <si>
    <t xml:space="preserve">Definimos uma configuração do header que, diminui a possibilidade destes ataques, essa mesma configuração pode ser vista no  SecurityConfig.java</t>
  </si>
  <si>
    <t xml:space="preserve">14.5.3</t>
  </si>
  <si>
    <t xml:space="preserve">Verify that the Cross-Origin Resource Sharing (CORS) Access-Control-Allow-Origin header uses a strict allow list of trusted domains and subdomains to match against and does not support the "null" origin.</t>
  </si>
  <si>
    <t xml:space="preserve">valid</t>
  </si>
  <si>
    <t xml:space="preserve">Por configuração defaul, ele não permit null origins, contudo, em relação a permitir domains e subdomains, mativemos a permitir tudo durante o desenvolvimento para facilitar testar e desenvolver software</t>
  </si>
  <si>
    <t xml:space="preserve">14.5.4</t>
  </si>
  <si>
    <t xml:space="preserve">Verify that HTTP headers added by a trusted proxy or SSO devices, such as a bearer token, are authenticated by the application.</t>
  </si>
  <si>
    <t xml:space="preserve">Indo a \desofs_svelte_front_end\src\lib\scripts.ts , é possível verificar que a aplicação envia o bearer token para o header e não é fornecido pelo utilizador</t>
  </si>
</sst>
</file>

<file path=xl/styles.xml><?xml version="1.0" encoding="utf-8"?>
<styleSheet xmlns="http://schemas.openxmlformats.org/spreadsheetml/2006/main">
  <numFmts count="4">
    <numFmt numFmtId="164" formatCode="General"/>
    <numFmt numFmtId="165" formatCode="General"/>
    <numFmt numFmtId="166" formatCode="#,##0.00,_€;\-#,##0.00,_€"/>
    <numFmt numFmtId="167" formatCode="#,##0.00\ ;\(#,##0.00\)"/>
  </numFmts>
  <fonts count="21">
    <font>
      <sz val="10"/>
      <name val="Arial"/>
      <family val="2"/>
      <charset val="1"/>
    </font>
    <font>
      <sz val="10"/>
      <name val="Arial"/>
      <family val="0"/>
    </font>
    <font>
      <sz val="10"/>
      <name val="Arial"/>
      <family val="0"/>
    </font>
    <font>
      <sz val="10"/>
      <name val="Arial"/>
      <family val="0"/>
    </font>
    <font>
      <sz val="16"/>
      <name val="Calibri"/>
      <family val="2"/>
      <charset val="1"/>
    </font>
    <font>
      <sz val="10"/>
      <name val="Calibri"/>
      <family val="2"/>
      <charset val="1"/>
    </font>
    <font>
      <b val="true"/>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2"/>
      <name val="Calibri"/>
      <family val="2"/>
      <charset val="1"/>
    </font>
    <font>
      <sz val="10"/>
      <color rgb="FF102A43"/>
      <name val="Arial"/>
      <family val="2"/>
      <charset val="1"/>
    </font>
    <font>
      <sz val="10"/>
      <color theme="1"/>
      <name val="Segoe UI"/>
      <family val="2"/>
      <charset val="1"/>
    </font>
    <font>
      <sz val="10"/>
      <color rgb="FFFFFFFF"/>
      <name val="Calibri"/>
      <family val="2"/>
      <charset val="1"/>
    </font>
    <font>
      <sz val="12"/>
      <color rgb="FF102A43"/>
      <name val="Microsoft YaHei"/>
      <family val="2"/>
      <charset val="1"/>
    </font>
    <font>
      <sz val="10"/>
      <color rgb="FF102A43"/>
      <name val="Times New Roman"/>
      <family val="1"/>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diagonalUp="false" diagonalDown="false">
      <left/>
      <right/>
      <top/>
      <bottom/>
      <diagonal/>
    </border>
    <border diagonalUp="false" diagonalDown="false">
      <left/>
      <right/>
      <top style="thin">
        <color rgb="FF334E68"/>
      </top>
      <bottom style="thin">
        <color rgb="FF334E68"/>
      </bottom>
      <diagonal/>
    </border>
    <border diagonalUp="false" diagonalDown="false">
      <left style="thin">
        <color rgb="FFBCCCDC"/>
      </left>
      <right style="thin">
        <color rgb="FFBCCCDC"/>
      </right>
      <top/>
      <bottom style="thin">
        <color rgb="FFBCCCDC"/>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thin"/>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center" vertical="bottom" textRotation="0" wrapText="true" indent="0" shrinkToFit="false"/>
      <protection locked="true" hidden="false"/>
    </xf>
    <xf numFmtId="164" fontId="7" fillId="2" borderId="2" xfId="0" applyFont="true" applyBorder="true" applyAlignment="true" applyProtection="true">
      <alignment horizontal="center" vertical="bottom" textRotation="0" wrapText="tru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3" borderId="3" xfId="0" applyFont="true" applyBorder="true" applyAlignment="true" applyProtection="true">
      <alignment horizontal="general" vertical="bottom" textRotation="0" wrapText="false" indent="0" shrinkToFit="false"/>
      <protection locked="true" hidden="false"/>
    </xf>
    <xf numFmtId="165" fontId="9" fillId="4" borderId="4" xfId="0" applyFont="true" applyBorder="true" applyAlignment="true" applyProtection="true">
      <alignment horizontal="center" vertical="bottom" textRotation="0" wrapText="false" indent="0" shrinkToFit="false"/>
      <protection locked="true" hidden="false"/>
    </xf>
    <xf numFmtId="165" fontId="9" fillId="4" borderId="5" xfId="0" applyFont="true" applyBorder="true" applyAlignment="true" applyProtection="true">
      <alignment horizontal="center" vertical="bottom" textRotation="0" wrapText="false" indent="0" shrinkToFit="false"/>
      <protection locked="true" hidden="false"/>
    </xf>
    <xf numFmtId="166" fontId="9" fillId="4" borderId="5" xfId="0" applyFont="true" applyBorder="true" applyAlignment="true" applyProtection="true">
      <alignment horizontal="center" vertical="bottom" textRotation="0" wrapText="false" indent="0" shrinkToFit="false"/>
      <protection locked="true" hidden="false"/>
    </xf>
    <xf numFmtId="164" fontId="10" fillId="4" borderId="5"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center" textRotation="0" wrapText="false" indent="0" shrinkToFit="false"/>
      <protection locked="true" hidden="false"/>
    </xf>
    <xf numFmtId="164" fontId="8" fillId="3" borderId="6" xfId="0" applyFont="true" applyBorder="true" applyAlignment="true" applyProtection="true">
      <alignment horizontal="center" vertical="center" textRotation="0" wrapText="false" indent="0" shrinkToFit="false"/>
      <protection locked="true" hidden="false"/>
    </xf>
    <xf numFmtId="164" fontId="8" fillId="3" borderId="7" xfId="0" applyFont="true" applyBorder="true" applyAlignment="true" applyProtection="true">
      <alignment horizontal="center" vertical="center" textRotation="0" wrapText="false" indent="0" shrinkToFit="false"/>
      <protection locked="true" hidden="false"/>
    </xf>
    <xf numFmtId="164" fontId="8" fillId="3" borderId="7" xfId="0" applyFont="true" applyBorder="true" applyAlignment="true" applyProtection="true">
      <alignment horizontal="center" vertical="center" textRotation="0" wrapText="true" indent="0" shrinkToFit="false"/>
      <protection locked="true" hidden="false"/>
    </xf>
    <xf numFmtId="164" fontId="7" fillId="2" borderId="8" xfId="0" applyFont="true" applyBorder="true" applyAlignment="true" applyProtection="true">
      <alignment horizontal="general" vertical="center" textRotation="0" wrapText="true" indent="0" shrinkToFit="false"/>
      <protection locked="true" hidden="false"/>
    </xf>
    <xf numFmtId="164" fontId="9" fillId="2" borderId="9" xfId="0" applyFont="true" applyBorder="true" applyAlignment="true" applyProtection="true">
      <alignment horizontal="center" vertical="center" textRotation="0" wrapText="false" indent="0" shrinkToFit="false"/>
      <protection locked="true" hidden="false"/>
    </xf>
    <xf numFmtId="164" fontId="9" fillId="5" borderId="10" xfId="0" applyFont="true" applyBorder="true" applyAlignment="true" applyProtection="true">
      <alignment horizontal="center" vertical="center" textRotation="0" wrapText="false" indent="0" shrinkToFit="false"/>
      <protection locked="true" hidden="false"/>
    </xf>
    <xf numFmtId="164" fontId="9" fillId="0" borderId="2" xfId="0" applyFont="true" applyBorder="true" applyAlignment="true" applyProtection="true">
      <alignment horizontal="center" vertical="center" textRotation="0" wrapText="false" indent="0" shrinkToFit="false"/>
      <protection locked="true" hidden="false"/>
    </xf>
    <xf numFmtId="164" fontId="9" fillId="0" borderId="2" xfId="0" applyFont="true" applyBorder="true" applyAlignment="true" applyProtection="true">
      <alignment horizontal="general" vertical="bottom" textRotation="0" wrapText="false" indent="0" shrinkToFit="false"/>
      <protection locked="true" hidden="false"/>
    </xf>
    <xf numFmtId="164" fontId="9" fillId="0" borderId="2" xfId="0" applyFont="true" applyBorder="true" applyAlignment="true" applyProtection="true">
      <alignment horizontal="left" vertical="center" textRotation="0" wrapText="true" indent="0" shrinkToFit="false"/>
      <protection locked="true" hidden="false"/>
    </xf>
    <xf numFmtId="164" fontId="9" fillId="0" borderId="2" xfId="0" applyFont="true" applyBorder="true" applyAlignment="true" applyProtection="true">
      <alignment horizontal="general" vertical="bottom" textRotation="0" wrapText="true" indent="0" shrinkToFit="false"/>
      <protection locked="true" hidden="false"/>
    </xf>
    <xf numFmtId="164" fontId="9" fillId="0" borderId="11" xfId="0" applyFont="true" applyBorder="tru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9" fillId="5" borderId="12"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general" vertical="bottom" textRotation="0" wrapText="false" indent="0" shrinkToFit="false"/>
      <protection locked="true" hidden="false"/>
    </xf>
    <xf numFmtId="164" fontId="9" fillId="0" borderId="5" xfId="0" applyFont="true" applyBorder="true" applyAlignment="true" applyProtection="true">
      <alignment horizontal="left" vertical="center" textRotation="0" wrapText="true" indent="0" shrinkToFit="false"/>
      <protection locked="true" hidden="false"/>
    </xf>
    <xf numFmtId="164" fontId="9" fillId="0" borderId="5" xfId="0" applyFont="true" applyBorder="true" applyAlignment="true" applyProtection="true">
      <alignment horizontal="general" vertical="bottom" textRotation="0" wrapText="true" indent="0" shrinkToFit="false"/>
      <protection locked="true" hidden="false"/>
    </xf>
    <xf numFmtId="164" fontId="9" fillId="0" borderId="13" xfId="0" applyFont="true" applyBorder="true" applyAlignment="true" applyProtection="true">
      <alignment horizontal="general" vertical="bottom" textRotation="0" wrapText="true" indent="0" shrinkToFit="false"/>
      <protection locked="true" hidden="false"/>
    </xf>
    <xf numFmtId="164" fontId="9" fillId="0" borderId="13"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9" fillId="5" borderId="14" xfId="0" applyFont="true" applyBorder="true" applyAlignment="true" applyProtection="true">
      <alignment horizontal="center" vertical="center" textRotation="0" wrapText="false" indent="0" shrinkToFit="false"/>
      <protection locked="true" hidden="false"/>
    </xf>
    <xf numFmtId="164" fontId="9" fillId="0" borderId="15" xfId="0" applyFont="true" applyBorder="true" applyAlignment="true" applyProtection="true">
      <alignment horizontal="center" vertical="center" textRotation="0" wrapText="false" indent="0" shrinkToFit="false"/>
      <protection locked="true" hidden="false"/>
    </xf>
    <xf numFmtId="164" fontId="9" fillId="0" borderId="15" xfId="0" applyFont="true" applyBorder="true" applyAlignment="true" applyProtection="true">
      <alignment horizontal="general" vertical="bottom" textRotation="0" wrapText="false" indent="0" shrinkToFit="false"/>
      <protection locked="true" hidden="false"/>
    </xf>
    <xf numFmtId="164" fontId="9" fillId="0" borderId="15" xfId="0" applyFont="true" applyBorder="true" applyAlignment="true" applyProtection="true">
      <alignment horizontal="left" vertical="center" textRotation="0" wrapText="true" indent="0" shrinkToFit="false"/>
      <protection locked="true" hidden="false"/>
    </xf>
    <xf numFmtId="164" fontId="16" fillId="0" borderId="16" xfId="0" applyFont="true" applyBorder="true" applyAlignment="true" applyProtection="true">
      <alignment horizontal="general" vertical="bottom" textRotation="0" wrapText="true" indent="0" shrinkToFit="false"/>
      <protection locked="true" hidden="false"/>
    </xf>
    <xf numFmtId="164" fontId="9" fillId="0" borderId="17"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bottom" textRotation="0" wrapText="false" indent="0" shrinkToFit="false"/>
      <protection locked="true" hidden="false"/>
    </xf>
    <xf numFmtId="164" fontId="8" fillId="3" borderId="18" xfId="0" applyFont="true" applyBorder="true" applyAlignment="true" applyProtection="true">
      <alignment horizontal="center" vertical="center" textRotation="0" wrapText="false" indent="0" shrinkToFit="false"/>
      <protection locked="true" hidden="false"/>
    </xf>
    <xf numFmtId="164" fontId="8" fillId="3" borderId="19" xfId="0" applyFont="true" applyBorder="true" applyAlignment="true" applyProtection="true">
      <alignment horizontal="center" vertical="center" textRotation="0" wrapText="true" indent="0" shrinkToFit="false"/>
      <protection locked="true" hidden="false"/>
    </xf>
    <xf numFmtId="164" fontId="8" fillId="3" borderId="19"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7" fillId="2" borderId="20" xfId="0" applyFont="true" applyBorder="true" applyAlignment="true" applyProtection="true">
      <alignment horizontal="center" vertical="center" textRotation="0" wrapText="true" indent="0" shrinkToFit="false"/>
      <protection locked="true" hidden="false"/>
    </xf>
    <xf numFmtId="164" fontId="9" fillId="2" borderId="21" xfId="0" applyFont="true" applyBorder="true" applyAlignment="true" applyProtection="true">
      <alignment horizontal="center" vertical="center" textRotation="0" wrapText="true" indent="0" shrinkToFit="false"/>
      <protection locked="true" hidden="false"/>
    </xf>
    <xf numFmtId="164" fontId="9" fillId="6" borderId="22" xfId="0" applyFont="true" applyBorder="true" applyAlignment="true" applyProtection="true">
      <alignment horizontal="center" vertical="center" textRotation="0" wrapText="false" indent="0" shrinkToFit="false"/>
      <protection locked="true" hidden="false"/>
    </xf>
    <xf numFmtId="164" fontId="9" fillId="0" borderId="23" xfId="0" applyFont="true" applyBorder="true" applyAlignment="true" applyProtection="true">
      <alignment horizontal="center" vertical="center" textRotation="0" wrapText="false" indent="0" shrinkToFit="false"/>
      <protection locked="true" hidden="false"/>
    </xf>
    <xf numFmtId="164" fontId="9" fillId="0" borderId="24" xfId="0" applyFont="true" applyBorder="true" applyAlignment="true" applyProtection="true">
      <alignment horizontal="center" vertical="center" textRotation="0" wrapText="true" indent="0" shrinkToFit="false"/>
      <protection locked="true" hidden="false"/>
    </xf>
    <xf numFmtId="164" fontId="9" fillId="0" borderId="24" xfId="0" applyFont="true" applyBorder="true" applyAlignment="true" applyProtection="true">
      <alignment horizontal="left" vertical="center" textRotation="0" wrapText="true" indent="0" shrinkToFit="false"/>
      <protection locked="true" hidden="false"/>
    </xf>
    <xf numFmtId="164" fontId="9" fillId="0" borderId="24" xfId="0" applyFont="true" applyBorder="true" applyAlignment="true" applyProtection="true">
      <alignment horizontal="general" vertical="bottom" textRotation="0" wrapText="false" indent="0" shrinkToFit="false"/>
      <protection locked="true" hidden="false"/>
    </xf>
    <xf numFmtId="164" fontId="9" fillId="0" borderId="25" xfId="0" applyFont="true" applyBorder="true" applyAlignment="true" applyProtection="true">
      <alignment horizontal="general" vertical="bottom" textRotation="0" wrapText="false" indent="0" shrinkToFit="false"/>
      <protection locked="true" hidden="false"/>
    </xf>
    <xf numFmtId="164" fontId="9" fillId="6" borderId="26" xfId="0" applyFont="true" applyBorder="true" applyAlignment="true" applyProtection="true">
      <alignment horizontal="center" vertical="center" textRotation="0" wrapText="false" indent="0" shrinkToFit="false"/>
      <protection locked="true" hidden="false"/>
    </xf>
    <xf numFmtId="164" fontId="9" fillId="0" borderId="12"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center" vertical="center" textRotation="0" wrapText="true" indent="0" shrinkToFit="false"/>
      <protection locked="true" hidden="false"/>
    </xf>
    <xf numFmtId="164" fontId="9" fillId="7" borderId="26" xfId="0" applyFont="true" applyBorder="true" applyAlignment="true" applyProtection="true">
      <alignment horizontal="center" vertical="center" textRotation="0" wrapText="false" indent="0" shrinkToFit="false"/>
      <protection locked="true" hidden="false"/>
    </xf>
    <xf numFmtId="164" fontId="9" fillId="5" borderId="26" xfId="0" applyFont="true" applyBorder="true" applyAlignment="true" applyProtection="true">
      <alignment horizontal="center" vertical="center" textRotation="0" wrapText="false" indent="0" shrinkToFit="false"/>
      <protection locked="true" hidden="false"/>
    </xf>
    <xf numFmtId="164" fontId="9" fillId="5" borderId="26" xfId="0" applyFont="true" applyBorder="true" applyAlignment="true" applyProtection="true">
      <alignment horizontal="center" vertical="center" textRotation="0" wrapText="true" indent="0" shrinkToFit="false"/>
      <protection locked="true" hidden="false"/>
    </xf>
    <xf numFmtId="164" fontId="9" fillId="5" borderId="27" xfId="0" applyFont="true" applyBorder="true" applyAlignment="true" applyProtection="true">
      <alignment horizontal="center" vertical="center" textRotation="0" wrapText="true" indent="0" shrinkToFit="false"/>
      <protection locked="true" hidden="false"/>
    </xf>
    <xf numFmtId="164" fontId="9" fillId="0" borderId="14" xfId="0" applyFont="true" applyBorder="true" applyAlignment="true" applyProtection="true">
      <alignment horizontal="center" vertical="center" textRotation="0" wrapText="false" indent="0" shrinkToFit="false"/>
      <protection locked="true" hidden="false"/>
    </xf>
    <xf numFmtId="164" fontId="9" fillId="0" borderId="15" xfId="0" applyFont="true" applyBorder="tru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false" applyAlignment="true" applyProtection="true">
      <alignment horizontal="center" vertical="bottom" textRotation="0" wrapText="false" indent="0" shrinkToFit="false"/>
      <protection locked="true" hidden="false"/>
    </xf>
    <xf numFmtId="164" fontId="8" fillId="3" borderId="28" xfId="0" applyFont="true" applyBorder="true" applyAlignment="true" applyProtection="true">
      <alignment horizontal="center" vertical="center" textRotation="0" wrapText="true" indent="0" shrinkToFit="false"/>
      <protection locked="true" hidden="false"/>
    </xf>
    <xf numFmtId="164" fontId="8" fillId="3" borderId="28" xfId="0" applyFont="true" applyBorder="true" applyAlignment="true" applyProtection="true">
      <alignment horizontal="center" vertical="center" textRotation="0" wrapText="false" indent="0" shrinkToFit="false"/>
      <protection locked="true" hidden="false"/>
    </xf>
    <xf numFmtId="164" fontId="9" fillId="2" borderId="21" xfId="0" applyFont="true" applyBorder="true" applyAlignment="true" applyProtection="true">
      <alignment horizontal="center" vertical="center" textRotation="0" wrapText="false" indent="0" shrinkToFit="false"/>
      <protection locked="true" hidden="false"/>
    </xf>
    <xf numFmtId="164" fontId="9" fillId="0" borderId="24" xfId="0" applyFont="true" applyBorder="true" applyAlignment="true" applyProtection="true">
      <alignment horizontal="center" vertical="center" textRotation="0" wrapText="false" indent="0" shrinkToFit="false"/>
      <protection locked="true" hidden="false"/>
    </xf>
    <xf numFmtId="164" fontId="9" fillId="6" borderId="27"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3" borderId="28" xfId="0" applyFont="true" applyBorder="true" applyAlignment="true" applyProtection="true">
      <alignment horizontal="center" vertical="center" textRotation="0" wrapText="false" indent="0" shrinkToFit="false"/>
      <protection locked="true" hidden="false"/>
    </xf>
    <xf numFmtId="164" fontId="11" fillId="3" borderId="28" xfId="0"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true" applyProtection="true">
      <alignment horizontal="center" vertical="center" textRotation="0" wrapText="false" indent="0" shrinkToFit="false"/>
      <protection locked="true" hidden="false"/>
    </xf>
    <xf numFmtId="164" fontId="10" fillId="2" borderId="21" xfId="0" applyFont="true" applyBorder="true" applyAlignment="true" applyProtection="true">
      <alignment horizontal="center" vertical="center" textRotation="0" wrapText="false" indent="0" shrinkToFit="false"/>
      <protection locked="true" hidden="false"/>
    </xf>
    <xf numFmtId="164" fontId="9" fillId="5" borderId="27" xfId="0" applyFont="true" applyBorder="true" applyAlignment="true" applyProtection="true">
      <alignment horizontal="center" vertical="center" textRotation="0" wrapText="false" indent="0" shrinkToFit="false"/>
      <protection locked="true" hidden="false"/>
    </xf>
    <xf numFmtId="164" fontId="9" fillId="0" borderId="24" xfId="0" applyFont="true" applyBorder="true" applyAlignment="true" applyProtection="true">
      <alignment horizontal="left" vertical="bottom" textRotation="0" wrapText="true" indent="0" shrinkToFit="false"/>
      <protection locked="true" hidden="false"/>
    </xf>
    <xf numFmtId="164" fontId="9" fillId="0" borderId="5" xfId="0" applyFont="true" applyBorder="true" applyAlignment="true" applyProtection="true">
      <alignment horizontal="left" vertical="bottom" textRotation="0" wrapText="true" indent="0" shrinkToFit="false"/>
      <protection locked="true" hidden="false"/>
    </xf>
    <xf numFmtId="164" fontId="9" fillId="0" borderId="15" xfId="0" applyFont="true" applyBorder="true" applyAlignment="true" applyProtection="true">
      <alignment horizontal="left" vertical="bottom" textRotation="0" wrapText="true" indent="0" shrinkToFit="false"/>
      <protection locked="true" hidden="false"/>
    </xf>
    <xf numFmtId="164" fontId="8" fillId="3" borderId="29" xfId="0" applyFont="true" applyBorder="true" applyAlignment="true" applyProtection="true">
      <alignment horizontal="center" vertical="center" textRotation="0" wrapText="false" indent="0" shrinkToFit="false"/>
      <protection locked="true" hidden="false"/>
    </xf>
    <xf numFmtId="164" fontId="8" fillId="3" borderId="30" xfId="0" applyFont="true" applyBorder="true" applyAlignment="true" applyProtection="true">
      <alignment horizontal="center" vertical="center" textRotation="0" wrapText="false" indent="0" shrinkToFit="false"/>
      <protection locked="true" hidden="false"/>
    </xf>
    <xf numFmtId="164" fontId="8" fillId="3" borderId="31" xfId="0" applyFont="true" applyBorder="true" applyAlignment="true" applyProtection="true">
      <alignment horizontal="center" vertical="center" textRotation="0" wrapText="true" indent="0" shrinkToFit="false"/>
      <protection locked="true" hidden="false"/>
    </xf>
    <xf numFmtId="164" fontId="8" fillId="3" borderId="31" xfId="0" applyFont="true" applyBorder="true" applyAlignment="true" applyProtection="true">
      <alignment horizontal="center" vertical="center" textRotation="0" wrapText="false" indent="0" shrinkToFit="false"/>
      <protection locked="true" hidden="false"/>
    </xf>
    <xf numFmtId="164" fontId="8" fillId="8" borderId="0" xfId="0" applyFont="true" applyBorder="false" applyAlignment="true" applyProtection="true">
      <alignment horizontal="center" vertical="center" textRotation="0" wrapText="false" indent="0" shrinkToFit="false"/>
      <protection locked="true" hidden="false"/>
    </xf>
    <xf numFmtId="164" fontId="9" fillId="6" borderId="32" xfId="0" applyFont="true" applyBorder="true" applyAlignment="true" applyProtection="true">
      <alignment horizontal="center" vertical="center" textRotation="0" wrapText="false" indent="0" shrinkToFit="false"/>
      <protection locked="true" hidden="false"/>
    </xf>
    <xf numFmtId="164" fontId="9" fillId="0" borderId="33" xfId="0" applyFont="true" applyBorder="true" applyAlignment="true" applyProtection="true">
      <alignment horizontal="center" vertical="center" textRotation="0" wrapText="false" indent="0" shrinkToFit="false"/>
      <protection locked="true" hidden="false"/>
    </xf>
    <xf numFmtId="164" fontId="9" fillId="0" borderId="33" xfId="0" applyFont="true" applyBorder="true" applyAlignment="true" applyProtection="true">
      <alignment horizontal="left" vertical="bottom" textRotation="0" wrapText="true" indent="0" shrinkToFit="false"/>
      <protection locked="true" hidden="false"/>
    </xf>
    <xf numFmtId="164" fontId="9" fillId="0" borderId="33" xfId="0" applyFont="true" applyBorder="true" applyAlignment="true" applyProtection="true">
      <alignment horizontal="general" vertical="bottom" textRotation="0" wrapText="false" indent="0" shrinkToFit="false"/>
      <protection locked="true" hidden="false"/>
    </xf>
    <xf numFmtId="164" fontId="9" fillId="0" borderId="34" xfId="0" applyFont="true" applyBorder="true" applyAlignment="true" applyProtection="true">
      <alignment horizontal="general" vertical="bottom" textRotation="0" wrapText="false" indent="0" shrinkToFit="false"/>
      <protection locked="true" hidden="false"/>
    </xf>
    <xf numFmtId="164" fontId="9" fillId="5" borderId="22" xfId="0" applyFont="true" applyBorder="true" applyAlignment="true" applyProtection="true">
      <alignment horizontal="center" vertical="center" textRotation="0" wrapText="false" indent="0" shrinkToFit="false"/>
      <protection locked="true" hidden="false"/>
    </xf>
    <xf numFmtId="164" fontId="8" fillId="3" borderId="18" xfId="0" applyFont="true" applyBorder="true" applyAlignment="true" applyProtection="true">
      <alignment horizontal="center" vertical="center" textRotation="0" wrapText="true" indent="0" shrinkToFit="false"/>
      <protection locked="true" hidden="false"/>
    </xf>
    <xf numFmtId="164" fontId="20" fillId="0" borderId="5" xfId="0" applyFont="true" applyBorder="true" applyAlignment="true" applyProtection="true">
      <alignment horizontal="general" vertical="bottom" textRotation="0" wrapText="false" indent="0" shrinkToFit="false"/>
      <protection locked="true" hidden="false"/>
    </xf>
    <xf numFmtId="164" fontId="9" fillId="7" borderId="27" xfId="0" applyFont="true" applyBorder="true" applyAlignment="true" applyProtection="true">
      <alignment horizontal="center" vertical="center" textRotation="0" wrapText="false" indent="0" shrinkToFit="false"/>
      <protection locked="true" hidden="false"/>
    </xf>
    <xf numFmtId="164" fontId="8" fillId="3" borderId="35" xfId="0" applyFont="true" applyBorder="true" applyAlignment="true" applyProtection="true">
      <alignment horizontal="center" vertical="center" textRotation="0" wrapText="true" indent="0" shrinkToFit="false"/>
      <protection locked="true" hidden="false"/>
    </xf>
    <xf numFmtId="164" fontId="9" fillId="7" borderId="22" xfId="0" applyFont="true" applyBorder="true" applyAlignment="true" applyProtection="true">
      <alignment horizontal="center" vertical="center" textRotation="0" wrapText="false" indent="0" shrinkToFit="false"/>
      <protection locked="true" hidden="false"/>
    </xf>
    <xf numFmtId="164" fontId="9" fillId="0" borderId="24" xfId="0" applyFont="true" applyBorder="true" applyAlignment="true" applyProtection="true">
      <alignment horizontal="general" vertical="bottom" textRotation="0" wrapText="true" indent="0" shrinkToFit="false"/>
      <protection locked="true" hidden="false"/>
    </xf>
    <xf numFmtId="164" fontId="9" fillId="0" borderId="5" xfId="0" applyFont="true" applyBorder="true" applyAlignment="true" applyProtection="true">
      <alignment horizontal="center" vertical="bottom" textRotation="0" wrapText="true" indent="0" shrinkToFit="false"/>
      <protection locked="true" hidden="false"/>
    </xf>
    <xf numFmtId="164" fontId="9" fillId="0" borderId="5" xfId="0" applyFont="true" applyBorder="true" applyAlignment="true" applyProtection="true">
      <alignment horizontal="general" vertical="center" textRotation="0" wrapText="true" indent="0" shrinkToFit="false"/>
      <protection locked="true" hidden="false"/>
    </xf>
    <xf numFmtId="164" fontId="9" fillId="0" borderId="24" xfId="0" applyFont="true" applyBorder="true" applyAlignment="true" applyProtection="true">
      <alignment horizontal="general" vertical="center" textRotation="0" wrapText="true" indent="0" shrinkToFit="false"/>
      <protection locked="true" hidden="false"/>
    </xf>
    <xf numFmtId="164" fontId="8" fillId="3" borderId="36" xfId="0" applyFont="true" applyBorder="true" applyAlignment="true" applyProtection="true">
      <alignment horizontal="center" vertical="center" textRotation="0" wrapText="true" indent="0" shrinkToFit="false"/>
      <protection locked="true" hidden="false"/>
    </xf>
    <xf numFmtId="164" fontId="7" fillId="2" borderId="37" xfId="0" applyFont="true" applyBorder="true" applyAlignment="true" applyProtection="true">
      <alignment horizontal="center" vertical="center" textRotation="0" wrapText="true" indent="0" shrinkToFit="false"/>
      <protection locked="true" hidden="false"/>
    </xf>
    <xf numFmtId="164" fontId="9" fillId="2" borderId="38" xfId="0" applyFont="true" applyBorder="true" applyAlignment="true" applyProtection="true">
      <alignment horizontal="center" vertical="center" textRotation="0" wrapText="false" indent="0" shrinkToFit="false"/>
      <protection locked="true" hidden="false"/>
    </xf>
    <xf numFmtId="164" fontId="9" fillId="5" borderId="39" xfId="0" applyFont="true" applyBorder="true" applyAlignment="true" applyProtection="true">
      <alignment horizontal="center" vertical="center" textRotation="0" wrapText="false" indent="0" shrinkToFit="false"/>
      <protection locked="true" hidden="false"/>
    </xf>
    <xf numFmtId="164" fontId="9" fillId="0" borderId="40" xfId="0" applyFont="true" applyBorder="true" applyAlignment="true" applyProtection="true">
      <alignment horizontal="center" vertical="center" textRotation="0" wrapText="false" indent="0" shrinkToFit="false"/>
      <protection locked="true" hidden="false"/>
    </xf>
    <xf numFmtId="164" fontId="9" fillId="0" borderId="40" xfId="0" applyFont="true" applyBorder="true" applyAlignment="true" applyProtection="true">
      <alignment horizontal="left" vertical="bottom" textRotation="0" wrapText="true" indent="0" shrinkToFit="false"/>
      <protection locked="true" hidden="false"/>
    </xf>
    <xf numFmtId="164" fontId="9" fillId="0" borderId="40" xfId="0" applyFont="true" applyBorder="true" applyAlignment="true" applyProtection="true">
      <alignment horizontal="general" vertical="bottom" textRotation="0" wrapText="false" indent="0" shrinkToFit="false"/>
      <protection locked="true" hidden="false"/>
    </xf>
    <xf numFmtId="164" fontId="9" fillId="0" borderId="41" xfId="0" applyFont="true" applyBorder="true" applyAlignment="true" applyProtection="true">
      <alignment horizontal="general" vertical="bottom" textRotation="0" wrapText="false" indent="0" shrinkToFit="false"/>
      <protection locked="true" hidden="false"/>
    </xf>
    <xf numFmtId="164" fontId="9" fillId="5" borderId="42" xfId="0" applyFont="true" applyBorder="true" applyAlignment="true" applyProtection="true">
      <alignment horizontal="center" vertical="center" textRotation="0" wrapText="false" indent="0" shrinkToFit="false"/>
      <protection locked="true" hidden="false"/>
    </xf>
    <xf numFmtId="164" fontId="9" fillId="0" borderId="43" xfId="0" applyFont="true" applyBorder="true" applyAlignment="true" applyProtection="true">
      <alignment horizontal="center" vertical="center" textRotation="0" wrapText="false" indent="0" shrinkToFit="false"/>
      <protection locked="true" hidden="false"/>
    </xf>
    <xf numFmtId="164" fontId="9" fillId="0" borderId="43" xfId="0" applyFont="true" applyBorder="true" applyAlignment="true" applyProtection="true">
      <alignment horizontal="left" vertical="bottom" textRotation="0" wrapText="true" indent="0" shrinkToFit="false"/>
      <protection locked="true" hidden="false"/>
    </xf>
    <xf numFmtId="164" fontId="9" fillId="0" borderId="43" xfId="0" applyFont="true" applyBorder="true" applyAlignment="true" applyProtection="true">
      <alignment horizontal="general" vertical="bottom" textRotation="0" wrapText="false" indent="0" shrinkToFit="false"/>
      <protection locked="true" hidden="false"/>
    </xf>
    <xf numFmtId="164" fontId="9" fillId="0" borderId="43" xfId="0" applyFont="true" applyBorder="true" applyAlignment="true" applyProtection="true">
      <alignment horizontal="general" vertical="bottom" textRotation="0" wrapText="true" indent="0" shrinkToFit="false"/>
      <protection locked="true" hidden="false"/>
    </xf>
    <xf numFmtId="164" fontId="9" fillId="0" borderId="44" xfId="0" applyFont="true" applyBorder="true" applyAlignment="true" applyProtection="true">
      <alignment horizontal="general" vertical="bottom" textRotation="0" wrapText="false" indent="0" shrinkToFit="false"/>
      <protection locked="true" hidden="false"/>
    </xf>
    <xf numFmtId="164" fontId="9" fillId="7" borderId="42" xfId="0" applyFont="true" applyBorder="true" applyAlignment="true" applyProtection="true">
      <alignment horizontal="center" vertical="center" textRotation="0" wrapText="false" indent="0" shrinkToFit="false"/>
      <protection locked="true" hidden="false"/>
    </xf>
    <xf numFmtId="164" fontId="20" fillId="0" borderId="43" xfId="0" applyFont="true" applyBorder="true" applyAlignment="true" applyProtection="true">
      <alignment horizontal="general" vertical="bottom" textRotation="0" wrapText="false" indent="0" shrinkToFit="false"/>
      <protection locked="true" hidden="false"/>
    </xf>
    <xf numFmtId="164" fontId="9" fillId="6" borderId="42" xfId="0" applyFont="true" applyBorder="true" applyAlignment="true" applyProtection="true">
      <alignment horizontal="center" vertical="center" textRotation="0" wrapText="false" indent="0" shrinkToFit="false"/>
      <protection locked="true" hidden="false"/>
    </xf>
    <xf numFmtId="164" fontId="9" fillId="5" borderId="45" xfId="0" applyFont="true" applyBorder="true" applyAlignment="true" applyProtection="true">
      <alignment horizontal="center" vertical="center" textRotation="0" wrapText="false" indent="0" shrinkToFit="false"/>
      <protection locked="true" hidden="false"/>
    </xf>
    <xf numFmtId="164" fontId="9" fillId="0" borderId="46" xfId="0" applyFont="true" applyBorder="true" applyAlignment="true" applyProtection="true">
      <alignment horizontal="center" vertical="center" textRotation="0" wrapText="false" indent="0" shrinkToFit="false"/>
      <protection locked="true" hidden="false"/>
    </xf>
    <xf numFmtId="164" fontId="9" fillId="0" borderId="46" xfId="0" applyFont="true" applyBorder="true" applyAlignment="true" applyProtection="true">
      <alignment horizontal="left" vertical="bottom" textRotation="0" wrapText="true" indent="0" shrinkToFit="false"/>
      <protection locked="true" hidden="false"/>
    </xf>
    <xf numFmtId="164" fontId="9" fillId="0" borderId="46" xfId="0" applyFont="true" applyBorder="true" applyAlignment="true" applyProtection="true">
      <alignment horizontal="general" vertical="bottom" textRotation="0" wrapText="false" indent="0" shrinkToFit="false"/>
      <protection locked="true" hidden="false"/>
    </xf>
    <xf numFmtId="164" fontId="9" fillId="0" borderId="47"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1800" spc="-1" strike="noStrike">
                <a:solidFill>
                  <a:srgbClr val="000000"/>
                </a:solidFill>
                <a:latin typeface="Calibri"/>
                <a:ea typeface="DejaVu Sans"/>
              </a:defRPr>
            </a:pPr>
            <a:r>
              <a:rPr b="1" lang="en-GB" sz="1800" spc="-1" strike="noStrike">
                <a:solidFill>
                  <a:srgbClr val="000000"/>
                </a:solidFill>
                <a:latin typeface="Calibri"/>
                <a:ea typeface="DejaVu Sans"/>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ea typeface="DejaVu Sans"/>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84.8484848484848</c:v>
                </c:pt>
                <c:pt idx="1">
                  <c:v>60</c:v>
                </c:pt>
                <c:pt idx="2">
                  <c:v>71.4285714285714</c:v>
                </c:pt>
                <c:pt idx="3">
                  <c:v>75</c:v>
                </c:pt>
                <c:pt idx="4">
                  <c:v>81.4814814814815</c:v>
                </c:pt>
                <c:pt idx="5">
                  <c:v>100</c:v>
                </c:pt>
                <c:pt idx="6">
                  <c:v>100</c:v>
                </c:pt>
                <c:pt idx="7">
                  <c:v>92.3076923076923</c:v>
                </c:pt>
                <c:pt idx="8">
                  <c:v>100</c:v>
                </c:pt>
                <c:pt idx="9">
                  <c:v>100</c:v>
                </c:pt>
                <c:pt idx="10">
                  <c:v>100</c:v>
                </c:pt>
                <c:pt idx="11">
                  <c:v>0</c:v>
                </c:pt>
                <c:pt idx="12">
                  <c:v>87.5</c:v>
                </c:pt>
                <c:pt idx="13">
                  <c:v>90.4761904761905</c:v>
                </c:pt>
                <c:pt idx="14">
                  <c:v>78.5365853658537</c:v>
                </c:pt>
              </c:numCache>
            </c:numRef>
          </c:val>
        </c:ser>
        <c:axId val="35303417"/>
        <c:axId val="58567427"/>
      </c:radarChart>
      <c:catAx>
        <c:axId val="35303417"/>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ea typeface="DejaVu Sans"/>
              </a:defRPr>
            </a:pPr>
          </a:p>
        </c:txPr>
        <c:crossAx val="58567427"/>
        <c:crosses val="autoZero"/>
        <c:auto val="1"/>
        <c:lblAlgn val="ctr"/>
        <c:lblOffset val="100"/>
        <c:noMultiLvlLbl val="0"/>
      </c:catAx>
      <c:valAx>
        <c:axId val="5856742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ea typeface="DejaVu Sans"/>
              </a:defRPr>
            </a:pPr>
          </a:p>
        </c:txPr>
        <c:crossAx val="35303417"/>
        <c:crosses val="autoZero"/>
        <c:crossBetween val="midCat"/>
      </c:valAx>
      <c:spPr>
        <a:solidFill>
          <a:srgbClr val="ffffff"/>
        </a:solidFill>
        <a:ln w="0">
          <a:noFill/>
        </a:ln>
      </c:spPr>
    </c:plotArea>
    <c:legend>
      <c:legendPos val="r"/>
      <c:overlay val="0"/>
      <c:spPr>
        <a:noFill/>
        <a:ln w="0">
          <a:noFill/>
        </a:ln>
      </c:spPr>
      <c:txPr>
        <a:bodyPr/>
        <a:lstStyle/>
        <a:p>
          <a:pPr>
            <a:defRPr b="0" sz="1000" spc="-1" strike="noStrike">
              <a:solidFill>
                <a:srgbClr val="000000"/>
              </a:solidFill>
              <a:latin typeface="Calibri"/>
              <a:ea typeface="DejaVu Sans"/>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15</xdr:row>
      <xdr:rowOff>28800</xdr:rowOff>
    </xdr:from>
    <xdr:to>
      <xdr:col>4</xdr:col>
      <xdr:colOff>1715040</xdr:colOff>
      <xdr:row>50</xdr:row>
      <xdr:rowOff>24480</xdr:rowOff>
    </xdr:to>
    <xdr:graphicFrame>
      <xdr:nvGraphicFramePr>
        <xdr:cNvPr id="0" name="Chart 2"/>
        <xdr:cNvGraphicFramePr/>
      </xdr:nvGraphicFramePr>
      <xdr:xfrm>
        <a:off x="0" y="4029480"/>
        <a:ext cx="11128320" cy="9330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5.xml.rels><?xml version="1.0" encoding="UTF-8"?>
<Relationships xmlns="http://schemas.openxmlformats.org/package/2006/relationships"><Relationship Id="rId1" Type="http://schemas.openxmlformats.org/officeDocument/2006/relationships/hyperlink" Target="https://github.com/MiguelFerreira18/desofs2024_m1b_2/pull/26/commits/f106638feabce24aa9a4c7228f470bb488a088db"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tackoverflow.com/questions/66936394/uuid-primary-key-for-jpa-entity-safe-approach-to-use-unique-values-on-multipl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E24" activeCellId="0" sqref="E24"/>
    </sheetView>
  </sheetViews>
  <sheetFormatPr defaultColWidth="8.88671875" defaultRowHeight="21" zeroHeight="false" outlineLevelRow="0" outlineLevelCol="0"/>
  <cols>
    <col collapsed="false" customWidth="true" hidden="false" outlineLevel="0" max="1" min="1" style="1" width="64.33"/>
    <col collapsed="false" customWidth="true" hidden="false" outlineLevel="0" max="2" min="2" style="2" width="23.22"/>
    <col collapsed="false" customWidth="true" hidden="false" outlineLevel="0" max="3" min="3" style="2" width="21"/>
    <col collapsed="false" customWidth="true" hidden="false" outlineLevel="0" max="4" min="4" style="2" width="25"/>
    <col collapsed="false" customWidth="true" hidden="false" outlineLevel="0" max="5" min="5" style="2" width="37"/>
    <col collapsed="false" customWidth="false" hidden="false" outlineLevel="0" max="1024" min="6" style="2" width="8.88"/>
  </cols>
  <sheetData>
    <row r="1" s="5" customFormat="true" ht="21" hidden="false" customHeight="false" outlineLevel="0" collapsed="false">
      <c r="A1" s="3" t="s">
        <v>0</v>
      </c>
      <c r="B1" s="4" t="s">
        <v>1</v>
      </c>
      <c r="C1" s="4" t="s">
        <v>2</v>
      </c>
      <c r="D1" s="4" t="s">
        <v>3</v>
      </c>
      <c r="E1" s="4" t="s">
        <v>4</v>
      </c>
    </row>
    <row r="2" s="11" customFormat="true" ht="21" hidden="false" customHeight="false" outlineLevel="0" collapsed="false">
      <c r="A2" s="6" t="s">
        <v>5</v>
      </c>
      <c r="B2" s="7" t="n">
        <f aca="false">0+COUNTIF('Architecture, Design and Threat'!G2:G45,"Valid")</f>
        <v>28</v>
      </c>
      <c r="C2" s="8" t="n">
        <f aca="false">COUNTIF('Architecture, Design and Threat'!G2:G45,"&lt;&gt;Not Applicable")</f>
        <v>33</v>
      </c>
      <c r="D2" s="9" t="n">
        <f aca="false">(B2/C2)*100</f>
        <v>84.8484848484848</v>
      </c>
      <c r="E2" s="10"/>
    </row>
    <row r="3" customFormat="false" ht="21" hidden="false" customHeight="false" outlineLevel="0" collapsed="false">
      <c r="A3" s="6" t="s">
        <v>6</v>
      </c>
      <c r="B3" s="7" t="n">
        <f aca="false">COUNTIF(Authentication!G2:G58,"Valid")</f>
        <v>21</v>
      </c>
      <c r="C3" s="8" t="n">
        <f aca="false">COUNTIF(Authentication!G2:G58,"&lt;&gt;Not Applicable")</f>
        <v>35</v>
      </c>
      <c r="D3" s="9" t="n">
        <f aca="false">(B3/C3)*100</f>
        <v>60</v>
      </c>
      <c r="E3" s="10"/>
    </row>
    <row r="4" customFormat="false" ht="21" hidden="false" customHeight="false" outlineLevel="0" collapsed="false">
      <c r="A4" s="6" t="s">
        <v>7</v>
      </c>
      <c r="B4" s="7" t="n">
        <f aca="false">COUNTIF('Session Management'!G2:G21,"Valid")</f>
        <v>10</v>
      </c>
      <c r="C4" s="8" t="n">
        <f aca="false">COUNTIF('Session Management'!G2:G21,"&lt;&gt;Not Applicable")</f>
        <v>14</v>
      </c>
      <c r="D4" s="9" t="n">
        <f aca="false">(B4/C4)*100</f>
        <v>71.4285714285714</v>
      </c>
      <c r="E4" s="10"/>
    </row>
    <row r="5" customFormat="false" ht="21" hidden="false" customHeight="false" outlineLevel="0" collapsed="false">
      <c r="A5" s="6" t="s">
        <v>8</v>
      </c>
      <c r="B5" s="7" t="n">
        <f aca="false">COUNTIF('Access Control'!G2:G11,"Valid")</f>
        <v>6</v>
      </c>
      <c r="C5" s="8" t="n">
        <f aca="false">COUNTIF('Access Control'!G2:G11,"&lt;&gt;Not Applicable")</f>
        <v>8</v>
      </c>
      <c r="D5" s="9" t="n">
        <f aca="false">(B5/C5)*100</f>
        <v>75</v>
      </c>
      <c r="E5" s="10"/>
    </row>
    <row r="6" customFormat="false" ht="21" hidden="false" customHeight="false" outlineLevel="0" collapsed="false">
      <c r="A6" s="6" t="s">
        <v>9</v>
      </c>
      <c r="B6" s="7" t="n">
        <f aca="false">COUNTIF('Validation, Sanitization and En'!G2:G31,"Valid")</f>
        <v>22</v>
      </c>
      <c r="C6" s="8" t="n">
        <f aca="false">COUNTIF('Validation, Sanitization and En'!G2:G31,"&lt;&gt;Not Applicable")</f>
        <v>27</v>
      </c>
      <c r="D6" s="9" t="n">
        <f aca="false">(B6/C6)*100</f>
        <v>81.4814814814815</v>
      </c>
      <c r="E6" s="10"/>
    </row>
    <row r="7" customFormat="false" ht="21" hidden="false" customHeight="false" outlineLevel="0" collapsed="false">
      <c r="A7" s="6" t="s">
        <v>10</v>
      </c>
      <c r="B7" s="7" t="n">
        <f aca="false">COUNTIF('Stored Cryptography'!G2:G17,"Valid")</f>
        <v>12</v>
      </c>
      <c r="C7" s="8" t="n">
        <f aca="false">COUNTIF('Stored Cryptography'!G2:G17,"&lt;&gt;Not Applicable")</f>
        <v>12</v>
      </c>
      <c r="D7" s="9" t="n">
        <f aca="false">(B7/C7)*100</f>
        <v>100</v>
      </c>
      <c r="E7" s="10"/>
      <c r="F7" s="12"/>
    </row>
    <row r="8" customFormat="false" ht="21" hidden="false" customHeight="false" outlineLevel="0" collapsed="false">
      <c r="A8" s="6" t="s">
        <v>11</v>
      </c>
      <c r="B8" s="7" t="n">
        <f aca="false">COUNTIF('Error Handling and Logging'!G2:G14,"Valid")</f>
        <v>11</v>
      </c>
      <c r="C8" s="8" t="n">
        <f aca="false">COUNTIF('Error Handling and Logging'!G2:G14,"&lt;&gt;Not Applicable")</f>
        <v>11</v>
      </c>
      <c r="D8" s="9" t="n">
        <f aca="false">(B8/C8)*100</f>
        <v>100</v>
      </c>
      <c r="E8" s="10"/>
    </row>
    <row r="9" customFormat="false" ht="21" hidden="false" customHeight="false" outlineLevel="0" collapsed="false">
      <c r="A9" s="6" t="s">
        <v>12</v>
      </c>
      <c r="B9" s="7" t="n">
        <f aca="false">COUNTIF('Data Protection'!G2:G18,"Valid")</f>
        <v>12</v>
      </c>
      <c r="C9" s="8" t="n">
        <f aca="false">COUNTIF('Data Protection'!G2:G18,"&lt;&gt;Not Applicable")</f>
        <v>13</v>
      </c>
      <c r="D9" s="9" t="n">
        <f aca="false">(B9/C9)*100</f>
        <v>92.3076923076923</v>
      </c>
      <c r="E9" s="10"/>
    </row>
    <row r="10" customFormat="false" ht="21" hidden="false" customHeight="false" outlineLevel="0" collapsed="false">
      <c r="A10" s="6" t="s">
        <v>13</v>
      </c>
      <c r="B10" s="7" t="n">
        <f aca="false">COUNTIF(Communication!G2:G9,"Valid")</f>
        <v>1</v>
      </c>
      <c r="C10" s="8" t="n">
        <f aca="false">COUNTIF(Communication!G2:G9,"&lt;&gt;Not Applicable")</f>
        <v>1</v>
      </c>
      <c r="D10" s="9" t="n">
        <f aca="false">(B10/C10)*100</f>
        <v>100</v>
      </c>
      <c r="E10" s="10"/>
    </row>
    <row r="11" customFormat="false" ht="21" hidden="false" customHeight="false" outlineLevel="0" collapsed="false">
      <c r="A11" s="6" t="s">
        <v>14</v>
      </c>
      <c r="B11" s="7" t="n">
        <f aca="false">COUNTIF('Malicious Code'!G2:G11,"Valid")</f>
        <v>8</v>
      </c>
      <c r="C11" s="8" t="n">
        <f aca="false">COUNTIF('Malicious Code'!G2:G11,"&lt;&gt;Not Applicable")</f>
        <v>8</v>
      </c>
      <c r="D11" s="9" t="n">
        <f aca="false">(B11/C11)*100</f>
        <v>100</v>
      </c>
      <c r="E11" s="10"/>
    </row>
    <row r="12" customFormat="false" ht="21" hidden="false" customHeight="false" outlineLevel="0" collapsed="false">
      <c r="A12" s="6" t="s">
        <v>15</v>
      </c>
      <c r="B12" s="7" t="n">
        <f aca="false">COUNTIF('Business Logic'!G2:G9,"Valid")</f>
        <v>4</v>
      </c>
      <c r="C12" s="8" t="n">
        <f aca="false">COUNTIF('Business Logic'!G2:G9,"&lt;&gt;Not Applicable")</f>
        <v>4</v>
      </c>
      <c r="D12" s="9" t="n">
        <f aca="false">(B12/C12)*100</f>
        <v>100</v>
      </c>
      <c r="E12" s="10"/>
    </row>
    <row r="13" customFormat="false" ht="21" hidden="false" customHeight="false" outlineLevel="0" collapsed="false">
      <c r="A13" s="6" t="s">
        <v>16</v>
      </c>
      <c r="B13" s="7" t="n">
        <f aca="false">COUNTIF('Files and Resources'!G2:G16,"Valid")</f>
        <v>0</v>
      </c>
      <c r="C13" s="8" t="n">
        <f aca="false">COUNTIF('Files and Resources'!G2:G16,"&lt;&gt;Not Applicable")</f>
        <v>10</v>
      </c>
      <c r="D13" s="9" t="n">
        <f aca="false">(B13/C13)*100</f>
        <v>0</v>
      </c>
      <c r="E13" s="10"/>
    </row>
    <row r="14" customFormat="false" ht="21" hidden="false" customHeight="false" outlineLevel="0" collapsed="false">
      <c r="A14" s="6" t="s">
        <v>17</v>
      </c>
      <c r="B14" s="7" t="n">
        <f aca="false">COUNTIF('API and Web Service'!G2:G16,"Valid")</f>
        <v>7</v>
      </c>
      <c r="C14" s="8" t="n">
        <f aca="false">COUNTIF('API and Web Service'!G2:G16,"&lt;&gt;Not Applicable")</f>
        <v>8</v>
      </c>
      <c r="D14" s="9" t="n">
        <f aca="false">(B14/C14)*100</f>
        <v>87.5</v>
      </c>
      <c r="E14" s="10"/>
    </row>
    <row r="15" customFormat="false" ht="21" hidden="false" customHeight="false" outlineLevel="0" collapsed="false">
      <c r="A15" s="6" t="s">
        <v>18</v>
      </c>
      <c r="B15" s="7" t="n">
        <f aca="false">COUNTIF(Configuration!G2:G26,"Valid")</f>
        <v>19</v>
      </c>
      <c r="C15" s="8" t="n">
        <f aca="false">COUNTIF(Configuration!G2:G26,"&lt;&gt;Not Applicable")</f>
        <v>21</v>
      </c>
      <c r="D15" s="9" t="n">
        <f aca="false">(B15/C15)*100</f>
        <v>90.4761904761905</v>
      </c>
      <c r="E15" s="10"/>
    </row>
    <row r="16" customFormat="false" ht="21" hidden="false" customHeight="false" outlineLevel="0" collapsed="false">
      <c r="A16" s="6" t="s">
        <v>19</v>
      </c>
      <c r="B16" s="7" t="n">
        <f aca="false">SUM(B2:B15)</f>
        <v>161</v>
      </c>
      <c r="C16" s="8" t="n">
        <f aca="false">SUM(C2:C15)</f>
        <v>205</v>
      </c>
      <c r="D16" s="9" t="n">
        <f aca="false">(B16/C16)*100</f>
        <v>78.5365853658537</v>
      </c>
      <c r="E16" s="10"/>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ColWidth="8.88671875" defaultRowHeight="21" zeroHeight="false" outlineLevelRow="0" outlineLevelCol="0"/>
  <cols>
    <col collapsed="false" customWidth="true" hidden="false" outlineLevel="0" max="1" min="1" style="72" width="37.34"/>
    <col collapsed="false" customWidth="false" hidden="false" outlineLevel="0" max="2" min="2" style="26" width="8.88"/>
    <col collapsed="false" customWidth="false" hidden="false" outlineLevel="0" max="5" min="3" style="66" width="8.88"/>
    <col collapsed="false" customWidth="true" hidden="false" outlineLevel="0" max="6" min="6" style="26" width="88.89"/>
    <col collapsed="false" customWidth="false" hidden="false" outlineLevel="0" max="7" min="7" style="26" width="8.88"/>
    <col collapsed="false" customWidth="true" hidden="false" outlineLevel="0" max="8" min="8" style="26" width="28.33"/>
    <col collapsed="false" customWidth="true" hidden="false" outlineLevel="0" max="9" min="9" style="26" width="26.33"/>
    <col collapsed="false" customWidth="true" hidden="false" outlineLevel="0" max="10" min="10" style="26" width="37.67"/>
    <col collapsed="false" customWidth="false" hidden="false" outlineLevel="0" max="1024" min="11" style="26" width="8.88"/>
  </cols>
  <sheetData>
    <row r="1" s="47" customFormat="true" ht="32.8" hidden="false" customHeight="false" outlineLevel="0" collapsed="false">
      <c r="A1" s="93" t="s">
        <v>20</v>
      </c>
      <c r="B1" s="68" t="s">
        <v>21</v>
      </c>
      <c r="C1" s="67" t="s">
        <v>22</v>
      </c>
      <c r="D1" s="67" t="s">
        <v>23</v>
      </c>
      <c r="E1" s="67" t="s">
        <v>24</v>
      </c>
      <c r="F1" s="68" t="s">
        <v>25</v>
      </c>
      <c r="G1" s="68" t="s">
        <v>26</v>
      </c>
      <c r="H1" s="68" t="s">
        <v>27</v>
      </c>
      <c r="I1" s="68" t="s">
        <v>28</v>
      </c>
      <c r="J1" s="68" t="s">
        <v>29</v>
      </c>
    </row>
    <row r="2" customFormat="false" ht="48" hidden="false" customHeight="true" outlineLevel="0" collapsed="false">
      <c r="A2" s="48" t="s">
        <v>595</v>
      </c>
      <c r="B2" s="69" t="s">
        <v>596</v>
      </c>
      <c r="C2" s="50" t="n">
        <v>1</v>
      </c>
      <c r="D2" s="52" t="n">
        <v>319</v>
      </c>
      <c r="E2" s="70"/>
      <c r="F2" s="79" t="s">
        <v>597</v>
      </c>
      <c r="G2" s="54" t="s">
        <v>61</v>
      </c>
      <c r="H2" s="54"/>
      <c r="I2" s="54"/>
      <c r="J2" s="55"/>
    </row>
    <row r="3" customFormat="false" ht="25.35" hidden="false" customHeight="false" outlineLevel="0" collapsed="false">
      <c r="A3" s="48"/>
      <c r="B3" s="69" t="s">
        <v>598</v>
      </c>
      <c r="C3" s="56" t="n">
        <v>1</v>
      </c>
      <c r="D3" s="28" t="n">
        <v>326</v>
      </c>
      <c r="E3" s="28"/>
      <c r="F3" s="80" t="s">
        <v>599</v>
      </c>
      <c r="G3" s="29" t="s">
        <v>61</v>
      </c>
      <c r="H3" s="29"/>
      <c r="I3" s="29"/>
      <c r="J3" s="33"/>
    </row>
    <row r="4" customFormat="false" ht="25.35" hidden="false" customHeight="false" outlineLevel="0" collapsed="false">
      <c r="A4" s="48"/>
      <c r="B4" s="69" t="s">
        <v>600</v>
      </c>
      <c r="C4" s="56" t="n">
        <v>1</v>
      </c>
      <c r="D4" s="28" t="n">
        <v>326</v>
      </c>
      <c r="E4" s="28"/>
      <c r="F4" s="80" t="s">
        <v>601</v>
      </c>
      <c r="G4" s="29" t="s">
        <v>61</v>
      </c>
      <c r="H4" s="29"/>
      <c r="I4" s="29"/>
      <c r="J4" s="33"/>
    </row>
    <row r="5" customFormat="false" ht="63.75" hidden="false" customHeight="true" outlineLevel="0" collapsed="false">
      <c r="A5" s="48" t="s">
        <v>602</v>
      </c>
      <c r="B5" s="69" t="s">
        <v>603</v>
      </c>
      <c r="C5" s="60" t="n">
        <v>2</v>
      </c>
      <c r="D5" s="28" t="n">
        <v>295</v>
      </c>
      <c r="E5" s="28"/>
      <c r="F5" s="80" t="s">
        <v>604</v>
      </c>
      <c r="G5" s="29" t="s">
        <v>61</v>
      </c>
      <c r="H5" s="29"/>
      <c r="I5" s="29"/>
      <c r="J5" s="33"/>
    </row>
    <row r="6" customFormat="false" ht="49.25" hidden="false" customHeight="false" outlineLevel="0" collapsed="false">
      <c r="A6" s="48"/>
      <c r="B6" s="69" t="s">
        <v>605</v>
      </c>
      <c r="C6" s="60" t="n">
        <v>2</v>
      </c>
      <c r="D6" s="28" t="n">
        <v>319</v>
      </c>
      <c r="E6" s="28"/>
      <c r="F6" s="80" t="s">
        <v>606</v>
      </c>
      <c r="G6" s="29" t="s">
        <v>61</v>
      </c>
      <c r="H6" s="29"/>
      <c r="I6" s="29"/>
      <c r="J6" s="33"/>
    </row>
    <row r="7" customFormat="false" ht="25.35" hidden="false" customHeight="false" outlineLevel="0" collapsed="false">
      <c r="A7" s="48"/>
      <c r="B7" s="69" t="s">
        <v>607</v>
      </c>
      <c r="C7" s="60" t="n">
        <v>2</v>
      </c>
      <c r="D7" s="28" t="n">
        <v>287</v>
      </c>
      <c r="E7" s="28"/>
      <c r="F7" s="80" t="s">
        <v>608</v>
      </c>
      <c r="G7" s="29" t="s">
        <v>26</v>
      </c>
      <c r="H7" s="29" t="s">
        <v>609</v>
      </c>
      <c r="I7" s="29"/>
      <c r="J7" s="33"/>
    </row>
    <row r="8" customFormat="false" ht="25.35" hidden="false" customHeight="false" outlineLevel="0" collapsed="false">
      <c r="A8" s="48"/>
      <c r="B8" s="69" t="s">
        <v>610</v>
      </c>
      <c r="C8" s="60" t="n">
        <v>2</v>
      </c>
      <c r="D8" s="28" t="n">
        <v>299</v>
      </c>
      <c r="E8" s="28"/>
      <c r="F8" s="80" t="s">
        <v>611</v>
      </c>
      <c r="G8" s="29" t="s">
        <v>61</v>
      </c>
      <c r="H8" s="29"/>
      <c r="I8" s="29"/>
      <c r="J8" s="33"/>
    </row>
    <row r="9" customFormat="false" ht="21" hidden="false" customHeight="false" outlineLevel="0" collapsed="false">
      <c r="A9" s="48"/>
      <c r="B9" s="69" t="s">
        <v>612</v>
      </c>
      <c r="C9" s="95" t="n">
        <v>3</v>
      </c>
      <c r="D9" s="38" t="n">
        <v>544</v>
      </c>
      <c r="E9" s="38"/>
      <c r="F9" s="81" t="s">
        <v>613</v>
      </c>
      <c r="G9" s="39" t="s">
        <v>61</v>
      </c>
      <c r="H9" s="39"/>
      <c r="I9" s="39"/>
      <c r="J9" s="42"/>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3" activeCellId="0" sqref="F3"/>
    </sheetView>
  </sheetViews>
  <sheetFormatPr defaultColWidth="8.88671875" defaultRowHeight="21" zeroHeight="false" outlineLevelRow="0" outlineLevelCol="0"/>
  <cols>
    <col collapsed="false" customWidth="true" hidden="false" outlineLevel="0" max="1" min="1" style="72" width="31.33"/>
    <col collapsed="false" customWidth="false" hidden="false" outlineLevel="0" max="2" min="2" style="26" width="8.88"/>
    <col collapsed="false" customWidth="false" hidden="false" outlineLevel="0" max="5" min="3" style="66" width="8.88"/>
    <col collapsed="false" customWidth="true" hidden="false" outlineLevel="0" max="6" min="6" style="26" width="88.44"/>
    <col collapsed="false" customWidth="false" hidden="false" outlineLevel="0" max="7" min="7" style="26" width="8.88"/>
    <col collapsed="false" customWidth="true" hidden="false" outlineLevel="0" max="8" min="8" style="26" width="35.89"/>
    <col collapsed="false" customWidth="true" hidden="false" outlineLevel="0" max="9" min="9" style="26" width="26.11"/>
    <col collapsed="false" customWidth="true" hidden="false" outlineLevel="0" max="10" min="10" style="26" width="28.67"/>
    <col collapsed="false" customWidth="false" hidden="false" outlineLevel="0" max="1024" min="11" style="26" width="8.88"/>
  </cols>
  <sheetData>
    <row r="1" s="47" customFormat="true" ht="32.8" hidden="false" customHeight="false" outlineLevel="0" collapsed="false">
      <c r="A1" s="96" t="s">
        <v>20</v>
      </c>
      <c r="B1" s="68" t="s">
        <v>21</v>
      </c>
      <c r="C1" s="67" t="s">
        <v>22</v>
      </c>
      <c r="D1" s="67" t="s">
        <v>23</v>
      </c>
      <c r="E1" s="67" t="s">
        <v>24</v>
      </c>
      <c r="F1" s="68" t="s">
        <v>25</v>
      </c>
      <c r="G1" s="68" t="s">
        <v>26</v>
      </c>
      <c r="H1" s="68" t="s">
        <v>27</v>
      </c>
      <c r="I1" s="68" t="s">
        <v>28</v>
      </c>
      <c r="J1" s="68" t="s">
        <v>29</v>
      </c>
    </row>
    <row r="2" customFormat="false" ht="25.35" hidden="false" customHeight="false" outlineLevel="0" collapsed="false">
      <c r="A2" s="48" t="s">
        <v>614</v>
      </c>
      <c r="B2" s="69" t="s">
        <v>615</v>
      </c>
      <c r="C2" s="97" t="n">
        <v>3</v>
      </c>
      <c r="D2" s="52" t="n">
        <v>749</v>
      </c>
      <c r="E2" s="70"/>
      <c r="F2" s="79" t="s">
        <v>616</v>
      </c>
      <c r="G2" s="54" t="s">
        <v>26</v>
      </c>
      <c r="H2" s="54" t="s">
        <v>617</v>
      </c>
      <c r="I2" s="54"/>
      <c r="J2" s="55" t="s">
        <v>618</v>
      </c>
    </row>
    <row r="3" customFormat="false" ht="48" hidden="false" customHeight="true" outlineLevel="0" collapsed="false">
      <c r="A3" s="48" t="s">
        <v>619</v>
      </c>
      <c r="B3" s="69" t="s">
        <v>620</v>
      </c>
      <c r="C3" s="60" t="n">
        <v>2</v>
      </c>
      <c r="D3" s="28" t="n">
        <v>359</v>
      </c>
      <c r="E3" s="28"/>
      <c r="F3" s="80" t="s">
        <v>621</v>
      </c>
      <c r="G3" s="29" t="s">
        <v>26</v>
      </c>
      <c r="H3" s="29" t="s">
        <v>622</v>
      </c>
      <c r="I3" s="29"/>
      <c r="J3" s="33"/>
    </row>
    <row r="4" customFormat="false" ht="25.35" hidden="false" customHeight="false" outlineLevel="0" collapsed="false">
      <c r="A4" s="48"/>
      <c r="B4" s="69" t="s">
        <v>623</v>
      </c>
      <c r="C4" s="60" t="n">
        <v>2</v>
      </c>
      <c r="D4" s="28" t="n">
        <v>272</v>
      </c>
      <c r="E4" s="28"/>
      <c r="F4" s="80" t="s">
        <v>624</v>
      </c>
      <c r="G4" s="29" t="s">
        <v>26</v>
      </c>
      <c r="H4" s="29" t="s">
        <v>625</v>
      </c>
      <c r="I4" s="29"/>
      <c r="J4" s="33"/>
    </row>
    <row r="5" customFormat="false" ht="49.25" hidden="false" customHeight="false" outlineLevel="0" collapsed="false">
      <c r="A5" s="48"/>
      <c r="B5" s="69" t="s">
        <v>626</v>
      </c>
      <c r="C5" s="59" t="n">
        <v>3</v>
      </c>
      <c r="D5" s="28" t="n">
        <v>507</v>
      </c>
      <c r="E5" s="28"/>
      <c r="F5" s="80" t="s">
        <v>627</v>
      </c>
      <c r="G5" s="29" t="s">
        <v>26</v>
      </c>
      <c r="H5" s="29" t="s">
        <v>628</v>
      </c>
      <c r="I5" s="29"/>
      <c r="J5" s="33"/>
    </row>
    <row r="6" customFormat="false" ht="25.35" hidden="false" customHeight="false" outlineLevel="0" collapsed="false">
      <c r="A6" s="48"/>
      <c r="B6" s="69" t="s">
        <v>629</v>
      </c>
      <c r="C6" s="59" t="n">
        <v>3</v>
      </c>
      <c r="D6" s="28" t="n">
        <v>511</v>
      </c>
      <c r="E6" s="28"/>
      <c r="F6" s="80" t="s">
        <v>630</v>
      </c>
      <c r="G6" s="29" t="s">
        <v>26</v>
      </c>
      <c r="H6" s="29" t="s">
        <v>631</v>
      </c>
      <c r="I6" s="29"/>
      <c r="J6" s="33"/>
    </row>
    <row r="7" customFormat="false" ht="25.35" hidden="false" customHeight="false" outlineLevel="0" collapsed="false">
      <c r="A7" s="48"/>
      <c r="B7" s="69" t="s">
        <v>632</v>
      </c>
      <c r="C7" s="59" t="n">
        <v>3</v>
      </c>
      <c r="D7" s="28" t="n">
        <v>511</v>
      </c>
      <c r="E7" s="28"/>
      <c r="F7" s="80" t="s">
        <v>633</v>
      </c>
      <c r="G7" s="29" t="s">
        <v>26</v>
      </c>
      <c r="H7" s="29" t="s">
        <v>634</v>
      </c>
      <c r="I7" s="29"/>
      <c r="J7" s="33"/>
    </row>
    <row r="8" customFormat="false" ht="25.35" hidden="false" customHeight="false" outlineLevel="0" collapsed="false">
      <c r="A8" s="48"/>
      <c r="B8" s="69" t="s">
        <v>635</v>
      </c>
      <c r="C8" s="59" t="n">
        <v>3</v>
      </c>
      <c r="D8" s="28" t="n">
        <v>507</v>
      </c>
      <c r="E8" s="28"/>
      <c r="F8" s="80" t="s">
        <v>636</v>
      </c>
      <c r="G8" s="29" t="s">
        <v>26</v>
      </c>
      <c r="H8" s="29" t="s">
        <v>637</v>
      </c>
      <c r="I8" s="29"/>
      <c r="J8" s="33"/>
    </row>
    <row r="9" customFormat="false" ht="48" hidden="false" customHeight="true" outlineLevel="0" collapsed="false">
      <c r="A9" s="48" t="s">
        <v>638</v>
      </c>
      <c r="B9" s="69" t="s">
        <v>639</v>
      </c>
      <c r="C9" s="56" t="n">
        <v>1</v>
      </c>
      <c r="D9" s="28" t="n">
        <v>16</v>
      </c>
      <c r="E9" s="28"/>
      <c r="F9" s="80" t="s">
        <v>640</v>
      </c>
      <c r="G9" s="31" t="s">
        <v>61</v>
      </c>
      <c r="H9" s="29"/>
      <c r="I9" s="29"/>
      <c r="J9" s="33"/>
    </row>
    <row r="10" customFormat="false" ht="37.3" hidden="false" customHeight="false" outlineLevel="0" collapsed="false">
      <c r="A10" s="48"/>
      <c r="B10" s="69" t="s">
        <v>641</v>
      </c>
      <c r="C10" s="56" t="n">
        <v>1</v>
      </c>
      <c r="D10" s="28" t="n">
        <v>353</v>
      </c>
      <c r="E10" s="28"/>
      <c r="F10" s="80" t="s">
        <v>642</v>
      </c>
      <c r="G10" s="29" t="s">
        <v>26</v>
      </c>
      <c r="H10" s="29" t="s">
        <v>643</v>
      </c>
      <c r="I10" s="29"/>
      <c r="J10" s="33"/>
    </row>
    <row r="11" customFormat="false" ht="73.1" hidden="false" customHeight="false" outlineLevel="0" collapsed="false">
      <c r="A11" s="48"/>
      <c r="B11" s="69" t="s">
        <v>644</v>
      </c>
      <c r="C11" s="71" t="n">
        <v>1</v>
      </c>
      <c r="D11" s="38" t="n">
        <v>350</v>
      </c>
      <c r="E11" s="38"/>
      <c r="F11" s="81" t="s">
        <v>645</v>
      </c>
      <c r="G11" s="39" t="s">
        <v>61</v>
      </c>
      <c r="H11" s="39"/>
      <c r="I11" s="39"/>
      <c r="J11" s="42"/>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ColWidth="8.88671875" defaultRowHeight="21" zeroHeight="false" outlineLevelRow="0" outlineLevelCol="0"/>
  <cols>
    <col collapsed="false" customWidth="true" hidden="false" outlineLevel="0" max="1" min="1" style="72" width="23.88"/>
    <col collapsed="false" customWidth="false" hidden="false" outlineLevel="0" max="2" min="2" style="26" width="8.88"/>
    <col collapsed="false" customWidth="false" hidden="false" outlineLevel="0" max="5" min="3" style="66" width="8.88"/>
    <col collapsed="false" customWidth="true" hidden="false" outlineLevel="0" max="6" min="6" style="26" width="71.33"/>
    <col collapsed="false" customWidth="true" hidden="false" outlineLevel="0" max="7" min="7" style="26" width="17.44"/>
    <col collapsed="false" customWidth="true" hidden="false" outlineLevel="0" max="8" min="8" style="26" width="34.66"/>
    <col collapsed="false" customWidth="true" hidden="false" outlineLevel="0" max="9" min="9" style="26" width="34.44"/>
    <col collapsed="false" customWidth="true" hidden="false" outlineLevel="0" max="10" min="10" style="26" width="37"/>
    <col collapsed="false" customWidth="false" hidden="false" outlineLevel="0" max="1024" min="11" style="26" width="8.88"/>
  </cols>
  <sheetData>
    <row r="1" s="47" customFormat="true" ht="32.8" hidden="false" customHeight="false" outlineLevel="0" collapsed="false">
      <c r="A1" s="93" t="s">
        <v>20</v>
      </c>
      <c r="B1" s="68" t="s">
        <v>21</v>
      </c>
      <c r="C1" s="67" t="s">
        <v>22</v>
      </c>
      <c r="D1" s="67" t="s">
        <v>23</v>
      </c>
      <c r="E1" s="67" t="s">
        <v>24</v>
      </c>
      <c r="F1" s="68" t="s">
        <v>25</v>
      </c>
      <c r="G1" s="68" t="s">
        <v>26</v>
      </c>
      <c r="H1" s="68" t="s">
        <v>27</v>
      </c>
      <c r="I1" s="68" t="s">
        <v>28</v>
      </c>
      <c r="J1" s="68" t="s">
        <v>29</v>
      </c>
    </row>
    <row r="2" customFormat="false" ht="32.25" hidden="false" customHeight="true" outlineLevel="0" collapsed="false">
      <c r="A2" s="48" t="s">
        <v>646</v>
      </c>
      <c r="B2" s="69" t="s">
        <v>647</v>
      </c>
      <c r="C2" s="50" t="n">
        <v>1</v>
      </c>
      <c r="D2" s="52" t="n">
        <v>841</v>
      </c>
      <c r="E2" s="70"/>
      <c r="F2" s="79" t="s">
        <v>648</v>
      </c>
      <c r="G2" s="54" t="s">
        <v>26</v>
      </c>
      <c r="H2" s="54" t="s">
        <v>649</v>
      </c>
      <c r="I2" s="54"/>
      <c r="J2" s="55"/>
    </row>
    <row r="3" customFormat="false" ht="37.3" hidden="false" customHeight="false" outlineLevel="0" collapsed="false">
      <c r="A3" s="48"/>
      <c r="B3" s="69" t="s">
        <v>650</v>
      </c>
      <c r="C3" s="56" t="n">
        <v>1</v>
      </c>
      <c r="D3" s="28" t="n">
        <v>799</v>
      </c>
      <c r="E3" s="28"/>
      <c r="F3" s="80" t="s">
        <v>651</v>
      </c>
      <c r="G3" s="31" t="s">
        <v>61</v>
      </c>
      <c r="H3" s="29"/>
      <c r="I3" s="29"/>
      <c r="J3" s="33"/>
    </row>
    <row r="4" customFormat="false" ht="25.35" hidden="false" customHeight="false" outlineLevel="0" collapsed="false">
      <c r="A4" s="48"/>
      <c r="B4" s="69" t="s">
        <v>652</v>
      </c>
      <c r="C4" s="56" t="n">
        <v>1</v>
      </c>
      <c r="D4" s="28" t="n">
        <v>770</v>
      </c>
      <c r="E4" s="28"/>
      <c r="F4" s="80" t="s">
        <v>653</v>
      </c>
      <c r="G4" s="29" t="s">
        <v>26</v>
      </c>
      <c r="H4" s="29" t="s">
        <v>654</v>
      </c>
      <c r="I4" s="29"/>
      <c r="J4" s="33"/>
    </row>
    <row r="5" customFormat="false" ht="37.3" hidden="false" customHeight="false" outlineLevel="0" collapsed="false">
      <c r="A5" s="48"/>
      <c r="B5" s="69" t="s">
        <v>655</v>
      </c>
      <c r="C5" s="56" t="n">
        <v>1</v>
      </c>
      <c r="D5" s="28" t="n">
        <v>770</v>
      </c>
      <c r="E5" s="28"/>
      <c r="F5" s="80" t="s">
        <v>656</v>
      </c>
      <c r="G5" s="29" t="s">
        <v>61</v>
      </c>
      <c r="H5" s="29"/>
      <c r="I5" s="29"/>
      <c r="J5" s="33"/>
    </row>
    <row r="6" customFormat="false" ht="37.3" hidden="false" customHeight="false" outlineLevel="0" collapsed="false">
      <c r="A6" s="48"/>
      <c r="B6" s="69" t="s">
        <v>657</v>
      </c>
      <c r="C6" s="56" t="n">
        <v>1</v>
      </c>
      <c r="D6" s="28" t="n">
        <v>841</v>
      </c>
      <c r="E6" s="28"/>
      <c r="F6" s="80" t="s">
        <v>658</v>
      </c>
      <c r="G6" s="29" t="s">
        <v>26</v>
      </c>
      <c r="H6" s="29" t="s">
        <v>659</v>
      </c>
      <c r="I6" s="29"/>
      <c r="J6" s="33"/>
    </row>
    <row r="7" customFormat="false" ht="36" hidden="false" customHeight="true" outlineLevel="0" collapsed="false">
      <c r="A7" s="48"/>
      <c r="B7" s="69" t="s">
        <v>660</v>
      </c>
      <c r="C7" s="60" t="n">
        <v>2</v>
      </c>
      <c r="D7" s="28" t="n">
        <v>367</v>
      </c>
      <c r="E7" s="28"/>
      <c r="F7" s="80" t="s">
        <v>661</v>
      </c>
      <c r="G7" s="29" t="s">
        <v>61</v>
      </c>
      <c r="H7" s="29"/>
      <c r="I7" s="29"/>
      <c r="J7" s="33"/>
    </row>
    <row r="8" customFormat="false" ht="66.75" hidden="false" customHeight="true" outlineLevel="0" collapsed="false">
      <c r="A8" s="48"/>
      <c r="B8" s="69" t="s">
        <v>662</v>
      </c>
      <c r="C8" s="60" t="n">
        <v>2</v>
      </c>
      <c r="D8" s="28" t="n">
        <v>754</v>
      </c>
      <c r="E8" s="28"/>
      <c r="F8" s="80" t="s">
        <v>663</v>
      </c>
      <c r="G8" s="29" t="s">
        <v>26</v>
      </c>
      <c r="H8" s="29" t="s">
        <v>664</v>
      </c>
      <c r="I8" s="29"/>
      <c r="J8" s="33"/>
    </row>
    <row r="9" customFormat="false" ht="25.35" hidden="false" customHeight="false" outlineLevel="0" collapsed="false">
      <c r="A9" s="48"/>
      <c r="B9" s="69" t="s">
        <v>665</v>
      </c>
      <c r="C9" s="78" t="n">
        <v>2</v>
      </c>
      <c r="D9" s="38" t="n">
        <v>390</v>
      </c>
      <c r="E9" s="38"/>
      <c r="F9" s="81" t="s">
        <v>666</v>
      </c>
      <c r="G9" s="39" t="s">
        <v>61</v>
      </c>
      <c r="H9" s="39" t="s">
        <v>667</v>
      </c>
      <c r="I9" s="39"/>
      <c r="J9" s="42"/>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2" activeCellId="0" sqref="G12"/>
    </sheetView>
  </sheetViews>
  <sheetFormatPr defaultColWidth="8.88671875" defaultRowHeight="21" zeroHeight="false" outlineLevelRow="0" outlineLevelCol="0"/>
  <cols>
    <col collapsed="false" customWidth="true" hidden="false" outlineLevel="0" max="1" min="1" style="72" width="33.56"/>
    <col collapsed="false" customWidth="true" hidden="false" outlineLevel="0" max="2" min="2" style="26" width="13.34"/>
    <col collapsed="false" customWidth="false" hidden="false" outlineLevel="0" max="5" min="3" style="66" width="8.88"/>
    <col collapsed="false" customWidth="true" hidden="false" outlineLevel="0" max="6" min="6" style="26" width="78.67"/>
    <col collapsed="false" customWidth="true" hidden="false" outlineLevel="0" max="7" min="7" style="26" width="18.88"/>
    <col collapsed="false" customWidth="true" hidden="false" outlineLevel="0" max="8" min="8" style="26" width="31.44"/>
    <col collapsed="false" customWidth="true" hidden="false" outlineLevel="0" max="9" min="9" style="26" width="26.88"/>
    <col collapsed="false" customWidth="true" hidden="false" outlineLevel="0" max="10" min="10" style="26" width="31.88"/>
    <col collapsed="false" customWidth="false" hidden="false" outlineLevel="0" max="1024" min="11" style="26" width="8.88"/>
  </cols>
  <sheetData>
    <row r="1" s="47" customFormat="true" ht="32.8" hidden="false" customHeight="false" outlineLevel="0" collapsed="false">
      <c r="A1" s="93" t="s">
        <v>20</v>
      </c>
      <c r="B1" s="68" t="s">
        <v>21</v>
      </c>
      <c r="C1" s="67" t="s">
        <v>22</v>
      </c>
      <c r="D1" s="67" t="s">
        <v>23</v>
      </c>
      <c r="E1" s="67" t="s">
        <v>24</v>
      </c>
      <c r="F1" s="68" t="s">
        <v>25</v>
      </c>
      <c r="G1" s="68" t="s">
        <v>26</v>
      </c>
      <c r="H1" s="68" t="s">
        <v>27</v>
      </c>
      <c r="I1" s="68" t="s">
        <v>28</v>
      </c>
      <c r="J1" s="68" t="s">
        <v>29</v>
      </c>
    </row>
    <row r="2" customFormat="false" ht="37.3" hidden="false" customHeight="true" outlineLevel="0" collapsed="false">
      <c r="A2" s="48" t="s">
        <v>668</v>
      </c>
      <c r="B2" s="69" t="s">
        <v>669</v>
      </c>
      <c r="C2" s="50" t="n">
        <v>1</v>
      </c>
      <c r="D2" s="52" t="n">
        <v>400</v>
      </c>
      <c r="E2" s="70"/>
      <c r="F2" s="79" t="s">
        <v>670</v>
      </c>
      <c r="G2" s="54" t="s">
        <v>90</v>
      </c>
      <c r="H2" s="98" t="s">
        <v>671</v>
      </c>
      <c r="I2" s="54"/>
      <c r="J2" s="55"/>
    </row>
    <row r="3" customFormat="false" ht="37.3" hidden="false" customHeight="false" outlineLevel="0" collapsed="false">
      <c r="A3" s="48"/>
      <c r="B3" s="69" t="s">
        <v>672</v>
      </c>
      <c r="C3" s="60" t="n">
        <v>2</v>
      </c>
      <c r="D3" s="28" t="n">
        <v>409</v>
      </c>
      <c r="E3" s="28"/>
      <c r="F3" s="80" t="s">
        <v>673</v>
      </c>
      <c r="G3" s="29" t="s">
        <v>61</v>
      </c>
      <c r="H3" s="29"/>
      <c r="I3" s="29"/>
      <c r="J3" s="33"/>
    </row>
    <row r="4" customFormat="false" ht="37.3" hidden="false" customHeight="false" outlineLevel="0" collapsed="false">
      <c r="A4" s="48"/>
      <c r="B4" s="69" t="s">
        <v>674</v>
      </c>
      <c r="C4" s="60" t="n">
        <v>2</v>
      </c>
      <c r="D4" s="28" t="n">
        <v>770</v>
      </c>
      <c r="E4" s="28"/>
      <c r="F4" s="80" t="s">
        <v>675</v>
      </c>
      <c r="G4" s="29" t="s">
        <v>90</v>
      </c>
      <c r="H4" s="31" t="s">
        <v>676</v>
      </c>
      <c r="I4" s="29"/>
      <c r="J4" s="33"/>
    </row>
    <row r="5" customFormat="false" ht="25.35" hidden="false" customHeight="false" outlineLevel="0" collapsed="false">
      <c r="A5" s="48" t="s">
        <v>677</v>
      </c>
      <c r="B5" s="69" t="s">
        <v>678</v>
      </c>
      <c r="C5" s="60" t="n">
        <v>2</v>
      </c>
      <c r="D5" s="28" t="n">
        <v>434</v>
      </c>
      <c r="E5" s="28"/>
      <c r="F5" s="80" t="s">
        <v>679</v>
      </c>
      <c r="G5" s="29" t="s">
        <v>90</v>
      </c>
      <c r="H5" s="31" t="s">
        <v>680</v>
      </c>
      <c r="I5" s="29"/>
      <c r="J5" s="33"/>
    </row>
    <row r="6" customFormat="false" ht="37.3" hidden="false" customHeight="true" outlineLevel="0" collapsed="false">
      <c r="A6" s="48" t="s">
        <v>681</v>
      </c>
      <c r="B6" s="69" t="s">
        <v>682</v>
      </c>
      <c r="C6" s="56" t="n">
        <v>1</v>
      </c>
      <c r="D6" s="28" t="n">
        <v>22</v>
      </c>
      <c r="E6" s="28"/>
      <c r="F6" s="80" t="s">
        <v>683</v>
      </c>
      <c r="G6" s="29" t="s">
        <v>90</v>
      </c>
      <c r="H6" s="31" t="s">
        <v>684</v>
      </c>
      <c r="I6" s="29"/>
      <c r="J6" s="33"/>
    </row>
    <row r="7" customFormat="false" ht="37.3" hidden="false" customHeight="false" outlineLevel="0" collapsed="false">
      <c r="A7" s="48"/>
      <c r="B7" s="69" t="s">
        <v>685</v>
      </c>
      <c r="C7" s="56" t="n">
        <v>1</v>
      </c>
      <c r="D7" s="28" t="n">
        <v>73</v>
      </c>
      <c r="E7" s="28"/>
      <c r="F7" s="80" t="s">
        <v>686</v>
      </c>
      <c r="G7" s="29" t="s">
        <v>90</v>
      </c>
      <c r="H7" s="31" t="s">
        <v>684</v>
      </c>
      <c r="I7" s="29"/>
      <c r="J7" s="33"/>
    </row>
    <row r="8" customFormat="false" ht="37.3" hidden="false" customHeight="false" outlineLevel="0" collapsed="false">
      <c r="A8" s="48"/>
      <c r="B8" s="69" t="s">
        <v>687</v>
      </c>
      <c r="C8" s="56" t="n">
        <v>1</v>
      </c>
      <c r="D8" s="28" t="n">
        <v>98</v>
      </c>
      <c r="E8" s="28"/>
      <c r="F8" s="80" t="s">
        <v>688</v>
      </c>
      <c r="G8" s="29" t="s">
        <v>90</v>
      </c>
      <c r="H8" s="31" t="s">
        <v>684</v>
      </c>
      <c r="I8" s="29"/>
      <c r="J8" s="33"/>
    </row>
    <row r="9" customFormat="false" ht="49.25" hidden="false" customHeight="false" outlineLevel="0" collapsed="false">
      <c r="A9" s="48"/>
      <c r="B9" s="69" t="s">
        <v>689</v>
      </c>
      <c r="C9" s="56" t="n">
        <v>1</v>
      </c>
      <c r="D9" s="28" t="n">
        <v>641</v>
      </c>
      <c r="E9" s="28"/>
      <c r="F9" s="80" t="s">
        <v>690</v>
      </c>
      <c r="G9" s="29" t="s">
        <v>90</v>
      </c>
      <c r="H9" s="99" t="s">
        <v>691</v>
      </c>
      <c r="I9" s="29"/>
      <c r="J9" s="33"/>
    </row>
    <row r="10" customFormat="false" ht="25.35" hidden="false" customHeight="false" outlineLevel="0" collapsed="false">
      <c r="A10" s="48"/>
      <c r="B10" s="69" t="s">
        <v>692</v>
      </c>
      <c r="C10" s="56" t="n">
        <v>1</v>
      </c>
      <c r="D10" s="28" t="n">
        <v>78</v>
      </c>
      <c r="E10" s="28"/>
      <c r="F10" s="80" t="s">
        <v>693</v>
      </c>
      <c r="G10" s="29" t="s">
        <v>61</v>
      </c>
      <c r="H10" s="29"/>
      <c r="I10" s="29"/>
      <c r="J10" s="33"/>
    </row>
    <row r="11" customFormat="false" ht="49.25" hidden="false" customHeight="false" outlineLevel="0" collapsed="false">
      <c r="A11" s="48"/>
      <c r="B11" s="69" t="s">
        <v>694</v>
      </c>
      <c r="C11" s="60" t="n">
        <v>2</v>
      </c>
      <c r="D11" s="28" t="n">
        <v>829</v>
      </c>
      <c r="E11" s="28"/>
      <c r="F11" s="80" t="s">
        <v>695</v>
      </c>
      <c r="G11" s="29" t="s">
        <v>90</v>
      </c>
      <c r="H11" s="31" t="s">
        <v>696</v>
      </c>
      <c r="I11" s="29"/>
      <c r="J11" s="33"/>
    </row>
    <row r="12" customFormat="false" ht="49.25" hidden="false" customHeight="true" outlineLevel="0" collapsed="false">
      <c r="A12" s="48" t="s">
        <v>697</v>
      </c>
      <c r="B12" s="69" t="s">
        <v>698</v>
      </c>
      <c r="C12" s="56" t="n">
        <v>1</v>
      </c>
      <c r="D12" s="28" t="n">
        <v>922</v>
      </c>
      <c r="E12" s="28"/>
      <c r="F12" s="80" t="s">
        <v>699</v>
      </c>
      <c r="G12" s="29" t="s">
        <v>90</v>
      </c>
      <c r="H12" s="31" t="s">
        <v>700</v>
      </c>
      <c r="I12" s="29"/>
      <c r="J12" s="33"/>
    </row>
    <row r="13" customFormat="false" ht="25.35" hidden="false" customHeight="false" outlineLevel="0" collapsed="false">
      <c r="A13" s="48"/>
      <c r="B13" s="69" t="s">
        <v>701</v>
      </c>
      <c r="C13" s="56" t="n">
        <v>1</v>
      </c>
      <c r="D13" s="28" t="n">
        <v>509</v>
      </c>
      <c r="E13" s="28"/>
      <c r="F13" s="80" t="s">
        <v>702</v>
      </c>
      <c r="G13" s="29" t="s">
        <v>61</v>
      </c>
      <c r="H13" s="29"/>
      <c r="I13" s="29"/>
      <c r="J13" s="33"/>
    </row>
    <row r="14" customFormat="false" ht="79.5" hidden="false" customHeight="true" outlineLevel="0" collapsed="false">
      <c r="A14" s="48" t="s">
        <v>703</v>
      </c>
      <c r="B14" s="69" t="s">
        <v>704</v>
      </c>
      <c r="C14" s="56" t="n">
        <v>1</v>
      </c>
      <c r="D14" s="28" t="n">
        <v>552</v>
      </c>
      <c r="E14" s="28"/>
      <c r="F14" s="80" t="s">
        <v>705</v>
      </c>
      <c r="G14" s="29" t="s">
        <v>90</v>
      </c>
      <c r="H14" s="100" t="s">
        <v>706</v>
      </c>
      <c r="I14" s="29"/>
      <c r="J14" s="33"/>
    </row>
    <row r="15" customFormat="false" ht="25.35" hidden="false" customHeight="false" outlineLevel="0" collapsed="false">
      <c r="A15" s="48"/>
      <c r="B15" s="69" t="s">
        <v>707</v>
      </c>
      <c r="C15" s="56" t="n">
        <v>1</v>
      </c>
      <c r="D15" s="28" t="n">
        <v>434</v>
      </c>
      <c r="E15" s="28"/>
      <c r="F15" s="80" t="s">
        <v>708</v>
      </c>
      <c r="G15" s="29" t="s">
        <v>61</v>
      </c>
      <c r="H15" s="29"/>
      <c r="I15" s="29"/>
      <c r="J15" s="33"/>
    </row>
    <row r="16" customFormat="false" ht="25.35" hidden="false" customHeight="false" outlineLevel="0" collapsed="false">
      <c r="A16" s="48" t="s">
        <v>709</v>
      </c>
      <c r="B16" s="69" t="s">
        <v>710</v>
      </c>
      <c r="C16" s="71" t="n">
        <v>1</v>
      </c>
      <c r="D16" s="38" t="n">
        <v>918</v>
      </c>
      <c r="E16" s="38"/>
      <c r="F16" s="81" t="s">
        <v>711</v>
      </c>
      <c r="G16" s="39" t="s">
        <v>61</v>
      </c>
      <c r="H16" s="39"/>
      <c r="I16" s="39"/>
      <c r="J16" s="42"/>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12" activeCellId="0" sqref="F12"/>
    </sheetView>
  </sheetViews>
  <sheetFormatPr defaultColWidth="8.88671875" defaultRowHeight="21" zeroHeight="false" outlineLevelRow="0" outlineLevelCol="0"/>
  <cols>
    <col collapsed="false" customWidth="true" hidden="false" outlineLevel="0" max="1" min="1" style="72" width="24"/>
    <col collapsed="false" customWidth="false" hidden="false" outlineLevel="0" max="5" min="2" style="26" width="8.88"/>
    <col collapsed="false" customWidth="true" hidden="false" outlineLevel="0" max="6" min="6" style="26" width="84.44"/>
    <col collapsed="false" customWidth="true" hidden="false" outlineLevel="0" max="7" min="7" style="26" width="17.56"/>
    <col collapsed="false" customWidth="true" hidden="false" outlineLevel="0" max="8" min="8" style="26" width="35.44"/>
    <col collapsed="false" customWidth="true" hidden="false" outlineLevel="0" max="9" min="9" style="26" width="24.11"/>
    <col collapsed="false" customWidth="true" hidden="false" outlineLevel="0" max="10" min="10" style="26" width="37.88"/>
    <col collapsed="false" customWidth="false" hidden="false" outlineLevel="0" max="1024" min="11" style="26" width="8.88"/>
  </cols>
  <sheetData>
    <row r="1" s="47" customFormat="true" ht="32.8" hidden="false" customHeight="false" outlineLevel="0" collapsed="false">
      <c r="A1" s="93" t="s">
        <v>20</v>
      </c>
      <c r="B1" s="68" t="s">
        <v>21</v>
      </c>
      <c r="C1" s="67" t="s">
        <v>22</v>
      </c>
      <c r="D1" s="67" t="s">
        <v>23</v>
      </c>
      <c r="E1" s="67" t="s">
        <v>24</v>
      </c>
      <c r="F1" s="68" t="s">
        <v>25</v>
      </c>
      <c r="G1" s="68" t="s">
        <v>26</v>
      </c>
      <c r="H1" s="68" t="s">
        <v>27</v>
      </c>
      <c r="I1" s="68" t="s">
        <v>28</v>
      </c>
      <c r="J1" s="68" t="s">
        <v>29</v>
      </c>
    </row>
    <row r="2" customFormat="false" ht="61.15" hidden="false" customHeight="true" outlineLevel="0" collapsed="false">
      <c r="A2" s="48" t="s">
        <v>712</v>
      </c>
      <c r="B2" s="69" t="s">
        <v>713</v>
      </c>
      <c r="C2" s="50" t="n">
        <v>1</v>
      </c>
      <c r="D2" s="52" t="n">
        <v>116</v>
      </c>
      <c r="E2" s="70"/>
      <c r="F2" s="53" t="s">
        <v>714</v>
      </c>
      <c r="G2" s="54" t="s">
        <v>90</v>
      </c>
      <c r="H2" s="101" t="s">
        <v>715</v>
      </c>
      <c r="I2" s="54"/>
      <c r="J2" s="55"/>
    </row>
    <row r="3" customFormat="false" ht="21" hidden="false" customHeight="false" outlineLevel="0" collapsed="false">
      <c r="A3" s="48"/>
      <c r="B3" s="69" t="s">
        <v>716</v>
      </c>
      <c r="C3" s="56" t="n">
        <v>1</v>
      </c>
      <c r="D3" s="28" t="n">
        <v>419</v>
      </c>
      <c r="E3" s="28"/>
      <c r="F3" s="80" t="s">
        <v>717</v>
      </c>
      <c r="G3" s="29" t="s">
        <v>61</v>
      </c>
      <c r="H3" s="29"/>
      <c r="I3" s="29"/>
      <c r="J3" s="33"/>
    </row>
    <row r="4" customFormat="false" ht="21" hidden="false" customHeight="false" outlineLevel="0" collapsed="false">
      <c r="A4" s="48"/>
      <c r="B4" s="69" t="s">
        <v>718</v>
      </c>
      <c r="C4" s="56" t="n">
        <v>1</v>
      </c>
      <c r="D4" s="28" t="n">
        <v>598</v>
      </c>
      <c r="E4" s="28"/>
      <c r="F4" s="80" t="s">
        <v>719</v>
      </c>
      <c r="G4" s="29" t="s">
        <v>26</v>
      </c>
      <c r="H4" s="29" t="s">
        <v>720</v>
      </c>
      <c r="I4" s="29"/>
      <c r="J4" s="33"/>
    </row>
    <row r="5" customFormat="false" ht="132.8" hidden="false" customHeight="false" outlineLevel="0" collapsed="false">
      <c r="A5" s="48"/>
      <c r="B5" s="69" t="s">
        <v>721</v>
      </c>
      <c r="C5" s="60" t="n">
        <v>2</v>
      </c>
      <c r="D5" s="28" t="n">
        <v>285</v>
      </c>
      <c r="E5" s="28"/>
      <c r="F5" s="80" t="s">
        <v>722</v>
      </c>
      <c r="G5" s="29" t="s">
        <v>26</v>
      </c>
      <c r="H5" s="31" t="s">
        <v>723</v>
      </c>
      <c r="I5" s="29"/>
      <c r="J5" s="33" t="s">
        <v>724</v>
      </c>
    </row>
    <row r="6" customFormat="false" ht="37.3" hidden="false" customHeight="false" outlineLevel="0" collapsed="false">
      <c r="A6" s="48"/>
      <c r="B6" s="69" t="s">
        <v>725</v>
      </c>
      <c r="C6" s="60" t="n">
        <v>2</v>
      </c>
      <c r="D6" s="28" t="n">
        <v>434</v>
      </c>
      <c r="E6" s="28"/>
      <c r="F6" s="80" t="s">
        <v>726</v>
      </c>
      <c r="G6" s="29" t="s">
        <v>26</v>
      </c>
      <c r="H6" s="29" t="s">
        <v>727</v>
      </c>
      <c r="I6" s="29"/>
      <c r="J6" s="33"/>
    </row>
    <row r="7" customFormat="false" ht="32.25" hidden="false" customHeight="true" outlineLevel="0" collapsed="false">
      <c r="A7" s="48" t="s">
        <v>728</v>
      </c>
      <c r="B7" s="69" t="s">
        <v>729</v>
      </c>
      <c r="C7" s="56" t="n">
        <v>1</v>
      </c>
      <c r="D7" s="28" t="n">
        <v>650</v>
      </c>
      <c r="E7" s="28"/>
      <c r="F7" s="80" t="s">
        <v>730</v>
      </c>
      <c r="G7" s="29" t="s">
        <v>26</v>
      </c>
      <c r="H7" s="29" t="s">
        <v>731</v>
      </c>
      <c r="I7" s="29"/>
      <c r="J7" s="33"/>
    </row>
    <row r="8" customFormat="false" ht="21" hidden="false" customHeight="false" outlineLevel="0" collapsed="false">
      <c r="A8" s="48"/>
      <c r="B8" s="69" t="s">
        <v>732</v>
      </c>
      <c r="C8" s="56" t="n">
        <v>1</v>
      </c>
      <c r="D8" s="28" t="n">
        <v>20</v>
      </c>
      <c r="E8" s="28"/>
      <c r="F8" s="80" t="s">
        <v>733</v>
      </c>
      <c r="G8" s="29" t="s">
        <v>26</v>
      </c>
      <c r="H8" s="29" t="s">
        <v>734</v>
      </c>
      <c r="I8" s="29"/>
      <c r="J8" s="33"/>
    </row>
    <row r="9" customFormat="false" ht="37.3" hidden="false" customHeight="false" outlineLevel="0" collapsed="false">
      <c r="A9" s="48"/>
      <c r="B9" s="69" t="s">
        <v>735</v>
      </c>
      <c r="C9" s="56" t="n">
        <v>1</v>
      </c>
      <c r="D9" s="28" t="n">
        <v>352</v>
      </c>
      <c r="E9" s="28"/>
      <c r="F9" s="80" t="s">
        <v>736</v>
      </c>
      <c r="G9" s="29" t="s">
        <v>26</v>
      </c>
      <c r="H9" s="29"/>
      <c r="I9" s="29"/>
      <c r="J9" s="33"/>
    </row>
    <row r="10" customFormat="false" ht="21" hidden="false" customHeight="false" outlineLevel="0" collapsed="false">
      <c r="A10" s="48"/>
      <c r="B10" s="69" t="s">
        <v>737</v>
      </c>
      <c r="C10" s="60" t="n">
        <v>2</v>
      </c>
      <c r="D10" s="28" t="n">
        <v>770</v>
      </c>
      <c r="E10" s="28"/>
      <c r="F10" s="80" t="s">
        <v>738</v>
      </c>
      <c r="G10" s="29" t="s">
        <v>61</v>
      </c>
      <c r="H10" s="29"/>
      <c r="I10" s="29"/>
      <c r="J10" s="33"/>
    </row>
    <row r="11" customFormat="false" ht="25.35" hidden="false" customHeight="false" outlineLevel="0" collapsed="false">
      <c r="A11" s="48"/>
      <c r="B11" s="69" t="s">
        <v>739</v>
      </c>
      <c r="C11" s="60" t="n">
        <v>2</v>
      </c>
      <c r="D11" s="28" t="n">
        <v>436</v>
      </c>
      <c r="E11" s="28"/>
      <c r="F11" s="80" t="s">
        <v>740</v>
      </c>
      <c r="G11" s="29" t="s">
        <v>26</v>
      </c>
      <c r="H11" s="29" t="s">
        <v>741</v>
      </c>
      <c r="I11" s="29"/>
      <c r="J11" s="33"/>
    </row>
    <row r="12" customFormat="false" ht="73.1" hidden="false" customHeight="false" outlineLevel="0" collapsed="false">
      <c r="A12" s="48"/>
      <c r="B12" s="69" t="s">
        <v>742</v>
      </c>
      <c r="C12" s="60" t="n">
        <v>2</v>
      </c>
      <c r="D12" s="28" t="n">
        <v>345</v>
      </c>
      <c r="E12" s="28"/>
      <c r="F12" s="80" t="s">
        <v>743</v>
      </c>
      <c r="G12" s="29" t="s">
        <v>61</v>
      </c>
      <c r="H12" s="29"/>
      <c r="I12" s="29"/>
      <c r="J12" s="33"/>
    </row>
    <row r="13" customFormat="false" ht="48" hidden="false" customHeight="true" outlineLevel="0" collapsed="false">
      <c r="A13" s="48" t="s">
        <v>744</v>
      </c>
      <c r="B13" s="69" t="s">
        <v>745</v>
      </c>
      <c r="C13" s="56" t="n">
        <v>1</v>
      </c>
      <c r="D13" s="28" t="n">
        <v>20</v>
      </c>
      <c r="E13" s="28"/>
      <c r="F13" s="80" t="s">
        <v>746</v>
      </c>
      <c r="G13" s="29" t="s">
        <v>61</v>
      </c>
      <c r="H13" s="29" t="s">
        <v>747</v>
      </c>
      <c r="I13" s="29"/>
      <c r="J13" s="33"/>
    </row>
    <row r="14" customFormat="false" ht="25.35" hidden="false" customHeight="false" outlineLevel="0" collapsed="false">
      <c r="A14" s="48"/>
      <c r="B14" s="69" t="s">
        <v>748</v>
      </c>
      <c r="C14" s="60" t="n">
        <v>2</v>
      </c>
      <c r="D14" s="28" t="n">
        <v>345</v>
      </c>
      <c r="E14" s="28"/>
      <c r="F14" s="80" t="s">
        <v>749</v>
      </c>
      <c r="G14" s="29" t="s">
        <v>61</v>
      </c>
      <c r="H14" s="29"/>
      <c r="I14" s="29"/>
      <c r="J14" s="33"/>
    </row>
    <row r="15" customFormat="false" ht="63.75" hidden="false" customHeight="true" outlineLevel="0" collapsed="false">
      <c r="A15" s="48" t="s">
        <v>750</v>
      </c>
      <c r="B15" s="69" t="s">
        <v>751</v>
      </c>
      <c r="C15" s="60" t="n">
        <v>2</v>
      </c>
      <c r="D15" s="28" t="n">
        <v>770</v>
      </c>
      <c r="E15" s="28"/>
      <c r="F15" s="80" t="s">
        <v>752</v>
      </c>
      <c r="G15" s="29" t="s">
        <v>61</v>
      </c>
      <c r="H15" s="29"/>
      <c r="I15" s="29"/>
      <c r="J15" s="33"/>
    </row>
    <row r="16" customFormat="false" ht="25.35" hidden="false" customHeight="false" outlineLevel="0" collapsed="false">
      <c r="A16" s="48"/>
      <c r="B16" s="69" t="s">
        <v>753</v>
      </c>
      <c r="C16" s="78" t="n">
        <v>2</v>
      </c>
      <c r="D16" s="38" t="n">
        <v>285</v>
      </c>
      <c r="E16" s="38"/>
      <c r="F16" s="81" t="s">
        <v>754</v>
      </c>
      <c r="G16" s="39" t="s">
        <v>61</v>
      </c>
      <c r="H16" s="39"/>
      <c r="I16" s="39"/>
      <c r="J16" s="42"/>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6"/>
  <sheetViews>
    <sheetView showFormulas="false" showGridLines="true" showRowColHeaders="true" showZeros="true" rightToLeft="false" tabSelected="false" showOutlineSymbols="true" defaultGridColor="true" view="normal" topLeftCell="B10" colorId="64" zoomScale="100" zoomScaleNormal="100" zoomScalePageLayoutView="100" workbookViewId="0">
      <selection pane="topLeft" activeCell="H3" activeCellId="0" sqref="H3"/>
    </sheetView>
  </sheetViews>
  <sheetFormatPr defaultColWidth="8.88671875" defaultRowHeight="21" zeroHeight="false" outlineLevelRow="0" outlineLevelCol="0"/>
  <cols>
    <col collapsed="false" customWidth="true" hidden="false" outlineLevel="0" max="1" min="1" style="72" width="40.89"/>
    <col collapsed="false" customWidth="true" hidden="false" outlineLevel="0" max="2" min="2" style="26" width="14.11"/>
    <col collapsed="false" customWidth="false" hidden="false" outlineLevel="0" max="5" min="3" style="26" width="8.88"/>
    <col collapsed="false" customWidth="true" hidden="false" outlineLevel="0" max="6" min="6" style="26" width="88.67"/>
    <col collapsed="false" customWidth="true" hidden="false" outlineLevel="0" max="7" min="7" style="26" width="17.11"/>
    <col collapsed="false" customWidth="true" hidden="false" outlineLevel="0" max="8" min="8" style="26" width="35.33"/>
    <col collapsed="false" customWidth="true" hidden="false" outlineLevel="0" max="9" min="9" style="26" width="20.44"/>
    <col collapsed="false" customWidth="true" hidden="false" outlineLevel="0" max="10" min="10" style="26" width="33.44"/>
    <col collapsed="false" customWidth="false" hidden="false" outlineLevel="0" max="1024" min="11" style="26" width="8.88"/>
  </cols>
  <sheetData>
    <row r="1" s="47" customFormat="true" ht="32.8" hidden="false" customHeight="false" outlineLevel="0" collapsed="false">
      <c r="A1" s="102" t="s">
        <v>20</v>
      </c>
      <c r="B1" s="85" t="s">
        <v>21</v>
      </c>
      <c r="C1" s="84" t="s">
        <v>22</v>
      </c>
      <c r="D1" s="84" t="s">
        <v>23</v>
      </c>
      <c r="E1" s="84" t="s">
        <v>24</v>
      </c>
      <c r="F1" s="85" t="s">
        <v>25</v>
      </c>
      <c r="G1" s="85" t="s">
        <v>26</v>
      </c>
      <c r="H1" s="85" t="s">
        <v>27</v>
      </c>
      <c r="I1" s="85" t="s">
        <v>28</v>
      </c>
      <c r="J1" s="85" t="s">
        <v>29</v>
      </c>
    </row>
    <row r="2" customFormat="false" ht="48" hidden="false" customHeight="true" outlineLevel="0" collapsed="false">
      <c r="A2" s="103" t="s">
        <v>755</v>
      </c>
      <c r="B2" s="104" t="s">
        <v>756</v>
      </c>
      <c r="C2" s="105" t="n">
        <v>2</v>
      </c>
      <c r="D2" s="106"/>
      <c r="E2" s="106"/>
      <c r="F2" s="107" t="s">
        <v>757</v>
      </c>
      <c r="G2" s="108" t="s">
        <v>26</v>
      </c>
      <c r="H2" s="108" t="s">
        <v>758</v>
      </c>
      <c r="I2" s="108"/>
      <c r="J2" s="109" t="s">
        <v>759</v>
      </c>
    </row>
    <row r="3" customFormat="false" ht="49.25" hidden="false" customHeight="false" outlineLevel="0" collapsed="false">
      <c r="A3" s="103"/>
      <c r="B3" s="69" t="s">
        <v>760</v>
      </c>
      <c r="C3" s="110" t="n">
        <v>2</v>
      </c>
      <c r="D3" s="111" t="n">
        <v>120</v>
      </c>
      <c r="E3" s="111"/>
      <c r="F3" s="112" t="s">
        <v>761</v>
      </c>
      <c r="G3" s="113" t="s">
        <v>61</v>
      </c>
      <c r="H3" s="114" t="s">
        <v>762</v>
      </c>
      <c r="I3" s="113"/>
      <c r="J3" s="115"/>
    </row>
    <row r="4" customFormat="false" ht="25.35" hidden="false" customHeight="false" outlineLevel="0" collapsed="false">
      <c r="A4" s="103"/>
      <c r="B4" s="69" t="s">
        <v>763</v>
      </c>
      <c r="C4" s="110" t="n">
        <v>2</v>
      </c>
      <c r="D4" s="111" t="n">
        <v>16</v>
      </c>
      <c r="E4" s="111"/>
      <c r="F4" s="112" t="s">
        <v>764</v>
      </c>
      <c r="G4" s="113" t="s">
        <v>26</v>
      </c>
      <c r="H4" s="113" t="s">
        <v>765</v>
      </c>
      <c r="I4" s="113"/>
      <c r="J4" s="115" t="s">
        <v>766</v>
      </c>
    </row>
    <row r="5" customFormat="false" ht="37.3" hidden="false" customHeight="false" outlineLevel="0" collapsed="false">
      <c r="A5" s="103"/>
      <c r="B5" s="69" t="s">
        <v>767</v>
      </c>
      <c r="C5" s="110" t="n">
        <v>2</v>
      </c>
      <c r="D5" s="111"/>
      <c r="E5" s="111"/>
      <c r="F5" s="112" t="s">
        <v>768</v>
      </c>
      <c r="G5" s="113" t="s">
        <v>26</v>
      </c>
      <c r="H5" s="113" t="s">
        <v>769</v>
      </c>
      <c r="I5" s="113"/>
      <c r="J5" s="115" t="s">
        <v>759</v>
      </c>
    </row>
    <row r="6" customFormat="false" ht="25.35" hidden="false" customHeight="false" outlineLevel="0" collapsed="false">
      <c r="A6" s="103"/>
      <c r="B6" s="69" t="s">
        <v>770</v>
      </c>
      <c r="C6" s="116" t="n">
        <v>3</v>
      </c>
      <c r="D6" s="111"/>
      <c r="E6" s="111"/>
      <c r="F6" s="112" t="s">
        <v>771</v>
      </c>
      <c r="G6" s="113" t="s">
        <v>26</v>
      </c>
      <c r="H6" s="117" t="s">
        <v>772</v>
      </c>
      <c r="I6" s="113"/>
      <c r="J6" s="115" t="s">
        <v>773</v>
      </c>
    </row>
    <row r="7" customFormat="false" ht="48" hidden="false" customHeight="true" outlineLevel="0" collapsed="false">
      <c r="A7" s="48" t="s">
        <v>774</v>
      </c>
      <c r="B7" s="69" t="s">
        <v>775</v>
      </c>
      <c r="C7" s="118" t="n">
        <v>1</v>
      </c>
      <c r="D7" s="111" t="n">
        <v>1026</v>
      </c>
      <c r="E7" s="111"/>
      <c r="F7" s="112" t="s">
        <v>776</v>
      </c>
      <c r="G7" s="113" t="s">
        <v>26</v>
      </c>
      <c r="H7" s="113" t="s">
        <v>777</v>
      </c>
      <c r="I7" s="113"/>
      <c r="J7" s="115" t="s">
        <v>778</v>
      </c>
    </row>
    <row r="8" customFormat="false" ht="25.35" hidden="false" customHeight="false" outlineLevel="0" collapsed="false">
      <c r="A8" s="48"/>
      <c r="B8" s="69" t="s">
        <v>779</v>
      </c>
      <c r="C8" s="118" t="n">
        <v>1</v>
      </c>
      <c r="D8" s="111" t="n">
        <v>1002</v>
      </c>
      <c r="E8" s="111"/>
      <c r="F8" s="112" t="s">
        <v>780</v>
      </c>
      <c r="G8" s="113" t="s">
        <v>26</v>
      </c>
      <c r="H8" s="113" t="s">
        <v>781</v>
      </c>
      <c r="I8" s="113"/>
      <c r="J8" s="115"/>
    </row>
    <row r="9" customFormat="false" ht="37.3" hidden="false" customHeight="false" outlineLevel="0" collapsed="false">
      <c r="A9" s="48"/>
      <c r="B9" s="69" t="s">
        <v>782</v>
      </c>
      <c r="C9" s="118" t="n">
        <v>1</v>
      </c>
      <c r="D9" s="111" t="n">
        <v>829</v>
      </c>
      <c r="E9" s="111"/>
      <c r="F9" s="112" t="s">
        <v>783</v>
      </c>
      <c r="G9" s="113" t="s">
        <v>26</v>
      </c>
      <c r="H9" s="113" t="s">
        <v>784</v>
      </c>
      <c r="I9" s="113"/>
      <c r="J9" s="115"/>
    </row>
    <row r="10" customFormat="false" ht="25.35" hidden="false" customHeight="false" outlineLevel="0" collapsed="false">
      <c r="A10" s="48"/>
      <c r="B10" s="69" t="s">
        <v>785</v>
      </c>
      <c r="C10" s="110" t="n">
        <v>2</v>
      </c>
      <c r="D10" s="111" t="n">
        <v>829</v>
      </c>
      <c r="E10" s="111"/>
      <c r="F10" s="112" t="s">
        <v>786</v>
      </c>
      <c r="G10" s="113"/>
      <c r="H10" s="113" t="s">
        <v>787</v>
      </c>
      <c r="I10" s="113"/>
      <c r="J10" s="115" t="s">
        <v>788</v>
      </c>
    </row>
    <row r="11" customFormat="false" ht="25.35" hidden="false" customHeight="false" outlineLevel="0" collapsed="false">
      <c r="A11" s="48"/>
      <c r="B11" s="69" t="s">
        <v>789</v>
      </c>
      <c r="C11" s="110" t="n">
        <v>2</v>
      </c>
      <c r="D11" s="111"/>
      <c r="E11" s="111"/>
      <c r="F11" s="112" t="s">
        <v>790</v>
      </c>
      <c r="G11" s="113" t="s">
        <v>90</v>
      </c>
      <c r="H11" s="113"/>
      <c r="I11" s="113"/>
      <c r="J11" s="115"/>
    </row>
    <row r="12" customFormat="false" ht="37.3" hidden="false" customHeight="false" outlineLevel="0" collapsed="false">
      <c r="A12" s="48"/>
      <c r="B12" s="69" t="s">
        <v>791</v>
      </c>
      <c r="C12" s="110" t="n">
        <v>2</v>
      </c>
      <c r="D12" s="111" t="n">
        <v>265</v>
      </c>
      <c r="E12" s="111"/>
      <c r="F12" s="112" t="s">
        <v>792</v>
      </c>
      <c r="G12" s="113" t="s">
        <v>26</v>
      </c>
      <c r="H12" s="113" t="s">
        <v>793</v>
      </c>
      <c r="I12" s="113"/>
      <c r="J12" s="115"/>
    </row>
    <row r="13" customFormat="false" ht="16.5" hidden="false" customHeight="true" outlineLevel="0" collapsed="false">
      <c r="A13" s="48" t="s">
        <v>794</v>
      </c>
      <c r="B13" s="69" t="s">
        <v>795</v>
      </c>
      <c r="C13" s="118" t="n">
        <v>1</v>
      </c>
      <c r="D13" s="111" t="n">
        <v>209</v>
      </c>
      <c r="E13" s="111"/>
      <c r="F13" s="112" t="s">
        <v>796</v>
      </c>
      <c r="G13" s="113" t="s">
        <v>61</v>
      </c>
      <c r="H13" s="113"/>
      <c r="I13" s="113"/>
      <c r="J13" s="115"/>
    </row>
    <row r="14" customFormat="false" ht="37.3" hidden="false" customHeight="false" outlineLevel="0" collapsed="false">
      <c r="A14" s="48"/>
      <c r="B14" s="69" t="s">
        <v>797</v>
      </c>
      <c r="C14" s="118" t="n">
        <v>1</v>
      </c>
      <c r="D14" s="111" t="n">
        <v>497</v>
      </c>
      <c r="E14" s="111"/>
      <c r="F14" s="112" t="s">
        <v>798</v>
      </c>
      <c r="G14" s="113" t="s">
        <v>26</v>
      </c>
      <c r="H14" s="113" t="s">
        <v>799</v>
      </c>
      <c r="I14" s="113"/>
      <c r="J14" s="115"/>
    </row>
    <row r="15" customFormat="false" ht="25.35" hidden="false" customHeight="false" outlineLevel="0" collapsed="false">
      <c r="A15" s="48"/>
      <c r="B15" s="69" t="s">
        <v>800</v>
      </c>
      <c r="C15" s="118" t="n">
        <v>1</v>
      </c>
      <c r="D15" s="111" t="n">
        <v>200</v>
      </c>
      <c r="E15" s="111"/>
      <c r="F15" s="112" t="s">
        <v>801</v>
      </c>
      <c r="G15" s="113" t="s">
        <v>26</v>
      </c>
      <c r="H15" s="113" t="s">
        <v>802</v>
      </c>
      <c r="I15" s="113"/>
      <c r="J15" s="115"/>
    </row>
    <row r="16" customFormat="false" ht="48" hidden="false" customHeight="true" outlineLevel="0" collapsed="false">
      <c r="A16" s="48" t="s">
        <v>803</v>
      </c>
      <c r="B16" s="69" t="s">
        <v>804</v>
      </c>
      <c r="C16" s="118" t="n">
        <v>1</v>
      </c>
      <c r="D16" s="111" t="n">
        <v>173</v>
      </c>
      <c r="E16" s="111"/>
      <c r="F16" s="112" t="s">
        <v>805</v>
      </c>
      <c r="G16" s="113" t="s">
        <v>26</v>
      </c>
      <c r="H16" s="113" t="s">
        <v>806</v>
      </c>
      <c r="I16" s="113"/>
      <c r="J16" s="115" t="s">
        <v>807</v>
      </c>
    </row>
    <row r="17" customFormat="false" ht="25.35" hidden="false" customHeight="false" outlineLevel="0" collapsed="false">
      <c r="A17" s="48"/>
      <c r="B17" s="69" t="s">
        <v>808</v>
      </c>
      <c r="C17" s="118" t="n">
        <v>1</v>
      </c>
      <c r="D17" s="111" t="n">
        <v>116</v>
      </c>
      <c r="E17" s="111"/>
      <c r="F17" s="112" t="s">
        <v>809</v>
      </c>
      <c r="G17" s="113" t="s">
        <v>26</v>
      </c>
      <c r="H17" s="113" t="s">
        <v>810</v>
      </c>
      <c r="I17" s="113"/>
      <c r="J17" s="115"/>
    </row>
    <row r="18" customFormat="false" ht="25.35" hidden="false" customHeight="false" outlineLevel="0" collapsed="false">
      <c r="A18" s="48"/>
      <c r="B18" s="69" t="s">
        <v>811</v>
      </c>
      <c r="C18" s="118" t="n">
        <v>1</v>
      </c>
      <c r="D18" s="111" t="n">
        <v>1021</v>
      </c>
      <c r="E18" s="111"/>
      <c r="F18" s="112" t="s">
        <v>812</v>
      </c>
      <c r="G18" s="113" t="s">
        <v>61</v>
      </c>
      <c r="H18" s="113"/>
      <c r="I18" s="113"/>
      <c r="J18" s="115"/>
    </row>
    <row r="19" customFormat="false" ht="21" hidden="false" customHeight="false" outlineLevel="0" collapsed="false">
      <c r="A19" s="48"/>
      <c r="B19" s="69" t="s">
        <v>813</v>
      </c>
      <c r="C19" s="118" t="n">
        <v>1</v>
      </c>
      <c r="D19" s="111" t="n">
        <v>116</v>
      </c>
      <c r="E19" s="111"/>
      <c r="F19" s="112" t="s">
        <v>814</v>
      </c>
      <c r="G19" s="113" t="s">
        <v>26</v>
      </c>
      <c r="H19" s="113" t="s">
        <v>815</v>
      </c>
      <c r="I19" s="113"/>
      <c r="J19" s="115" t="s">
        <v>816</v>
      </c>
    </row>
    <row r="20" customFormat="false" ht="25.35" hidden="false" customHeight="false" outlineLevel="0" collapsed="false">
      <c r="A20" s="48"/>
      <c r="B20" s="69" t="s">
        <v>817</v>
      </c>
      <c r="C20" s="118" t="n">
        <v>1</v>
      </c>
      <c r="D20" s="111" t="n">
        <v>523</v>
      </c>
      <c r="E20" s="111"/>
      <c r="F20" s="112" t="s">
        <v>818</v>
      </c>
      <c r="G20" s="113" t="s">
        <v>26</v>
      </c>
      <c r="H20" s="113" t="s">
        <v>819</v>
      </c>
      <c r="I20" s="113"/>
      <c r="J20" s="115"/>
    </row>
    <row r="21" customFormat="false" ht="25.35" hidden="false" customHeight="false" outlineLevel="0" collapsed="false">
      <c r="A21" s="48"/>
      <c r="B21" s="69" t="s">
        <v>820</v>
      </c>
      <c r="C21" s="118" t="n">
        <v>1</v>
      </c>
      <c r="D21" s="111" t="n">
        <v>116</v>
      </c>
      <c r="E21" s="111"/>
      <c r="F21" s="112" t="s">
        <v>821</v>
      </c>
      <c r="G21" s="113" t="s">
        <v>26</v>
      </c>
      <c r="H21" s="113" t="s">
        <v>822</v>
      </c>
      <c r="I21" s="113"/>
      <c r="J21" s="115"/>
    </row>
    <row r="22" customFormat="false" ht="37.3" hidden="false" customHeight="false" outlineLevel="0" collapsed="false">
      <c r="A22" s="48"/>
      <c r="B22" s="69" t="s">
        <v>823</v>
      </c>
      <c r="C22" s="118" t="n">
        <v>1</v>
      </c>
      <c r="D22" s="111" t="n">
        <v>1021</v>
      </c>
      <c r="E22" s="111"/>
      <c r="F22" s="112" t="s">
        <v>824</v>
      </c>
      <c r="G22" s="113" t="s">
        <v>61</v>
      </c>
      <c r="H22" s="113"/>
      <c r="I22" s="113"/>
      <c r="J22" s="115"/>
    </row>
    <row r="23" customFormat="false" ht="48" hidden="false" customHeight="true" outlineLevel="0" collapsed="false">
      <c r="A23" s="48" t="s">
        <v>825</v>
      </c>
      <c r="B23" s="69" t="s">
        <v>826</v>
      </c>
      <c r="C23" s="118" t="n">
        <v>1</v>
      </c>
      <c r="D23" s="111" t="n">
        <v>749</v>
      </c>
      <c r="E23" s="111"/>
      <c r="F23" s="112" t="s">
        <v>827</v>
      </c>
      <c r="G23" s="113" t="s">
        <v>26</v>
      </c>
      <c r="H23" s="114" t="s">
        <v>828</v>
      </c>
      <c r="I23" s="113"/>
      <c r="J23" s="115"/>
    </row>
    <row r="24" customFormat="false" ht="25.35" hidden="false" customHeight="false" outlineLevel="0" collapsed="false">
      <c r="A24" s="48"/>
      <c r="B24" s="69" t="s">
        <v>829</v>
      </c>
      <c r="C24" s="118" t="n">
        <v>1</v>
      </c>
      <c r="D24" s="111" t="n">
        <v>346</v>
      </c>
      <c r="E24" s="111"/>
      <c r="F24" s="112" t="s">
        <v>830</v>
      </c>
      <c r="G24" s="113" t="s">
        <v>26</v>
      </c>
      <c r="H24" s="113" t="s">
        <v>831</v>
      </c>
      <c r="I24" s="113"/>
      <c r="J24" s="115"/>
    </row>
    <row r="25" customFormat="false" ht="37.3" hidden="false" customHeight="false" outlineLevel="0" collapsed="false">
      <c r="A25" s="48"/>
      <c r="B25" s="69" t="s">
        <v>832</v>
      </c>
      <c r="C25" s="118" t="n">
        <v>1</v>
      </c>
      <c r="D25" s="111" t="n">
        <v>346</v>
      </c>
      <c r="E25" s="111"/>
      <c r="F25" s="112" t="s">
        <v>833</v>
      </c>
      <c r="G25" s="113" t="s">
        <v>834</v>
      </c>
      <c r="H25" s="113" t="s">
        <v>835</v>
      </c>
      <c r="I25" s="113"/>
      <c r="J25" s="115"/>
    </row>
    <row r="26" customFormat="false" ht="25.35" hidden="false" customHeight="false" outlineLevel="0" collapsed="false">
      <c r="A26" s="48"/>
      <c r="B26" s="69" t="s">
        <v>836</v>
      </c>
      <c r="C26" s="119" t="n">
        <v>2</v>
      </c>
      <c r="D26" s="120" t="n">
        <v>306</v>
      </c>
      <c r="E26" s="120"/>
      <c r="F26" s="121" t="s">
        <v>837</v>
      </c>
      <c r="G26" s="122" t="s">
        <v>26</v>
      </c>
      <c r="H26" s="122" t="s">
        <v>838</v>
      </c>
      <c r="I26" s="122"/>
      <c r="J26" s="123"/>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hyperlinks>
    <hyperlink ref="H6" r:id="rId1" display="Na própria pipline foi implementado o codeQL que serve especificamente para verificar código, um exemplo desta verificação em prática é na pull request #26 no commit f106638 "/>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I20" activeCellId="0" sqref="I20"/>
    </sheetView>
  </sheetViews>
  <sheetFormatPr defaultColWidth="8.88671875" defaultRowHeight="21" zeroHeight="false" outlineLevelRow="0" outlineLevelCol="0"/>
  <cols>
    <col collapsed="false" customWidth="true" hidden="false" outlineLevel="0" max="1" min="1" style="1" width="35.44"/>
    <col collapsed="false" customWidth="false" hidden="false" outlineLevel="0" max="2" min="2" style="13" width="8.88"/>
    <col collapsed="false" customWidth="true" hidden="false" outlineLevel="0" max="3" min="3" style="13" width="10.78"/>
    <col collapsed="false" customWidth="false" hidden="false" outlineLevel="0" max="5" min="4" style="13" width="8.88"/>
    <col collapsed="false" customWidth="true" hidden="false" outlineLevel="0" max="6" min="6" style="13" width="60.88"/>
    <col collapsed="false" customWidth="true" hidden="false" outlineLevel="0" max="7" min="7" style="13" width="19.11"/>
    <col collapsed="false" customWidth="true" hidden="false" outlineLevel="0" max="8" min="8" style="13" width="36"/>
    <col collapsed="false" customWidth="true" hidden="false" outlineLevel="0" max="9" min="9" style="14" width="73.11"/>
    <col collapsed="false" customWidth="true" hidden="false" outlineLevel="0" max="10" min="10" style="13" width="41.67"/>
    <col collapsed="false" customWidth="false" hidden="false" outlineLevel="0" max="1024" min="11" style="13" width="8.88"/>
  </cols>
  <sheetData>
    <row r="1" s="1" customFormat="true" ht="32.8" hidden="false" customHeight="false" outlineLevel="0" collapsed="false">
      <c r="A1" s="15" t="s">
        <v>20</v>
      </c>
      <c r="B1" s="16" t="s">
        <v>21</v>
      </c>
      <c r="C1" s="17" t="s">
        <v>22</v>
      </c>
      <c r="D1" s="17" t="s">
        <v>23</v>
      </c>
      <c r="E1" s="17" t="s">
        <v>24</v>
      </c>
      <c r="F1" s="16" t="s">
        <v>25</v>
      </c>
      <c r="G1" s="16" t="s">
        <v>26</v>
      </c>
      <c r="H1" s="17" t="s">
        <v>27</v>
      </c>
      <c r="I1" s="17" t="s">
        <v>28</v>
      </c>
      <c r="J1" s="16" t="s">
        <v>29</v>
      </c>
    </row>
    <row r="2" s="26" customFormat="true" ht="96.75" hidden="false" customHeight="true" outlineLevel="0" collapsed="false">
      <c r="A2" s="18" t="s">
        <v>30</v>
      </c>
      <c r="B2" s="19" t="s">
        <v>31</v>
      </c>
      <c r="C2" s="20" t="n">
        <v>2</v>
      </c>
      <c r="D2" s="21"/>
      <c r="E2" s="22"/>
      <c r="F2" s="23" t="s">
        <v>32</v>
      </c>
      <c r="G2" s="22" t="s">
        <v>26</v>
      </c>
      <c r="H2" s="24" t="s">
        <v>33</v>
      </c>
      <c r="I2" s="23"/>
      <c r="J2" s="25" t="s">
        <v>34</v>
      </c>
    </row>
    <row r="3" s="26" customFormat="true" ht="168.65" hidden="false" customHeight="false" outlineLevel="0" collapsed="false">
      <c r="A3" s="18"/>
      <c r="B3" s="19" t="s">
        <v>35</v>
      </c>
      <c r="C3" s="27" t="n">
        <v>2</v>
      </c>
      <c r="D3" s="28" t="n">
        <v>1053</v>
      </c>
      <c r="E3" s="29"/>
      <c r="F3" s="30" t="s">
        <v>36</v>
      </c>
      <c r="G3" s="29" t="s">
        <v>26</v>
      </c>
      <c r="H3" s="31" t="s">
        <v>37</v>
      </c>
      <c r="I3" s="31" t="s">
        <v>38</v>
      </c>
      <c r="J3" s="32" t="s">
        <v>39</v>
      </c>
    </row>
    <row r="4" s="26" customFormat="true" ht="85.05" hidden="false" customHeight="false" outlineLevel="0" collapsed="false">
      <c r="A4" s="18"/>
      <c r="B4" s="19" t="s">
        <v>40</v>
      </c>
      <c r="C4" s="27" t="n">
        <v>2</v>
      </c>
      <c r="D4" s="28" t="n">
        <v>1110</v>
      </c>
      <c r="E4" s="29"/>
      <c r="F4" s="30" t="s">
        <v>41</v>
      </c>
      <c r="G4" s="29" t="s">
        <v>26</v>
      </c>
      <c r="H4" s="31" t="s">
        <v>42</v>
      </c>
      <c r="I4" s="30"/>
      <c r="J4" s="33"/>
    </row>
    <row r="5" s="26" customFormat="true" ht="73.1" hidden="false" customHeight="false" outlineLevel="0" collapsed="false">
      <c r="A5" s="18"/>
      <c r="B5" s="19" t="s">
        <v>43</v>
      </c>
      <c r="C5" s="27" t="n">
        <v>2</v>
      </c>
      <c r="D5" s="28" t="n">
        <v>1059</v>
      </c>
      <c r="E5" s="29"/>
      <c r="F5" s="30" t="s">
        <v>44</v>
      </c>
      <c r="G5" s="29" t="s">
        <v>26</v>
      </c>
      <c r="H5" s="31" t="s">
        <v>45</v>
      </c>
      <c r="I5" s="30"/>
      <c r="J5" s="32" t="s">
        <v>39</v>
      </c>
    </row>
    <row r="6" s="26" customFormat="true" ht="49.25" hidden="false" customHeight="false" outlineLevel="0" collapsed="false">
      <c r="A6" s="18"/>
      <c r="B6" s="19" t="s">
        <v>46</v>
      </c>
      <c r="C6" s="27" t="n">
        <v>2</v>
      </c>
      <c r="D6" s="28" t="n">
        <v>1059</v>
      </c>
      <c r="E6" s="29"/>
      <c r="F6" s="30" t="s">
        <v>47</v>
      </c>
      <c r="G6" s="29" t="s">
        <v>26</v>
      </c>
      <c r="H6" s="31" t="s">
        <v>48</v>
      </c>
      <c r="I6" s="30"/>
      <c r="J6" s="32" t="s">
        <v>39</v>
      </c>
    </row>
    <row r="7" s="26" customFormat="true" ht="85.05" hidden="false" customHeight="false" outlineLevel="0" collapsed="false">
      <c r="A7" s="18"/>
      <c r="B7" s="19" t="s">
        <v>49</v>
      </c>
      <c r="C7" s="27" t="n">
        <v>2</v>
      </c>
      <c r="D7" s="28" t="n">
        <v>637</v>
      </c>
      <c r="E7" s="29"/>
      <c r="F7" s="30" t="s">
        <v>50</v>
      </c>
      <c r="G7" s="29" t="s">
        <v>26</v>
      </c>
      <c r="H7" s="31" t="s">
        <v>51</v>
      </c>
      <c r="I7" s="31" t="s">
        <v>52</v>
      </c>
      <c r="J7" s="33"/>
    </row>
    <row r="8" s="26" customFormat="true" ht="73.1" hidden="false" customHeight="false" outlineLevel="0" collapsed="false">
      <c r="A8" s="18"/>
      <c r="B8" s="19" t="s">
        <v>53</v>
      </c>
      <c r="C8" s="27" t="n">
        <v>2</v>
      </c>
      <c r="D8" s="28" t="n">
        <v>637</v>
      </c>
      <c r="E8" s="29"/>
      <c r="F8" s="30" t="s">
        <v>54</v>
      </c>
      <c r="G8" s="29" t="s">
        <v>26</v>
      </c>
      <c r="H8" s="31" t="s">
        <v>55</v>
      </c>
      <c r="I8" s="31" t="s">
        <v>56</v>
      </c>
      <c r="J8" s="33" t="s">
        <v>57</v>
      </c>
    </row>
    <row r="9" s="26" customFormat="true" ht="48.75" hidden="false" customHeight="true" outlineLevel="0" collapsed="false">
      <c r="A9" s="18" t="s">
        <v>58</v>
      </c>
      <c r="B9" s="19" t="s">
        <v>59</v>
      </c>
      <c r="C9" s="27" t="n">
        <v>2</v>
      </c>
      <c r="D9" s="28" t="n">
        <v>250</v>
      </c>
      <c r="E9" s="29"/>
      <c r="F9" s="30" t="s">
        <v>60</v>
      </c>
      <c r="G9" s="29" t="s">
        <v>61</v>
      </c>
      <c r="H9" s="31"/>
      <c r="I9" s="31" t="s">
        <v>62</v>
      </c>
      <c r="J9" s="33"/>
    </row>
    <row r="10" s="26" customFormat="true" ht="61.15" hidden="false" customHeight="false" outlineLevel="0" collapsed="false">
      <c r="A10" s="18"/>
      <c r="B10" s="19" t="s">
        <v>63</v>
      </c>
      <c r="C10" s="27" t="n">
        <v>2</v>
      </c>
      <c r="D10" s="28" t="n">
        <v>306</v>
      </c>
      <c r="E10" s="29"/>
      <c r="F10" s="30" t="s">
        <v>64</v>
      </c>
      <c r="G10" s="29" t="s">
        <v>26</v>
      </c>
      <c r="H10" s="31" t="s">
        <v>65</v>
      </c>
      <c r="I10" s="30"/>
      <c r="J10" s="33"/>
    </row>
    <row r="11" s="26" customFormat="true" ht="49.25" hidden="false" customHeight="false" outlineLevel="0" collapsed="false">
      <c r="A11" s="18"/>
      <c r="B11" s="19" t="s">
        <v>66</v>
      </c>
      <c r="C11" s="27" t="n">
        <v>2</v>
      </c>
      <c r="D11" s="28" t="n">
        <v>306</v>
      </c>
      <c r="E11" s="29"/>
      <c r="F11" s="30" t="s">
        <v>67</v>
      </c>
      <c r="G11" s="29" t="s">
        <v>26</v>
      </c>
      <c r="H11" s="31" t="s">
        <v>68</v>
      </c>
      <c r="I11" s="30"/>
      <c r="J11" s="33" t="s">
        <v>69</v>
      </c>
    </row>
    <row r="12" s="26" customFormat="true" ht="85.05" hidden="false" customHeight="false" outlineLevel="0" collapsed="false">
      <c r="A12" s="18"/>
      <c r="B12" s="19" t="s">
        <v>70</v>
      </c>
      <c r="C12" s="27" t="n">
        <v>2</v>
      </c>
      <c r="D12" s="28" t="n">
        <v>306</v>
      </c>
      <c r="E12" s="29"/>
      <c r="F12" s="30" t="s">
        <v>71</v>
      </c>
      <c r="G12" s="29" t="s">
        <v>26</v>
      </c>
      <c r="H12" s="31" t="s">
        <v>72</v>
      </c>
      <c r="I12" s="30"/>
      <c r="J12" s="33" t="s">
        <v>73</v>
      </c>
    </row>
    <row r="13" s="26" customFormat="true" ht="32.8" hidden="false" customHeight="false" outlineLevel="0" collapsed="false">
      <c r="A13" s="18" t="s">
        <v>74</v>
      </c>
      <c r="B13" s="19"/>
      <c r="C13" s="27"/>
      <c r="D13" s="28"/>
      <c r="E13" s="29"/>
      <c r="F13" s="30" t="s">
        <v>75</v>
      </c>
      <c r="G13" s="29" t="s">
        <v>61</v>
      </c>
      <c r="H13" s="31"/>
      <c r="I13" s="30"/>
      <c r="J13" s="33"/>
    </row>
    <row r="14" s="26" customFormat="true" ht="108.75" hidden="false" customHeight="true" outlineLevel="0" collapsed="false">
      <c r="A14" s="18" t="s">
        <v>76</v>
      </c>
      <c r="B14" s="19" t="s">
        <v>77</v>
      </c>
      <c r="C14" s="27" t="n">
        <v>2</v>
      </c>
      <c r="D14" s="28" t="n">
        <v>602</v>
      </c>
      <c r="E14" s="29"/>
      <c r="F14" s="30" t="s">
        <v>78</v>
      </c>
      <c r="G14" s="29" t="s">
        <v>26</v>
      </c>
      <c r="H14" s="31" t="s">
        <v>79</v>
      </c>
      <c r="I14" s="30"/>
      <c r="J14" s="33" t="s">
        <v>80</v>
      </c>
    </row>
    <row r="15" s="26" customFormat="true" ht="21" hidden="false" customHeight="false" outlineLevel="0" collapsed="false">
      <c r="A15" s="18"/>
      <c r="B15" s="19" t="s">
        <v>81</v>
      </c>
      <c r="C15" s="27" t="n">
        <v>2</v>
      </c>
      <c r="D15" s="28" t="n">
        <v>284</v>
      </c>
      <c r="E15" s="29"/>
      <c r="F15" s="30" t="s">
        <v>82</v>
      </c>
      <c r="G15" s="29" t="s">
        <v>61</v>
      </c>
      <c r="H15" s="31"/>
      <c r="I15" s="30"/>
      <c r="J15" s="33"/>
    </row>
    <row r="16" s="26" customFormat="true" ht="21" hidden="false" customHeight="false" outlineLevel="0" collapsed="false">
      <c r="A16" s="18"/>
      <c r="B16" s="19" t="s">
        <v>83</v>
      </c>
      <c r="C16" s="27" t="n">
        <v>2</v>
      </c>
      <c r="D16" s="28" t="n">
        <v>272</v>
      </c>
      <c r="E16" s="29"/>
      <c r="F16" s="30" t="s">
        <v>84</v>
      </c>
      <c r="G16" s="29" t="s">
        <v>61</v>
      </c>
      <c r="H16" s="31"/>
      <c r="I16" s="30"/>
      <c r="J16" s="33"/>
    </row>
    <row r="17" s="26" customFormat="true" ht="85.05" hidden="false" customHeight="false" outlineLevel="0" collapsed="false">
      <c r="A17" s="18"/>
      <c r="B17" s="19" t="s">
        <v>85</v>
      </c>
      <c r="C17" s="27" t="n">
        <v>2</v>
      </c>
      <c r="D17" s="28" t="n">
        <v>284</v>
      </c>
      <c r="E17" s="29"/>
      <c r="F17" s="30" t="s">
        <v>86</v>
      </c>
      <c r="G17" s="29" t="s">
        <v>26</v>
      </c>
      <c r="H17" s="31" t="s">
        <v>87</v>
      </c>
      <c r="I17" s="30"/>
      <c r="J17" s="33"/>
    </row>
    <row r="18" s="26" customFormat="true" ht="61.15" hidden="false" customHeight="false" outlineLevel="0" collapsed="false">
      <c r="A18" s="18"/>
      <c r="B18" s="19" t="s">
        <v>88</v>
      </c>
      <c r="C18" s="27" t="n">
        <v>2</v>
      </c>
      <c r="D18" s="28" t="n">
        <v>275</v>
      </c>
      <c r="E18" s="29"/>
      <c r="F18" s="30" t="s">
        <v>89</v>
      </c>
      <c r="G18" s="29" t="s">
        <v>90</v>
      </c>
      <c r="H18" s="31"/>
      <c r="I18" s="30" t="s">
        <v>91</v>
      </c>
      <c r="J18" s="33"/>
    </row>
    <row r="19" s="26" customFormat="true" ht="36.75" hidden="false" customHeight="true" outlineLevel="0" collapsed="false">
      <c r="A19" s="18" t="s">
        <v>92</v>
      </c>
      <c r="B19" s="19" t="s">
        <v>93</v>
      </c>
      <c r="C19" s="27" t="n">
        <v>2</v>
      </c>
      <c r="D19" s="28" t="n">
        <v>1029</v>
      </c>
      <c r="E19" s="29"/>
      <c r="F19" s="30" t="s">
        <v>94</v>
      </c>
      <c r="G19" s="29" t="s">
        <v>61</v>
      </c>
      <c r="H19" s="31"/>
      <c r="I19" s="30" t="s">
        <v>95</v>
      </c>
      <c r="J19" s="33"/>
    </row>
    <row r="20" s="26" customFormat="true" ht="61.15" hidden="false" customHeight="false" outlineLevel="0" collapsed="false">
      <c r="A20" s="18"/>
      <c r="B20" s="19" t="s">
        <v>96</v>
      </c>
      <c r="C20" s="27" t="n">
        <v>2</v>
      </c>
      <c r="D20" s="28" t="n">
        <v>502</v>
      </c>
      <c r="E20" s="29"/>
      <c r="F20" s="30" t="s">
        <v>97</v>
      </c>
      <c r="G20" s="29" t="s">
        <v>26</v>
      </c>
      <c r="H20" s="31" t="s">
        <v>98</v>
      </c>
      <c r="I20" s="30"/>
      <c r="J20" s="33"/>
    </row>
    <row r="21" s="26" customFormat="true" ht="49.25" hidden="false" customHeight="false" outlineLevel="0" collapsed="false">
      <c r="A21" s="18"/>
      <c r="B21" s="19" t="s">
        <v>99</v>
      </c>
      <c r="C21" s="27" t="n">
        <v>2</v>
      </c>
      <c r="D21" s="28" t="n">
        <v>602</v>
      </c>
      <c r="E21" s="29"/>
      <c r="F21" s="30" t="s">
        <v>100</v>
      </c>
      <c r="G21" s="29" t="s">
        <v>26</v>
      </c>
      <c r="H21" s="31" t="s">
        <v>101</v>
      </c>
      <c r="I21" s="30"/>
      <c r="J21" s="33" t="s">
        <v>102</v>
      </c>
    </row>
    <row r="22" s="26" customFormat="true" ht="49.25" hidden="false" customHeight="false" outlineLevel="0" collapsed="false">
      <c r="A22" s="18"/>
      <c r="B22" s="19" t="s">
        <v>103</v>
      </c>
      <c r="C22" s="27" t="n">
        <v>2</v>
      </c>
      <c r="D22" s="28" t="n">
        <v>116</v>
      </c>
      <c r="E22" s="29"/>
      <c r="F22" s="30" t="s">
        <v>104</v>
      </c>
      <c r="G22" s="29" t="s">
        <v>61</v>
      </c>
      <c r="H22" s="31"/>
      <c r="I22" s="30" t="s">
        <v>105</v>
      </c>
      <c r="J22" s="33"/>
    </row>
    <row r="23" s="26" customFormat="true" ht="36.75" hidden="false" customHeight="true" outlineLevel="0" collapsed="false">
      <c r="A23" s="18" t="s">
        <v>106</v>
      </c>
      <c r="B23" s="19" t="s">
        <v>107</v>
      </c>
      <c r="C23" s="27" t="n">
        <v>2</v>
      </c>
      <c r="D23" s="28" t="n">
        <v>320</v>
      </c>
      <c r="E23" s="29"/>
      <c r="F23" s="30" t="s">
        <v>108</v>
      </c>
      <c r="G23" s="29" t="s">
        <v>90</v>
      </c>
      <c r="H23" s="31"/>
      <c r="I23" s="34" t="s">
        <v>109</v>
      </c>
      <c r="J23" s="33"/>
    </row>
    <row r="24" s="26" customFormat="true" ht="49.25" hidden="false" customHeight="false" outlineLevel="0" collapsed="false">
      <c r="A24" s="18"/>
      <c r="B24" s="19" t="s">
        <v>110</v>
      </c>
      <c r="C24" s="27" t="n">
        <v>2</v>
      </c>
      <c r="D24" s="28" t="n">
        <v>320</v>
      </c>
      <c r="E24" s="29"/>
      <c r="F24" s="30" t="s">
        <v>111</v>
      </c>
      <c r="G24" s="29" t="s">
        <v>61</v>
      </c>
      <c r="H24" s="31"/>
      <c r="I24" s="30" t="s">
        <v>112</v>
      </c>
      <c r="J24" s="33"/>
    </row>
    <row r="25" s="26" customFormat="true" ht="25.35" hidden="false" customHeight="false" outlineLevel="0" collapsed="false">
      <c r="A25" s="18"/>
      <c r="B25" s="19" t="s">
        <v>113</v>
      </c>
      <c r="C25" s="27" t="n">
        <v>2</v>
      </c>
      <c r="D25" s="28" t="n">
        <v>320</v>
      </c>
      <c r="E25" s="29"/>
      <c r="F25" s="30" t="s">
        <v>114</v>
      </c>
      <c r="G25" s="29" t="s">
        <v>61</v>
      </c>
      <c r="H25" s="31"/>
      <c r="I25" s="30" t="s">
        <v>115</v>
      </c>
      <c r="J25" s="33"/>
    </row>
    <row r="26" s="26" customFormat="true" ht="37.3" hidden="false" customHeight="false" outlineLevel="0" collapsed="false">
      <c r="A26" s="18"/>
      <c r="B26" s="19" t="s">
        <v>116</v>
      </c>
      <c r="C26" s="27" t="n">
        <v>2</v>
      </c>
      <c r="D26" s="28" t="n">
        <v>320</v>
      </c>
      <c r="E26" s="29"/>
      <c r="F26" s="31" t="s">
        <v>117</v>
      </c>
      <c r="G26" s="29" t="s">
        <v>26</v>
      </c>
      <c r="H26" s="31" t="s">
        <v>118</v>
      </c>
      <c r="I26" s="30" t="s">
        <v>119</v>
      </c>
      <c r="J26" s="33"/>
    </row>
    <row r="27" s="26" customFormat="true" ht="60.75" hidden="false" customHeight="true" outlineLevel="0" collapsed="false">
      <c r="A27" s="18" t="s">
        <v>120</v>
      </c>
      <c r="B27" s="19" t="s">
        <v>121</v>
      </c>
      <c r="C27" s="27" t="n">
        <v>2</v>
      </c>
      <c r="D27" s="28" t="n">
        <v>1009</v>
      </c>
      <c r="E27" s="29"/>
      <c r="F27" s="30" t="s">
        <v>122</v>
      </c>
      <c r="G27" s="29" t="s">
        <v>26</v>
      </c>
      <c r="H27" s="31" t="s">
        <v>123</v>
      </c>
      <c r="I27" s="30" t="s">
        <v>124</v>
      </c>
      <c r="J27" s="33"/>
    </row>
    <row r="28" s="26" customFormat="true" ht="85.05" hidden="false" customHeight="false" outlineLevel="0" collapsed="false">
      <c r="A28" s="18"/>
      <c r="B28" s="19" t="s">
        <v>125</v>
      </c>
      <c r="C28" s="27" t="n">
        <v>2</v>
      </c>
      <c r="D28" s="28"/>
      <c r="E28" s="29"/>
      <c r="F28" s="30" t="s">
        <v>126</v>
      </c>
      <c r="G28" s="29" t="s">
        <v>26</v>
      </c>
      <c r="H28" s="31" t="s">
        <v>127</v>
      </c>
      <c r="I28" s="30"/>
      <c r="J28" s="33"/>
    </row>
    <row r="29" s="26" customFormat="true" ht="36.75" hidden="false" customHeight="true" outlineLevel="0" collapsed="false">
      <c r="A29" s="18" t="s">
        <v>128</v>
      </c>
      <c r="B29" s="19" t="s">
        <v>129</v>
      </c>
      <c r="C29" s="27" t="n">
        <v>2</v>
      </c>
      <c r="D29" s="28"/>
      <c r="E29" s="29"/>
      <c r="F29" s="30" t="s">
        <v>130</v>
      </c>
      <c r="G29" s="29" t="s">
        <v>90</v>
      </c>
      <c r="H29" s="31"/>
      <c r="I29" s="30" t="s">
        <v>131</v>
      </c>
      <c r="J29" s="33"/>
    </row>
    <row r="30" s="26" customFormat="true" ht="49.25" hidden="false" customHeight="false" outlineLevel="0" collapsed="false">
      <c r="A30" s="18"/>
      <c r="B30" s="19" t="s">
        <v>132</v>
      </c>
      <c r="C30" s="27" t="n">
        <v>2</v>
      </c>
      <c r="D30" s="28"/>
      <c r="E30" s="29"/>
      <c r="F30" s="30" t="s">
        <v>133</v>
      </c>
      <c r="G30" s="29" t="s">
        <v>61</v>
      </c>
      <c r="H30" s="31"/>
      <c r="I30" s="30" t="s">
        <v>134</v>
      </c>
      <c r="J30" s="33"/>
    </row>
    <row r="31" s="26" customFormat="true" ht="60.75" hidden="false" customHeight="true" outlineLevel="0" collapsed="false">
      <c r="A31" s="18" t="s">
        <v>135</v>
      </c>
      <c r="B31" s="19" t="s">
        <v>136</v>
      </c>
      <c r="C31" s="27" t="n">
        <v>2</v>
      </c>
      <c r="D31" s="28" t="n">
        <v>319</v>
      </c>
      <c r="E31" s="29"/>
      <c r="F31" s="30" t="s">
        <v>137</v>
      </c>
      <c r="G31" s="29" t="s">
        <v>26</v>
      </c>
      <c r="H31" s="31" t="s">
        <v>138</v>
      </c>
      <c r="I31" s="28"/>
      <c r="J31" s="33"/>
    </row>
    <row r="32" s="26" customFormat="true" ht="49.25" hidden="false" customHeight="false" outlineLevel="0" collapsed="false">
      <c r="A32" s="18"/>
      <c r="B32" s="19" t="s">
        <v>139</v>
      </c>
      <c r="C32" s="27" t="n">
        <v>2</v>
      </c>
      <c r="D32" s="28" t="n">
        <v>295</v>
      </c>
      <c r="E32" s="29"/>
      <c r="F32" s="30" t="s">
        <v>140</v>
      </c>
      <c r="G32" s="29" t="s">
        <v>26</v>
      </c>
      <c r="H32" s="35" t="s">
        <v>141</v>
      </c>
      <c r="I32" s="28"/>
      <c r="J32" s="33"/>
    </row>
    <row r="33" s="26" customFormat="true" ht="73.1" hidden="false" customHeight="false" outlineLevel="0" collapsed="false">
      <c r="A33" s="18" t="s">
        <v>142</v>
      </c>
      <c r="B33" s="19" t="s">
        <v>143</v>
      </c>
      <c r="C33" s="27" t="n">
        <v>2</v>
      </c>
      <c r="D33" s="28" t="n">
        <v>284</v>
      </c>
      <c r="E33" s="29"/>
      <c r="F33" s="30" t="s">
        <v>144</v>
      </c>
      <c r="G33" s="29" t="s">
        <v>26</v>
      </c>
      <c r="H33" s="31" t="s">
        <v>145</v>
      </c>
      <c r="I33" s="28"/>
      <c r="J33" s="33" t="s">
        <v>146</v>
      </c>
    </row>
    <row r="34" s="26" customFormat="true" ht="51.75" hidden="false" customHeight="true" outlineLevel="0" collapsed="false">
      <c r="A34" s="18" t="s">
        <v>147</v>
      </c>
      <c r="B34" s="19" t="s">
        <v>148</v>
      </c>
      <c r="C34" s="27" t="n">
        <v>2</v>
      </c>
      <c r="D34" s="28" t="n">
        <v>1059</v>
      </c>
      <c r="E34" s="29"/>
      <c r="F34" s="30" t="s">
        <v>149</v>
      </c>
      <c r="G34" s="29" t="s">
        <v>26</v>
      </c>
      <c r="H34" s="36" t="s">
        <v>150</v>
      </c>
      <c r="I34" s="28"/>
      <c r="J34" s="33"/>
    </row>
    <row r="35" s="26" customFormat="true" ht="37.3" hidden="false" customHeight="false" outlineLevel="0" collapsed="false">
      <c r="A35" s="18"/>
      <c r="B35" s="19" t="s">
        <v>151</v>
      </c>
      <c r="C35" s="27" t="n">
        <v>2</v>
      </c>
      <c r="D35" s="28" t="n">
        <v>362</v>
      </c>
      <c r="E35" s="29"/>
      <c r="F35" s="30" t="s">
        <v>152</v>
      </c>
      <c r="G35" s="29" t="s">
        <v>26</v>
      </c>
      <c r="H35" s="31" t="s">
        <v>153</v>
      </c>
      <c r="I35" s="28"/>
      <c r="J35" s="33"/>
    </row>
    <row r="36" s="26" customFormat="true" ht="49.25" hidden="false" customHeight="false" outlineLevel="0" collapsed="false">
      <c r="A36" s="18"/>
      <c r="B36" s="19" t="s">
        <v>154</v>
      </c>
      <c r="C36" s="27" t="n">
        <v>2</v>
      </c>
      <c r="D36" s="28" t="n">
        <v>367</v>
      </c>
      <c r="E36" s="29"/>
      <c r="F36" s="30" t="s">
        <v>155</v>
      </c>
      <c r="G36" s="29" t="s">
        <v>26</v>
      </c>
      <c r="H36" s="31" t="s">
        <v>156</v>
      </c>
      <c r="I36" s="28"/>
      <c r="J36" s="33"/>
    </row>
    <row r="37" s="26" customFormat="true" ht="21" hidden="false" customHeight="true" outlineLevel="0" collapsed="false">
      <c r="A37" s="18" t="s">
        <v>157</v>
      </c>
      <c r="B37" s="19" t="s">
        <v>158</v>
      </c>
      <c r="C37" s="27" t="n">
        <v>2</v>
      </c>
      <c r="D37" s="28" t="n">
        <v>552</v>
      </c>
      <c r="E37" s="29"/>
      <c r="F37" s="30" t="s">
        <v>159</v>
      </c>
      <c r="G37" s="29" t="s">
        <v>61</v>
      </c>
      <c r="H37" s="31"/>
      <c r="I37" s="28"/>
      <c r="J37" s="33"/>
    </row>
    <row r="38" s="26" customFormat="true" ht="73.1" hidden="false" customHeight="false" outlineLevel="0" collapsed="false">
      <c r="A38" s="18"/>
      <c r="B38" s="19" t="s">
        <v>160</v>
      </c>
      <c r="C38" s="27" t="n">
        <v>2</v>
      </c>
      <c r="D38" s="28" t="n">
        <v>646</v>
      </c>
      <c r="E38" s="29"/>
      <c r="F38" s="30" t="s">
        <v>161</v>
      </c>
      <c r="G38" s="29" t="s">
        <v>26</v>
      </c>
      <c r="H38" s="35" t="s">
        <v>162</v>
      </c>
      <c r="I38" s="28"/>
      <c r="J38" s="33"/>
    </row>
    <row r="39" s="26" customFormat="true" ht="21" hidden="false" customHeight="false" outlineLevel="0" collapsed="false">
      <c r="A39" s="18" t="s">
        <v>163</v>
      </c>
      <c r="B39" s="19"/>
      <c r="C39" s="27"/>
      <c r="D39" s="28"/>
      <c r="E39" s="29"/>
      <c r="F39" s="30" t="s">
        <v>75</v>
      </c>
      <c r="G39" s="29"/>
      <c r="H39" s="31"/>
      <c r="I39" s="28"/>
      <c r="J39" s="33"/>
    </row>
    <row r="40" s="26" customFormat="true" ht="51.75" hidden="false" customHeight="true" outlineLevel="0" collapsed="false">
      <c r="A40" s="18" t="s">
        <v>164</v>
      </c>
      <c r="B40" s="19" t="s">
        <v>165</v>
      </c>
      <c r="C40" s="27" t="n">
        <v>2</v>
      </c>
      <c r="D40" s="28" t="n">
        <v>923</v>
      </c>
      <c r="E40" s="29"/>
      <c r="F40" s="30" t="s">
        <v>166</v>
      </c>
      <c r="G40" s="29" t="s">
        <v>90</v>
      </c>
      <c r="H40" s="31"/>
      <c r="I40" s="36" t="s">
        <v>167</v>
      </c>
      <c r="J40" s="33"/>
    </row>
    <row r="41" s="26" customFormat="true" ht="37.3" hidden="false" customHeight="false" outlineLevel="0" collapsed="false">
      <c r="A41" s="18"/>
      <c r="B41" s="19" t="s">
        <v>168</v>
      </c>
      <c r="C41" s="27" t="n">
        <v>2</v>
      </c>
      <c r="D41" s="28" t="n">
        <v>494</v>
      </c>
      <c r="E41" s="29"/>
      <c r="F41" s="30" t="s">
        <v>169</v>
      </c>
      <c r="G41" s="29" t="s">
        <v>61</v>
      </c>
      <c r="H41" s="31"/>
      <c r="I41" s="30" t="s">
        <v>105</v>
      </c>
      <c r="J41" s="33"/>
    </row>
    <row r="42" s="26" customFormat="true" ht="73.1" hidden="false" customHeight="false" outlineLevel="0" collapsed="false">
      <c r="A42" s="18"/>
      <c r="B42" s="19" t="s">
        <v>170</v>
      </c>
      <c r="C42" s="27" t="n">
        <v>2</v>
      </c>
      <c r="D42" s="28" t="n">
        <v>1104</v>
      </c>
      <c r="E42" s="29"/>
      <c r="F42" s="30" t="s">
        <v>171</v>
      </c>
      <c r="G42" s="29" t="s">
        <v>26</v>
      </c>
      <c r="H42" s="31" t="s">
        <v>172</v>
      </c>
      <c r="I42" s="28"/>
      <c r="J42" s="33" t="s">
        <v>173</v>
      </c>
    </row>
    <row r="43" s="26" customFormat="true" ht="61.15" hidden="false" customHeight="false" outlineLevel="0" collapsed="false">
      <c r="A43" s="18"/>
      <c r="B43" s="19" t="s">
        <v>174</v>
      </c>
      <c r="C43" s="27" t="n">
        <v>2</v>
      </c>
      <c r="D43" s="28"/>
      <c r="E43" s="29"/>
      <c r="F43" s="30" t="s">
        <v>175</v>
      </c>
      <c r="G43" s="29" t="s">
        <v>26</v>
      </c>
      <c r="H43" s="31" t="s">
        <v>176</v>
      </c>
      <c r="I43" s="28"/>
      <c r="J43" s="33"/>
    </row>
    <row r="44" s="26" customFormat="true" ht="73.1" hidden="false" customHeight="false" outlineLevel="0" collapsed="false">
      <c r="A44" s="18"/>
      <c r="B44" s="19" t="s">
        <v>177</v>
      </c>
      <c r="C44" s="27" t="n">
        <v>2</v>
      </c>
      <c r="D44" s="28" t="n">
        <v>265</v>
      </c>
      <c r="E44" s="29"/>
      <c r="F44" s="30" t="s">
        <v>178</v>
      </c>
      <c r="G44" s="29" t="s">
        <v>26</v>
      </c>
      <c r="H44" s="31" t="s">
        <v>179</v>
      </c>
      <c r="I44" s="28"/>
      <c r="J44" s="33" t="s">
        <v>180</v>
      </c>
    </row>
    <row r="45" s="26" customFormat="true" ht="57.45" hidden="false" customHeight="false" outlineLevel="0" collapsed="false">
      <c r="A45" s="18"/>
      <c r="B45" s="19" t="s">
        <v>181</v>
      </c>
      <c r="C45" s="37" t="n">
        <v>2</v>
      </c>
      <c r="D45" s="38" t="n">
        <v>477</v>
      </c>
      <c r="E45" s="39"/>
      <c r="F45" s="40" t="s">
        <v>182</v>
      </c>
      <c r="G45" s="39" t="s">
        <v>26</v>
      </c>
      <c r="H45" s="41" t="s">
        <v>183</v>
      </c>
      <c r="I45" s="38"/>
      <c r="J45" s="42" t="s">
        <v>184</v>
      </c>
    </row>
  </sheetData>
  <mergeCells count="11">
    <mergeCell ref="A2:A8"/>
    <mergeCell ref="A9:A12"/>
    <mergeCell ref="A14:A18"/>
    <mergeCell ref="A19:A22"/>
    <mergeCell ref="A23:A26"/>
    <mergeCell ref="A27:A28"/>
    <mergeCell ref="A29:A30"/>
    <mergeCell ref="A31:A32"/>
    <mergeCell ref="A34:A36"/>
    <mergeCell ref="A37:A38"/>
    <mergeCell ref="A40:A45"/>
  </mergeCells>
  <dataValidations count="1">
    <dataValidation allowBlank="false" errorStyle="stop" operator="equal" showDropDown="false" showErrorMessage="true" showInputMessage="false" sqref="G2:G45"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8"/>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G58" activeCellId="0" sqref="G58"/>
    </sheetView>
  </sheetViews>
  <sheetFormatPr defaultColWidth="8.88671875" defaultRowHeight="21" zeroHeight="false" outlineLevelRow="0" outlineLevelCol="0"/>
  <cols>
    <col collapsed="false" customWidth="true" hidden="false" outlineLevel="0" max="1" min="1" style="1" width="34.33"/>
    <col collapsed="false" customWidth="false" hidden="false" outlineLevel="0" max="2" min="2" style="13" width="8.88"/>
    <col collapsed="false" customWidth="true" hidden="false" outlineLevel="0" max="3" min="3" style="43" width="14.88"/>
    <col collapsed="false" customWidth="false" hidden="false" outlineLevel="0" max="5" min="4" style="43" width="8.88"/>
    <col collapsed="false" customWidth="true" hidden="false" outlineLevel="0" max="6" min="6" style="13" width="73"/>
    <col collapsed="false" customWidth="true" hidden="false" outlineLevel="0" max="7" min="7" style="13" width="25.44"/>
    <col collapsed="false" customWidth="true" hidden="false" outlineLevel="0" max="8" min="8" style="13" width="30.22"/>
    <col collapsed="false" customWidth="true" hidden="false" outlineLevel="0" max="9" min="9" style="13" width="33.44"/>
    <col collapsed="false" customWidth="true" hidden="false" outlineLevel="0" max="10" min="10" style="13" width="29"/>
    <col collapsed="false" customWidth="false" hidden="false" outlineLevel="0" max="1024" min="11" style="13" width="8.88"/>
  </cols>
  <sheetData>
    <row r="1" s="47" customFormat="true" ht="21" hidden="false" customHeight="false" outlineLevel="0" collapsed="false">
      <c r="A1" s="44" t="s">
        <v>20</v>
      </c>
      <c r="B1" s="45" t="s">
        <v>21</v>
      </c>
      <c r="C1" s="45" t="s">
        <v>22</v>
      </c>
      <c r="D1" s="45" t="s">
        <v>23</v>
      </c>
      <c r="E1" s="45" t="s">
        <v>24</v>
      </c>
      <c r="F1" s="46" t="s">
        <v>25</v>
      </c>
      <c r="G1" s="46" t="s">
        <v>26</v>
      </c>
      <c r="H1" s="46" t="s">
        <v>27</v>
      </c>
      <c r="I1" s="46" t="s">
        <v>28</v>
      </c>
      <c r="J1" s="46" t="s">
        <v>29</v>
      </c>
    </row>
    <row r="2" s="26" customFormat="true" ht="48" hidden="false" customHeight="true" outlineLevel="0" collapsed="false">
      <c r="A2" s="48" t="s">
        <v>185</v>
      </c>
      <c r="B2" s="49" t="s">
        <v>186</v>
      </c>
      <c r="C2" s="50" t="n">
        <v>1</v>
      </c>
      <c r="D2" s="51" t="n">
        <v>521</v>
      </c>
      <c r="E2" s="52" t="s">
        <v>187</v>
      </c>
      <c r="F2" s="53" t="s">
        <v>188</v>
      </c>
      <c r="G2" s="54" t="s">
        <v>90</v>
      </c>
      <c r="H2" s="54"/>
      <c r="I2" s="54"/>
      <c r="J2" s="55"/>
    </row>
    <row r="3" s="26" customFormat="true" ht="37.3" hidden="false" customHeight="false" outlineLevel="0" collapsed="false">
      <c r="A3" s="48"/>
      <c r="B3" s="49" t="s">
        <v>189</v>
      </c>
      <c r="C3" s="56" t="n">
        <v>1</v>
      </c>
      <c r="D3" s="57" t="n">
        <v>521</v>
      </c>
      <c r="E3" s="58" t="s">
        <v>187</v>
      </c>
      <c r="F3" s="30" t="s">
        <v>190</v>
      </c>
      <c r="G3" s="29" t="s">
        <v>90</v>
      </c>
      <c r="H3" s="29"/>
      <c r="I3" s="29"/>
      <c r="J3" s="33"/>
    </row>
    <row r="4" s="26" customFormat="true" ht="37.3" hidden="false" customHeight="false" outlineLevel="0" collapsed="false">
      <c r="A4" s="48"/>
      <c r="B4" s="49" t="s">
        <v>191</v>
      </c>
      <c r="C4" s="56" t="n">
        <v>1</v>
      </c>
      <c r="D4" s="57" t="n">
        <v>521</v>
      </c>
      <c r="E4" s="58" t="s">
        <v>187</v>
      </c>
      <c r="F4" s="30" t="s">
        <v>192</v>
      </c>
      <c r="G4" s="29" t="s">
        <v>90</v>
      </c>
      <c r="H4" s="29"/>
      <c r="I4" s="29"/>
      <c r="J4" s="33"/>
    </row>
    <row r="5" s="26" customFormat="true" ht="25.35" hidden="false" customHeight="false" outlineLevel="0" collapsed="false">
      <c r="A5" s="48"/>
      <c r="B5" s="49" t="s">
        <v>193</v>
      </c>
      <c r="C5" s="56" t="n">
        <v>1</v>
      </c>
      <c r="D5" s="57" t="n">
        <v>521</v>
      </c>
      <c r="E5" s="58" t="s">
        <v>187</v>
      </c>
      <c r="F5" s="30" t="s">
        <v>194</v>
      </c>
      <c r="G5" s="29" t="s">
        <v>90</v>
      </c>
      <c r="H5" s="29"/>
      <c r="I5" s="29"/>
      <c r="J5" s="33"/>
    </row>
    <row r="6" s="26" customFormat="true" ht="21" hidden="false" customHeight="false" outlineLevel="0" collapsed="false">
      <c r="A6" s="48"/>
      <c r="B6" s="49" t="s">
        <v>195</v>
      </c>
      <c r="C6" s="56" t="n">
        <v>1</v>
      </c>
      <c r="D6" s="57" t="n">
        <v>620</v>
      </c>
      <c r="E6" s="58" t="s">
        <v>187</v>
      </c>
      <c r="F6" s="30" t="s">
        <v>196</v>
      </c>
      <c r="G6" s="29" t="s">
        <v>90</v>
      </c>
      <c r="H6" s="29"/>
      <c r="I6" s="29"/>
      <c r="J6" s="33"/>
    </row>
    <row r="7" s="26" customFormat="true" ht="25.35" hidden="false" customHeight="false" outlineLevel="0" collapsed="false">
      <c r="A7" s="48"/>
      <c r="B7" s="49" t="s">
        <v>197</v>
      </c>
      <c r="C7" s="56" t="n">
        <v>1</v>
      </c>
      <c r="D7" s="57" t="n">
        <v>620</v>
      </c>
      <c r="E7" s="58" t="s">
        <v>187</v>
      </c>
      <c r="F7" s="30" t="s">
        <v>198</v>
      </c>
      <c r="G7" s="29" t="s">
        <v>90</v>
      </c>
      <c r="H7" s="29"/>
      <c r="I7" s="29"/>
      <c r="J7" s="33"/>
    </row>
    <row r="8" s="26" customFormat="true" ht="108.95" hidden="false" customHeight="false" outlineLevel="0" collapsed="false">
      <c r="A8" s="48"/>
      <c r="B8" s="49" t="s">
        <v>199</v>
      </c>
      <c r="C8" s="56" t="n">
        <v>1</v>
      </c>
      <c r="D8" s="57" t="n">
        <v>521</v>
      </c>
      <c r="E8" s="58" t="s">
        <v>187</v>
      </c>
      <c r="F8" s="30" t="s">
        <v>200</v>
      </c>
      <c r="G8" s="29" t="s">
        <v>90</v>
      </c>
      <c r="H8" s="29"/>
      <c r="I8" s="29"/>
      <c r="J8" s="33"/>
    </row>
    <row r="9" s="26" customFormat="true" ht="25.35" hidden="false" customHeight="false" outlineLevel="0" collapsed="false">
      <c r="A9" s="48"/>
      <c r="B9" s="49" t="s">
        <v>201</v>
      </c>
      <c r="C9" s="56" t="n">
        <v>1</v>
      </c>
      <c r="D9" s="57" t="n">
        <v>521</v>
      </c>
      <c r="E9" s="58" t="s">
        <v>187</v>
      </c>
      <c r="F9" s="30" t="s">
        <v>202</v>
      </c>
      <c r="G9" s="29" t="s">
        <v>90</v>
      </c>
      <c r="H9" s="29"/>
      <c r="I9" s="29"/>
      <c r="J9" s="33"/>
    </row>
    <row r="10" s="26" customFormat="true" ht="49.25" hidden="false" customHeight="false" outlineLevel="0" collapsed="false">
      <c r="A10" s="48"/>
      <c r="B10" s="49" t="s">
        <v>203</v>
      </c>
      <c r="C10" s="56" t="n">
        <v>1</v>
      </c>
      <c r="D10" s="57" t="n">
        <v>521</v>
      </c>
      <c r="E10" s="58" t="s">
        <v>187</v>
      </c>
      <c r="F10" s="30" t="s">
        <v>204</v>
      </c>
      <c r="G10" s="29" t="s">
        <v>26</v>
      </c>
      <c r="H10" s="29"/>
      <c r="I10" s="29"/>
      <c r="J10" s="33"/>
    </row>
    <row r="11" s="26" customFormat="true" ht="25.35" hidden="false" customHeight="false" outlineLevel="0" collapsed="false">
      <c r="A11" s="48"/>
      <c r="B11" s="49" t="s">
        <v>205</v>
      </c>
      <c r="C11" s="56" t="n">
        <v>1</v>
      </c>
      <c r="D11" s="57" t="n">
        <v>263</v>
      </c>
      <c r="E11" s="58" t="s">
        <v>187</v>
      </c>
      <c r="F11" s="30" t="s">
        <v>206</v>
      </c>
      <c r="G11" s="29" t="s">
        <v>26</v>
      </c>
      <c r="H11" s="29"/>
      <c r="I11" s="29"/>
      <c r="J11" s="33"/>
    </row>
    <row r="12" s="26" customFormat="true" ht="25.35" hidden="false" customHeight="false" outlineLevel="0" collapsed="false">
      <c r="A12" s="48"/>
      <c r="B12" s="49" t="s">
        <v>207</v>
      </c>
      <c r="C12" s="56" t="n">
        <v>1</v>
      </c>
      <c r="D12" s="57" t="n">
        <v>521</v>
      </c>
      <c r="E12" s="58" t="s">
        <v>187</v>
      </c>
      <c r="F12" s="30" t="s">
        <v>208</v>
      </c>
      <c r="G12" s="29" t="s">
        <v>26</v>
      </c>
      <c r="H12" s="29"/>
      <c r="I12" s="29"/>
      <c r="J12" s="33"/>
    </row>
    <row r="13" s="26" customFormat="true" ht="37.3" hidden="false" customHeight="false" outlineLevel="0" collapsed="false">
      <c r="A13" s="48"/>
      <c r="B13" s="49" t="s">
        <v>209</v>
      </c>
      <c r="C13" s="56" t="n">
        <v>1</v>
      </c>
      <c r="D13" s="57" t="n">
        <v>521</v>
      </c>
      <c r="E13" s="58" t="s">
        <v>187</v>
      </c>
      <c r="F13" s="30" t="s">
        <v>210</v>
      </c>
      <c r="G13" s="29" t="s">
        <v>90</v>
      </c>
      <c r="H13" s="29"/>
      <c r="I13" s="29"/>
      <c r="J13" s="33"/>
    </row>
    <row r="14" s="26" customFormat="true" ht="111" hidden="false" customHeight="true" outlineLevel="0" collapsed="false">
      <c r="A14" s="48" t="s">
        <v>211</v>
      </c>
      <c r="B14" s="49" t="s">
        <v>212</v>
      </c>
      <c r="C14" s="56" t="n">
        <v>1</v>
      </c>
      <c r="D14" s="57" t="n">
        <v>307</v>
      </c>
      <c r="E14" s="58" t="s">
        <v>213</v>
      </c>
      <c r="F14" s="30" t="s">
        <v>214</v>
      </c>
      <c r="G14" s="29" t="s">
        <v>90</v>
      </c>
      <c r="H14" s="29"/>
      <c r="I14" s="29"/>
      <c r="J14" s="33"/>
    </row>
    <row r="15" s="26" customFormat="true" ht="61.15" hidden="false" customHeight="false" outlineLevel="0" collapsed="false">
      <c r="A15" s="48"/>
      <c r="B15" s="49" t="s">
        <v>215</v>
      </c>
      <c r="C15" s="56" t="n">
        <v>1</v>
      </c>
      <c r="D15" s="57" t="n">
        <v>304</v>
      </c>
      <c r="E15" s="58" t="s">
        <v>216</v>
      </c>
      <c r="F15" s="30" t="s">
        <v>217</v>
      </c>
      <c r="G15" s="29" t="s">
        <v>61</v>
      </c>
      <c r="H15" s="29"/>
      <c r="I15" s="29"/>
      <c r="J15" s="33"/>
    </row>
    <row r="16" s="26" customFormat="true" ht="61.15" hidden="false" customHeight="false" outlineLevel="0" collapsed="false">
      <c r="A16" s="48"/>
      <c r="B16" s="49" t="s">
        <v>218</v>
      </c>
      <c r="C16" s="56" t="n">
        <v>1</v>
      </c>
      <c r="D16" s="57" t="n">
        <v>620</v>
      </c>
      <c r="E16" s="28"/>
      <c r="F16" s="30" t="s">
        <v>219</v>
      </c>
      <c r="G16" s="29" t="s">
        <v>61</v>
      </c>
      <c r="H16" s="29"/>
      <c r="I16" s="29"/>
      <c r="J16" s="33"/>
    </row>
    <row r="17" s="26" customFormat="true" ht="37.3" hidden="false" customHeight="false" outlineLevel="0" collapsed="false">
      <c r="A17" s="48"/>
      <c r="B17" s="49" t="s">
        <v>220</v>
      </c>
      <c r="C17" s="59" t="n">
        <v>3</v>
      </c>
      <c r="D17" s="57" t="n">
        <v>308</v>
      </c>
      <c r="E17" s="58" t="s">
        <v>221</v>
      </c>
      <c r="F17" s="30" t="s">
        <v>222</v>
      </c>
      <c r="G17" s="29" t="s">
        <v>26</v>
      </c>
      <c r="H17" s="29"/>
      <c r="I17" s="29"/>
      <c r="J17" s="33"/>
    </row>
    <row r="18" s="26" customFormat="true" ht="37.3" hidden="false" customHeight="false" outlineLevel="0" collapsed="false">
      <c r="A18" s="48"/>
      <c r="B18" s="49" t="s">
        <v>223</v>
      </c>
      <c r="C18" s="59" t="n">
        <v>3</v>
      </c>
      <c r="D18" s="57" t="n">
        <v>319</v>
      </c>
      <c r="E18" s="58" t="s">
        <v>224</v>
      </c>
      <c r="F18" s="30" t="s">
        <v>225</v>
      </c>
      <c r="G18" s="29" t="s">
        <v>61</v>
      </c>
      <c r="H18" s="29"/>
      <c r="I18" s="29"/>
      <c r="J18" s="33"/>
    </row>
    <row r="19" s="26" customFormat="true" ht="25.35" hidden="false" customHeight="false" outlineLevel="0" collapsed="false">
      <c r="A19" s="48"/>
      <c r="B19" s="49" t="s">
        <v>226</v>
      </c>
      <c r="C19" s="59" t="n">
        <v>3</v>
      </c>
      <c r="D19" s="57" t="n">
        <v>308</v>
      </c>
      <c r="E19" s="58" t="s">
        <v>227</v>
      </c>
      <c r="F19" s="30" t="s">
        <v>228</v>
      </c>
      <c r="G19" s="29" t="s">
        <v>61</v>
      </c>
      <c r="H19" s="29"/>
      <c r="I19" s="29"/>
      <c r="J19" s="33"/>
    </row>
    <row r="20" s="26" customFormat="true" ht="25.35" hidden="false" customHeight="false" outlineLevel="0" collapsed="false">
      <c r="A20" s="48"/>
      <c r="B20" s="49" t="s">
        <v>229</v>
      </c>
      <c r="C20" s="59" t="n">
        <v>3</v>
      </c>
      <c r="D20" s="57" t="n">
        <v>308</v>
      </c>
      <c r="E20" s="58" t="s">
        <v>230</v>
      </c>
      <c r="F20" s="30" t="s">
        <v>231</v>
      </c>
      <c r="G20" s="29" t="s">
        <v>61</v>
      </c>
      <c r="H20" s="29"/>
      <c r="I20" s="29"/>
      <c r="J20" s="33"/>
    </row>
    <row r="21" s="26" customFormat="true" ht="79.5" hidden="false" customHeight="true" outlineLevel="0" collapsed="false">
      <c r="A21" s="48" t="s">
        <v>232</v>
      </c>
      <c r="B21" s="49" t="s">
        <v>233</v>
      </c>
      <c r="C21" s="56" t="n">
        <v>1</v>
      </c>
      <c r="D21" s="57" t="n">
        <v>330</v>
      </c>
      <c r="E21" s="58" t="s">
        <v>234</v>
      </c>
      <c r="F21" s="30" t="s">
        <v>235</v>
      </c>
      <c r="G21" s="29" t="s">
        <v>26</v>
      </c>
      <c r="H21" s="29"/>
      <c r="I21" s="29"/>
      <c r="J21" s="33"/>
    </row>
    <row r="22" s="26" customFormat="true" ht="25.35" hidden="false" customHeight="false" outlineLevel="0" collapsed="false">
      <c r="A22" s="48"/>
      <c r="B22" s="49" t="s">
        <v>236</v>
      </c>
      <c r="C22" s="60" t="n">
        <v>2</v>
      </c>
      <c r="D22" s="57" t="n">
        <v>308</v>
      </c>
      <c r="E22" s="58" t="s">
        <v>237</v>
      </c>
      <c r="F22" s="30" t="s">
        <v>238</v>
      </c>
      <c r="G22" s="29" t="s">
        <v>61</v>
      </c>
      <c r="H22" s="29"/>
      <c r="I22" s="29"/>
      <c r="J22" s="33"/>
    </row>
    <row r="23" s="26" customFormat="true" ht="25.35" hidden="false" customHeight="false" outlineLevel="0" collapsed="false">
      <c r="A23" s="48"/>
      <c r="B23" s="49" t="s">
        <v>239</v>
      </c>
      <c r="C23" s="60" t="n">
        <v>2</v>
      </c>
      <c r="D23" s="57" t="n">
        <v>287</v>
      </c>
      <c r="E23" s="58" t="s">
        <v>240</v>
      </c>
      <c r="F23" s="30" t="s">
        <v>241</v>
      </c>
      <c r="G23" s="29" t="s">
        <v>26</v>
      </c>
      <c r="H23" s="29"/>
      <c r="I23" s="29"/>
      <c r="J23" s="33"/>
    </row>
    <row r="24" s="26" customFormat="true" ht="95.25" hidden="false" customHeight="true" outlineLevel="0" collapsed="false">
      <c r="A24" s="48" t="s">
        <v>242</v>
      </c>
      <c r="B24" s="49" t="s">
        <v>243</v>
      </c>
      <c r="C24" s="60" t="n">
        <v>2</v>
      </c>
      <c r="D24" s="57" t="n">
        <v>916</v>
      </c>
      <c r="E24" s="58" t="s">
        <v>187</v>
      </c>
      <c r="F24" s="30" t="s">
        <v>244</v>
      </c>
      <c r="G24" s="29" t="s">
        <v>26</v>
      </c>
      <c r="H24" s="29"/>
      <c r="I24" s="29"/>
      <c r="J24" s="33"/>
    </row>
    <row r="25" s="26" customFormat="true" ht="49.25" hidden="false" customHeight="false" outlineLevel="0" collapsed="false">
      <c r="A25" s="48"/>
      <c r="B25" s="49" t="s">
        <v>245</v>
      </c>
      <c r="C25" s="60" t="n">
        <v>2</v>
      </c>
      <c r="D25" s="57" t="n">
        <v>916</v>
      </c>
      <c r="E25" s="58" t="s">
        <v>187</v>
      </c>
      <c r="F25" s="30" t="s">
        <v>246</v>
      </c>
      <c r="G25" s="29" t="s">
        <v>26</v>
      </c>
      <c r="H25" s="29"/>
      <c r="I25" s="29"/>
      <c r="J25" s="33"/>
    </row>
    <row r="26" s="26" customFormat="true" ht="37.3" hidden="false" customHeight="false" outlineLevel="0" collapsed="false">
      <c r="A26" s="48"/>
      <c r="B26" s="49" t="s">
        <v>247</v>
      </c>
      <c r="C26" s="60" t="n">
        <v>2</v>
      </c>
      <c r="D26" s="57" t="n">
        <v>916</v>
      </c>
      <c r="E26" s="58" t="s">
        <v>187</v>
      </c>
      <c r="F26" s="30" t="s">
        <v>248</v>
      </c>
      <c r="G26" s="29" t="s">
        <v>61</v>
      </c>
      <c r="H26" s="29"/>
      <c r="I26" s="29"/>
      <c r="J26" s="33"/>
    </row>
    <row r="27" s="26" customFormat="true" ht="37.3" hidden="false" customHeight="false" outlineLevel="0" collapsed="false">
      <c r="A27" s="48"/>
      <c r="B27" s="49" t="s">
        <v>249</v>
      </c>
      <c r="C27" s="60" t="n">
        <v>2</v>
      </c>
      <c r="D27" s="57" t="n">
        <v>916</v>
      </c>
      <c r="E27" s="58" t="s">
        <v>187</v>
      </c>
      <c r="F27" s="30" t="s">
        <v>250</v>
      </c>
      <c r="G27" s="29" t="s">
        <v>26</v>
      </c>
      <c r="H27" s="29"/>
      <c r="I27" s="29"/>
      <c r="J27" s="33"/>
    </row>
    <row r="28" s="26" customFormat="true" ht="73.1" hidden="false" customHeight="false" outlineLevel="0" collapsed="false">
      <c r="A28" s="48"/>
      <c r="B28" s="49" t="s">
        <v>251</v>
      </c>
      <c r="C28" s="60" t="n">
        <v>2</v>
      </c>
      <c r="D28" s="57" t="n">
        <v>916</v>
      </c>
      <c r="E28" s="58" t="s">
        <v>187</v>
      </c>
      <c r="F28" s="30" t="s">
        <v>252</v>
      </c>
      <c r="G28" s="29" t="s">
        <v>61</v>
      </c>
      <c r="H28" s="29"/>
      <c r="I28" s="29"/>
      <c r="J28" s="33"/>
    </row>
    <row r="29" s="26" customFormat="true" ht="48" hidden="false" customHeight="true" outlineLevel="0" collapsed="false">
      <c r="A29" s="48" t="s">
        <v>253</v>
      </c>
      <c r="B29" s="49" t="s">
        <v>254</v>
      </c>
      <c r="C29" s="56" t="n">
        <v>1</v>
      </c>
      <c r="D29" s="57" t="n">
        <v>640</v>
      </c>
      <c r="E29" s="58" t="s">
        <v>187</v>
      </c>
      <c r="F29" s="30" t="s">
        <v>255</v>
      </c>
      <c r="G29" s="29" t="s">
        <v>26</v>
      </c>
      <c r="H29" s="29"/>
      <c r="I29" s="29"/>
      <c r="J29" s="33"/>
    </row>
    <row r="30" s="26" customFormat="true" ht="25.35" hidden="false" customHeight="false" outlineLevel="0" collapsed="false">
      <c r="A30" s="48"/>
      <c r="B30" s="49" t="s">
        <v>256</v>
      </c>
      <c r="C30" s="56" t="n">
        <v>1</v>
      </c>
      <c r="D30" s="57" t="n">
        <v>640</v>
      </c>
      <c r="E30" s="58" t="s">
        <v>187</v>
      </c>
      <c r="F30" s="30" t="s">
        <v>257</v>
      </c>
      <c r="G30" s="29" t="s">
        <v>26</v>
      </c>
      <c r="H30" s="29"/>
      <c r="I30" s="29"/>
      <c r="J30" s="33"/>
    </row>
    <row r="31" s="26" customFormat="true" ht="37.3" hidden="false" customHeight="false" outlineLevel="0" collapsed="false">
      <c r="A31" s="48"/>
      <c r="B31" s="49" t="s">
        <v>258</v>
      </c>
      <c r="C31" s="56" t="n">
        <v>1</v>
      </c>
      <c r="D31" s="57" t="n">
        <v>640</v>
      </c>
      <c r="E31" s="58" t="s">
        <v>187</v>
      </c>
      <c r="F31" s="30" t="s">
        <v>259</v>
      </c>
      <c r="G31" s="29" t="s">
        <v>90</v>
      </c>
      <c r="H31" s="29"/>
      <c r="I31" s="29"/>
      <c r="J31" s="33"/>
    </row>
    <row r="32" s="26" customFormat="true" ht="25.35" hidden="false" customHeight="false" outlineLevel="0" collapsed="false">
      <c r="A32" s="48"/>
      <c r="B32" s="49" t="s">
        <v>260</v>
      </c>
      <c r="C32" s="56" t="n">
        <v>1</v>
      </c>
      <c r="D32" s="57" t="n">
        <v>16</v>
      </c>
      <c r="E32" s="58" t="s">
        <v>234</v>
      </c>
      <c r="F32" s="30" t="s">
        <v>261</v>
      </c>
      <c r="G32" s="29" t="s">
        <v>26</v>
      </c>
      <c r="H32" s="29"/>
      <c r="I32" s="29"/>
      <c r="J32" s="33"/>
    </row>
    <row r="33" s="26" customFormat="true" ht="25.35" hidden="false" customHeight="false" outlineLevel="0" collapsed="false">
      <c r="A33" s="48"/>
      <c r="B33" s="49" t="s">
        <v>262</v>
      </c>
      <c r="C33" s="56" t="n">
        <v>1</v>
      </c>
      <c r="D33" s="57" t="n">
        <v>304</v>
      </c>
      <c r="E33" s="58" t="s">
        <v>263</v>
      </c>
      <c r="F33" s="30" t="s">
        <v>264</v>
      </c>
      <c r="G33" s="29" t="s">
        <v>90</v>
      </c>
      <c r="H33" s="29"/>
      <c r="I33" s="29"/>
      <c r="J33" s="33"/>
    </row>
    <row r="34" s="26" customFormat="true" ht="49.25" hidden="false" customHeight="false" outlineLevel="0" collapsed="false">
      <c r="A34" s="48"/>
      <c r="B34" s="49" t="s">
        <v>265</v>
      </c>
      <c r="C34" s="56" t="n">
        <v>1</v>
      </c>
      <c r="D34" s="57" t="n">
        <v>640</v>
      </c>
      <c r="E34" s="58" t="s">
        <v>187</v>
      </c>
      <c r="F34" s="30" t="s">
        <v>266</v>
      </c>
      <c r="G34" s="29" t="s">
        <v>90</v>
      </c>
      <c r="H34" s="29"/>
      <c r="I34" s="29"/>
      <c r="J34" s="33"/>
    </row>
    <row r="35" s="26" customFormat="true" ht="25.35" hidden="false" customHeight="false" outlineLevel="0" collapsed="false">
      <c r="A35" s="48"/>
      <c r="B35" s="49" t="s">
        <v>267</v>
      </c>
      <c r="C35" s="60" t="n">
        <v>2</v>
      </c>
      <c r="D35" s="57" t="n">
        <v>308</v>
      </c>
      <c r="E35" s="58" t="s">
        <v>263</v>
      </c>
      <c r="F35" s="30" t="s">
        <v>268</v>
      </c>
      <c r="G35" s="29" t="s">
        <v>61</v>
      </c>
      <c r="H35" s="29"/>
      <c r="I35" s="29"/>
      <c r="J35" s="33"/>
    </row>
    <row r="36" s="26" customFormat="true" ht="16.5" hidden="false" customHeight="true" outlineLevel="0" collapsed="false">
      <c r="A36" s="48" t="s">
        <v>269</v>
      </c>
      <c r="B36" s="49" t="s">
        <v>270</v>
      </c>
      <c r="C36" s="60" t="n">
        <v>2</v>
      </c>
      <c r="D36" s="57" t="n">
        <v>308</v>
      </c>
      <c r="E36" s="58" t="s">
        <v>271</v>
      </c>
      <c r="F36" s="30" t="s">
        <v>272</v>
      </c>
      <c r="G36" s="29" t="s">
        <v>61</v>
      </c>
      <c r="H36" s="29"/>
      <c r="I36" s="29"/>
      <c r="J36" s="33"/>
    </row>
    <row r="37" s="26" customFormat="true" ht="37.3" hidden="false" customHeight="false" outlineLevel="0" collapsed="false">
      <c r="A37" s="48"/>
      <c r="B37" s="49" t="s">
        <v>273</v>
      </c>
      <c r="C37" s="60" t="n">
        <v>2</v>
      </c>
      <c r="D37" s="57" t="n">
        <v>330</v>
      </c>
      <c r="E37" s="58" t="s">
        <v>271</v>
      </c>
      <c r="F37" s="30" t="s">
        <v>274</v>
      </c>
      <c r="G37" s="29" t="s">
        <v>61</v>
      </c>
      <c r="H37" s="29"/>
      <c r="I37" s="29"/>
      <c r="J37" s="33"/>
    </row>
    <row r="38" s="26" customFormat="true" ht="25.35" hidden="false" customHeight="false" outlineLevel="0" collapsed="false">
      <c r="A38" s="48"/>
      <c r="B38" s="49" t="s">
        <v>275</v>
      </c>
      <c r="C38" s="60" t="n">
        <v>2</v>
      </c>
      <c r="D38" s="57" t="n">
        <v>310</v>
      </c>
      <c r="E38" s="58" t="s">
        <v>271</v>
      </c>
      <c r="F38" s="30" t="s">
        <v>276</v>
      </c>
      <c r="G38" s="29" t="s">
        <v>61</v>
      </c>
      <c r="H38" s="29"/>
      <c r="I38" s="29"/>
      <c r="J38" s="33"/>
    </row>
    <row r="39" s="26" customFormat="true" ht="48" hidden="false" customHeight="true" outlineLevel="0" collapsed="false">
      <c r="A39" s="48" t="s">
        <v>277</v>
      </c>
      <c r="B39" s="49" t="s">
        <v>278</v>
      </c>
      <c r="C39" s="56" t="n">
        <v>1</v>
      </c>
      <c r="D39" s="57" t="n">
        <v>287</v>
      </c>
      <c r="E39" s="58" t="s">
        <v>279</v>
      </c>
      <c r="F39" s="30" t="s">
        <v>280</v>
      </c>
      <c r="G39" s="29" t="s">
        <v>61</v>
      </c>
      <c r="H39" s="29"/>
      <c r="I39" s="29"/>
      <c r="J39" s="33"/>
    </row>
    <row r="40" s="26" customFormat="true" ht="25.35" hidden="false" customHeight="false" outlineLevel="0" collapsed="false">
      <c r="A40" s="48"/>
      <c r="B40" s="49" t="s">
        <v>281</v>
      </c>
      <c r="C40" s="56" t="n">
        <v>1</v>
      </c>
      <c r="D40" s="57" t="n">
        <v>287</v>
      </c>
      <c r="E40" s="58" t="s">
        <v>279</v>
      </c>
      <c r="F40" s="30" t="s">
        <v>282</v>
      </c>
      <c r="G40" s="29" t="s">
        <v>61</v>
      </c>
      <c r="H40" s="29"/>
      <c r="I40" s="29"/>
      <c r="J40" s="33"/>
    </row>
    <row r="41" s="26" customFormat="true" ht="25.35" hidden="false" customHeight="false" outlineLevel="0" collapsed="false">
      <c r="A41" s="48"/>
      <c r="B41" s="49" t="s">
        <v>283</v>
      </c>
      <c r="C41" s="56" t="n">
        <v>1</v>
      </c>
      <c r="D41" s="57" t="n">
        <v>287</v>
      </c>
      <c r="E41" s="58" t="s">
        <v>279</v>
      </c>
      <c r="F41" s="30" t="s">
        <v>284</v>
      </c>
      <c r="G41" s="29" t="s">
        <v>61</v>
      </c>
      <c r="H41" s="29"/>
      <c r="I41" s="29"/>
      <c r="J41" s="33"/>
    </row>
    <row r="42" s="26" customFormat="true" ht="25.35" hidden="false" customHeight="false" outlineLevel="0" collapsed="false">
      <c r="A42" s="48"/>
      <c r="B42" s="49" t="s">
        <v>285</v>
      </c>
      <c r="C42" s="56" t="n">
        <v>1</v>
      </c>
      <c r="D42" s="57" t="n">
        <v>523</v>
      </c>
      <c r="E42" s="58" t="s">
        <v>279</v>
      </c>
      <c r="F42" s="30" t="s">
        <v>286</v>
      </c>
      <c r="G42" s="29" t="s">
        <v>61</v>
      </c>
      <c r="H42" s="29"/>
      <c r="I42" s="29"/>
      <c r="J42" s="33"/>
    </row>
    <row r="43" s="26" customFormat="true" ht="25.35" hidden="false" customHeight="false" outlineLevel="0" collapsed="false">
      <c r="A43" s="48"/>
      <c r="B43" s="49" t="s">
        <v>287</v>
      </c>
      <c r="C43" s="60" t="n">
        <v>2</v>
      </c>
      <c r="D43" s="57" t="n">
        <v>256</v>
      </c>
      <c r="E43" s="58" t="s">
        <v>279</v>
      </c>
      <c r="F43" s="30" t="s">
        <v>288</v>
      </c>
      <c r="G43" s="29" t="s">
        <v>61</v>
      </c>
      <c r="H43" s="29"/>
      <c r="I43" s="29"/>
      <c r="J43" s="33"/>
    </row>
    <row r="44" s="26" customFormat="true" ht="37.3" hidden="false" customHeight="false" outlineLevel="0" collapsed="false">
      <c r="A44" s="48"/>
      <c r="B44" s="49" t="s">
        <v>289</v>
      </c>
      <c r="C44" s="60" t="n">
        <v>2</v>
      </c>
      <c r="D44" s="57" t="n">
        <v>310</v>
      </c>
      <c r="E44" s="58" t="s">
        <v>279</v>
      </c>
      <c r="F44" s="30" t="s">
        <v>290</v>
      </c>
      <c r="G44" s="29" t="s">
        <v>61</v>
      </c>
      <c r="H44" s="29"/>
      <c r="I44" s="29"/>
      <c r="J44" s="33"/>
    </row>
    <row r="45" s="26" customFormat="true" ht="32.25" hidden="false" customHeight="true" outlineLevel="0" collapsed="false">
      <c r="A45" s="48" t="s">
        <v>291</v>
      </c>
      <c r="B45" s="49" t="s">
        <v>292</v>
      </c>
      <c r="C45" s="56" t="n">
        <v>1</v>
      </c>
      <c r="D45" s="57" t="n">
        <v>613</v>
      </c>
      <c r="E45" s="58" t="s">
        <v>293</v>
      </c>
      <c r="F45" s="30" t="s">
        <v>294</v>
      </c>
      <c r="G45" s="29" t="s">
        <v>26</v>
      </c>
      <c r="H45" s="29"/>
      <c r="I45" s="29"/>
      <c r="J45" s="33"/>
    </row>
    <row r="46" s="26" customFormat="true" ht="37.3" hidden="false" customHeight="false" outlineLevel="0" collapsed="false">
      <c r="A46" s="48"/>
      <c r="B46" s="49" t="s">
        <v>295</v>
      </c>
      <c r="C46" s="60" t="n">
        <v>2</v>
      </c>
      <c r="D46" s="57" t="n">
        <v>320</v>
      </c>
      <c r="E46" s="58" t="s">
        <v>293</v>
      </c>
      <c r="F46" s="30" t="s">
        <v>296</v>
      </c>
      <c r="G46" s="29" t="s">
        <v>26</v>
      </c>
      <c r="H46" s="29"/>
      <c r="I46" s="29"/>
      <c r="J46" s="33"/>
    </row>
    <row r="47" s="26" customFormat="true" ht="25.35" hidden="false" customHeight="false" outlineLevel="0" collapsed="false">
      <c r="A47" s="48"/>
      <c r="B47" s="49" t="s">
        <v>297</v>
      </c>
      <c r="C47" s="60" t="n">
        <v>2</v>
      </c>
      <c r="D47" s="57" t="n">
        <v>326</v>
      </c>
      <c r="E47" s="58" t="s">
        <v>293</v>
      </c>
      <c r="F47" s="30" t="s">
        <v>298</v>
      </c>
      <c r="G47" s="29" t="s">
        <v>26</v>
      </c>
      <c r="H47" s="29"/>
      <c r="I47" s="29"/>
      <c r="J47" s="33"/>
    </row>
    <row r="48" s="26" customFormat="true" ht="25.35" hidden="false" customHeight="false" outlineLevel="0" collapsed="false">
      <c r="A48" s="48"/>
      <c r="B48" s="49" t="s">
        <v>299</v>
      </c>
      <c r="C48" s="60" t="n">
        <v>2</v>
      </c>
      <c r="D48" s="57" t="n">
        <v>287</v>
      </c>
      <c r="E48" s="58" t="s">
        <v>293</v>
      </c>
      <c r="F48" s="30" t="s">
        <v>300</v>
      </c>
      <c r="G48" s="29" t="s">
        <v>90</v>
      </c>
      <c r="H48" s="29"/>
      <c r="I48" s="29"/>
      <c r="J48" s="33"/>
    </row>
    <row r="49" s="26" customFormat="true" ht="37.3" hidden="false" customHeight="false" outlineLevel="0" collapsed="false">
      <c r="A49" s="48"/>
      <c r="B49" s="49" t="s">
        <v>301</v>
      </c>
      <c r="C49" s="60" t="n">
        <v>2</v>
      </c>
      <c r="D49" s="57" t="n">
        <v>287</v>
      </c>
      <c r="E49" s="58" t="s">
        <v>302</v>
      </c>
      <c r="F49" s="30" t="s">
        <v>303</v>
      </c>
      <c r="G49" s="29" t="s">
        <v>61</v>
      </c>
      <c r="H49" s="29"/>
      <c r="I49" s="29"/>
      <c r="J49" s="33"/>
    </row>
    <row r="50" s="26" customFormat="true" ht="37.3" hidden="false" customHeight="false" outlineLevel="0" collapsed="false">
      <c r="A50" s="48"/>
      <c r="B50" s="49" t="s">
        <v>304</v>
      </c>
      <c r="C50" s="60" t="n">
        <v>2</v>
      </c>
      <c r="D50" s="57" t="n">
        <v>613</v>
      </c>
      <c r="E50" s="58" t="s">
        <v>305</v>
      </c>
      <c r="F50" s="30" t="s">
        <v>306</v>
      </c>
      <c r="G50" s="29" t="s">
        <v>61</v>
      </c>
      <c r="H50" s="29"/>
      <c r="I50" s="29"/>
      <c r="J50" s="33"/>
    </row>
    <row r="51" s="26" customFormat="true" ht="25.35" hidden="false" customHeight="false" outlineLevel="0" collapsed="false">
      <c r="A51" s="48"/>
      <c r="B51" s="49" t="s">
        <v>307</v>
      </c>
      <c r="C51" s="59" t="n">
        <v>3</v>
      </c>
      <c r="D51" s="57" t="n">
        <v>308</v>
      </c>
      <c r="E51" s="58" t="s">
        <v>308</v>
      </c>
      <c r="F51" s="30" t="s">
        <v>309</v>
      </c>
      <c r="G51" s="29" t="s">
        <v>26</v>
      </c>
      <c r="H51" s="29"/>
      <c r="I51" s="29"/>
      <c r="J51" s="33"/>
    </row>
    <row r="52" s="26" customFormat="true" ht="63.75" hidden="false" customHeight="true" outlineLevel="0" collapsed="false">
      <c r="A52" s="48" t="s">
        <v>310</v>
      </c>
      <c r="B52" s="49" t="s">
        <v>311</v>
      </c>
      <c r="C52" s="60" t="n">
        <v>2</v>
      </c>
      <c r="D52" s="57" t="n">
        <v>320</v>
      </c>
      <c r="E52" s="58" t="s">
        <v>312</v>
      </c>
      <c r="F52" s="30" t="s">
        <v>313</v>
      </c>
      <c r="G52" s="29" t="s">
        <v>61</v>
      </c>
      <c r="H52" s="29"/>
      <c r="I52" s="29"/>
      <c r="J52" s="33"/>
    </row>
    <row r="53" s="26" customFormat="true" ht="25.35" hidden="false" customHeight="false" outlineLevel="0" collapsed="false">
      <c r="A53" s="48"/>
      <c r="B53" s="49" t="s">
        <v>314</v>
      </c>
      <c r="C53" s="60" t="n">
        <v>2</v>
      </c>
      <c r="D53" s="57" t="n">
        <v>330</v>
      </c>
      <c r="E53" s="58" t="s">
        <v>312</v>
      </c>
      <c r="F53" s="30" t="s">
        <v>315</v>
      </c>
      <c r="G53" s="29" t="s">
        <v>61</v>
      </c>
      <c r="H53" s="29"/>
      <c r="I53" s="29"/>
      <c r="J53" s="33"/>
    </row>
    <row r="54" s="26" customFormat="true" ht="25.35" hidden="false" customHeight="false" outlineLevel="0" collapsed="false">
      <c r="A54" s="48"/>
      <c r="B54" s="49" t="s">
        <v>316</v>
      </c>
      <c r="C54" s="60" t="n">
        <v>2</v>
      </c>
      <c r="D54" s="57" t="n">
        <v>327</v>
      </c>
      <c r="E54" s="58" t="s">
        <v>312</v>
      </c>
      <c r="F54" s="30" t="s">
        <v>317</v>
      </c>
      <c r="G54" s="29" t="s">
        <v>26</v>
      </c>
      <c r="H54" s="29"/>
      <c r="I54" s="29"/>
      <c r="J54" s="33"/>
    </row>
    <row r="55" s="26" customFormat="true" ht="79.5" hidden="false" customHeight="true" outlineLevel="0" collapsed="false">
      <c r="A55" s="48" t="s">
        <v>318</v>
      </c>
      <c r="B55" s="49" t="s">
        <v>319</v>
      </c>
      <c r="C55" s="61" t="s">
        <v>320</v>
      </c>
      <c r="D55" s="57" t="n">
        <v>287</v>
      </c>
      <c r="E55" s="58" t="s">
        <v>321</v>
      </c>
      <c r="F55" s="30" t="s">
        <v>322</v>
      </c>
      <c r="G55" s="29" t="s">
        <v>26</v>
      </c>
      <c r="H55" s="29"/>
      <c r="I55" s="29"/>
      <c r="J55" s="33"/>
    </row>
    <row r="56" s="26" customFormat="true" ht="37.3" hidden="false" customHeight="false" outlineLevel="0" collapsed="false">
      <c r="A56" s="48"/>
      <c r="B56" s="49" t="s">
        <v>323</v>
      </c>
      <c r="C56" s="61" t="s">
        <v>320</v>
      </c>
      <c r="D56" s="57" t="n">
        <v>255</v>
      </c>
      <c r="E56" s="58" t="s">
        <v>321</v>
      </c>
      <c r="F56" s="30" t="s">
        <v>324</v>
      </c>
      <c r="G56" s="29" t="s">
        <v>26</v>
      </c>
      <c r="H56" s="29"/>
      <c r="I56" s="29"/>
      <c r="J56" s="33"/>
    </row>
    <row r="57" s="26" customFormat="true" ht="37.3" hidden="false" customHeight="false" outlineLevel="0" collapsed="false">
      <c r="A57" s="48"/>
      <c r="B57" s="49" t="s">
        <v>325</v>
      </c>
      <c r="C57" s="61" t="s">
        <v>320</v>
      </c>
      <c r="D57" s="57" t="n">
        <v>522</v>
      </c>
      <c r="E57" s="58" t="s">
        <v>321</v>
      </c>
      <c r="F57" s="30" t="s">
        <v>326</v>
      </c>
      <c r="G57" s="29" t="s">
        <v>26</v>
      </c>
      <c r="H57" s="29"/>
      <c r="I57" s="29"/>
      <c r="J57" s="33"/>
    </row>
    <row r="58" s="26" customFormat="true" ht="61.15" hidden="false" customHeight="false" outlineLevel="0" collapsed="false">
      <c r="A58" s="48"/>
      <c r="B58" s="49" t="s">
        <v>327</v>
      </c>
      <c r="C58" s="62" t="s">
        <v>320</v>
      </c>
      <c r="D58" s="63" t="n">
        <v>798</v>
      </c>
      <c r="E58" s="38"/>
      <c r="F58" s="40" t="s">
        <v>328</v>
      </c>
      <c r="G58" s="64" t="s">
        <v>26</v>
      </c>
      <c r="H58" s="39"/>
      <c r="I58" s="39"/>
      <c r="J58" s="42"/>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G21" activeCellId="0" sqref="G21"/>
    </sheetView>
  </sheetViews>
  <sheetFormatPr defaultColWidth="8.88671875" defaultRowHeight="21" zeroHeight="false" outlineLevelRow="0" outlineLevelCol="0"/>
  <cols>
    <col collapsed="false" customWidth="true" hidden="false" outlineLevel="0" max="1" min="1" style="65" width="40.89"/>
    <col collapsed="false" customWidth="true" hidden="false" outlineLevel="0" max="2" min="2" style="26" width="10.88"/>
    <col collapsed="false" customWidth="true" hidden="false" outlineLevel="0" max="3" min="3" style="66" width="11.89"/>
    <col collapsed="false" customWidth="false" hidden="false" outlineLevel="0" max="5" min="4" style="66" width="8.88"/>
    <col collapsed="false" customWidth="true" hidden="false" outlineLevel="0" max="6" min="6" style="26" width="70"/>
    <col collapsed="false" customWidth="true" hidden="false" outlineLevel="0" max="7" min="7" style="26" width="20.66"/>
    <col collapsed="false" customWidth="true" hidden="false" outlineLevel="0" max="8" min="8" style="26" width="36.11"/>
    <col collapsed="false" customWidth="true" hidden="false" outlineLevel="0" max="9" min="9" style="26" width="35.67"/>
    <col collapsed="false" customWidth="true" hidden="false" outlineLevel="0" max="10" min="10" style="26" width="42.88"/>
    <col collapsed="false" customWidth="false" hidden="false" outlineLevel="0" max="1024" min="11" style="26" width="8.88"/>
  </cols>
  <sheetData>
    <row r="1" s="47" customFormat="true" ht="32.8" hidden="false" customHeight="false" outlineLevel="0" collapsed="false">
      <c r="A1" s="67" t="s">
        <v>20</v>
      </c>
      <c r="B1" s="68" t="s">
        <v>21</v>
      </c>
      <c r="C1" s="67" t="s">
        <v>22</v>
      </c>
      <c r="D1" s="67" t="s">
        <v>23</v>
      </c>
      <c r="E1" s="67" t="s">
        <v>24</v>
      </c>
      <c r="F1" s="68" t="s">
        <v>25</v>
      </c>
      <c r="G1" s="68" t="s">
        <v>26</v>
      </c>
      <c r="H1" s="68" t="s">
        <v>27</v>
      </c>
      <c r="I1" s="68" t="s">
        <v>28</v>
      </c>
      <c r="J1" s="68" t="s">
        <v>29</v>
      </c>
    </row>
    <row r="2" customFormat="false" ht="32.8" hidden="false" customHeight="false" outlineLevel="0" collapsed="false">
      <c r="A2" s="48" t="s">
        <v>329</v>
      </c>
      <c r="B2" s="69" t="s">
        <v>330</v>
      </c>
      <c r="C2" s="50" t="n">
        <v>1</v>
      </c>
      <c r="D2" s="51" t="n">
        <v>598</v>
      </c>
      <c r="E2" s="70"/>
      <c r="F2" s="53" t="s">
        <v>331</v>
      </c>
      <c r="G2" s="54" t="s">
        <v>26</v>
      </c>
      <c r="H2" s="54"/>
      <c r="I2" s="54"/>
      <c r="J2" s="55"/>
    </row>
    <row r="3" customFormat="false" ht="63.75" hidden="false" customHeight="true" outlineLevel="0" collapsed="false">
      <c r="A3" s="48" t="s">
        <v>332</v>
      </c>
      <c r="B3" s="69" t="s">
        <v>333</v>
      </c>
      <c r="C3" s="56" t="n">
        <v>1</v>
      </c>
      <c r="D3" s="57" t="n">
        <v>384</v>
      </c>
      <c r="E3" s="28" t="n">
        <v>7.1</v>
      </c>
      <c r="F3" s="30" t="s">
        <v>334</v>
      </c>
      <c r="G3" s="29" t="s">
        <v>26</v>
      </c>
      <c r="H3" s="29"/>
      <c r="I3" s="29"/>
      <c r="J3" s="33"/>
    </row>
    <row r="4" customFormat="false" ht="37.3" hidden="false" customHeight="false" outlineLevel="0" collapsed="false">
      <c r="A4" s="48"/>
      <c r="B4" s="69" t="s">
        <v>335</v>
      </c>
      <c r="C4" s="56" t="n">
        <v>1</v>
      </c>
      <c r="D4" s="57" t="n">
        <v>331</v>
      </c>
      <c r="E4" s="28" t="n">
        <v>7.1</v>
      </c>
      <c r="F4" s="30" t="s">
        <v>336</v>
      </c>
      <c r="G4" s="29" t="s">
        <v>26</v>
      </c>
      <c r="H4" s="29"/>
      <c r="I4" s="29"/>
      <c r="J4" s="33"/>
    </row>
    <row r="5" customFormat="false" ht="37.3" hidden="false" customHeight="false" outlineLevel="0" collapsed="false">
      <c r="A5" s="48"/>
      <c r="B5" s="69" t="s">
        <v>337</v>
      </c>
      <c r="C5" s="56" t="n">
        <v>1</v>
      </c>
      <c r="D5" s="57" t="n">
        <v>539</v>
      </c>
      <c r="E5" s="28" t="n">
        <v>7.1</v>
      </c>
      <c r="F5" s="30" t="s">
        <v>338</v>
      </c>
      <c r="G5" s="29" t="s">
        <v>26</v>
      </c>
      <c r="H5" s="29"/>
      <c r="I5" s="29"/>
      <c r="J5" s="33"/>
    </row>
    <row r="6" customFormat="false" ht="49.25" hidden="false" customHeight="false" outlineLevel="0" collapsed="false">
      <c r="A6" s="48"/>
      <c r="B6" s="69" t="s">
        <v>339</v>
      </c>
      <c r="C6" s="60" t="n">
        <v>2</v>
      </c>
      <c r="D6" s="57" t="n">
        <v>331</v>
      </c>
      <c r="E6" s="28" t="n">
        <v>7.1</v>
      </c>
      <c r="F6" s="30" t="s">
        <v>340</v>
      </c>
      <c r="G6" s="29" t="s">
        <v>26</v>
      </c>
      <c r="H6" s="29"/>
      <c r="I6" s="29"/>
      <c r="J6" s="33"/>
    </row>
    <row r="7" customFormat="false" ht="79.5" hidden="false" customHeight="true" outlineLevel="0" collapsed="false">
      <c r="A7" s="48" t="s">
        <v>341</v>
      </c>
      <c r="B7" s="69" t="s">
        <v>342</v>
      </c>
      <c r="C7" s="56" t="n">
        <v>1</v>
      </c>
      <c r="D7" s="57" t="n">
        <v>613</v>
      </c>
      <c r="E7" s="28" t="n">
        <v>7.1</v>
      </c>
      <c r="F7" s="30" t="s">
        <v>343</v>
      </c>
      <c r="G7" s="29" t="s">
        <v>26</v>
      </c>
      <c r="H7" s="29"/>
      <c r="I7" s="29"/>
      <c r="J7" s="33"/>
    </row>
    <row r="8" customFormat="false" ht="85.05" hidden="false" customHeight="false" outlineLevel="0" collapsed="false">
      <c r="A8" s="48"/>
      <c r="B8" s="69" t="s">
        <v>344</v>
      </c>
      <c r="C8" s="56" t="n">
        <v>1</v>
      </c>
      <c r="D8" s="57" t="n">
        <v>613</v>
      </c>
      <c r="E8" s="28" t="n">
        <v>7.2</v>
      </c>
      <c r="F8" s="30" t="s">
        <v>345</v>
      </c>
      <c r="G8" s="29" t="s">
        <v>90</v>
      </c>
      <c r="H8" s="29"/>
      <c r="I8" s="29"/>
      <c r="J8" s="33"/>
    </row>
    <row r="9" customFormat="false" ht="49.25" hidden="false" customHeight="false" outlineLevel="0" collapsed="false">
      <c r="A9" s="48"/>
      <c r="B9" s="69" t="s">
        <v>346</v>
      </c>
      <c r="C9" s="60" t="n">
        <v>2</v>
      </c>
      <c r="D9" s="57" t="n">
        <v>613</v>
      </c>
      <c r="E9" s="28"/>
      <c r="F9" s="30" t="s">
        <v>347</v>
      </c>
      <c r="G9" s="29" t="s">
        <v>90</v>
      </c>
      <c r="H9" s="29"/>
      <c r="I9" s="29"/>
      <c r="J9" s="33"/>
    </row>
    <row r="10" customFormat="false" ht="25.35" hidden="false" customHeight="false" outlineLevel="0" collapsed="false">
      <c r="A10" s="48"/>
      <c r="B10" s="69" t="s">
        <v>348</v>
      </c>
      <c r="C10" s="60" t="n">
        <v>2</v>
      </c>
      <c r="D10" s="57" t="n">
        <v>613</v>
      </c>
      <c r="E10" s="28" t="n">
        <v>7.1</v>
      </c>
      <c r="F10" s="30" t="s">
        <v>349</v>
      </c>
      <c r="G10" s="29" t="s">
        <v>90</v>
      </c>
      <c r="H10" s="29"/>
      <c r="I10" s="29"/>
      <c r="J10" s="33"/>
    </row>
    <row r="11" customFormat="false" ht="48" hidden="false" customHeight="true" outlineLevel="0" collapsed="false">
      <c r="A11" s="48" t="s">
        <v>350</v>
      </c>
      <c r="B11" s="69" t="s">
        <v>351</v>
      </c>
      <c r="C11" s="56" t="n">
        <v>1</v>
      </c>
      <c r="D11" s="57" t="n">
        <v>614</v>
      </c>
      <c r="E11" s="28" t="s">
        <v>352</v>
      </c>
      <c r="F11" s="30" t="s">
        <v>353</v>
      </c>
      <c r="G11" s="29" t="s">
        <v>61</v>
      </c>
      <c r="H11" s="29"/>
      <c r="I11" s="29"/>
      <c r="J11" s="33"/>
    </row>
    <row r="12" customFormat="false" ht="25.35" hidden="false" customHeight="false" outlineLevel="0" collapsed="false">
      <c r="A12" s="48"/>
      <c r="B12" s="69" t="s">
        <v>354</v>
      </c>
      <c r="C12" s="56" t="n">
        <v>1</v>
      </c>
      <c r="D12" s="57" t="n">
        <v>1004</v>
      </c>
      <c r="E12" s="28" t="s">
        <v>352</v>
      </c>
      <c r="F12" s="30" t="s">
        <v>355</v>
      </c>
      <c r="G12" s="29" t="s">
        <v>61</v>
      </c>
      <c r="H12" s="29"/>
      <c r="I12" s="29"/>
      <c r="J12" s="33"/>
    </row>
    <row r="13" customFormat="false" ht="37.3" hidden="false" customHeight="false" outlineLevel="0" collapsed="false">
      <c r="A13" s="48"/>
      <c r="B13" s="69" t="s">
        <v>356</v>
      </c>
      <c r="C13" s="56" t="n">
        <v>1</v>
      </c>
      <c r="D13" s="57" t="n">
        <v>16</v>
      </c>
      <c r="E13" s="28" t="s">
        <v>352</v>
      </c>
      <c r="F13" s="30" t="s">
        <v>357</v>
      </c>
      <c r="G13" s="29" t="s">
        <v>61</v>
      </c>
      <c r="H13" s="29"/>
      <c r="I13" s="29"/>
      <c r="J13" s="33"/>
    </row>
    <row r="14" customFormat="false" ht="25.35" hidden="false" customHeight="false" outlineLevel="0" collapsed="false">
      <c r="A14" s="48"/>
      <c r="B14" s="69" t="s">
        <v>358</v>
      </c>
      <c r="C14" s="56" t="n">
        <v>1</v>
      </c>
      <c r="D14" s="57" t="n">
        <v>16</v>
      </c>
      <c r="E14" s="28" t="s">
        <v>352</v>
      </c>
      <c r="F14" s="30" t="s">
        <v>359</v>
      </c>
      <c r="G14" s="29" t="s">
        <v>61</v>
      </c>
      <c r="H14" s="29"/>
      <c r="I14" s="29"/>
      <c r="J14" s="33"/>
    </row>
    <row r="15" customFormat="false" ht="61.15" hidden="false" customHeight="false" outlineLevel="0" collapsed="false">
      <c r="A15" s="48"/>
      <c r="B15" s="69" t="s">
        <v>360</v>
      </c>
      <c r="C15" s="56" t="n">
        <v>1</v>
      </c>
      <c r="D15" s="57" t="n">
        <v>16</v>
      </c>
      <c r="E15" s="28" t="s">
        <v>352</v>
      </c>
      <c r="F15" s="30" t="s">
        <v>361</v>
      </c>
      <c r="G15" s="29" t="s">
        <v>61</v>
      </c>
      <c r="H15" s="29"/>
      <c r="I15" s="29"/>
      <c r="J15" s="33"/>
    </row>
    <row r="16" customFormat="false" ht="32.25" hidden="false" customHeight="true" outlineLevel="0" collapsed="false">
      <c r="A16" s="48" t="s">
        <v>362</v>
      </c>
      <c r="B16" s="69" t="s">
        <v>363</v>
      </c>
      <c r="C16" s="60" t="n">
        <v>2</v>
      </c>
      <c r="D16" s="57" t="n">
        <v>290</v>
      </c>
      <c r="E16" s="28" t="s">
        <v>364</v>
      </c>
      <c r="F16" s="30" t="s">
        <v>365</v>
      </c>
      <c r="G16" s="29" t="s">
        <v>26</v>
      </c>
      <c r="H16" s="29"/>
      <c r="I16" s="29"/>
      <c r="J16" s="33"/>
    </row>
    <row r="17" customFormat="false" ht="25.35" hidden="false" customHeight="false" outlineLevel="0" collapsed="false">
      <c r="A17" s="48"/>
      <c r="B17" s="69" t="s">
        <v>366</v>
      </c>
      <c r="C17" s="60" t="n">
        <v>2</v>
      </c>
      <c r="D17" s="57" t="n">
        <v>798</v>
      </c>
      <c r="E17" s="28"/>
      <c r="F17" s="30" t="s">
        <v>367</v>
      </c>
      <c r="G17" s="29" t="s">
        <v>26</v>
      </c>
      <c r="H17" s="29"/>
      <c r="I17" s="29"/>
      <c r="J17" s="33"/>
    </row>
    <row r="18" customFormat="false" ht="37.3" hidden="false" customHeight="false" outlineLevel="0" collapsed="false">
      <c r="A18" s="48"/>
      <c r="B18" s="69" t="s">
        <v>368</v>
      </c>
      <c r="C18" s="60" t="n">
        <v>2</v>
      </c>
      <c r="D18" s="57" t="n">
        <v>345</v>
      </c>
      <c r="E18" s="28"/>
      <c r="F18" s="30" t="s">
        <v>369</v>
      </c>
      <c r="G18" s="29" t="s">
        <v>90</v>
      </c>
      <c r="H18" s="29"/>
      <c r="I18" s="29"/>
      <c r="J18" s="33"/>
    </row>
    <row r="19" customFormat="false" ht="63.75" hidden="false" customHeight="true" outlineLevel="0" collapsed="false">
      <c r="A19" s="48" t="s">
        <v>370</v>
      </c>
      <c r="B19" s="69" t="s">
        <v>371</v>
      </c>
      <c r="C19" s="59" t="n">
        <v>3</v>
      </c>
      <c r="D19" s="57" t="n">
        <v>613</v>
      </c>
      <c r="E19" s="28" t="s">
        <v>372</v>
      </c>
      <c r="F19" s="30" t="s">
        <v>373</v>
      </c>
      <c r="G19" s="29" t="s">
        <v>26</v>
      </c>
      <c r="H19" s="29"/>
      <c r="I19" s="29"/>
      <c r="J19" s="33"/>
    </row>
    <row r="20" customFormat="false" ht="37.3" hidden="false" customHeight="false" outlineLevel="0" collapsed="false">
      <c r="A20" s="48"/>
      <c r="B20" s="69" t="s">
        <v>374</v>
      </c>
      <c r="C20" s="59" t="n">
        <v>3</v>
      </c>
      <c r="D20" s="57" t="n">
        <v>613</v>
      </c>
      <c r="E20" s="28" t="s">
        <v>372</v>
      </c>
      <c r="F20" s="30" t="s">
        <v>375</v>
      </c>
      <c r="G20" s="29" t="s">
        <v>61</v>
      </c>
      <c r="H20" s="29"/>
      <c r="I20" s="29"/>
      <c r="J20" s="33"/>
    </row>
    <row r="21" customFormat="false" ht="37.3" hidden="false" customHeight="false" outlineLevel="0" collapsed="false">
      <c r="A21" s="48" t="s">
        <v>376</v>
      </c>
      <c r="B21" s="69" t="s">
        <v>377</v>
      </c>
      <c r="C21" s="71" t="n">
        <v>1</v>
      </c>
      <c r="D21" s="63" t="n">
        <v>778</v>
      </c>
      <c r="E21" s="38"/>
      <c r="F21" s="40" t="s">
        <v>378</v>
      </c>
      <c r="G21" s="39" t="s">
        <v>26</v>
      </c>
      <c r="H21" s="39"/>
      <c r="I21" s="39"/>
      <c r="J21" s="42"/>
    </row>
    <row r="22" s="26" customFormat="true" ht="19.7" hidden="false" customHeight="false" outlineLevel="0" collapsed="false">
      <c r="A22" s="65"/>
    </row>
    <row r="23" s="26" customFormat="true" ht="19.7" hidden="false" customHeight="false" outlineLevel="0" collapsed="false">
      <c r="A23" s="65"/>
    </row>
    <row r="24" s="26" customFormat="true" ht="19.7" hidden="false" customHeight="false" outlineLevel="0" collapsed="false">
      <c r="A24" s="65"/>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1" activeCellId="0" sqref="G11"/>
    </sheetView>
  </sheetViews>
  <sheetFormatPr defaultColWidth="8.88671875" defaultRowHeight="21" zeroHeight="false" outlineLevelRow="0" outlineLevelCol="0"/>
  <cols>
    <col collapsed="false" customWidth="true" hidden="false" outlineLevel="0" max="1" min="1" style="72" width="38.44"/>
    <col collapsed="false" customWidth="true" hidden="false" outlineLevel="0" max="2" min="2" style="73" width="12.33"/>
    <col collapsed="false" customWidth="true" hidden="false" outlineLevel="0" max="3" min="3" style="66" width="12.44"/>
    <col collapsed="false" customWidth="false" hidden="false" outlineLevel="0" max="5" min="4" style="66" width="8.88"/>
    <col collapsed="false" customWidth="true" hidden="false" outlineLevel="0" max="6" min="6" style="26" width="68.66"/>
    <col collapsed="false" customWidth="true" hidden="false" outlineLevel="0" max="7" min="7" style="26" width="18.11"/>
    <col collapsed="false" customWidth="true" hidden="false" outlineLevel="0" max="8" min="8" style="26" width="32.67"/>
    <col collapsed="false" customWidth="true" hidden="false" outlineLevel="0" max="9" min="9" style="26" width="27.34"/>
    <col collapsed="false" customWidth="true" hidden="false" outlineLevel="0" max="10" min="10" style="26" width="42.11"/>
    <col collapsed="false" customWidth="false" hidden="false" outlineLevel="0" max="1024" min="11" style="26" width="8.88"/>
  </cols>
  <sheetData>
    <row r="1" s="76" customFormat="true" ht="21" hidden="false" customHeight="false" outlineLevel="0" collapsed="false">
      <c r="A1" s="44" t="s">
        <v>20</v>
      </c>
      <c r="B1" s="74" t="s">
        <v>21</v>
      </c>
      <c r="C1" s="75" t="s">
        <v>22</v>
      </c>
      <c r="D1" s="75" t="s">
        <v>23</v>
      </c>
      <c r="E1" s="75" t="s">
        <v>24</v>
      </c>
      <c r="F1" s="74" t="s">
        <v>25</v>
      </c>
      <c r="G1" s="74" t="s">
        <v>26</v>
      </c>
      <c r="H1" s="74" t="s">
        <v>27</v>
      </c>
      <c r="I1" s="74" t="s">
        <v>28</v>
      </c>
      <c r="J1" s="74" t="s">
        <v>29</v>
      </c>
    </row>
    <row r="2" customFormat="false" ht="48" hidden="false" customHeight="true" outlineLevel="0" collapsed="false">
      <c r="A2" s="48" t="s">
        <v>379</v>
      </c>
      <c r="B2" s="77" t="s">
        <v>380</v>
      </c>
      <c r="C2" s="50" t="n">
        <v>1</v>
      </c>
      <c r="D2" s="51" t="n">
        <v>602</v>
      </c>
      <c r="E2" s="54"/>
      <c r="F2" s="53" t="s">
        <v>381</v>
      </c>
      <c r="G2" s="54" t="s">
        <v>26</v>
      </c>
      <c r="H2" s="54"/>
      <c r="I2" s="54"/>
      <c r="J2" s="55"/>
    </row>
    <row r="3" customFormat="false" ht="37.3" hidden="false" customHeight="false" outlineLevel="0" collapsed="false">
      <c r="A3" s="48"/>
      <c r="B3" s="77" t="s">
        <v>382</v>
      </c>
      <c r="C3" s="56" t="n">
        <v>1</v>
      </c>
      <c r="D3" s="57" t="n">
        <v>639</v>
      </c>
      <c r="E3" s="29"/>
      <c r="F3" s="30" t="s">
        <v>383</v>
      </c>
      <c r="G3" s="29" t="s">
        <v>26</v>
      </c>
      <c r="H3" s="29"/>
      <c r="I3" s="29"/>
      <c r="J3" s="33"/>
    </row>
    <row r="4" customFormat="false" ht="61.15" hidden="false" customHeight="false" outlineLevel="0" collapsed="false">
      <c r="A4" s="48"/>
      <c r="B4" s="77" t="s">
        <v>384</v>
      </c>
      <c r="C4" s="56" t="n">
        <v>1</v>
      </c>
      <c r="D4" s="57" t="n">
        <v>285</v>
      </c>
      <c r="E4" s="29"/>
      <c r="F4" s="30" t="s">
        <v>385</v>
      </c>
      <c r="G4" s="29" t="s">
        <v>26</v>
      </c>
      <c r="H4" s="29"/>
      <c r="I4" s="29"/>
      <c r="J4" s="33"/>
    </row>
    <row r="5" customFormat="false" ht="21" hidden="false" customHeight="false" outlineLevel="0" collapsed="false">
      <c r="A5" s="48"/>
      <c r="B5" s="77" t="s">
        <v>386</v>
      </c>
      <c r="C5" s="56" t="n">
        <v>1</v>
      </c>
      <c r="D5" s="57" t="n">
        <v>276</v>
      </c>
      <c r="E5" s="29"/>
      <c r="F5" s="30" t="s">
        <v>84</v>
      </c>
      <c r="G5" s="29" t="s">
        <v>61</v>
      </c>
      <c r="H5" s="29"/>
      <c r="I5" s="29"/>
      <c r="J5" s="33"/>
    </row>
    <row r="6" customFormat="false" ht="37.3" hidden="false" customHeight="false" outlineLevel="0" collapsed="false">
      <c r="A6" s="48"/>
      <c r="B6" s="77" t="s">
        <v>387</v>
      </c>
      <c r="C6" s="56" t="n">
        <v>1</v>
      </c>
      <c r="D6" s="57" t="n">
        <v>285</v>
      </c>
      <c r="E6" s="29"/>
      <c r="F6" s="30" t="s">
        <v>388</v>
      </c>
      <c r="G6" s="29" t="s">
        <v>26</v>
      </c>
      <c r="H6" s="29"/>
      <c r="I6" s="29"/>
      <c r="J6" s="33"/>
    </row>
    <row r="7" customFormat="false" ht="79.5" hidden="false" customHeight="true" outlineLevel="0" collapsed="false">
      <c r="A7" s="48" t="s">
        <v>389</v>
      </c>
      <c r="B7" s="77" t="s">
        <v>390</v>
      </c>
      <c r="C7" s="56" t="n">
        <v>1</v>
      </c>
      <c r="D7" s="57" t="n">
        <v>639</v>
      </c>
      <c r="E7" s="29"/>
      <c r="F7" s="30" t="s">
        <v>391</v>
      </c>
      <c r="G7" s="29" t="s">
        <v>26</v>
      </c>
      <c r="H7" s="29"/>
      <c r="I7" s="29"/>
      <c r="J7" s="33"/>
    </row>
    <row r="8" customFormat="false" ht="37.3" hidden="false" customHeight="false" outlineLevel="0" collapsed="false">
      <c r="A8" s="48"/>
      <c r="B8" s="77" t="s">
        <v>392</v>
      </c>
      <c r="C8" s="56" t="n">
        <v>1</v>
      </c>
      <c r="D8" s="57" t="n">
        <v>352</v>
      </c>
      <c r="E8" s="29"/>
      <c r="F8" s="30" t="s">
        <v>393</v>
      </c>
      <c r="G8" s="29" t="s">
        <v>26</v>
      </c>
      <c r="H8" s="29"/>
      <c r="I8" s="29"/>
      <c r="J8" s="33"/>
    </row>
    <row r="9" customFormat="false" ht="32.25" hidden="false" customHeight="true" outlineLevel="0" collapsed="false">
      <c r="A9" s="48" t="s">
        <v>394</v>
      </c>
      <c r="B9" s="77" t="s">
        <v>395</v>
      </c>
      <c r="C9" s="56" t="n">
        <v>1</v>
      </c>
      <c r="D9" s="57" t="n">
        <v>419</v>
      </c>
      <c r="E9" s="29"/>
      <c r="F9" s="30" t="s">
        <v>396</v>
      </c>
      <c r="G9" s="29" t="s">
        <v>90</v>
      </c>
      <c r="H9" s="29"/>
      <c r="I9" s="29"/>
      <c r="J9" s="33"/>
    </row>
    <row r="10" customFormat="false" ht="37.3" hidden="false" customHeight="false" outlineLevel="0" collapsed="false">
      <c r="A10" s="48"/>
      <c r="B10" s="77" t="s">
        <v>397</v>
      </c>
      <c r="C10" s="56" t="n">
        <v>1</v>
      </c>
      <c r="D10" s="57" t="n">
        <v>548</v>
      </c>
      <c r="E10" s="29"/>
      <c r="F10" s="30" t="s">
        <v>398</v>
      </c>
      <c r="G10" s="29" t="s">
        <v>90</v>
      </c>
      <c r="H10" s="29"/>
      <c r="I10" s="29"/>
      <c r="J10" s="33"/>
    </row>
    <row r="11" customFormat="false" ht="49.25" hidden="false" customHeight="false" outlineLevel="0" collapsed="false">
      <c r="A11" s="48"/>
      <c r="B11" s="77" t="s">
        <v>399</v>
      </c>
      <c r="C11" s="78" t="n">
        <v>2</v>
      </c>
      <c r="D11" s="63" t="n">
        <v>732</v>
      </c>
      <c r="E11" s="39"/>
      <c r="F11" s="40" t="s">
        <v>400</v>
      </c>
      <c r="G11" s="39" t="s">
        <v>61</v>
      </c>
      <c r="H11" s="39"/>
      <c r="I11" s="39"/>
      <c r="J11" s="42"/>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1"/>
  <sheetViews>
    <sheetView showFormulas="false" showGridLines="true" showRowColHeaders="true" showZeros="true" rightToLeft="false" tabSelected="false" showOutlineSymbols="true" defaultGridColor="true" view="normal" topLeftCell="C22" colorId="64" zoomScale="100" zoomScaleNormal="100" zoomScalePageLayoutView="100" workbookViewId="0">
      <selection pane="topLeft" activeCell="H13" activeCellId="0" sqref="H13"/>
    </sheetView>
  </sheetViews>
  <sheetFormatPr defaultColWidth="8.88671875" defaultRowHeight="21" zeroHeight="false" outlineLevelRow="0" outlineLevelCol="0"/>
  <cols>
    <col collapsed="false" customWidth="true" hidden="false" outlineLevel="0" max="1" min="1" style="72" width="53.33"/>
    <col collapsed="false" customWidth="true" hidden="false" outlineLevel="0" max="2" min="2" style="26" width="11.56"/>
    <col collapsed="false" customWidth="false" hidden="false" outlineLevel="0" max="5" min="3" style="66" width="8.88"/>
    <col collapsed="false" customWidth="true" hidden="false" outlineLevel="0" max="6" min="6" style="26" width="60.67"/>
    <col collapsed="false" customWidth="true" hidden="false" outlineLevel="0" max="7" min="7" style="26" width="22.67"/>
    <col collapsed="false" customWidth="true" hidden="false" outlineLevel="0" max="8" min="8" style="26" width="41.33"/>
    <col collapsed="false" customWidth="true" hidden="false" outlineLevel="0" max="9" min="9" style="26" width="35.33"/>
    <col collapsed="false" customWidth="true" hidden="false" outlineLevel="0" max="10" min="10" style="26" width="29"/>
    <col collapsed="false" customWidth="false" hidden="false" outlineLevel="0" max="1024" min="11" style="26" width="8.88"/>
  </cols>
  <sheetData>
    <row r="1" s="47" customFormat="true" ht="32.8" hidden="false" customHeight="false" outlineLevel="0" collapsed="false">
      <c r="A1" s="44" t="s">
        <v>20</v>
      </c>
      <c r="B1" s="68" t="s">
        <v>21</v>
      </c>
      <c r="C1" s="67" t="s">
        <v>22</v>
      </c>
      <c r="D1" s="67" t="s">
        <v>23</v>
      </c>
      <c r="E1" s="67" t="s">
        <v>24</v>
      </c>
      <c r="F1" s="68" t="s">
        <v>25</v>
      </c>
      <c r="G1" s="68" t="s">
        <v>26</v>
      </c>
      <c r="H1" s="68" t="s">
        <v>27</v>
      </c>
      <c r="I1" s="68" t="s">
        <v>28</v>
      </c>
      <c r="J1" s="68" t="s">
        <v>29</v>
      </c>
    </row>
    <row r="2" customFormat="false" ht="79.5" hidden="false" customHeight="true" outlineLevel="0" collapsed="false">
      <c r="A2" s="48" t="s">
        <v>401</v>
      </c>
      <c r="B2" s="69" t="s">
        <v>402</v>
      </c>
      <c r="C2" s="50" t="n">
        <v>1</v>
      </c>
      <c r="D2" s="51" t="n">
        <v>235</v>
      </c>
      <c r="E2" s="70"/>
      <c r="F2" s="79" t="s">
        <v>403</v>
      </c>
      <c r="G2" s="54" t="s">
        <v>26</v>
      </c>
      <c r="H2" s="54"/>
      <c r="I2" s="54"/>
      <c r="J2" s="55"/>
    </row>
    <row r="3" customFormat="false" ht="61.15" hidden="false" customHeight="false" outlineLevel="0" collapsed="false">
      <c r="A3" s="48"/>
      <c r="B3" s="69" t="s">
        <v>404</v>
      </c>
      <c r="C3" s="56" t="n">
        <v>1</v>
      </c>
      <c r="D3" s="57" t="n">
        <v>915</v>
      </c>
      <c r="E3" s="28"/>
      <c r="F3" s="80" t="s">
        <v>405</v>
      </c>
      <c r="G3" s="29" t="s">
        <v>26</v>
      </c>
      <c r="H3" s="29"/>
      <c r="I3" s="29"/>
      <c r="J3" s="33"/>
    </row>
    <row r="4" customFormat="false" ht="61.15" hidden="false" customHeight="false" outlineLevel="0" collapsed="false">
      <c r="A4" s="48"/>
      <c r="B4" s="69" t="s">
        <v>406</v>
      </c>
      <c r="C4" s="56" t="n">
        <v>1</v>
      </c>
      <c r="D4" s="57" t="n">
        <v>20</v>
      </c>
      <c r="E4" s="28"/>
      <c r="F4" s="80" t="s">
        <v>407</v>
      </c>
      <c r="G4" s="29" t="s">
        <v>26</v>
      </c>
      <c r="H4" s="29"/>
      <c r="I4" s="29"/>
      <c r="J4" s="33"/>
    </row>
    <row r="5" customFormat="false" ht="85.05" hidden="false" customHeight="false" outlineLevel="0" collapsed="false">
      <c r="A5" s="48"/>
      <c r="B5" s="69" t="s">
        <v>408</v>
      </c>
      <c r="C5" s="56" t="n">
        <v>1</v>
      </c>
      <c r="D5" s="57" t="n">
        <v>20</v>
      </c>
      <c r="E5" s="28"/>
      <c r="F5" s="80" t="s">
        <v>409</v>
      </c>
      <c r="G5" s="29" t="s">
        <v>26</v>
      </c>
      <c r="H5" s="29"/>
      <c r="I5" s="29"/>
      <c r="J5" s="33"/>
    </row>
    <row r="6" customFormat="false" ht="37.3" hidden="false" customHeight="false" outlineLevel="0" collapsed="false">
      <c r="A6" s="48"/>
      <c r="B6" s="69" t="s">
        <v>410</v>
      </c>
      <c r="C6" s="56" t="n">
        <v>1</v>
      </c>
      <c r="D6" s="57" t="n">
        <v>601</v>
      </c>
      <c r="E6" s="28"/>
      <c r="F6" s="80" t="s">
        <v>411</v>
      </c>
      <c r="G6" s="29" t="s">
        <v>90</v>
      </c>
      <c r="H6" s="29"/>
      <c r="I6" s="29"/>
      <c r="J6" s="33"/>
    </row>
    <row r="7" customFormat="false" ht="63.75" hidden="false" customHeight="true" outlineLevel="0" collapsed="false">
      <c r="A7" s="48" t="s">
        <v>412</v>
      </c>
      <c r="B7" s="69" t="s">
        <v>305</v>
      </c>
      <c r="C7" s="56" t="n">
        <v>1</v>
      </c>
      <c r="D7" s="57" t="n">
        <v>116</v>
      </c>
      <c r="E7" s="28"/>
      <c r="F7" s="80" t="s">
        <v>413</v>
      </c>
      <c r="G7" s="29" t="s">
        <v>26</v>
      </c>
      <c r="H7" s="29"/>
      <c r="I7" s="29"/>
      <c r="J7" s="33"/>
    </row>
    <row r="8" customFormat="false" ht="25.35" hidden="false" customHeight="false" outlineLevel="0" collapsed="false">
      <c r="A8" s="48"/>
      <c r="B8" s="69" t="s">
        <v>414</v>
      </c>
      <c r="C8" s="56" t="n">
        <v>1</v>
      </c>
      <c r="D8" s="57" t="n">
        <v>138</v>
      </c>
      <c r="E8" s="28"/>
      <c r="F8" s="80" t="s">
        <v>415</v>
      </c>
      <c r="G8" s="29" t="s">
        <v>26</v>
      </c>
      <c r="H8" s="29"/>
      <c r="I8" s="29"/>
      <c r="J8" s="33"/>
    </row>
    <row r="9" customFormat="false" ht="25.35" hidden="false" customHeight="false" outlineLevel="0" collapsed="false">
      <c r="A9" s="48"/>
      <c r="B9" s="69" t="s">
        <v>308</v>
      </c>
      <c r="C9" s="56" t="n">
        <v>1</v>
      </c>
      <c r="D9" s="57" t="n">
        <v>147</v>
      </c>
      <c r="E9" s="28"/>
      <c r="F9" s="80" t="s">
        <v>416</v>
      </c>
      <c r="G9" s="29" t="s">
        <v>61</v>
      </c>
      <c r="H9" s="29"/>
      <c r="I9" s="29"/>
      <c r="J9" s="33"/>
    </row>
    <row r="10" customFormat="false" ht="49.25" hidden="false" customHeight="false" outlineLevel="0" collapsed="false">
      <c r="A10" s="48"/>
      <c r="B10" s="69" t="s">
        <v>417</v>
      </c>
      <c r="C10" s="56" t="n">
        <v>1</v>
      </c>
      <c r="D10" s="57" t="n">
        <v>95</v>
      </c>
      <c r="E10" s="28"/>
      <c r="F10" s="80" t="s">
        <v>418</v>
      </c>
      <c r="G10" s="29" t="s">
        <v>26</v>
      </c>
      <c r="H10" s="29"/>
      <c r="I10" s="29"/>
      <c r="J10" s="33"/>
    </row>
    <row r="11" customFormat="false" ht="37.3" hidden="false" customHeight="false" outlineLevel="0" collapsed="false">
      <c r="A11" s="48"/>
      <c r="B11" s="69" t="s">
        <v>221</v>
      </c>
      <c r="C11" s="56" t="n">
        <v>1</v>
      </c>
      <c r="D11" s="57" t="n">
        <v>94</v>
      </c>
      <c r="E11" s="28"/>
      <c r="F11" s="80" t="s">
        <v>419</v>
      </c>
      <c r="G11" s="29" t="s">
        <v>26</v>
      </c>
      <c r="H11" s="29"/>
      <c r="I11" s="29"/>
      <c r="J11" s="33"/>
    </row>
    <row r="12" customFormat="false" ht="49.25" hidden="false" customHeight="false" outlineLevel="0" collapsed="false">
      <c r="A12" s="48"/>
      <c r="B12" s="69" t="s">
        <v>224</v>
      </c>
      <c r="C12" s="56" t="n">
        <v>1</v>
      </c>
      <c r="D12" s="57" t="n">
        <v>918</v>
      </c>
      <c r="E12" s="28"/>
      <c r="F12" s="80" t="s">
        <v>420</v>
      </c>
      <c r="G12" s="29" t="s">
        <v>26</v>
      </c>
      <c r="H12" s="29"/>
      <c r="I12" s="29"/>
      <c r="J12" s="33"/>
    </row>
    <row r="13" customFormat="false" ht="49.25" hidden="false" customHeight="false" outlineLevel="0" collapsed="false">
      <c r="A13" s="48"/>
      <c r="B13" s="69" t="s">
        <v>421</v>
      </c>
      <c r="C13" s="56" t="n">
        <v>1</v>
      </c>
      <c r="D13" s="57" t="n">
        <v>159</v>
      </c>
      <c r="E13" s="28"/>
      <c r="F13" s="80" t="s">
        <v>422</v>
      </c>
      <c r="G13" s="29" t="s">
        <v>26</v>
      </c>
      <c r="H13" s="29"/>
      <c r="I13" s="29"/>
      <c r="J13" s="33"/>
    </row>
    <row r="14" customFormat="false" ht="37.3" hidden="false" customHeight="false" outlineLevel="0" collapsed="false">
      <c r="A14" s="48"/>
      <c r="B14" s="69" t="s">
        <v>227</v>
      </c>
      <c r="C14" s="56" t="n">
        <v>1</v>
      </c>
      <c r="D14" s="57" t="n">
        <v>94</v>
      </c>
      <c r="E14" s="28"/>
      <c r="F14" s="80" t="s">
        <v>423</v>
      </c>
      <c r="G14" s="29" t="s">
        <v>26</v>
      </c>
      <c r="H14" s="29"/>
      <c r="I14" s="29"/>
      <c r="J14" s="33"/>
    </row>
    <row r="15" customFormat="false" ht="126.75" hidden="false" customHeight="true" outlineLevel="0" collapsed="false">
      <c r="A15" s="48" t="s">
        <v>424</v>
      </c>
      <c r="B15" s="69" t="s">
        <v>425</v>
      </c>
      <c r="C15" s="56" t="n">
        <v>1</v>
      </c>
      <c r="D15" s="57" t="n">
        <v>116</v>
      </c>
      <c r="E15" s="28"/>
      <c r="F15" s="80" t="s">
        <v>426</v>
      </c>
      <c r="G15" s="29" t="s">
        <v>61</v>
      </c>
      <c r="H15" s="29"/>
      <c r="I15" s="29"/>
      <c r="J15" s="33"/>
    </row>
    <row r="16" customFormat="false" ht="49.25" hidden="false" customHeight="false" outlineLevel="0" collapsed="false">
      <c r="A16" s="48"/>
      <c r="B16" s="69" t="s">
        <v>427</v>
      </c>
      <c r="C16" s="56" t="n">
        <v>1</v>
      </c>
      <c r="D16" s="57" t="n">
        <v>176</v>
      </c>
      <c r="E16" s="28"/>
      <c r="F16" s="80" t="s">
        <v>428</v>
      </c>
      <c r="G16" s="29" t="s">
        <v>26</v>
      </c>
      <c r="H16" s="29"/>
      <c r="I16" s="29"/>
      <c r="J16" s="33"/>
    </row>
    <row r="17" customFormat="false" ht="49.25" hidden="false" customHeight="false" outlineLevel="0" collapsed="false">
      <c r="A17" s="48"/>
      <c r="B17" s="69" t="s">
        <v>429</v>
      </c>
      <c r="C17" s="56" t="n">
        <v>1</v>
      </c>
      <c r="D17" s="57" t="n">
        <v>79</v>
      </c>
      <c r="E17" s="28"/>
      <c r="F17" s="80" t="s">
        <v>430</v>
      </c>
      <c r="G17" s="29" t="s">
        <v>26</v>
      </c>
      <c r="H17" s="29"/>
      <c r="I17" s="29"/>
      <c r="J17" s="33"/>
    </row>
    <row r="18" customFormat="false" ht="61.15" hidden="false" customHeight="false" outlineLevel="0" collapsed="false">
      <c r="A18" s="48"/>
      <c r="B18" s="69" t="s">
        <v>431</v>
      </c>
      <c r="C18" s="56" t="n">
        <v>1</v>
      </c>
      <c r="D18" s="57" t="n">
        <v>89</v>
      </c>
      <c r="E18" s="28"/>
      <c r="F18" s="80" t="s">
        <v>432</v>
      </c>
      <c r="G18" s="29" t="s">
        <v>26</v>
      </c>
      <c r="H18" s="29"/>
      <c r="I18" s="29"/>
      <c r="J18" s="33"/>
    </row>
    <row r="19" customFormat="false" ht="61.15" hidden="false" customHeight="false" outlineLevel="0" collapsed="false">
      <c r="A19" s="48"/>
      <c r="B19" s="69" t="s">
        <v>433</v>
      </c>
      <c r="C19" s="56" t="n">
        <v>1</v>
      </c>
      <c r="D19" s="57" t="n">
        <v>89</v>
      </c>
      <c r="E19" s="28"/>
      <c r="F19" s="80" t="s">
        <v>434</v>
      </c>
      <c r="G19" s="29" t="s">
        <v>26</v>
      </c>
      <c r="H19" s="29"/>
      <c r="I19" s="29"/>
      <c r="J19" s="33"/>
    </row>
    <row r="20" customFormat="false" ht="49.25" hidden="false" customHeight="false" outlineLevel="0" collapsed="false">
      <c r="A20" s="48"/>
      <c r="B20" s="69" t="s">
        <v>435</v>
      </c>
      <c r="C20" s="56" t="n">
        <v>1</v>
      </c>
      <c r="D20" s="57" t="n">
        <v>830</v>
      </c>
      <c r="E20" s="28"/>
      <c r="F20" s="80" t="s">
        <v>436</v>
      </c>
      <c r="G20" s="29" t="s">
        <v>26</v>
      </c>
      <c r="H20" s="29"/>
      <c r="I20" s="29"/>
      <c r="J20" s="33"/>
    </row>
    <row r="21" customFormat="false" ht="49.25" hidden="false" customHeight="false" outlineLevel="0" collapsed="false">
      <c r="A21" s="48"/>
      <c r="B21" s="69" t="s">
        <v>437</v>
      </c>
      <c r="C21" s="56" t="n">
        <v>1</v>
      </c>
      <c r="D21" s="57" t="n">
        <v>943</v>
      </c>
      <c r="E21" s="28"/>
      <c r="F21" s="80" t="s">
        <v>438</v>
      </c>
      <c r="G21" s="29" t="s">
        <v>90</v>
      </c>
      <c r="H21" s="29"/>
      <c r="I21" s="29"/>
      <c r="J21" s="33"/>
    </row>
    <row r="22" customFormat="false" ht="61.15" hidden="false" customHeight="false" outlineLevel="0" collapsed="false">
      <c r="A22" s="48"/>
      <c r="B22" s="69" t="s">
        <v>439</v>
      </c>
      <c r="C22" s="56" t="n">
        <v>1</v>
      </c>
      <c r="D22" s="57" t="n">
        <v>78</v>
      </c>
      <c r="E22" s="28"/>
      <c r="F22" s="80" t="s">
        <v>440</v>
      </c>
      <c r="G22" s="29" t="s">
        <v>90</v>
      </c>
      <c r="H22" s="29"/>
      <c r="I22" s="29"/>
      <c r="J22" s="33"/>
    </row>
    <row r="23" customFormat="false" ht="25.35" hidden="false" customHeight="false" outlineLevel="0" collapsed="false">
      <c r="A23" s="48"/>
      <c r="B23" s="69" t="s">
        <v>441</v>
      </c>
      <c r="C23" s="56" t="n">
        <v>1</v>
      </c>
      <c r="D23" s="57" t="n">
        <v>829</v>
      </c>
      <c r="E23" s="28"/>
      <c r="F23" s="80" t="s">
        <v>442</v>
      </c>
      <c r="G23" s="29" t="s">
        <v>90</v>
      </c>
      <c r="H23" s="29"/>
      <c r="I23" s="29"/>
      <c r="J23" s="33"/>
    </row>
    <row r="24" customFormat="false" ht="37.3" hidden="false" customHeight="false" outlineLevel="0" collapsed="false">
      <c r="A24" s="48"/>
      <c r="B24" s="69" t="s">
        <v>443</v>
      </c>
      <c r="C24" s="56" t="n">
        <v>1</v>
      </c>
      <c r="D24" s="57" t="n">
        <v>643</v>
      </c>
      <c r="E24" s="28"/>
      <c r="F24" s="80" t="s">
        <v>444</v>
      </c>
      <c r="G24" s="29" t="s">
        <v>26</v>
      </c>
      <c r="H24" s="29"/>
      <c r="I24" s="29"/>
      <c r="J24" s="33"/>
    </row>
    <row r="25" customFormat="false" ht="48" hidden="false" customHeight="true" outlineLevel="0" collapsed="false">
      <c r="A25" s="48" t="s">
        <v>445</v>
      </c>
      <c r="B25" s="69" t="s">
        <v>446</v>
      </c>
      <c r="C25" s="60" t="n">
        <v>2</v>
      </c>
      <c r="D25" s="57" t="n">
        <v>120</v>
      </c>
      <c r="E25" s="28"/>
      <c r="F25" s="80" t="s">
        <v>447</v>
      </c>
      <c r="G25" s="29" t="s">
        <v>26</v>
      </c>
      <c r="H25" s="29"/>
      <c r="I25" s="29"/>
      <c r="J25" s="33"/>
    </row>
    <row r="26" customFormat="false" ht="25.35" hidden="false" customHeight="false" outlineLevel="0" collapsed="false">
      <c r="A26" s="48"/>
      <c r="B26" s="69" t="s">
        <v>448</v>
      </c>
      <c r="C26" s="60" t="n">
        <v>2</v>
      </c>
      <c r="D26" s="57" t="n">
        <v>134</v>
      </c>
      <c r="E26" s="28"/>
      <c r="F26" s="80" t="s">
        <v>449</v>
      </c>
      <c r="G26" s="29" t="s">
        <v>26</v>
      </c>
      <c r="H26" s="29"/>
      <c r="I26" s="29"/>
      <c r="J26" s="33"/>
    </row>
    <row r="27" customFormat="false" ht="25.35" hidden="false" customHeight="false" outlineLevel="0" collapsed="false">
      <c r="A27" s="48"/>
      <c r="B27" s="69" t="s">
        <v>450</v>
      </c>
      <c r="C27" s="60" t="n">
        <v>2</v>
      </c>
      <c r="D27" s="57" t="n">
        <v>190</v>
      </c>
      <c r="E27" s="28"/>
      <c r="F27" s="80" t="s">
        <v>451</v>
      </c>
      <c r="G27" s="29" t="s">
        <v>26</v>
      </c>
      <c r="H27" s="29"/>
      <c r="I27" s="29"/>
      <c r="J27" s="33"/>
    </row>
    <row r="28" customFormat="false" ht="63.75" hidden="false" customHeight="true" outlineLevel="0" collapsed="false">
      <c r="A28" s="48" t="s">
        <v>452</v>
      </c>
      <c r="B28" s="69" t="s">
        <v>453</v>
      </c>
      <c r="C28" s="56" t="n">
        <v>1</v>
      </c>
      <c r="D28" s="57" t="n">
        <v>502</v>
      </c>
      <c r="E28" s="28"/>
      <c r="F28" s="80" t="s">
        <v>454</v>
      </c>
      <c r="G28" s="29" t="s">
        <v>90</v>
      </c>
      <c r="H28" s="29"/>
      <c r="I28" s="29"/>
      <c r="J28" s="33"/>
    </row>
    <row r="29" customFormat="false" ht="49.25" hidden="false" customHeight="false" outlineLevel="0" collapsed="false">
      <c r="A29" s="48"/>
      <c r="B29" s="69" t="s">
        <v>455</v>
      </c>
      <c r="C29" s="56" t="n">
        <v>1</v>
      </c>
      <c r="D29" s="57" t="n">
        <v>611</v>
      </c>
      <c r="E29" s="28"/>
      <c r="F29" s="80" t="s">
        <v>456</v>
      </c>
      <c r="G29" s="29" t="s">
        <v>61</v>
      </c>
      <c r="H29" s="29"/>
      <c r="I29" s="29"/>
      <c r="J29" s="33"/>
    </row>
    <row r="30" customFormat="false" ht="37.3" hidden="false" customHeight="false" outlineLevel="0" collapsed="false">
      <c r="A30" s="48"/>
      <c r="B30" s="69" t="s">
        <v>457</v>
      </c>
      <c r="C30" s="56" t="n">
        <v>1</v>
      </c>
      <c r="D30" s="57" t="n">
        <v>502</v>
      </c>
      <c r="E30" s="28"/>
      <c r="F30" s="80" t="s">
        <v>458</v>
      </c>
      <c r="G30" s="29" t="s">
        <v>26</v>
      </c>
      <c r="H30" s="29"/>
      <c r="I30" s="29"/>
      <c r="J30" s="33"/>
    </row>
    <row r="31" customFormat="false" ht="37.3" hidden="false" customHeight="false" outlineLevel="0" collapsed="false">
      <c r="A31" s="48"/>
      <c r="B31" s="69" t="s">
        <v>459</v>
      </c>
      <c r="C31" s="71" t="n">
        <v>1</v>
      </c>
      <c r="D31" s="63" t="n">
        <v>95</v>
      </c>
      <c r="E31" s="38"/>
      <c r="F31" s="81" t="s">
        <v>460</v>
      </c>
      <c r="G31" s="39" t="s">
        <v>26</v>
      </c>
      <c r="H31" s="39"/>
      <c r="I31" s="39"/>
      <c r="J31" s="42"/>
    </row>
  </sheetData>
  <mergeCells count="5">
    <mergeCell ref="A2:A6"/>
    <mergeCell ref="A7:A14"/>
    <mergeCell ref="A15:A24"/>
    <mergeCell ref="A25:A27"/>
    <mergeCell ref="A28:A31"/>
  </mergeCells>
  <dataValidations count="1">
    <dataValidation allowBlank="false" errorStyle="stop" operator="equal" showDropDown="false" showErrorMessage="true" showInputMessage="false" sqref="G2:G3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G12" activeCellId="0" sqref="G12"/>
    </sheetView>
  </sheetViews>
  <sheetFormatPr defaultColWidth="8.88671875" defaultRowHeight="21" zeroHeight="false" outlineLevelRow="0" outlineLevelCol="0"/>
  <cols>
    <col collapsed="false" customWidth="true" hidden="false" outlineLevel="0" max="1" min="1" style="72" width="31.56"/>
    <col collapsed="false" customWidth="true" hidden="false" outlineLevel="0" max="2" min="2" style="26" width="6.77"/>
    <col collapsed="false" customWidth="true" hidden="false" outlineLevel="0" max="3" min="3" style="66" width="15.11"/>
    <col collapsed="false" customWidth="false" hidden="false" outlineLevel="0" max="5" min="4" style="66" width="8.88"/>
    <col collapsed="false" customWidth="true" hidden="false" outlineLevel="0" max="6" min="6" style="26" width="80.34"/>
    <col collapsed="false" customWidth="true" hidden="false" outlineLevel="0" max="7" min="7" style="26" width="16.67"/>
    <col collapsed="false" customWidth="true" hidden="false" outlineLevel="0" max="8" min="8" style="26" width="31"/>
    <col collapsed="false" customWidth="true" hidden="false" outlineLevel="0" max="9" min="9" style="26" width="24"/>
    <col collapsed="false" customWidth="true" hidden="false" outlineLevel="0" max="10" min="10" style="26" width="35.11"/>
    <col collapsed="false" customWidth="false" hidden="false" outlineLevel="0" max="1024" min="11" style="26" width="8.88"/>
  </cols>
  <sheetData>
    <row r="1" s="86" customFormat="true" ht="21" hidden="false" customHeight="false" outlineLevel="0" collapsed="false">
      <c r="A1" s="82" t="s">
        <v>20</v>
      </c>
      <c r="B1" s="83" t="s">
        <v>21</v>
      </c>
      <c r="C1" s="84" t="s">
        <v>22</v>
      </c>
      <c r="D1" s="84" t="s">
        <v>23</v>
      </c>
      <c r="E1" s="84" t="s">
        <v>24</v>
      </c>
      <c r="F1" s="85" t="s">
        <v>25</v>
      </c>
      <c r="G1" s="85" t="s">
        <v>26</v>
      </c>
      <c r="H1" s="85" t="s">
        <v>27</v>
      </c>
      <c r="I1" s="85" t="s">
        <v>28</v>
      </c>
      <c r="J1" s="85" t="s">
        <v>29</v>
      </c>
    </row>
    <row r="2" customFormat="false" ht="48" hidden="false" customHeight="true" outlineLevel="0" collapsed="false">
      <c r="A2" s="48" t="s">
        <v>461</v>
      </c>
      <c r="B2" s="69" t="s">
        <v>352</v>
      </c>
      <c r="C2" s="87" t="n">
        <v>1</v>
      </c>
      <c r="D2" s="88" t="n">
        <v>532</v>
      </c>
      <c r="E2" s="88"/>
      <c r="F2" s="89" t="s">
        <v>462</v>
      </c>
      <c r="G2" s="90" t="s">
        <v>26</v>
      </c>
      <c r="H2" s="90" t="s">
        <v>463</v>
      </c>
      <c r="I2" s="90"/>
      <c r="J2" s="91"/>
    </row>
    <row r="3" customFormat="false" ht="37.3" hidden="false" customHeight="false" outlineLevel="0" collapsed="false">
      <c r="A3" s="48"/>
      <c r="B3" s="69" t="s">
        <v>364</v>
      </c>
      <c r="C3" s="56" t="n">
        <v>1</v>
      </c>
      <c r="D3" s="28" t="n">
        <v>532</v>
      </c>
      <c r="E3" s="28"/>
      <c r="F3" s="80" t="s">
        <v>464</v>
      </c>
      <c r="G3" s="29" t="s">
        <v>61</v>
      </c>
      <c r="H3" s="29"/>
      <c r="I3" s="29"/>
      <c r="J3" s="33"/>
    </row>
    <row r="4" customFormat="false" ht="49.25" hidden="false" customHeight="false" outlineLevel="0" collapsed="false">
      <c r="A4" s="48"/>
      <c r="B4" s="69" t="s">
        <v>465</v>
      </c>
      <c r="C4" s="60" t="n">
        <v>2</v>
      </c>
      <c r="D4" s="28" t="n">
        <v>778</v>
      </c>
      <c r="E4" s="28"/>
      <c r="F4" s="80" t="s">
        <v>466</v>
      </c>
      <c r="G4" s="29" t="s">
        <v>26</v>
      </c>
      <c r="H4" s="29" t="s">
        <v>467</v>
      </c>
      <c r="I4" s="29"/>
      <c r="J4" s="33"/>
    </row>
    <row r="5" customFormat="false" ht="37.3" hidden="false" customHeight="false" outlineLevel="0" collapsed="false">
      <c r="A5" s="48"/>
      <c r="B5" s="69" t="s">
        <v>468</v>
      </c>
      <c r="C5" s="60" t="n">
        <v>2</v>
      </c>
      <c r="D5" s="28" t="n">
        <v>778</v>
      </c>
      <c r="E5" s="28"/>
      <c r="F5" s="80" t="s">
        <v>469</v>
      </c>
      <c r="G5" s="29" t="s">
        <v>26</v>
      </c>
      <c r="H5" s="29" t="s">
        <v>470</v>
      </c>
      <c r="I5" s="29"/>
      <c r="J5" s="33"/>
    </row>
    <row r="6" customFormat="false" ht="48" hidden="false" customHeight="true" outlineLevel="0" collapsed="false">
      <c r="A6" s="48" t="s">
        <v>471</v>
      </c>
      <c r="B6" s="69" t="s">
        <v>372</v>
      </c>
      <c r="C6" s="60" t="n">
        <v>2</v>
      </c>
      <c r="D6" s="28" t="n">
        <v>778</v>
      </c>
      <c r="E6" s="28"/>
      <c r="F6" s="80" t="s">
        <v>472</v>
      </c>
      <c r="G6" s="29" t="s">
        <v>26</v>
      </c>
      <c r="H6" s="29" t="s">
        <v>473</v>
      </c>
      <c r="I6" s="29"/>
      <c r="J6" s="33"/>
    </row>
    <row r="7" customFormat="false" ht="25.35" hidden="false" customHeight="false" outlineLevel="0" collapsed="false">
      <c r="A7" s="48"/>
      <c r="B7" s="69" t="s">
        <v>474</v>
      </c>
      <c r="C7" s="60" t="n">
        <v>2</v>
      </c>
      <c r="D7" s="28" t="n">
        <v>285</v>
      </c>
      <c r="E7" s="28"/>
      <c r="F7" s="80" t="s">
        <v>475</v>
      </c>
      <c r="G7" s="29" t="s">
        <v>26</v>
      </c>
      <c r="H7" s="29" t="s">
        <v>476</v>
      </c>
      <c r="I7" s="29"/>
      <c r="J7" s="33"/>
    </row>
    <row r="8" customFormat="false" ht="48" hidden="false" customHeight="true" outlineLevel="0" collapsed="false">
      <c r="A8" s="48" t="s">
        <v>477</v>
      </c>
      <c r="B8" s="69" t="s">
        <v>478</v>
      </c>
      <c r="C8" s="60" t="n">
        <v>2</v>
      </c>
      <c r="D8" s="28" t="n">
        <v>117</v>
      </c>
      <c r="E8" s="28"/>
      <c r="F8" s="80" t="s">
        <v>479</v>
      </c>
      <c r="G8" s="29" t="s">
        <v>26</v>
      </c>
      <c r="H8" s="29" t="s">
        <v>480</v>
      </c>
      <c r="I8" s="29"/>
      <c r="J8" s="33"/>
    </row>
    <row r="9" customFormat="false" ht="21" hidden="false" customHeight="false" outlineLevel="0" collapsed="false">
      <c r="A9" s="48"/>
      <c r="B9" s="69" t="s">
        <v>481</v>
      </c>
      <c r="C9" s="60" t="n">
        <v>2</v>
      </c>
      <c r="D9" s="28" t="n">
        <v>117</v>
      </c>
      <c r="E9" s="28"/>
      <c r="F9" s="80" t="s">
        <v>482</v>
      </c>
      <c r="G9" s="29" t="s">
        <v>61</v>
      </c>
      <c r="H9" s="29"/>
      <c r="I9" s="29"/>
      <c r="J9" s="33"/>
    </row>
    <row r="10" customFormat="false" ht="25.35" hidden="false" customHeight="false" outlineLevel="0" collapsed="false">
      <c r="A10" s="48"/>
      <c r="B10" s="69" t="s">
        <v>483</v>
      </c>
      <c r="C10" s="60" t="n">
        <v>2</v>
      </c>
      <c r="D10" s="28" t="n">
        <v>200</v>
      </c>
      <c r="E10" s="28"/>
      <c r="F10" s="80" t="s">
        <v>484</v>
      </c>
      <c r="G10" s="29" t="s">
        <v>26</v>
      </c>
      <c r="H10" s="29" t="s">
        <v>485</v>
      </c>
      <c r="I10" s="29"/>
      <c r="J10" s="33"/>
    </row>
    <row r="11" customFormat="false" ht="37.3" hidden="false" customHeight="false" outlineLevel="0" collapsed="false">
      <c r="A11" s="48"/>
      <c r="B11" s="69" t="s">
        <v>486</v>
      </c>
      <c r="C11" s="60" t="n">
        <v>2</v>
      </c>
      <c r="D11" s="28"/>
      <c r="E11" s="28"/>
      <c r="F11" s="80" t="s">
        <v>487</v>
      </c>
      <c r="G11" s="29" t="s">
        <v>26</v>
      </c>
      <c r="H11" s="29" t="s">
        <v>488</v>
      </c>
      <c r="I11" s="29"/>
      <c r="J11" s="33"/>
    </row>
    <row r="12" customFormat="false" ht="63.75" hidden="false" customHeight="true" outlineLevel="0" collapsed="false">
      <c r="A12" s="48" t="s">
        <v>489</v>
      </c>
      <c r="B12" s="69" t="s">
        <v>490</v>
      </c>
      <c r="C12" s="56" t="n">
        <v>1</v>
      </c>
      <c r="D12" s="28" t="n">
        <v>210</v>
      </c>
      <c r="E12" s="28"/>
      <c r="F12" s="80" t="s">
        <v>491</v>
      </c>
      <c r="G12" s="29" t="s">
        <v>26</v>
      </c>
      <c r="H12" s="29" t="s">
        <v>492</v>
      </c>
      <c r="I12" s="29"/>
      <c r="J12" s="33"/>
    </row>
    <row r="13" customFormat="false" ht="37.3" hidden="false" customHeight="false" outlineLevel="0" collapsed="false">
      <c r="A13" s="48"/>
      <c r="B13" s="69" t="s">
        <v>493</v>
      </c>
      <c r="C13" s="60" t="n">
        <v>2</v>
      </c>
      <c r="D13" s="28" t="n">
        <v>544</v>
      </c>
      <c r="E13" s="28"/>
      <c r="F13" s="80" t="s">
        <v>494</v>
      </c>
      <c r="G13" s="29" t="s">
        <v>26</v>
      </c>
      <c r="H13" s="29" t="s">
        <v>495</v>
      </c>
      <c r="I13" s="29"/>
      <c r="J13" s="33"/>
    </row>
    <row r="14" customFormat="false" ht="37.3" hidden="false" customHeight="false" outlineLevel="0" collapsed="false">
      <c r="A14" s="48"/>
      <c r="B14" s="69" t="s">
        <v>496</v>
      </c>
      <c r="C14" s="78" t="n">
        <v>2</v>
      </c>
      <c r="D14" s="38" t="n">
        <v>431</v>
      </c>
      <c r="E14" s="38"/>
      <c r="F14" s="81" t="s">
        <v>497</v>
      </c>
      <c r="G14" s="39" t="s">
        <v>26</v>
      </c>
      <c r="H14" s="39" t="s">
        <v>498</v>
      </c>
      <c r="I14" s="39"/>
      <c r="J14" s="42"/>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ColWidth="8.88671875" defaultRowHeight="21" zeroHeight="false" outlineLevelRow="0" outlineLevelCol="0"/>
  <cols>
    <col collapsed="false" customWidth="true" hidden="false" outlineLevel="0" max="1" min="1" style="72" width="35.33"/>
    <col collapsed="false" customWidth="true" hidden="false" outlineLevel="0" max="2" min="2" style="26" width="6.77"/>
    <col collapsed="false" customWidth="true" hidden="false" outlineLevel="0" max="3" min="3" style="66" width="12.44"/>
    <col collapsed="false" customWidth="false" hidden="false" outlineLevel="0" max="5" min="4" style="66" width="8.88"/>
    <col collapsed="false" customWidth="true" hidden="false" outlineLevel="0" max="6" min="6" style="26" width="97.11"/>
    <col collapsed="false" customWidth="true" hidden="false" outlineLevel="0" max="7" min="7" style="26" width="8.56"/>
    <col collapsed="false" customWidth="true" hidden="false" outlineLevel="0" max="8" min="8" style="26" width="36.11"/>
    <col collapsed="false" customWidth="true" hidden="false" outlineLevel="0" max="9" min="9" style="26" width="18"/>
    <col collapsed="false" customWidth="true" hidden="false" outlineLevel="0" max="10" min="10" style="26" width="27.34"/>
    <col collapsed="false" customWidth="false" hidden="false" outlineLevel="0" max="1024" min="11" style="26" width="8.88"/>
  </cols>
  <sheetData>
    <row r="1" s="47" customFormat="true" ht="32.8" hidden="false" customHeight="false" outlineLevel="0" collapsed="false">
      <c r="A1" s="44" t="s">
        <v>20</v>
      </c>
      <c r="B1" s="68" t="s">
        <v>21</v>
      </c>
      <c r="C1" s="67" t="s">
        <v>22</v>
      </c>
      <c r="D1" s="67" t="s">
        <v>23</v>
      </c>
      <c r="E1" s="67" t="s">
        <v>24</v>
      </c>
      <c r="F1" s="68" t="s">
        <v>25</v>
      </c>
      <c r="G1" s="68" t="s">
        <v>26</v>
      </c>
      <c r="H1" s="68" t="s">
        <v>27</v>
      </c>
      <c r="I1" s="68" t="s">
        <v>28</v>
      </c>
      <c r="J1" s="68" t="s">
        <v>29</v>
      </c>
    </row>
    <row r="2" customFormat="false" ht="48" hidden="false" customHeight="true" outlineLevel="0" collapsed="false">
      <c r="A2" s="48" t="s">
        <v>499</v>
      </c>
      <c r="B2" s="69" t="s">
        <v>500</v>
      </c>
      <c r="C2" s="92" t="n">
        <v>2</v>
      </c>
      <c r="D2" s="51" t="n">
        <v>311</v>
      </c>
      <c r="E2" s="70"/>
      <c r="F2" s="79" t="s">
        <v>501</v>
      </c>
      <c r="G2" s="54" t="s">
        <v>26</v>
      </c>
      <c r="H2" s="54" t="s">
        <v>502</v>
      </c>
      <c r="I2" s="54"/>
      <c r="J2" s="55"/>
    </row>
    <row r="3" customFormat="false" ht="25.35" hidden="false" customHeight="false" outlineLevel="0" collapsed="false">
      <c r="A3" s="48"/>
      <c r="B3" s="69" t="s">
        <v>503</v>
      </c>
      <c r="C3" s="60" t="n">
        <v>2</v>
      </c>
      <c r="D3" s="57" t="n">
        <v>311</v>
      </c>
      <c r="E3" s="28"/>
      <c r="F3" s="80" t="s">
        <v>504</v>
      </c>
      <c r="G3" s="29" t="s">
        <v>61</v>
      </c>
      <c r="H3" s="29"/>
      <c r="I3" s="29"/>
      <c r="J3" s="33"/>
    </row>
    <row r="4" customFormat="false" ht="25.35" hidden="false" customHeight="false" outlineLevel="0" collapsed="false">
      <c r="A4" s="48"/>
      <c r="B4" s="69" t="s">
        <v>237</v>
      </c>
      <c r="C4" s="60" t="n">
        <v>2</v>
      </c>
      <c r="D4" s="57" t="n">
        <v>311</v>
      </c>
      <c r="E4" s="28"/>
      <c r="F4" s="80" t="s">
        <v>505</v>
      </c>
      <c r="G4" s="29" t="s">
        <v>26</v>
      </c>
      <c r="H4" s="29"/>
      <c r="I4" s="29"/>
      <c r="J4" s="33"/>
    </row>
    <row r="5" customFormat="false" ht="32.25" hidden="false" customHeight="true" outlineLevel="0" collapsed="false">
      <c r="A5" s="48" t="s">
        <v>506</v>
      </c>
      <c r="B5" s="69" t="s">
        <v>507</v>
      </c>
      <c r="C5" s="56" t="n">
        <v>1</v>
      </c>
      <c r="D5" s="57" t="n">
        <v>310</v>
      </c>
      <c r="E5" s="28"/>
      <c r="F5" s="80" t="s">
        <v>508</v>
      </c>
      <c r="G5" s="29" t="s">
        <v>26</v>
      </c>
      <c r="H5" s="29" t="s">
        <v>509</v>
      </c>
      <c r="I5" s="29"/>
      <c r="J5" s="33"/>
    </row>
    <row r="6" customFormat="false" ht="37.3" hidden="false" customHeight="false" outlineLevel="0" collapsed="false">
      <c r="A6" s="48"/>
      <c r="B6" s="69" t="s">
        <v>510</v>
      </c>
      <c r="C6" s="60" t="n">
        <v>2</v>
      </c>
      <c r="D6" s="57" t="n">
        <v>327</v>
      </c>
      <c r="E6" s="28"/>
      <c r="F6" s="80" t="s">
        <v>511</v>
      </c>
      <c r="G6" s="29" t="s">
        <v>26</v>
      </c>
      <c r="H6" s="29" t="s">
        <v>512</v>
      </c>
      <c r="I6" s="29"/>
      <c r="J6" s="33"/>
    </row>
    <row r="7" customFormat="false" ht="25.35" hidden="false" customHeight="false" outlineLevel="0" collapsed="false">
      <c r="A7" s="48"/>
      <c r="B7" s="69" t="s">
        <v>513</v>
      </c>
      <c r="C7" s="60" t="n">
        <v>2</v>
      </c>
      <c r="D7" s="57" t="n">
        <v>326</v>
      </c>
      <c r="E7" s="28"/>
      <c r="F7" s="80" t="s">
        <v>514</v>
      </c>
      <c r="G7" s="29" t="s">
        <v>26</v>
      </c>
      <c r="H7" s="29" t="s">
        <v>515</v>
      </c>
      <c r="I7" s="29"/>
      <c r="J7" s="33"/>
    </row>
    <row r="8" customFormat="false" ht="37.3" hidden="false" customHeight="false" outlineLevel="0" collapsed="false">
      <c r="A8" s="48"/>
      <c r="B8" s="69" t="s">
        <v>516</v>
      </c>
      <c r="C8" s="60" t="n">
        <v>2</v>
      </c>
      <c r="D8" s="57" t="n">
        <v>326</v>
      </c>
      <c r="E8" s="28"/>
      <c r="F8" s="80" t="s">
        <v>517</v>
      </c>
      <c r="G8" s="29" t="s">
        <v>26</v>
      </c>
      <c r="H8" s="29" t="s">
        <v>518</v>
      </c>
      <c r="I8" s="29"/>
      <c r="J8" s="33"/>
    </row>
    <row r="9" customFormat="false" ht="37.3" hidden="false" customHeight="false" outlineLevel="0" collapsed="false">
      <c r="A9" s="48"/>
      <c r="B9" s="69" t="s">
        <v>519</v>
      </c>
      <c r="C9" s="60" t="n">
        <v>2</v>
      </c>
      <c r="D9" s="57" t="n">
        <v>326</v>
      </c>
      <c r="E9" s="28"/>
      <c r="F9" s="80" t="s">
        <v>520</v>
      </c>
      <c r="G9" s="29" t="s">
        <v>26</v>
      </c>
      <c r="H9" s="29" t="s">
        <v>521</v>
      </c>
      <c r="I9" s="29"/>
      <c r="J9" s="33"/>
    </row>
    <row r="10" customFormat="false" ht="25.35" hidden="false" customHeight="false" outlineLevel="0" collapsed="false">
      <c r="A10" s="48"/>
      <c r="B10" s="69" t="s">
        <v>522</v>
      </c>
      <c r="C10" s="60" t="n">
        <v>2</v>
      </c>
      <c r="D10" s="57" t="n">
        <v>326</v>
      </c>
      <c r="E10" s="28"/>
      <c r="F10" s="80" t="s">
        <v>523</v>
      </c>
      <c r="G10" s="29" t="s">
        <v>61</v>
      </c>
      <c r="H10" s="29"/>
      <c r="I10" s="29"/>
      <c r="J10" s="33"/>
    </row>
    <row r="11" customFormat="false" ht="25.35" hidden="false" customHeight="false" outlineLevel="0" collapsed="false">
      <c r="A11" s="48"/>
      <c r="B11" s="69" t="s">
        <v>524</v>
      </c>
      <c r="C11" s="59" t="n">
        <v>3</v>
      </c>
      <c r="D11" s="57" t="n">
        <v>326</v>
      </c>
      <c r="E11" s="28"/>
      <c r="F11" s="80" t="s">
        <v>525</v>
      </c>
      <c r="G11" s="29" t="s">
        <v>26</v>
      </c>
      <c r="H11" s="29" t="s">
        <v>526</v>
      </c>
      <c r="I11" s="29"/>
      <c r="J11" s="33"/>
    </row>
    <row r="12" customFormat="false" ht="25.35" hidden="false" customHeight="false" outlineLevel="0" collapsed="false">
      <c r="A12" s="48"/>
      <c r="B12" s="69" t="s">
        <v>527</v>
      </c>
      <c r="C12" s="59" t="n">
        <v>3</v>
      </c>
      <c r="D12" s="57" t="n">
        <v>385</v>
      </c>
      <c r="E12" s="28"/>
      <c r="F12" s="80" t="s">
        <v>528</v>
      </c>
      <c r="G12" s="29" t="s">
        <v>26</v>
      </c>
      <c r="H12" s="29" t="s">
        <v>529</v>
      </c>
      <c r="I12" s="29"/>
      <c r="J12" s="33"/>
    </row>
    <row r="13" customFormat="false" ht="48" hidden="false" customHeight="true" outlineLevel="0" collapsed="false">
      <c r="A13" s="48" t="s">
        <v>530</v>
      </c>
      <c r="B13" s="69" t="s">
        <v>531</v>
      </c>
      <c r="C13" s="60" t="n">
        <v>2</v>
      </c>
      <c r="D13" s="57" t="n">
        <v>338</v>
      </c>
      <c r="E13" s="28"/>
      <c r="F13" s="80" t="s">
        <v>532</v>
      </c>
      <c r="G13" s="29" t="s">
        <v>26</v>
      </c>
      <c r="H13" s="29" t="s">
        <v>533</v>
      </c>
      <c r="I13" s="29"/>
      <c r="J13" s="33"/>
    </row>
    <row r="14" customFormat="false" ht="37.3" hidden="false" customHeight="false" outlineLevel="0" collapsed="false">
      <c r="A14" s="48"/>
      <c r="B14" s="69" t="s">
        <v>534</v>
      </c>
      <c r="C14" s="60" t="n">
        <v>2</v>
      </c>
      <c r="D14" s="57" t="n">
        <v>338</v>
      </c>
      <c r="E14" s="28"/>
      <c r="F14" s="80" t="s">
        <v>535</v>
      </c>
      <c r="G14" s="29" t="s">
        <v>26</v>
      </c>
      <c r="H14" s="29" t="s">
        <v>536</v>
      </c>
      <c r="I14" s="29"/>
      <c r="J14" s="33"/>
    </row>
    <row r="15" customFormat="false" ht="25.35" hidden="false" customHeight="false" outlineLevel="0" collapsed="false">
      <c r="A15" s="48"/>
      <c r="B15" s="69" t="s">
        <v>537</v>
      </c>
      <c r="C15" s="59" t="n">
        <v>3</v>
      </c>
      <c r="D15" s="57" t="n">
        <v>338</v>
      </c>
      <c r="E15" s="28"/>
      <c r="F15" s="80" t="s">
        <v>538</v>
      </c>
      <c r="G15" s="29" t="s">
        <v>26</v>
      </c>
      <c r="H15" s="29" t="s">
        <v>539</v>
      </c>
      <c r="I15" s="29"/>
      <c r="J15" s="33"/>
    </row>
    <row r="16" customFormat="false" ht="48" hidden="false" customHeight="true" outlineLevel="0" collapsed="false">
      <c r="A16" s="48" t="s">
        <v>540</v>
      </c>
      <c r="B16" s="69" t="s">
        <v>541</v>
      </c>
      <c r="C16" s="60" t="n">
        <v>2</v>
      </c>
      <c r="D16" s="57" t="n">
        <v>798</v>
      </c>
      <c r="E16" s="28"/>
      <c r="F16" s="80" t="s">
        <v>542</v>
      </c>
      <c r="G16" s="29" t="s">
        <v>61</v>
      </c>
      <c r="H16" s="29"/>
      <c r="I16" s="29"/>
      <c r="J16" s="33"/>
    </row>
    <row r="17" customFormat="false" ht="37.3" hidden="false" customHeight="false" outlineLevel="0" collapsed="false">
      <c r="A17" s="48"/>
      <c r="B17" s="69" t="s">
        <v>543</v>
      </c>
      <c r="C17" s="78" t="n">
        <v>2</v>
      </c>
      <c r="D17" s="63" t="n">
        <v>320</v>
      </c>
      <c r="E17" s="38"/>
      <c r="F17" s="81" t="s">
        <v>544</v>
      </c>
      <c r="G17" s="39" t="s">
        <v>61</v>
      </c>
      <c r="H17" s="39"/>
      <c r="I17" s="39"/>
      <c r="J17" s="42"/>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hyperlinks>
    <hyperlink ref="H13" r:id="rId1" display="Todos os valores aleatórios gerados são criados por algoritmos aprovados, por exemplo, a geração do UUID é extremamente segura. https://stackoverflow.com/questions/66936394/uuid-primary-key-for-jpa-entity-safe-approach-to-use-unique-values-on-multiple"/>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3" activeCellId="0" sqref="G13"/>
    </sheetView>
  </sheetViews>
  <sheetFormatPr defaultColWidth="8.88671875" defaultRowHeight="21" zeroHeight="false" outlineLevelRow="0" outlineLevelCol="0"/>
  <cols>
    <col collapsed="false" customWidth="true" hidden="false" outlineLevel="0" max="1" min="1" style="72" width="30.67"/>
    <col collapsed="false" customWidth="false" hidden="false" outlineLevel="0" max="2" min="2" style="26" width="8.88"/>
    <col collapsed="false" customWidth="false" hidden="false" outlineLevel="0" max="5" min="3" style="66" width="8.88"/>
    <col collapsed="false" customWidth="true" hidden="false" outlineLevel="0" max="6" min="6" style="26" width="93"/>
    <col collapsed="false" customWidth="true" hidden="false" outlineLevel="0" max="7" min="7" style="26" width="12.44"/>
    <col collapsed="false" customWidth="true" hidden="false" outlineLevel="0" max="8" min="8" style="26" width="35.89"/>
    <col collapsed="false" customWidth="true" hidden="false" outlineLevel="0" max="9" min="9" style="26" width="17.44"/>
    <col collapsed="false" customWidth="true" hidden="false" outlineLevel="0" max="10" min="10" style="26" width="30.88"/>
    <col collapsed="false" customWidth="false" hidden="false" outlineLevel="0" max="1024" min="11" style="26" width="8.88"/>
  </cols>
  <sheetData>
    <row r="1" s="47" customFormat="true" ht="32.8" hidden="false" customHeight="false" outlineLevel="0" collapsed="false">
      <c r="A1" s="93" t="s">
        <v>20</v>
      </c>
      <c r="B1" s="68" t="s">
        <v>21</v>
      </c>
      <c r="C1" s="67" t="s">
        <v>22</v>
      </c>
      <c r="D1" s="67" t="s">
        <v>23</v>
      </c>
      <c r="E1" s="67" t="s">
        <v>24</v>
      </c>
      <c r="F1" s="68" t="s">
        <v>25</v>
      </c>
      <c r="G1" s="68" t="s">
        <v>26</v>
      </c>
      <c r="H1" s="68" t="s">
        <v>27</v>
      </c>
      <c r="I1" s="68" t="s">
        <v>28</v>
      </c>
      <c r="J1" s="68" t="s">
        <v>29</v>
      </c>
    </row>
    <row r="2" customFormat="false" ht="32.25" hidden="false" customHeight="true" outlineLevel="0" collapsed="false">
      <c r="A2" s="48" t="s">
        <v>545</v>
      </c>
      <c r="B2" s="69" t="s">
        <v>546</v>
      </c>
      <c r="C2" s="92" t="n">
        <v>2</v>
      </c>
      <c r="D2" s="52" t="n">
        <v>524</v>
      </c>
      <c r="E2" s="70"/>
      <c r="F2" s="79" t="s">
        <v>547</v>
      </c>
      <c r="G2" s="54" t="s">
        <v>26</v>
      </c>
      <c r="H2" s="54" t="s">
        <v>548</v>
      </c>
      <c r="I2" s="54"/>
      <c r="J2" s="55"/>
    </row>
    <row r="3" customFormat="false" ht="25.35" hidden="false" customHeight="false" outlineLevel="0" collapsed="false">
      <c r="A3" s="48"/>
      <c r="B3" s="69" t="s">
        <v>549</v>
      </c>
      <c r="C3" s="60" t="n">
        <v>2</v>
      </c>
      <c r="D3" s="28" t="n">
        <v>524</v>
      </c>
      <c r="E3" s="28"/>
      <c r="F3" s="80" t="s">
        <v>550</v>
      </c>
      <c r="G3" s="29" t="s">
        <v>26</v>
      </c>
      <c r="H3" s="29" t="s">
        <v>551</v>
      </c>
      <c r="I3" s="29"/>
      <c r="J3" s="33"/>
    </row>
    <row r="4" customFormat="false" ht="25.35" hidden="false" customHeight="false" outlineLevel="0" collapsed="false">
      <c r="A4" s="48"/>
      <c r="B4" s="69" t="s">
        <v>552</v>
      </c>
      <c r="C4" s="60" t="n">
        <v>2</v>
      </c>
      <c r="D4" s="28" t="n">
        <v>233</v>
      </c>
      <c r="E4" s="28"/>
      <c r="F4" s="80" t="s">
        <v>553</v>
      </c>
      <c r="G4" s="29" t="s">
        <v>26</v>
      </c>
      <c r="H4" s="29" t="s">
        <v>554</v>
      </c>
      <c r="I4" s="29"/>
      <c r="J4" s="33"/>
    </row>
    <row r="5" customFormat="false" ht="25.35" hidden="false" customHeight="false" outlineLevel="0" collapsed="false">
      <c r="A5" s="48"/>
      <c r="B5" s="69" t="s">
        <v>555</v>
      </c>
      <c r="C5" s="60" t="n">
        <v>2</v>
      </c>
      <c r="D5" s="28" t="n">
        <v>770</v>
      </c>
      <c r="E5" s="28"/>
      <c r="F5" s="80" t="s">
        <v>556</v>
      </c>
      <c r="G5" s="29" t="s">
        <v>61</v>
      </c>
      <c r="H5" s="29"/>
      <c r="I5" s="29"/>
      <c r="J5" s="33"/>
    </row>
    <row r="6" customFormat="false" ht="25.35" hidden="false" customHeight="false" outlineLevel="0" collapsed="false">
      <c r="A6" s="48"/>
      <c r="B6" s="69" t="s">
        <v>557</v>
      </c>
      <c r="C6" s="59" t="n">
        <v>3</v>
      </c>
      <c r="D6" s="28" t="n">
        <v>19</v>
      </c>
      <c r="E6" s="28"/>
      <c r="F6" s="80" t="s">
        <v>558</v>
      </c>
      <c r="G6" s="29" t="s">
        <v>61</v>
      </c>
      <c r="H6" s="29"/>
      <c r="I6" s="29"/>
      <c r="J6" s="33"/>
    </row>
    <row r="7" customFormat="false" ht="21" hidden="false" customHeight="false" outlineLevel="0" collapsed="false">
      <c r="A7" s="48"/>
      <c r="B7" s="69" t="s">
        <v>559</v>
      </c>
      <c r="C7" s="59" t="n">
        <v>3</v>
      </c>
      <c r="D7" s="28" t="n">
        <v>19</v>
      </c>
      <c r="E7" s="28"/>
      <c r="F7" s="80" t="s">
        <v>560</v>
      </c>
      <c r="G7" s="29" t="s">
        <v>61</v>
      </c>
      <c r="H7" s="29" t="s">
        <v>561</v>
      </c>
      <c r="I7" s="29"/>
      <c r="J7" s="33"/>
    </row>
    <row r="8" customFormat="false" ht="32.25" hidden="false" customHeight="true" outlineLevel="0" collapsed="false">
      <c r="A8" s="48" t="s">
        <v>562</v>
      </c>
      <c r="B8" s="69" t="s">
        <v>563</v>
      </c>
      <c r="C8" s="56" t="n">
        <v>1</v>
      </c>
      <c r="D8" s="28" t="n">
        <v>525</v>
      </c>
      <c r="E8" s="28"/>
      <c r="F8" s="80" t="s">
        <v>564</v>
      </c>
      <c r="G8" s="29" t="s">
        <v>26</v>
      </c>
      <c r="H8" s="29" t="s">
        <v>565</v>
      </c>
      <c r="I8" s="29"/>
      <c r="J8" s="33"/>
    </row>
    <row r="9" customFormat="false" ht="25.35" hidden="false" customHeight="false" outlineLevel="0" collapsed="false">
      <c r="A9" s="48"/>
      <c r="B9" s="69" t="s">
        <v>566</v>
      </c>
      <c r="C9" s="56" t="n">
        <v>1</v>
      </c>
      <c r="D9" s="28" t="n">
        <v>922</v>
      </c>
      <c r="E9" s="28"/>
      <c r="F9" s="80" t="s">
        <v>567</v>
      </c>
      <c r="G9" s="29" t="s">
        <v>26</v>
      </c>
      <c r="H9" s="29" t="s">
        <v>568</v>
      </c>
      <c r="I9" s="29"/>
      <c r="J9" s="33"/>
    </row>
    <row r="10" customFormat="false" ht="25.35" hidden="false" customHeight="false" outlineLevel="0" collapsed="false">
      <c r="A10" s="48"/>
      <c r="B10" s="69" t="s">
        <v>569</v>
      </c>
      <c r="C10" s="56" t="n">
        <v>1</v>
      </c>
      <c r="D10" s="28" t="n">
        <v>922</v>
      </c>
      <c r="E10" s="28"/>
      <c r="F10" s="80" t="s">
        <v>570</v>
      </c>
      <c r="G10" s="29" t="s">
        <v>26</v>
      </c>
      <c r="H10" s="29" t="s">
        <v>571</v>
      </c>
      <c r="I10" s="29"/>
      <c r="J10" s="33"/>
    </row>
    <row r="11" customFormat="false" ht="32.25" hidden="false" customHeight="true" outlineLevel="0" collapsed="false">
      <c r="A11" s="48" t="s">
        <v>572</v>
      </c>
      <c r="B11" s="69" t="s">
        <v>573</v>
      </c>
      <c r="C11" s="56" t="n">
        <v>1</v>
      </c>
      <c r="D11" s="28" t="n">
        <v>319</v>
      </c>
      <c r="E11" s="28"/>
      <c r="F11" s="80" t="s">
        <v>574</v>
      </c>
      <c r="G11" s="29" t="s">
        <v>26</v>
      </c>
      <c r="H11" s="29" t="s">
        <v>575</v>
      </c>
      <c r="I11" s="29"/>
      <c r="J11" s="33"/>
    </row>
    <row r="12" customFormat="false" ht="73.1" hidden="false" customHeight="false" outlineLevel="0" collapsed="false">
      <c r="A12" s="48"/>
      <c r="B12" s="69" t="s">
        <v>576</v>
      </c>
      <c r="C12" s="56" t="n">
        <v>1</v>
      </c>
      <c r="D12" s="28" t="n">
        <v>212</v>
      </c>
      <c r="E12" s="28"/>
      <c r="F12" s="80" t="s">
        <v>577</v>
      </c>
      <c r="G12" s="29" t="s">
        <v>26</v>
      </c>
      <c r="H12" s="31" t="s">
        <v>578</v>
      </c>
      <c r="I12" s="29"/>
      <c r="J12" s="33"/>
    </row>
    <row r="13" customFormat="false" ht="37.3" hidden="false" customHeight="false" outlineLevel="0" collapsed="false">
      <c r="A13" s="48"/>
      <c r="B13" s="69" t="s">
        <v>579</v>
      </c>
      <c r="C13" s="56" t="n">
        <v>1</v>
      </c>
      <c r="D13" s="28" t="n">
        <v>285</v>
      </c>
      <c r="E13" s="28"/>
      <c r="F13" s="80" t="s">
        <v>580</v>
      </c>
      <c r="G13" s="29" t="s">
        <v>26</v>
      </c>
      <c r="H13" s="29" t="s">
        <v>581</v>
      </c>
      <c r="I13" s="29"/>
      <c r="J13" s="33"/>
    </row>
    <row r="14" customFormat="false" ht="37.3" hidden="false" customHeight="false" outlineLevel="0" collapsed="false">
      <c r="A14" s="48"/>
      <c r="B14" s="69" t="s">
        <v>582</v>
      </c>
      <c r="C14" s="56" t="n">
        <v>1</v>
      </c>
      <c r="D14" s="28" t="n">
        <v>200</v>
      </c>
      <c r="E14" s="28"/>
      <c r="F14" s="80" t="s">
        <v>583</v>
      </c>
      <c r="G14" s="29" t="s">
        <v>26</v>
      </c>
      <c r="H14" s="29" t="s">
        <v>584</v>
      </c>
      <c r="I14" s="29"/>
      <c r="J14" s="33"/>
    </row>
    <row r="15" customFormat="false" ht="25.35" hidden="false" customHeight="false" outlineLevel="0" collapsed="false">
      <c r="A15" s="48"/>
      <c r="B15" s="69" t="s">
        <v>585</v>
      </c>
      <c r="C15" s="60" t="n">
        <v>2</v>
      </c>
      <c r="D15" s="28" t="n">
        <v>532</v>
      </c>
      <c r="E15" s="28"/>
      <c r="F15" s="80" t="s">
        <v>586</v>
      </c>
      <c r="G15" s="29" t="s">
        <v>26</v>
      </c>
      <c r="H15" s="29" t="s">
        <v>587</v>
      </c>
      <c r="I15" s="29"/>
      <c r="J15" s="33"/>
    </row>
    <row r="16" customFormat="false" ht="25.35" hidden="false" customHeight="false" outlineLevel="0" collapsed="false">
      <c r="A16" s="48"/>
      <c r="B16" s="69" t="s">
        <v>588</v>
      </c>
      <c r="C16" s="60" t="n">
        <v>2</v>
      </c>
      <c r="D16" s="28" t="n">
        <v>226</v>
      </c>
      <c r="E16" s="28"/>
      <c r="F16" s="80" t="s">
        <v>589</v>
      </c>
      <c r="G16" s="29" t="s">
        <v>90</v>
      </c>
      <c r="H16" s="29"/>
      <c r="I16" s="29"/>
      <c r="J16" s="33"/>
    </row>
    <row r="17" customFormat="false" ht="37.3" hidden="false" customHeight="false" outlineLevel="0" collapsed="false">
      <c r="A17" s="48"/>
      <c r="B17" s="69" t="s">
        <v>590</v>
      </c>
      <c r="C17" s="60" t="n">
        <v>2</v>
      </c>
      <c r="D17" s="28" t="n">
        <v>327</v>
      </c>
      <c r="E17" s="28"/>
      <c r="F17" s="80" t="s">
        <v>591</v>
      </c>
      <c r="G17" s="29" t="s">
        <v>26</v>
      </c>
      <c r="H17" s="94" t="s">
        <v>592</v>
      </c>
      <c r="I17" s="29"/>
      <c r="J17" s="33"/>
    </row>
    <row r="18" customFormat="false" ht="25.35" hidden="false" customHeight="false" outlineLevel="0" collapsed="false">
      <c r="A18" s="48"/>
      <c r="B18" s="69" t="s">
        <v>593</v>
      </c>
      <c r="C18" s="78" t="n">
        <v>2</v>
      </c>
      <c r="D18" s="38" t="n">
        <v>285</v>
      </c>
      <c r="E18" s="38"/>
      <c r="F18" s="81" t="s">
        <v>594</v>
      </c>
      <c r="G18" s="39" t="s">
        <v>61</v>
      </c>
      <c r="H18" s="39"/>
      <c r="I18" s="39"/>
      <c r="J18" s="42"/>
    </row>
  </sheetData>
  <mergeCells count="3">
    <mergeCell ref="A2:A7"/>
    <mergeCell ref="A8:A10"/>
    <mergeCell ref="A11:A18"/>
  </mergeCells>
  <dataValidations count="1">
    <dataValidation allowBlank="false" errorStyle="stop"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420</TotalTime>
  <Application>LibreOffice/24.2.1.2$Windows_X86_64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2024-06-03T18:48:32Z</dcterms:modified>
  <cp:revision>68</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