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arciaM\Desktop\"/>
    </mc:Choice>
  </mc:AlternateContent>
  <xr:revisionPtr revIDLastSave="0" documentId="13_ncr:1_{EA376CDF-92B8-4877-907A-C919FD182065}" xr6:coauthVersionLast="44" xr6:coauthVersionMax="44" xr10:uidLastSave="{00000000-0000-0000-0000-000000000000}"/>
  <bookViews>
    <workbookView xWindow="29325" yWindow="3270" windowWidth="12165" windowHeight="12735" activeTab="2" xr2:uid="{3FCB75BF-637D-4FBA-A11D-F4E92B99EA84}"/>
  </bookViews>
  <sheets>
    <sheet name="Summary table" sheetId="1" r:id="rId1"/>
    <sheet name="Classification Report" sheetId="3" r:id="rId2"/>
    <sheet name="bias-variance trade-off for KKN" sheetId="2" r:id="rId3"/>
  </sheets>
  <definedNames>
    <definedName name="_xlnm._FilterDatabase" localSheetId="0" hidden="1">'Summary table'!$A$2:$G$9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3" l="1"/>
  <c r="C13" i="3"/>
  <c r="C10" i="3"/>
  <c r="E10" i="3"/>
  <c r="E11" i="3"/>
  <c r="C11" i="3"/>
  <c r="D10" i="3"/>
  <c r="D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tc={9FE9DA9F-AC37-42AF-97CC-53A95DB13E01}</author>
    <author>tc={D0F8C1CD-9C3A-4D20-844E-9585B38EBACE}</author>
    <author>tc={60F198C5-7182-4F7B-B4AE-38B293541A69}</author>
    <author>tc={E5F1063E-9277-455F-BA8F-70B979F8C74B}</author>
    <author>tc={20E8F8AC-FB06-472A-BCB2-017E43C86E77}</author>
    <author>tc={CA7C8828-9D01-4991-A5E4-D66BF552EA52}</author>
  </authors>
  <commentList>
    <comment ref="E9" authorId="0" shapeId="0" xr:uid="{9FE9DA9F-AC37-42AF-97CC-53A95DB13E0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F1 is usually more useful than accuracy, especially if you have an uneven class distribution
Antwort:
    Accuracy works best if false positives and false negatives have similar cost. If the cost of false positives and false negatives are very different, it’s better to look at both Precision and Recall. In our case, F1</t>
      </text>
    </comment>
    <comment ref="E28" authorId="1" shapeId="0" xr:uid="{D0F8C1CD-9C3A-4D20-844E-9585B38EBA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gives much more weight to low values</t>
      </text>
    </comment>
    <comment ref="D29" authorId="2" shapeId="0" xr:uid="{60F198C5-7182-4F7B-B4AE-38B293541A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TNR: True Negative Rate
TNR = Specificity</t>
      </text>
    </comment>
    <comment ref="D30" authorId="3" shapeId="0" xr:uid="{E5F1063E-9277-455F-BA8F-70B979F8C7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TPR: True Positive Rate</t>
      </text>
    </comment>
    <comment ref="B32" authorId="4" shapeId="0" xr:uid="{20E8F8AC-FB06-472A-BCB2-017E43C86E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aggregate the contributions of all classes to compute the average metric
Antwort:
    In a multi-class classification setup, micro-average is preferable if you suspect there might be class imbalance (i.e you may have many more examples of one class than of other classes).</t>
      </text>
    </comment>
    <comment ref="B33" authorId="5" shapeId="0" xr:uid="{CA7C8828-9D01-4991-A5E4-D66BF552EA5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compute the metric independently for each class and then take the average (hence treating all classes equally)</t>
      </text>
    </comment>
  </commentList>
</comments>
</file>

<file path=xl/sharedStrings.xml><?xml version="1.0" encoding="utf-8"?>
<sst xmlns="http://schemas.openxmlformats.org/spreadsheetml/2006/main" count="186" uniqueCount="96">
  <si>
    <t>Learning Method</t>
  </si>
  <si>
    <t>Mathematical problem</t>
  </si>
  <si>
    <t>Tuning Parameter</t>
  </si>
  <si>
    <t>SVM</t>
  </si>
  <si>
    <t>C</t>
  </si>
  <si>
    <t>cross-validation</t>
  </si>
  <si>
    <t>KIENES-home-123</t>
  </si>
  <si>
    <t>Linear regression</t>
  </si>
  <si>
    <t>Chapter</t>
  </si>
  <si>
    <t>Accuracy of the model measured through</t>
  </si>
  <si>
    <t xml:space="preserve">
Minimize RSS
RSS = e1^2+e2^2+e3^2+…en^2
Total Variance = exp Var + unex Var
TSS = exp Var + RSS
TSS = exp Var + (e1^2+e2^2+e3^2+…en^2)
Alternative Formula from Udemy course
SST = SSR + SSE
Interaction between variables can also be coonsidered. The Formula below applies for a model with 2 Factors</t>
  </si>
  <si>
    <t>Potential Problems</t>
  </si>
  <si>
    <t>1. Non-linearity of the response-predictor relationships. (Linearity)
2. Correlation of error terms. (No Endogeneity)
3. Non-constant variance of error terms. (Homocedasticity -&gt; Equal Variance)
4. Outliers.
5. High-leverage points.
6. Collinearity.</t>
  </si>
  <si>
    <t>Logistic Regression</t>
  </si>
  <si>
    <t>Linear Discriminant Analysis</t>
  </si>
  <si>
    <t>To Calculate the posterior probability of x resulting in y belonging to class =K</t>
  </si>
  <si>
    <r>
      <t xml:space="preserve">To Calculate the posterior probability of x resulting in y belonging to class =K
</t>
    </r>
    <r>
      <rPr>
        <b/>
        <sz val="11"/>
        <color theme="1"/>
        <rFont val="Calibri"/>
        <family val="2"/>
        <scheme val="minor"/>
      </rPr>
      <t>For P =1</t>
    </r>
    <r>
      <rPr>
        <sz val="11"/>
        <color theme="1"/>
        <rFont val="Calibri"/>
        <family val="2"/>
        <scheme val="minor"/>
      </rPr>
      <t xml:space="preserve">
Observation X=x is assigned to the class for which this formula is largest:
applying a Log…
</t>
    </r>
    <r>
      <rPr>
        <b/>
        <sz val="11"/>
        <color theme="1"/>
        <rFont val="Calibri"/>
        <family val="2"/>
        <scheme val="minor"/>
      </rPr>
      <t>For P&gt;1</t>
    </r>
    <r>
      <rPr>
        <sz val="11"/>
        <color theme="1"/>
        <rFont val="Calibri"/>
        <family val="2"/>
        <scheme val="minor"/>
      </rPr>
      <t xml:space="preserve">
μk is a class-specific mean vector, and Σ is a covariance matrix that is common to all K classes.
</t>
    </r>
  </si>
  <si>
    <t>The threshold probability can be changed from 50% (Default Bayes) to something else i.e. 20%.</t>
  </si>
  <si>
    <t>Such a decision must be based on domain knowledge
The ROC curve is a popular graphic for simultaneously displaying the
ROC curve
two types of errors for all possible thresholds</t>
  </si>
  <si>
    <t>Considering interactions
Removing Factors</t>
  </si>
  <si>
    <t>Tuning Parameter chosen via…</t>
  </si>
  <si>
    <t>Quadratic Discriminant Analysis</t>
  </si>
  <si>
    <r>
      <t xml:space="preserve">n: number of observations
p: number of factors
p-value associated based on the </t>
    </r>
    <r>
      <rPr>
        <b/>
        <sz val="11"/>
        <color theme="1"/>
        <rFont val="Calibri"/>
        <family val="2"/>
        <scheme val="minor"/>
      </rPr>
      <t>F-statistic</t>
    </r>
    <r>
      <rPr>
        <sz val="11"/>
        <color theme="1"/>
        <rFont val="Calibri"/>
        <family val="2"/>
        <scheme val="minor"/>
      </rPr>
      <t xml:space="preserve">, </t>
    </r>
    <r>
      <rPr>
        <b/>
        <sz val="11"/>
        <color theme="1"/>
        <rFont val="Calibri"/>
        <family val="2"/>
        <scheme val="minor"/>
      </rPr>
      <t>n</t>
    </r>
    <r>
      <rPr>
        <sz val="11"/>
        <color theme="1"/>
        <rFont val="Calibri"/>
        <family val="2"/>
        <scheme val="minor"/>
      </rPr>
      <t xml:space="preserve"> &amp; </t>
    </r>
    <r>
      <rPr>
        <b/>
        <sz val="11"/>
        <color theme="1"/>
        <rFont val="Calibri"/>
        <family val="2"/>
        <scheme val="minor"/>
      </rPr>
      <t>p</t>
    </r>
    <r>
      <rPr>
        <sz val="11"/>
        <color theme="1"/>
        <rFont val="Calibri"/>
        <family val="2"/>
        <scheme val="minor"/>
      </rPr>
      <t xml:space="preserve"> of the model. The lower the P-Value (i.e. 0.000001) the better!
The closer to 1 is R, the better!</t>
    </r>
  </si>
  <si>
    <t>Based on the P-values of the T-Statistic of each predictor we can remove the ones with the highest P-Values. To select which predictors to remove tyr one of the following:
1. Forward selection
2. Backward Selection
3.Mixed Selection.
See explanation in Page 94 of ISL</t>
  </si>
  <si>
    <t>KNN</t>
  </si>
  <si>
    <r>
      <rPr>
        <b/>
        <sz val="11"/>
        <color theme="1"/>
        <rFont val="Calibri"/>
        <family val="2"/>
        <scheme val="minor"/>
      </rPr>
      <t xml:space="preserve">Log Regression </t>
    </r>
    <r>
      <rPr>
        <sz val="11"/>
        <color theme="1"/>
        <rFont val="Calibri"/>
        <family val="2"/>
        <scheme val="minor"/>
      </rPr>
      <t xml:space="preserve">is not so popular for multiple-class classification. 
</t>
    </r>
    <r>
      <rPr>
        <b/>
        <sz val="11"/>
        <color theme="1"/>
        <rFont val="Calibri"/>
        <family val="2"/>
        <scheme val="minor"/>
      </rPr>
      <t xml:space="preserve">
Basic Assumption</t>
    </r>
    <r>
      <rPr>
        <sz val="11"/>
        <color theme="1"/>
        <rFont val="Calibri"/>
        <family val="2"/>
        <scheme val="minor"/>
      </rPr>
      <t xml:space="preserve"> of LDA &amp; QDA: that the observations whithin each class come from a multivariate Normal dist. with a class-specific mean vector and a covariance matrix
</t>
    </r>
    <r>
      <rPr>
        <b/>
        <sz val="11"/>
        <color theme="1"/>
        <rFont val="Calibri"/>
        <family val="2"/>
        <scheme val="minor"/>
      </rPr>
      <t xml:space="preserve">
LDA VS Log Regression
</t>
    </r>
    <r>
      <rPr>
        <sz val="11"/>
        <color theme="1"/>
        <rFont val="Calibri"/>
        <family val="2"/>
        <scheme val="minor"/>
      </rPr>
      <t xml:space="preserve">If n is small and the </t>
    </r>
    <r>
      <rPr>
        <b/>
        <sz val="11"/>
        <color theme="1"/>
        <rFont val="Calibri"/>
        <family val="2"/>
        <scheme val="minor"/>
      </rPr>
      <t>basic assumption</t>
    </r>
    <r>
      <rPr>
        <sz val="11"/>
        <color theme="1"/>
        <rFont val="Calibri"/>
        <family val="2"/>
        <scheme val="minor"/>
      </rPr>
      <t xml:space="preserve"> is correct, LDA is more stable than log regression. Otherwhise Log Regression is better
</t>
    </r>
    <r>
      <rPr>
        <b/>
        <sz val="11"/>
        <color theme="1"/>
        <rFont val="Calibri"/>
        <family val="2"/>
        <scheme val="minor"/>
      </rPr>
      <t>Pros of LDA Vs QDA</t>
    </r>
    <r>
      <rPr>
        <sz val="11"/>
        <color theme="1"/>
        <rFont val="Calibri"/>
        <family val="2"/>
        <scheme val="minor"/>
      </rPr>
      <t xml:space="preserve">
if n is low and so reducing variance is crucial. LDA is a much less flexible classifier than QDA and tends to be better than QDA
</t>
    </r>
    <r>
      <rPr>
        <b/>
        <sz val="11"/>
        <color theme="1"/>
        <rFont val="Calibri"/>
        <family val="2"/>
        <scheme val="minor"/>
      </rPr>
      <t xml:space="preserve">
Pros of QDA Vs LDA</t>
    </r>
    <r>
      <rPr>
        <sz val="11"/>
        <color theme="1"/>
        <rFont val="Calibri"/>
        <family val="2"/>
        <scheme val="minor"/>
      </rPr>
      <t xml:space="preserve">
-if the training set is very large, so that the variance of the classifier is not a major concern, or if the assumption of a common covariance matrix for the K classes is clearly untenable, QDA is recommended
-when the decision boundary is highly non-linear, KNN is better</t>
    </r>
  </si>
  <si>
    <r>
      <rPr>
        <b/>
        <sz val="11"/>
        <color theme="1"/>
        <rFont val="Calibri"/>
        <family val="2"/>
        <scheme val="minor"/>
      </rPr>
      <t>Pros of KNN vs Log Regression &amp; LDA &amp; even QDA</t>
    </r>
    <r>
      <rPr>
        <sz val="11"/>
        <color theme="1"/>
        <rFont val="Calibri"/>
        <family val="2"/>
        <scheme val="minor"/>
      </rPr>
      <t xml:space="preserve">
when the decision boundary is highly non-linear, KNN (as a non-parametric approach) is better
</t>
    </r>
    <r>
      <rPr>
        <b/>
        <sz val="11"/>
        <color theme="1"/>
        <rFont val="Calibri"/>
        <family val="2"/>
        <scheme val="minor"/>
      </rPr>
      <t xml:space="preserve">Contras of KNN vs Log Regression &amp; LDA
</t>
    </r>
    <r>
      <rPr>
        <sz val="11"/>
        <color theme="1"/>
        <rFont val="Calibri"/>
        <family val="2"/>
        <scheme val="minor"/>
      </rPr>
      <t xml:space="preserve">KNN doesn't tell us which predictors are important; we don't get a table of coefficients
</t>
    </r>
    <r>
      <rPr>
        <b/>
        <sz val="11"/>
        <color theme="1"/>
        <rFont val="Calibri"/>
        <family val="2"/>
        <scheme val="minor"/>
      </rPr>
      <t xml:space="preserve">Contras of KNN vs QDA
</t>
    </r>
    <r>
      <rPr>
        <sz val="11"/>
        <color theme="1"/>
        <rFont val="Calibri"/>
        <family val="2"/>
        <scheme val="minor"/>
      </rPr>
      <t>if n is small, QDA is better</t>
    </r>
  </si>
  <si>
    <t>K</t>
  </si>
  <si>
    <t>Bias</t>
  </si>
  <si>
    <t>Variance</t>
  </si>
  <si>
    <t>Flexibility</t>
  </si>
  <si>
    <t>High</t>
  </si>
  <si>
    <t>Low</t>
  </si>
  <si>
    <t>Decision Boundary</t>
  </si>
  <si>
    <t>close to linear</t>
  </si>
  <si>
    <t>100% non linear</t>
  </si>
  <si>
    <t>Training Error</t>
  </si>
  <si>
    <t>Test
Error</t>
  </si>
  <si>
    <t>high</t>
  </si>
  <si>
    <t>quite high</t>
  </si>
  <si>
    <t>error e?</t>
  </si>
  <si>
    <t>Accuracy = (TP + TN) / n
TP: quantity of True Positives
TN: quantity of True Negatives
n: number of observations
Precision of the clases:
Precision NO = TN/Actual NO
Precision YES = TP/Actual YES
Values can be obtained from the confussion matrix &amp; classification_report in Python-sklearn</t>
  </si>
  <si>
    <t>Accuracy = (TP + TN) / n
TP: quantity of True Positives
TN: quantity of True Negatives
n: number of observations
Precision of the clases:
Precision NO = TN/Actual NO
Precision YES = TP/Actual YES
Values can be obtained from the confussion matrix &amp; classification_report in Python-sklearn</t>
  </si>
  <si>
    <t>Decision Trees</t>
  </si>
  <si>
    <t>Total</t>
  </si>
  <si>
    <t>Precision</t>
  </si>
  <si>
    <t>f1-score</t>
  </si>
  <si>
    <t>micro avg</t>
  </si>
  <si>
    <t>macro avg</t>
  </si>
  <si>
    <t>weighted avg</t>
  </si>
  <si>
    <t>recall (sensitivity)</t>
  </si>
  <si>
    <t>TN</t>
  </si>
  <si>
    <t>TN/(TN+FN)</t>
  </si>
  <si>
    <t>TP/(TP+FP)</t>
  </si>
  <si>
    <t>FP</t>
  </si>
  <si>
    <t>FN</t>
  </si>
  <si>
    <t>TP</t>
  </si>
  <si>
    <t>https://blog.exsilio.com/all/accuracy-precision-recall-f1-score-interpretation-of-performance-measures/</t>
  </si>
  <si>
    <t>Precision Y0=TN/(TN+FP)</t>
  </si>
  <si>
    <t>Precision Y1=TP/(TP+FN)</t>
  </si>
  <si>
    <t>2(Precision*recall)/(Precision+recall)</t>
  </si>
  <si>
    <t>Predicted N</t>
  </si>
  <si>
    <t>Predicted P</t>
  </si>
  <si>
    <t>Actual N</t>
  </si>
  <si>
    <t>Actual P</t>
  </si>
  <si>
    <t>N</t>
  </si>
  <si>
    <t>P</t>
  </si>
  <si>
    <t>(TN+TP)/(Pred N + Pred P)</t>
  </si>
  <si>
    <t>(Preci N + Preci P)/2</t>
  </si>
  <si>
    <t>https://datascience.stackexchange.com/questions/15989/micro-average-vs-macro-average-performance-in-a-multiclass-classification-settin</t>
  </si>
  <si>
    <r>
      <t xml:space="preserve">C &amp; </t>
    </r>
    <r>
      <rPr>
        <sz val="11"/>
        <color theme="1"/>
        <rFont val="Calibri"/>
        <family val="2"/>
      </rPr>
      <t>ɣ</t>
    </r>
  </si>
  <si>
    <t>ɣ</t>
  </si>
  <si>
    <t>low</t>
  </si>
  <si>
    <t>ß1 … ßn</t>
  </si>
  <si>
    <t>Violations</t>
  </si>
  <si>
    <t>For KNN</t>
  </si>
  <si>
    <t>For SVM</t>
  </si>
  <si>
    <r>
      <rPr>
        <b/>
        <sz val="11"/>
        <color theme="1"/>
        <rFont val="Calibri"/>
        <family val="2"/>
        <scheme val="minor"/>
      </rPr>
      <t>Pros of SVM vs LDA:</t>
    </r>
    <r>
      <rPr>
        <sz val="11"/>
        <color theme="1"/>
        <rFont val="Calibri"/>
        <family val="2"/>
        <scheme val="minor"/>
      </rPr>
      <t xml:space="preserve">
it is more robust to the behaviour of observations that are far away from the hyperplane. Log Regression has also a low sensitivity to observations far from the decision boundary
</t>
    </r>
    <r>
      <rPr>
        <b/>
        <sz val="11"/>
        <color theme="1"/>
        <rFont val="Calibri"/>
        <family val="2"/>
        <scheme val="minor"/>
      </rPr>
      <t xml:space="preserve">Pros of SVM vs Log Reg:
</t>
    </r>
    <r>
      <rPr>
        <sz val="11"/>
        <color theme="1"/>
        <rFont val="Calibri"/>
        <family val="2"/>
        <scheme val="minor"/>
      </rPr>
      <t xml:space="preserve">when the classes are well separated, SVMs behaves better; otherwhise, Log Regression.
</t>
    </r>
    <r>
      <rPr>
        <b/>
        <sz val="11"/>
        <color theme="1"/>
        <rFont val="Calibri"/>
        <family val="2"/>
        <scheme val="minor"/>
      </rPr>
      <t>SVMs</t>
    </r>
    <r>
      <rPr>
        <sz val="11"/>
        <color theme="1"/>
        <rFont val="Calibri"/>
        <family val="2"/>
        <scheme val="minor"/>
      </rPr>
      <t xml:space="preserve"> are not so popular for multiple-class classification. SVMs can naturally only split the data into 2 clases. To use SVMs for classification problems with more than 2 classes, special approaches need to be taken</t>
    </r>
  </si>
  <si>
    <t>cross-validation for C
GridSearch in Python for both</t>
  </si>
  <si>
    <t>probabilidad de que la prediccion sea correcta</t>
  </si>
  <si>
    <t>% de la clase en que la prediccion fue correcta</t>
  </si>
  <si>
    <r>
      <t xml:space="preserve">Only </t>
    </r>
    <r>
      <rPr>
        <b/>
        <sz val="11"/>
        <color theme="1"/>
        <rFont val="Calibri"/>
        <family val="2"/>
        <scheme val="minor"/>
      </rPr>
      <t>Precission</t>
    </r>
    <r>
      <rPr>
        <sz val="11"/>
        <color theme="1"/>
        <rFont val="Calibri"/>
        <family val="2"/>
        <scheme val="minor"/>
      </rPr>
      <t xml:space="preserve"> of the predictions are correct</t>
    </r>
  </si>
  <si>
    <r>
      <t xml:space="preserve">The model detects only </t>
    </r>
    <r>
      <rPr>
        <b/>
        <sz val="11"/>
        <color theme="1"/>
        <rFont val="Calibri"/>
        <family val="2"/>
        <scheme val="minor"/>
      </rPr>
      <t>Recall</t>
    </r>
    <r>
      <rPr>
        <sz val="11"/>
        <color theme="1"/>
        <rFont val="Calibri"/>
        <family val="2"/>
        <scheme val="minor"/>
      </rPr>
      <t xml:space="preserve"> of the quantity of observations in the class</t>
    </r>
  </si>
  <si>
    <t>f1-score (Harmonic Mean)</t>
  </si>
  <si>
    <t>ROC=TPR/FPR ; ROC =TPR/(1-TNR)</t>
  </si>
  <si>
    <t>Leads to</t>
  </si>
  <si>
    <t>overfitting</t>
  </si>
  <si>
    <t>underfitting</t>
  </si>
  <si>
    <t>For SVM (based on Introduction to statistical Learning)</t>
  </si>
  <si>
    <t>For SVM (based on Hands on Machine Learning &amp; Scikit learn definitions)</t>
  </si>
  <si>
    <t>wider</t>
  </si>
  <si>
    <t>Margin</t>
  </si>
  <si>
    <t>narrower</t>
  </si>
  <si>
    <t>Support Vectors</t>
  </si>
  <si>
    <t>more</t>
  </si>
  <si>
    <t>fewer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</si>
</sst>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00"/>
  </numFmts>
  <fonts count="10" x14ac:knownFonts="1">
    <font>
      <sz val="11"/>
      <color theme="1"/>
      <name val="Calibri"/>
      <family val="2"/>
      <scheme val="minor"/>
    </font>
    <font>
      <b/>
      <sz val="11"/>
      <color theme="1"/>
      <name val="Calibri"/>
      <family val="2"/>
      <scheme val="minor"/>
    </font>
    <font>
      <b/>
      <sz val="9"/>
      <color rgb="FF000000"/>
      <name val="Arial"/>
      <family val="2"/>
    </font>
    <font>
      <sz val="9"/>
      <color rgb="FF000000"/>
      <name val="Arial"/>
      <family val="2"/>
    </font>
    <font>
      <sz val="11"/>
      <color rgb="FF000000"/>
      <name val="Courier New"/>
      <family val="3"/>
    </font>
    <font>
      <u/>
      <sz val="11"/>
      <color theme="10"/>
      <name val="Calibri"/>
      <family val="2"/>
      <scheme val="minor"/>
    </font>
    <font>
      <sz val="11"/>
      <color theme="1"/>
      <name val="Calibri"/>
      <family val="2"/>
    </font>
    <font>
      <sz val="11"/>
      <name val="Calibri"/>
      <family val="2"/>
      <scheme val="minor"/>
    </font>
    <font>
      <sz val="11"/>
      <color rgb="FFFF0000"/>
      <name val="Calibri"/>
      <family val="2"/>
      <scheme val="minor"/>
    </font>
    <font>
      <sz val="11"/>
      <color theme="9"/>
      <name val="Calibri"/>
      <family val="2"/>
      <scheme val="minor"/>
    </font>
  </fonts>
  <fills count="7">
    <fill>
      <patternFill patternType="none"/>
    </fill>
    <fill>
      <patternFill patternType="gray125"/>
    </fill>
    <fill>
      <patternFill patternType="solid">
        <fgColor theme="8"/>
        <bgColor indexed="64"/>
      </patternFill>
    </fill>
    <fill>
      <patternFill patternType="solid">
        <fgColor rgb="FFFFFFFF"/>
        <bgColor indexed="64"/>
      </patternFill>
    </fill>
    <fill>
      <patternFill patternType="solid">
        <fgColor rgb="FFF5F5F5"/>
        <bgColor indexed="64"/>
      </patternFill>
    </fill>
    <fill>
      <patternFill patternType="solid">
        <fgColor theme="9"/>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1" xfId="0" applyBorder="1" applyAlignment="1">
      <alignment wrapText="1"/>
    </xf>
    <xf numFmtId="0" fontId="1" fillId="2"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64" fontId="1" fillId="2" borderId="1" xfId="0" applyNumberFormat="1" applyFont="1" applyFill="1" applyBorder="1" applyAlignment="1">
      <alignment horizontal="left" vertical="top" wrapText="1"/>
    </xf>
    <xf numFmtId="164" fontId="0" fillId="0" borderId="1" xfId="0" applyNumberFormat="1" applyBorder="1" applyAlignment="1">
      <alignment horizontal="left" vertical="top" wrapText="1"/>
    </xf>
    <xf numFmtId="164" fontId="0" fillId="0" borderId="0" xfId="0" applyNumberFormat="1" applyAlignment="1">
      <alignment horizontal="left" vertical="top" wrapText="1"/>
    </xf>
    <xf numFmtId="0" fontId="0" fillId="0" borderId="4" xfId="0" applyBorder="1" applyAlignment="1">
      <alignment horizontal="left" vertical="top" wrapText="1"/>
    </xf>
    <xf numFmtId="0" fontId="0" fillId="2" borderId="1" xfId="0" applyFill="1" applyBorder="1" applyAlignment="1">
      <alignment wrapText="1"/>
    </xf>
    <xf numFmtId="0" fontId="2" fillId="3" borderId="0" xfId="0" applyFont="1" applyFill="1" applyAlignment="1">
      <alignment horizontal="right" vertical="center" wrapText="1"/>
    </xf>
    <xf numFmtId="0" fontId="2" fillId="4" borderId="0" xfId="0" applyFont="1" applyFill="1" applyAlignment="1">
      <alignment horizontal="right" vertical="center" wrapText="1"/>
    </xf>
    <xf numFmtId="0" fontId="3" fillId="4" borderId="0" xfId="0" applyFont="1" applyFill="1" applyAlignment="1">
      <alignment horizontal="right" vertical="center" wrapText="1"/>
    </xf>
    <xf numFmtId="0" fontId="3" fillId="3" borderId="0" xfId="0" applyFont="1" applyFill="1" applyAlignment="1">
      <alignment horizontal="right" vertical="center" wrapText="1"/>
    </xf>
    <xf numFmtId="165" fontId="0" fillId="0" borderId="0" xfId="0" applyNumberFormat="1"/>
    <xf numFmtId="2" fontId="0" fillId="0" borderId="0" xfId="0" applyNumberFormat="1"/>
    <xf numFmtId="0" fontId="4" fillId="0" borderId="0" xfId="0" applyFont="1" applyAlignment="1">
      <alignment horizontal="left" vertical="center"/>
    </xf>
    <xf numFmtId="0" fontId="5" fillId="0" borderId="0" xfId="1"/>
    <xf numFmtId="0" fontId="1" fillId="5" borderId="0" xfId="0" applyFont="1" applyFill="1"/>
    <xf numFmtId="0" fontId="0" fillId="5" borderId="0" xfId="0" applyFill="1"/>
    <xf numFmtId="0" fontId="0" fillId="0" borderId="0" xfId="0" applyAlignment="1">
      <alignment horizontal="right"/>
    </xf>
    <xf numFmtId="0" fontId="7" fillId="5" borderId="0" xfId="0" applyFont="1" applyFill="1"/>
    <xf numFmtId="0" fontId="0" fillId="0" borderId="0" xfId="0" applyAlignment="1">
      <alignment wrapText="1"/>
    </xf>
    <xf numFmtId="2" fontId="0" fillId="6" borderId="0" xfId="0" applyNumberFormat="1" applyFill="1"/>
    <xf numFmtId="166" fontId="0" fillId="0" borderId="0" xfId="0" applyNumberFormat="1"/>
    <xf numFmtId="0" fontId="0" fillId="0" borderId="1" xfId="0" applyFill="1" applyBorder="1" applyAlignment="1">
      <alignmen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9" fillId="0" borderId="1" xfId="0" applyFont="1" applyBorder="1" applyAlignment="1">
      <alignment wrapText="1"/>
    </xf>
    <xf numFmtId="0" fontId="9" fillId="0" borderId="1" xfId="0" applyFont="1" applyFill="1" applyBorder="1" applyAlignment="1">
      <alignment wrapText="1"/>
    </xf>
    <xf numFmtId="0" fontId="0" fillId="0" borderId="5" xfId="0" applyFill="1" applyBorder="1" applyAlignment="1">
      <alignment wrapText="1"/>
    </xf>
    <xf numFmtId="0" fontId="0" fillId="0" borderId="1" xfId="0" applyBorder="1"/>
    <xf numFmtId="0" fontId="8" fillId="0" borderId="1" xfId="0" applyFont="1" applyBorder="1" applyAlignment="1">
      <alignment wrapText="1"/>
    </xf>
    <xf numFmtId="0" fontId="8" fillId="0" borderId="1"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8</xdr:row>
      <xdr:rowOff>428624</xdr:rowOff>
    </xdr:from>
    <xdr:to>
      <xdr:col>2</xdr:col>
      <xdr:colOff>4211020</xdr:colOff>
      <xdr:row>8</xdr:row>
      <xdr:rowOff>2504026</xdr:rowOff>
    </xdr:to>
    <xdr:pic>
      <xdr:nvPicPr>
        <xdr:cNvPr id="2" name="Grafik 1">
          <a:extLst>
            <a:ext uri="{FF2B5EF4-FFF2-40B4-BE49-F238E27FC236}">
              <a16:creationId xmlns:a16="http://schemas.microsoft.com/office/drawing/2014/main" id="{37357467-B136-4502-8EB1-AEAE5BBE9CF3}"/>
            </a:ext>
          </a:extLst>
        </xdr:cNvPr>
        <xdr:cNvPicPr preferRelativeResize="0">
          <a:picLocks/>
        </xdr:cNvPicPr>
      </xdr:nvPicPr>
      <xdr:blipFill>
        <a:blip xmlns:r="http://schemas.openxmlformats.org/officeDocument/2006/relationships" r:embed="rId1"/>
        <a:stretch>
          <a:fillRect/>
        </a:stretch>
      </xdr:blipFill>
      <xdr:spPr>
        <a:xfrm>
          <a:off x="2085975" y="4429124"/>
          <a:ext cx="4106245" cy="2075963"/>
        </a:xfrm>
        <a:prstGeom prst="rect">
          <a:avLst/>
        </a:prstGeom>
      </xdr:spPr>
    </xdr:pic>
    <xdr:clientData/>
  </xdr:twoCellAnchor>
  <xdr:twoCellAnchor editAs="oneCell">
    <xdr:from>
      <xdr:col>2</xdr:col>
      <xdr:colOff>180975</xdr:colOff>
      <xdr:row>3</xdr:row>
      <xdr:rowOff>9525</xdr:rowOff>
    </xdr:from>
    <xdr:to>
      <xdr:col>2</xdr:col>
      <xdr:colOff>3219450</xdr:colOff>
      <xdr:row>3</xdr:row>
      <xdr:rowOff>466084</xdr:rowOff>
    </xdr:to>
    <xdr:pic>
      <xdr:nvPicPr>
        <xdr:cNvPr id="5" name="Grafik 4">
          <a:extLst>
            <a:ext uri="{FF2B5EF4-FFF2-40B4-BE49-F238E27FC236}">
              <a16:creationId xmlns:a16="http://schemas.microsoft.com/office/drawing/2014/main" id="{6174F965-F0EB-4C3C-8DCA-AAE9FDA9BA23}"/>
            </a:ext>
          </a:extLst>
        </xdr:cNvPr>
        <xdr:cNvPicPr>
          <a:picLocks noChangeAspect="1"/>
        </xdr:cNvPicPr>
      </xdr:nvPicPr>
      <xdr:blipFill>
        <a:blip xmlns:r="http://schemas.openxmlformats.org/officeDocument/2006/relationships" r:embed="rId2"/>
        <a:stretch>
          <a:fillRect/>
        </a:stretch>
      </xdr:blipFill>
      <xdr:spPr>
        <a:xfrm>
          <a:off x="2019300" y="2857500"/>
          <a:ext cx="3038475" cy="456559"/>
        </a:xfrm>
        <a:prstGeom prst="rect">
          <a:avLst/>
        </a:prstGeom>
      </xdr:spPr>
    </xdr:pic>
    <xdr:clientData/>
  </xdr:twoCellAnchor>
  <xdr:twoCellAnchor editAs="oneCell">
    <xdr:from>
      <xdr:col>2</xdr:col>
      <xdr:colOff>38099</xdr:colOff>
      <xdr:row>3</xdr:row>
      <xdr:rowOff>791046</xdr:rowOff>
    </xdr:from>
    <xdr:to>
      <xdr:col>2</xdr:col>
      <xdr:colOff>3657600</xdr:colOff>
      <xdr:row>3</xdr:row>
      <xdr:rowOff>1890965</xdr:rowOff>
    </xdr:to>
    <xdr:pic>
      <xdr:nvPicPr>
        <xdr:cNvPr id="6" name="Grafik 5">
          <a:extLst>
            <a:ext uri="{FF2B5EF4-FFF2-40B4-BE49-F238E27FC236}">
              <a16:creationId xmlns:a16="http://schemas.microsoft.com/office/drawing/2014/main" id="{B3F34647-533F-48B5-9E30-1684B615E980}"/>
            </a:ext>
          </a:extLst>
        </xdr:cNvPr>
        <xdr:cNvPicPr>
          <a:picLocks noChangeAspect="1"/>
        </xdr:cNvPicPr>
      </xdr:nvPicPr>
      <xdr:blipFill>
        <a:blip xmlns:r="http://schemas.openxmlformats.org/officeDocument/2006/relationships" r:embed="rId3"/>
        <a:stretch>
          <a:fillRect/>
        </a:stretch>
      </xdr:blipFill>
      <xdr:spPr>
        <a:xfrm>
          <a:off x="1876424" y="3639021"/>
          <a:ext cx="3619501" cy="1099919"/>
        </a:xfrm>
        <a:prstGeom prst="rect">
          <a:avLst/>
        </a:prstGeom>
      </xdr:spPr>
    </xdr:pic>
    <xdr:clientData/>
  </xdr:twoCellAnchor>
  <xdr:twoCellAnchor editAs="oneCell">
    <xdr:from>
      <xdr:col>5</xdr:col>
      <xdr:colOff>61632</xdr:colOff>
      <xdr:row>3</xdr:row>
      <xdr:rowOff>1024777</xdr:rowOff>
    </xdr:from>
    <xdr:to>
      <xdr:col>5</xdr:col>
      <xdr:colOff>2528299</xdr:colOff>
      <xdr:row>3</xdr:row>
      <xdr:rowOff>1853348</xdr:rowOff>
    </xdr:to>
    <xdr:pic>
      <xdr:nvPicPr>
        <xdr:cNvPr id="8" name="Grafik 7">
          <a:extLst>
            <a:ext uri="{FF2B5EF4-FFF2-40B4-BE49-F238E27FC236}">
              <a16:creationId xmlns:a16="http://schemas.microsoft.com/office/drawing/2014/main" id="{ACDE3A8A-8B17-4466-811F-CD8F3A44F833}"/>
            </a:ext>
          </a:extLst>
        </xdr:cNvPr>
        <xdr:cNvPicPr>
          <a:picLocks noChangeAspect="1"/>
        </xdr:cNvPicPr>
      </xdr:nvPicPr>
      <xdr:blipFill>
        <a:blip xmlns:r="http://schemas.openxmlformats.org/officeDocument/2006/relationships" r:embed="rId4"/>
        <a:stretch>
          <a:fillRect/>
        </a:stretch>
      </xdr:blipFill>
      <xdr:spPr>
        <a:xfrm>
          <a:off x="9541808" y="1596277"/>
          <a:ext cx="2466667" cy="828571"/>
        </a:xfrm>
        <a:prstGeom prst="rect">
          <a:avLst/>
        </a:prstGeom>
      </xdr:spPr>
    </xdr:pic>
    <xdr:clientData/>
  </xdr:twoCellAnchor>
  <xdr:twoCellAnchor editAs="oneCell">
    <xdr:from>
      <xdr:col>5</xdr:col>
      <xdr:colOff>94130</xdr:colOff>
      <xdr:row>3</xdr:row>
      <xdr:rowOff>2284879</xdr:rowOff>
    </xdr:from>
    <xdr:to>
      <xdr:col>5</xdr:col>
      <xdr:colOff>3113178</xdr:colOff>
      <xdr:row>3</xdr:row>
      <xdr:rowOff>3046784</xdr:rowOff>
    </xdr:to>
    <xdr:pic>
      <xdr:nvPicPr>
        <xdr:cNvPr id="9" name="Grafik 8">
          <a:extLst>
            <a:ext uri="{FF2B5EF4-FFF2-40B4-BE49-F238E27FC236}">
              <a16:creationId xmlns:a16="http://schemas.microsoft.com/office/drawing/2014/main" id="{90E2819D-D2A1-4AFC-B300-888E8718BA77}"/>
            </a:ext>
          </a:extLst>
        </xdr:cNvPr>
        <xdr:cNvPicPr>
          <a:picLocks noChangeAspect="1"/>
        </xdr:cNvPicPr>
      </xdr:nvPicPr>
      <xdr:blipFill>
        <a:blip xmlns:r="http://schemas.openxmlformats.org/officeDocument/2006/relationships" r:embed="rId5"/>
        <a:stretch>
          <a:fillRect/>
        </a:stretch>
      </xdr:blipFill>
      <xdr:spPr>
        <a:xfrm>
          <a:off x="9574306" y="2856379"/>
          <a:ext cx="3019048" cy="761905"/>
        </a:xfrm>
        <a:prstGeom prst="rect">
          <a:avLst/>
        </a:prstGeom>
      </xdr:spPr>
    </xdr:pic>
    <xdr:clientData/>
  </xdr:twoCellAnchor>
  <xdr:twoCellAnchor editAs="oneCell">
    <xdr:from>
      <xdr:col>2</xdr:col>
      <xdr:colOff>133350</xdr:colOff>
      <xdr:row>8</xdr:row>
      <xdr:rowOff>146335</xdr:rowOff>
    </xdr:from>
    <xdr:to>
      <xdr:col>2</xdr:col>
      <xdr:colOff>2705100</xdr:colOff>
      <xdr:row>8</xdr:row>
      <xdr:rowOff>457139</xdr:rowOff>
    </xdr:to>
    <xdr:pic>
      <xdr:nvPicPr>
        <xdr:cNvPr id="10" name="Grafik 9">
          <a:extLst>
            <a:ext uri="{FF2B5EF4-FFF2-40B4-BE49-F238E27FC236}">
              <a16:creationId xmlns:a16="http://schemas.microsoft.com/office/drawing/2014/main" id="{80ED9EC7-3CC1-49CC-89BF-377007D7E6AF}"/>
            </a:ext>
          </a:extLst>
        </xdr:cNvPr>
        <xdr:cNvPicPr>
          <a:picLocks noChangeAspect="1"/>
        </xdr:cNvPicPr>
      </xdr:nvPicPr>
      <xdr:blipFill>
        <a:blip xmlns:r="http://schemas.openxmlformats.org/officeDocument/2006/relationships" r:embed="rId6"/>
        <a:stretch>
          <a:fillRect/>
        </a:stretch>
      </xdr:blipFill>
      <xdr:spPr>
        <a:xfrm>
          <a:off x="2114550" y="4146835"/>
          <a:ext cx="2571750" cy="310804"/>
        </a:xfrm>
        <a:prstGeom prst="rect">
          <a:avLst/>
        </a:prstGeom>
      </xdr:spPr>
    </xdr:pic>
    <xdr:clientData/>
  </xdr:twoCellAnchor>
  <xdr:twoCellAnchor editAs="oneCell">
    <xdr:from>
      <xdr:col>2</xdr:col>
      <xdr:colOff>91937</xdr:colOff>
      <xdr:row>4</xdr:row>
      <xdr:rowOff>56322</xdr:rowOff>
    </xdr:from>
    <xdr:to>
      <xdr:col>2</xdr:col>
      <xdr:colOff>3196699</xdr:colOff>
      <xdr:row>4</xdr:row>
      <xdr:rowOff>732512</xdr:rowOff>
    </xdr:to>
    <xdr:pic>
      <xdr:nvPicPr>
        <xdr:cNvPr id="14" name="Grafik 13">
          <a:extLst>
            <a:ext uri="{FF2B5EF4-FFF2-40B4-BE49-F238E27FC236}">
              <a16:creationId xmlns:a16="http://schemas.microsoft.com/office/drawing/2014/main" id="{E674EA96-C428-4CDE-963A-080E58F2FDE5}"/>
            </a:ext>
          </a:extLst>
        </xdr:cNvPr>
        <xdr:cNvPicPr>
          <a:picLocks noChangeAspect="1"/>
        </xdr:cNvPicPr>
      </xdr:nvPicPr>
      <xdr:blipFill>
        <a:blip xmlns:r="http://schemas.openxmlformats.org/officeDocument/2006/relationships" r:embed="rId7"/>
        <a:stretch>
          <a:fillRect/>
        </a:stretch>
      </xdr:blipFill>
      <xdr:spPr>
        <a:xfrm>
          <a:off x="2071480" y="6790083"/>
          <a:ext cx="3104762" cy="676190"/>
        </a:xfrm>
        <a:prstGeom prst="rect">
          <a:avLst/>
        </a:prstGeom>
      </xdr:spPr>
    </xdr:pic>
    <xdr:clientData/>
  </xdr:twoCellAnchor>
  <xdr:twoCellAnchor editAs="oneCell">
    <xdr:from>
      <xdr:col>2</xdr:col>
      <xdr:colOff>66675</xdr:colOff>
      <xdr:row>5</xdr:row>
      <xdr:rowOff>951265</xdr:rowOff>
    </xdr:from>
    <xdr:to>
      <xdr:col>2</xdr:col>
      <xdr:colOff>2305050</xdr:colOff>
      <xdr:row>5</xdr:row>
      <xdr:rowOff>1376907</xdr:rowOff>
    </xdr:to>
    <xdr:pic>
      <xdr:nvPicPr>
        <xdr:cNvPr id="15" name="Grafik 14">
          <a:extLst>
            <a:ext uri="{FF2B5EF4-FFF2-40B4-BE49-F238E27FC236}">
              <a16:creationId xmlns:a16="http://schemas.microsoft.com/office/drawing/2014/main" id="{23C10C4C-F5BD-4125-B2B2-50D8AEE83B0E}"/>
            </a:ext>
          </a:extLst>
        </xdr:cNvPr>
        <xdr:cNvPicPr>
          <a:picLocks noChangeAspect="1"/>
        </xdr:cNvPicPr>
      </xdr:nvPicPr>
      <xdr:blipFill>
        <a:blip xmlns:r="http://schemas.openxmlformats.org/officeDocument/2006/relationships" r:embed="rId8"/>
        <a:stretch>
          <a:fillRect/>
        </a:stretch>
      </xdr:blipFill>
      <xdr:spPr>
        <a:xfrm>
          <a:off x="2050116" y="7428265"/>
          <a:ext cx="2238375" cy="425642"/>
        </a:xfrm>
        <a:prstGeom prst="rect">
          <a:avLst/>
        </a:prstGeom>
      </xdr:spPr>
    </xdr:pic>
    <xdr:clientData/>
  </xdr:twoCellAnchor>
  <xdr:twoCellAnchor editAs="oneCell">
    <xdr:from>
      <xdr:col>2</xdr:col>
      <xdr:colOff>86967</xdr:colOff>
      <xdr:row>5</xdr:row>
      <xdr:rowOff>1634191</xdr:rowOff>
    </xdr:from>
    <xdr:to>
      <xdr:col>2</xdr:col>
      <xdr:colOff>2175378</xdr:colOff>
      <xdr:row>5</xdr:row>
      <xdr:rowOff>2078945</xdr:rowOff>
    </xdr:to>
    <xdr:pic>
      <xdr:nvPicPr>
        <xdr:cNvPr id="17" name="Grafik 16">
          <a:extLst>
            <a:ext uri="{FF2B5EF4-FFF2-40B4-BE49-F238E27FC236}">
              <a16:creationId xmlns:a16="http://schemas.microsoft.com/office/drawing/2014/main" id="{DB712718-FC3B-461B-90E7-763CDA98AE9F}"/>
            </a:ext>
          </a:extLst>
        </xdr:cNvPr>
        <xdr:cNvPicPr>
          <a:picLocks noChangeAspect="1"/>
        </xdr:cNvPicPr>
      </xdr:nvPicPr>
      <xdr:blipFill>
        <a:blip xmlns:r="http://schemas.openxmlformats.org/officeDocument/2006/relationships" r:embed="rId9"/>
        <a:stretch>
          <a:fillRect/>
        </a:stretch>
      </xdr:blipFill>
      <xdr:spPr>
        <a:xfrm>
          <a:off x="2070408" y="8111191"/>
          <a:ext cx="2088411" cy="444754"/>
        </a:xfrm>
        <a:prstGeom prst="rect">
          <a:avLst/>
        </a:prstGeom>
      </xdr:spPr>
    </xdr:pic>
    <xdr:clientData/>
  </xdr:twoCellAnchor>
  <xdr:twoCellAnchor editAs="oneCell">
    <xdr:from>
      <xdr:col>2</xdr:col>
      <xdr:colOff>2247902</xdr:colOff>
      <xdr:row>5</xdr:row>
      <xdr:rowOff>1146779</xdr:rowOff>
    </xdr:from>
    <xdr:to>
      <xdr:col>2</xdr:col>
      <xdr:colOff>4309271</xdr:colOff>
      <xdr:row>5</xdr:row>
      <xdr:rowOff>2124679</xdr:rowOff>
    </xdr:to>
    <xdr:pic>
      <xdr:nvPicPr>
        <xdr:cNvPr id="18" name="Grafik 17">
          <a:extLst>
            <a:ext uri="{FF2B5EF4-FFF2-40B4-BE49-F238E27FC236}">
              <a16:creationId xmlns:a16="http://schemas.microsoft.com/office/drawing/2014/main" id="{769994DD-C452-438B-BAD1-FA94FD37646B}"/>
            </a:ext>
          </a:extLst>
        </xdr:cNvPr>
        <xdr:cNvPicPr>
          <a:picLocks noChangeAspect="1"/>
        </xdr:cNvPicPr>
      </xdr:nvPicPr>
      <xdr:blipFill>
        <a:blip xmlns:r="http://schemas.openxmlformats.org/officeDocument/2006/relationships" r:embed="rId10">
          <a:clrChange>
            <a:clrFrom>
              <a:srgbClr val="FFFFFF"/>
            </a:clrFrom>
            <a:clrTo>
              <a:srgbClr val="FFFFFF">
                <a:alpha val="0"/>
              </a:srgbClr>
            </a:clrTo>
          </a:clrChange>
        </a:blip>
        <a:stretch>
          <a:fillRect/>
        </a:stretch>
      </xdr:blipFill>
      <xdr:spPr>
        <a:xfrm>
          <a:off x="4231343" y="7623779"/>
          <a:ext cx="2061369" cy="977900"/>
        </a:xfrm>
        <a:prstGeom prst="rect">
          <a:avLst/>
        </a:prstGeom>
      </xdr:spPr>
    </xdr:pic>
    <xdr:clientData/>
  </xdr:twoCellAnchor>
  <xdr:twoCellAnchor editAs="oneCell">
    <xdr:from>
      <xdr:col>2</xdr:col>
      <xdr:colOff>2253287</xdr:colOff>
      <xdr:row>5</xdr:row>
      <xdr:rowOff>2153464</xdr:rowOff>
    </xdr:from>
    <xdr:to>
      <xdr:col>2</xdr:col>
      <xdr:colOff>3130995</xdr:colOff>
      <xdr:row>5</xdr:row>
      <xdr:rowOff>2441237</xdr:rowOff>
    </xdr:to>
    <xdr:pic>
      <xdr:nvPicPr>
        <xdr:cNvPr id="19" name="Grafik 18">
          <a:extLst>
            <a:ext uri="{FF2B5EF4-FFF2-40B4-BE49-F238E27FC236}">
              <a16:creationId xmlns:a16="http://schemas.microsoft.com/office/drawing/2014/main" id="{453F3BC7-19FF-4773-A74A-9545BC9239EF}"/>
            </a:ext>
          </a:extLst>
        </xdr:cNvPr>
        <xdr:cNvPicPr>
          <a:picLocks noChangeAspect="1"/>
        </xdr:cNvPicPr>
      </xdr:nvPicPr>
      <xdr:blipFill>
        <a:blip xmlns:r="http://schemas.openxmlformats.org/officeDocument/2006/relationships" r:embed="rId11"/>
        <a:stretch>
          <a:fillRect/>
        </a:stretch>
      </xdr:blipFill>
      <xdr:spPr>
        <a:xfrm>
          <a:off x="4236728" y="8630464"/>
          <a:ext cx="877708" cy="287773"/>
        </a:xfrm>
        <a:prstGeom prst="rect">
          <a:avLst/>
        </a:prstGeom>
      </xdr:spPr>
    </xdr:pic>
    <xdr:clientData/>
  </xdr:twoCellAnchor>
  <xdr:twoCellAnchor editAs="oneCell">
    <xdr:from>
      <xdr:col>2</xdr:col>
      <xdr:colOff>57980</xdr:colOff>
      <xdr:row>5</xdr:row>
      <xdr:rowOff>2841114</xdr:rowOff>
    </xdr:from>
    <xdr:to>
      <xdr:col>2</xdr:col>
      <xdr:colOff>2584176</xdr:colOff>
      <xdr:row>5</xdr:row>
      <xdr:rowOff>3224609</xdr:rowOff>
    </xdr:to>
    <xdr:pic>
      <xdr:nvPicPr>
        <xdr:cNvPr id="20" name="Grafik 19">
          <a:extLst>
            <a:ext uri="{FF2B5EF4-FFF2-40B4-BE49-F238E27FC236}">
              <a16:creationId xmlns:a16="http://schemas.microsoft.com/office/drawing/2014/main" id="{4A5A313C-3E0C-4A7C-A5E7-D02150F0CDB3}"/>
            </a:ext>
          </a:extLst>
        </xdr:cNvPr>
        <xdr:cNvPicPr>
          <a:picLocks noChangeAspect="1"/>
        </xdr:cNvPicPr>
      </xdr:nvPicPr>
      <xdr:blipFill>
        <a:blip xmlns:r="http://schemas.openxmlformats.org/officeDocument/2006/relationships" r:embed="rId12">
          <a:clrChange>
            <a:clrFrom>
              <a:srgbClr val="FFFFFF"/>
            </a:clrFrom>
            <a:clrTo>
              <a:srgbClr val="FFFFFF">
                <a:alpha val="0"/>
              </a:srgbClr>
            </a:clrTo>
          </a:clrChange>
        </a:blip>
        <a:stretch>
          <a:fillRect/>
        </a:stretch>
      </xdr:blipFill>
      <xdr:spPr>
        <a:xfrm>
          <a:off x="2041421" y="9318114"/>
          <a:ext cx="2526196" cy="383495"/>
        </a:xfrm>
        <a:prstGeom prst="rect">
          <a:avLst/>
        </a:prstGeom>
      </xdr:spPr>
    </xdr:pic>
    <xdr:clientData/>
  </xdr:twoCellAnchor>
  <xdr:twoCellAnchor editAs="oneCell">
    <xdr:from>
      <xdr:col>2</xdr:col>
      <xdr:colOff>289893</xdr:colOff>
      <xdr:row>6</xdr:row>
      <xdr:rowOff>274975</xdr:rowOff>
    </xdr:from>
    <xdr:to>
      <xdr:col>2</xdr:col>
      <xdr:colOff>4069771</xdr:colOff>
      <xdr:row>6</xdr:row>
      <xdr:rowOff>995847</xdr:rowOff>
    </xdr:to>
    <xdr:pic>
      <xdr:nvPicPr>
        <xdr:cNvPr id="21" name="Grafik 20">
          <a:extLst>
            <a:ext uri="{FF2B5EF4-FFF2-40B4-BE49-F238E27FC236}">
              <a16:creationId xmlns:a16="http://schemas.microsoft.com/office/drawing/2014/main" id="{77AC97FC-23F5-4C34-B0D6-3A66BDB013FA}"/>
            </a:ext>
          </a:extLst>
        </xdr:cNvPr>
        <xdr:cNvPicPr>
          <a:picLocks noChangeAspect="1"/>
        </xdr:cNvPicPr>
      </xdr:nvPicPr>
      <xdr:blipFill>
        <a:blip xmlns:r="http://schemas.openxmlformats.org/officeDocument/2006/relationships" r:embed="rId13"/>
        <a:stretch>
          <a:fillRect/>
        </a:stretch>
      </xdr:blipFill>
      <xdr:spPr>
        <a:xfrm>
          <a:off x="2269436" y="12516671"/>
          <a:ext cx="3779878" cy="720872"/>
        </a:xfrm>
        <a:prstGeom prst="rect">
          <a:avLst/>
        </a:prstGeom>
      </xdr:spPr>
    </xdr:pic>
    <xdr:clientData/>
  </xdr:twoCellAnchor>
  <xdr:oneCellAnchor>
    <xdr:from>
      <xdr:col>5</xdr:col>
      <xdr:colOff>356153</xdr:colOff>
      <xdr:row>4</xdr:row>
      <xdr:rowOff>853108</xdr:rowOff>
    </xdr:from>
    <xdr:ext cx="1847619" cy="885714"/>
    <xdr:pic>
      <xdr:nvPicPr>
        <xdr:cNvPr id="23" name="Grafik 22">
          <a:extLst>
            <a:ext uri="{FF2B5EF4-FFF2-40B4-BE49-F238E27FC236}">
              <a16:creationId xmlns:a16="http://schemas.microsoft.com/office/drawing/2014/main" id="{4114F53B-3D1E-4B97-97E8-37E19906DD2D}"/>
            </a:ext>
          </a:extLst>
        </xdr:cNvPr>
        <xdr:cNvPicPr>
          <a:picLocks noChangeAspect="1"/>
        </xdr:cNvPicPr>
      </xdr:nvPicPr>
      <xdr:blipFill>
        <a:blip xmlns:r="http://schemas.openxmlformats.org/officeDocument/2006/relationships" r:embed="rId14"/>
        <a:stretch>
          <a:fillRect/>
        </a:stretch>
      </xdr:blipFill>
      <xdr:spPr>
        <a:xfrm>
          <a:off x="8936936" y="9723782"/>
          <a:ext cx="1847619" cy="885714"/>
        </a:xfrm>
        <a:prstGeom prst="rect">
          <a:avLst/>
        </a:prstGeom>
      </xdr:spPr>
    </xdr:pic>
    <xdr:clientData/>
  </xdr:oneCellAnchor>
  <xdr:oneCellAnchor>
    <xdr:from>
      <xdr:col>5</xdr:col>
      <xdr:colOff>356153</xdr:colOff>
      <xdr:row>4</xdr:row>
      <xdr:rowOff>853108</xdr:rowOff>
    </xdr:from>
    <xdr:ext cx="1847619" cy="885714"/>
    <xdr:pic>
      <xdr:nvPicPr>
        <xdr:cNvPr id="24" name="Grafik 23">
          <a:extLst>
            <a:ext uri="{FF2B5EF4-FFF2-40B4-BE49-F238E27FC236}">
              <a16:creationId xmlns:a16="http://schemas.microsoft.com/office/drawing/2014/main" id="{75DBD276-C275-41B2-9849-12AF37FD3402}"/>
            </a:ext>
          </a:extLst>
        </xdr:cNvPr>
        <xdr:cNvPicPr>
          <a:picLocks noChangeAspect="1"/>
        </xdr:cNvPicPr>
      </xdr:nvPicPr>
      <xdr:blipFill>
        <a:blip xmlns:r="http://schemas.openxmlformats.org/officeDocument/2006/relationships" r:embed="rId14"/>
        <a:stretch>
          <a:fillRect/>
        </a:stretch>
      </xdr:blipFill>
      <xdr:spPr>
        <a:xfrm>
          <a:off x="8938178" y="4853608"/>
          <a:ext cx="1847619" cy="885714"/>
        </a:xfrm>
        <a:prstGeom prst="rect">
          <a:avLst/>
        </a:prstGeom>
      </xdr:spPr>
    </xdr:pic>
    <xdr:clientData/>
  </xdr:oneCellAnchor>
  <xdr:twoCellAnchor editAs="oneCell">
    <xdr:from>
      <xdr:col>2</xdr:col>
      <xdr:colOff>134470</xdr:colOff>
      <xdr:row>2</xdr:row>
      <xdr:rowOff>123264</xdr:rowOff>
    </xdr:from>
    <xdr:to>
      <xdr:col>2</xdr:col>
      <xdr:colOff>3277327</xdr:colOff>
      <xdr:row>2</xdr:row>
      <xdr:rowOff>742312</xdr:rowOff>
    </xdr:to>
    <xdr:pic>
      <xdr:nvPicPr>
        <xdr:cNvPr id="28" name="Grafik 27">
          <a:extLst>
            <a:ext uri="{FF2B5EF4-FFF2-40B4-BE49-F238E27FC236}">
              <a16:creationId xmlns:a16="http://schemas.microsoft.com/office/drawing/2014/main" id="{6318DA37-9317-4DFA-B553-3CB2577B2B15}"/>
            </a:ext>
          </a:extLst>
        </xdr:cNvPr>
        <xdr:cNvPicPr>
          <a:picLocks noChangeAspect="1"/>
        </xdr:cNvPicPr>
      </xdr:nvPicPr>
      <xdr:blipFill>
        <a:blip xmlns:r="http://schemas.openxmlformats.org/officeDocument/2006/relationships" r:embed="rId15"/>
        <a:stretch>
          <a:fillRect/>
        </a:stretch>
      </xdr:blipFill>
      <xdr:spPr>
        <a:xfrm>
          <a:off x="2117911" y="694764"/>
          <a:ext cx="3142857" cy="619048"/>
        </a:xfrm>
        <a:prstGeom prst="rect">
          <a:avLst/>
        </a:prstGeom>
      </xdr:spPr>
    </xdr:pic>
    <xdr:clientData/>
  </xdr:twoCellAnchor>
  <xdr:twoCellAnchor editAs="oneCell">
    <xdr:from>
      <xdr:col>4</xdr:col>
      <xdr:colOff>52356</xdr:colOff>
      <xdr:row>2</xdr:row>
      <xdr:rowOff>313764</xdr:rowOff>
    </xdr:from>
    <xdr:to>
      <xdr:col>4</xdr:col>
      <xdr:colOff>1986934</xdr:colOff>
      <xdr:row>2</xdr:row>
      <xdr:rowOff>1837766</xdr:rowOff>
    </xdr:to>
    <xdr:pic>
      <xdr:nvPicPr>
        <xdr:cNvPr id="31" name="Grafik 30">
          <a:extLst>
            <a:ext uri="{FF2B5EF4-FFF2-40B4-BE49-F238E27FC236}">
              <a16:creationId xmlns:a16="http://schemas.microsoft.com/office/drawing/2014/main" id="{E46A118C-561A-4950-ADEE-7369FA88DB06}"/>
            </a:ext>
          </a:extLst>
        </xdr:cNvPr>
        <xdr:cNvPicPr>
          <a:picLocks noChangeAspect="1"/>
        </xdr:cNvPicPr>
      </xdr:nvPicPr>
      <xdr:blipFill>
        <a:blip xmlns:r="http://schemas.openxmlformats.org/officeDocument/2006/relationships" r:embed="rId16"/>
        <a:stretch>
          <a:fillRect/>
        </a:stretch>
      </xdr:blipFill>
      <xdr:spPr>
        <a:xfrm>
          <a:off x="7470650" y="885264"/>
          <a:ext cx="1934578" cy="1524002"/>
        </a:xfrm>
        <a:prstGeom prst="rect">
          <a:avLst/>
        </a:prstGeom>
      </xdr:spPr>
    </xdr:pic>
    <xdr:clientData/>
  </xdr:twoCellAnchor>
  <xdr:oneCellAnchor>
    <xdr:from>
      <xdr:col>5</xdr:col>
      <xdr:colOff>168088</xdr:colOff>
      <xdr:row>2</xdr:row>
      <xdr:rowOff>851647</xdr:rowOff>
    </xdr:from>
    <xdr:ext cx="1847619" cy="885714"/>
    <xdr:pic>
      <xdr:nvPicPr>
        <xdr:cNvPr id="32" name="Grafik 31">
          <a:extLst>
            <a:ext uri="{FF2B5EF4-FFF2-40B4-BE49-F238E27FC236}">
              <a16:creationId xmlns:a16="http://schemas.microsoft.com/office/drawing/2014/main" id="{7935A6BD-E961-4772-B180-A0636B8F8BB0}"/>
            </a:ext>
          </a:extLst>
        </xdr:cNvPr>
        <xdr:cNvPicPr>
          <a:picLocks noChangeAspect="1"/>
        </xdr:cNvPicPr>
      </xdr:nvPicPr>
      <xdr:blipFill>
        <a:blip xmlns:r="http://schemas.openxmlformats.org/officeDocument/2006/relationships" r:embed="rId14"/>
        <a:stretch>
          <a:fillRect/>
        </a:stretch>
      </xdr:blipFill>
      <xdr:spPr>
        <a:xfrm>
          <a:off x="9648264" y="1232647"/>
          <a:ext cx="1847619" cy="885714"/>
        </a:xfrm>
        <a:prstGeom prst="rect">
          <a:avLst/>
        </a:prstGeom>
      </xdr:spPr>
    </xdr:pic>
    <xdr:clientData/>
  </xdr:oneCellAnchor>
  <xdr:twoCellAnchor editAs="oneCell">
    <xdr:from>
      <xdr:col>2</xdr:col>
      <xdr:colOff>134471</xdr:colOff>
      <xdr:row>2</xdr:row>
      <xdr:rowOff>795618</xdr:rowOff>
    </xdr:from>
    <xdr:to>
      <xdr:col>2</xdr:col>
      <xdr:colOff>3905900</xdr:colOff>
      <xdr:row>2</xdr:row>
      <xdr:rowOff>2033713</xdr:rowOff>
    </xdr:to>
    <xdr:pic>
      <xdr:nvPicPr>
        <xdr:cNvPr id="33" name="Grafik 32">
          <a:extLst>
            <a:ext uri="{FF2B5EF4-FFF2-40B4-BE49-F238E27FC236}">
              <a16:creationId xmlns:a16="http://schemas.microsoft.com/office/drawing/2014/main" id="{B69BE173-D3EE-45EC-8970-5881DF52C378}"/>
            </a:ext>
          </a:extLst>
        </xdr:cNvPr>
        <xdr:cNvPicPr>
          <a:picLocks noChangeAspect="1"/>
        </xdr:cNvPicPr>
      </xdr:nvPicPr>
      <xdr:blipFill>
        <a:blip xmlns:r="http://schemas.openxmlformats.org/officeDocument/2006/relationships" r:embed="rId17"/>
        <a:stretch>
          <a:fillRect/>
        </a:stretch>
      </xdr:blipFill>
      <xdr:spPr>
        <a:xfrm>
          <a:off x="2117912" y="1176618"/>
          <a:ext cx="3771429" cy="1238095"/>
        </a:xfrm>
        <a:prstGeom prst="rect">
          <a:avLst/>
        </a:prstGeom>
      </xdr:spPr>
    </xdr:pic>
    <xdr:clientData/>
  </xdr:twoCellAnchor>
  <xdr:oneCellAnchor>
    <xdr:from>
      <xdr:col>5</xdr:col>
      <xdr:colOff>168088</xdr:colOff>
      <xdr:row>7</xdr:row>
      <xdr:rowOff>851647</xdr:rowOff>
    </xdr:from>
    <xdr:ext cx="1847619" cy="885714"/>
    <xdr:pic>
      <xdr:nvPicPr>
        <xdr:cNvPr id="22" name="Grafik 21">
          <a:extLst>
            <a:ext uri="{FF2B5EF4-FFF2-40B4-BE49-F238E27FC236}">
              <a16:creationId xmlns:a16="http://schemas.microsoft.com/office/drawing/2014/main" id="{850398C7-6842-4D65-B576-E8FC05CAD403}"/>
            </a:ext>
          </a:extLst>
        </xdr:cNvPr>
        <xdr:cNvPicPr>
          <a:picLocks noChangeAspect="1"/>
        </xdr:cNvPicPr>
      </xdr:nvPicPr>
      <xdr:blipFill>
        <a:blip xmlns:r="http://schemas.openxmlformats.org/officeDocument/2006/relationships" r:embed="rId14"/>
        <a:stretch>
          <a:fillRect/>
        </a:stretch>
      </xdr:blipFill>
      <xdr:spPr>
        <a:xfrm>
          <a:off x="9648264" y="1568823"/>
          <a:ext cx="1847619" cy="885714"/>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Miguel Garcia" id="{4EC3E0F0-304D-4B1D-98E9-39B57E07CE0E}" userId="S::Miguel.Garcia@faro.com::cb301112-36d1-479f-b47a-c4ea9e6e9bc9"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9" dT="2019-12-23T16:11:30.84" personId="{4EC3E0F0-304D-4B1D-98E9-39B57E07CE0E}" id="{9FE9DA9F-AC37-42AF-97CC-53A95DB13E01}">
    <text>F1 is usually more useful than accuracy, especially if you have an uneven class distribution</text>
  </threadedComment>
  <threadedComment ref="E9" dT="2019-12-23T16:21:28.99" personId="{4EC3E0F0-304D-4B1D-98E9-39B57E07CE0E}" id="{BED92692-BAA8-4617-8414-420069DE8261}" parentId="{9FE9DA9F-AC37-42AF-97CC-53A95DB13E01}">
    <text>Accuracy works best if false positives and false negatives have similar cost. If the cost of false positives and false negatives are very different, it’s better to look at both Precision and Recall. In our case, F1</text>
  </threadedComment>
  <threadedComment ref="E28" dT="2020-04-18T09:36:32.27" personId="{4EC3E0F0-304D-4B1D-98E9-39B57E07CE0E}" id="{D0F8C1CD-9C3A-4D20-844E-9585B38EBACE}">
    <text>gives much more weight to low values</text>
  </threadedComment>
  <threadedComment ref="D29" dT="2020-04-18T10:05:01.18" personId="{4EC3E0F0-304D-4B1D-98E9-39B57E07CE0E}" id="{60F198C5-7182-4F7B-B4AE-38B293541A69}">
    <text>TNR: True Negative Rate
TNR = Specificity</text>
  </threadedComment>
  <threadedComment ref="D30" dT="2020-04-18T10:04:46.81" personId="{4EC3E0F0-304D-4B1D-98E9-39B57E07CE0E}" id="{E5F1063E-9277-455F-BA8F-70B979F8C74B}">
    <text>TPR: True Positive Rate</text>
  </threadedComment>
  <threadedComment ref="B32" dT="2019-12-23T16:39:27.70" personId="{4EC3E0F0-304D-4B1D-98E9-39B57E07CE0E}" id="{20E8F8AC-FB06-472A-BCB2-017E43C86E77}">
    <text>aggregate the contributions of all classes to compute the average metric</text>
  </threadedComment>
  <threadedComment ref="B32" dT="2019-12-23T16:40:07.88" personId="{4EC3E0F0-304D-4B1D-98E9-39B57E07CE0E}" id="{8AB27F9E-261B-4A36-9910-3FDB9667D70A}" parentId="{20E8F8AC-FB06-472A-BCB2-017E43C86E77}">
    <text>In a multi-class classification setup, micro-average is preferable if you suspect there might be class imbalance (i.e you may have many more examples of one class than of other classes).</text>
  </threadedComment>
  <threadedComment ref="B33" dT="2019-12-23T16:34:21.24" personId="{4EC3E0F0-304D-4B1D-98E9-39B57E07CE0E}" id="{CA7C8828-9D01-4991-A5E4-D66BF552EA52}">
    <text>compute the metric independently for each class and then take the average (hence treating all classes equally)</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datascience.stackexchange.com/questions/15989/micro-average-vs-macro-average-performance-in-a-multiclass-classification-settin" TargetMode="External"/><Relationship Id="rId1" Type="http://schemas.openxmlformats.org/officeDocument/2006/relationships/hyperlink" Target="https://blog.exsilio.com/all/accuracy-precision-recall-f1-score-interpretation-of-performance-measure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2DC6-3182-4F80-8F3F-6CBF0FA243A7}">
  <dimension ref="A2:I18"/>
  <sheetViews>
    <sheetView zoomScale="85" zoomScaleNormal="85" workbookViewId="0">
      <pane ySplit="2" topLeftCell="A7" activePane="bottomLeft" state="frozen"/>
      <selection pane="bottomLeft" activeCell="C8" sqref="C8"/>
    </sheetView>
  </sheetViews>
  <sheetFormatPr baseColWidth="10" defaultRowHeight="15" x14ac:dyDescent="0.25"/>
  <cols>
    <col min="1" max="1" width="11.42578125" style="7"/>
    <col min="2" max="2" width="18.28515625" style="3" customWidth="1"/>
    <col min="3" max="3" width="64.7109375" style="3" customWidth="1"/>
    <col min="4" max="4" width="16.85546875" style="3" bestFit="1" customWidth="1"/>
    <col min="5" max="5" width="30.85546875" style="3" customWidth="1"/>
    <col min="6" max="6" width="51.28515625" style="3" customWidth="1"/>
    <col min="7" max="7" width="46" style="3" customWidth="1"/>
    <col min="8" max="16384" width="11.42578125" style="3"/>
  </cols>
  <sheetData>
    <row r="2" spans="1:9" ht="41.25" customHeight="1" x14ac:dyDescent="0.25">
      <c r="A2" s="5" t="s">
        <v>8</v>
      </c>
      <c r="B2" s="2" t="s">
        <v>0</v>
      </c>
      <c r="C2" s="2" t="s">
        <v>1</v>
      </c>
      <c r="D2" s="2" t="s">
        <v>2</v>
      </c>
      <c r="E2" s="2" t="s">
        <v>20</v>
      </c>
      <c r="F2" s="2" t="s">
        <v>9</v>
      </c>
      <c r="G2" s="2" t="s">
        <v>11</v>
      </c>
    </row>
    <row r="3" spans="1:9" ht="210" x14ac:dyDescent="0.25">
      <c r="A3" s="6">
        <v>2</v>
      </c>
      <c r="B3" s="4" t="s">
        <v>24</v>
      </c>
      <c r="C3" s="4"/>
      <c r="D3" s="4" t="s">
        <v>27</v>
      </c>
      <c r="E3" s="4" t="s">
        <v>5</v>
      </c>
      <c r="F3" s="4" t="s">
        <v>41</v>
      </c>
      <c r="G3" s="4" t="s">
        <v>26</v>
      </c>
    </row>
    <row r="4" spans="1:9" ht="270" x14ac:dyDescent="0.25">
      <c r="A4" s="6">
        <v>3</v>
      </c>
      <c r="B4" s="4" t="s">
        <v>7</v>
      </c>
      <c r="C4" s="4" t="s">
        <v>10</v>
      </c>
      <c r="D4" s="4" t="s">
        <v>19</v>
      </c>
      <c r="E4" s="4" t="s">
        <v>23</v>
      </c>
      <c r="F4" s="4" t="s">
        <v>22</v>
      </c>
      <c r="G4" s="4" t="s">
        <v>12</v>
      </c>
    </row>
    <row r="5" spans="1:9" ht="72.75" customHeight="1" x14ac:dyDescent="0.25">
      <c r="A5" s="6">
        <v>4.0999999999999996</v>
      </c>
      <c r="B5" s="4" t="s">
        <v>13</v>
      </c>
      <c r="C5" s="4"/>
      <c r="D5" s="4"/>
      <c r="E5" s="4"/>
      <c r="F5" s="26" t="s">
        <v>42</v>
      </c>
      <c r="G5" s="26" t="s">
        <v>25</v>
      </c>
    </row>
    <row r="6" spans="1:9" ht="266.25" customHeight="1" x14ac:dyDescent="0.25">
      <c r="A6" s="6">
        <v>4.2</v>
      </c>
      <c r="B6" s="4" t="s">
        <v>14</v>
      </c>
      <c r="C6" s="4" t="s">
        <v>16</v>
      </c>
      <c r="D6" s="4" t="s">
        <v>17</v>
      </c>
      <c r="E6" s="4" t="s">
        <v>18</v>
      </c>
      <c r="F6" s="27"/>
      <c r="G6" s="27"/>
    </row>
    <row r="7" spans="1:9" ht="84.75" customHeight="1" x14ac:dyDescent="0.25">
      <c r="A7" s="6">
        <v>4.3</v>
      </c>
      <c r="B7" s="4" t="s">
        <v>21</v>
      </c>
      <c r="C7" s="4" t="s">
        <v>15</v>
      </c>
      <c r="D7" s="4"/>
      <c r="E7" s="4"/>
      <c r="F7" s="28"/>
      <c r="G7" s="28"/>
    </row>
    <row r="8" spans="1:9" ht="210" x14ac:dyDescent="0.25">
      <c r="A8" s="6">
        <v>8</v>
      </c>
      <c r="B8" s="4" t="s">
        <v>43</v>
      </c>
      <c r="C8" s="4"/>
      <c r="D8" s="4"/>
      <c r="E8" s="4"/>
      <c r="F8" s="4" t="s">
        <v>41</v>
      </c>
      <c r="G8" s="8"/>
    </row>
    <row r="9" spans="1:9" ht="225" x14ac:dyDescent="0.25">
      <c r="A9" s="6">
        <v>9</v>
      </c>
      <c r="B9" s="4" t="s">
        <v>3</v>
      </c>
      <c r="C9" s="4"/>
      <c r="D9" s="4" t="s">
        <v>70</v>
      </c>
      <c r="E9" s="4" t="s">
        <v>78</v>
      </c>
      <c r="F9" s="4" t="s">
        <v>40</v>
      </c>
      <c r="G9" s="4" t="s">
        <v>77</v>
      </c>
    </row>
    <row r="10" spans="1:9" x14ac:dyDescent="0.25">
      <c r="A10" s="6"/>
      <c r="B10" s="4"/>
      <c r="C10" s="4"/>
      <c r="D10" s="4"/>
      <c r="E10" s="4"/>
      <c r="F10" s="4"/>
      <c r="G10" s="4"/>
    </row>
    <row r="11" spans="1:9" x14ac:dyDescent="0.25">
      <c r="A11" s="6"/>
      <c r="B11" s="4"/>
      <c r="C11" s="4"/>
      <c r="D11" s="4"/>
      <c r="E11" s="4"/>
      <c r="F11" s="4"/>
      <c r="G11" s="4"/>
    </row>
    <row r="12" spans="1:9" x14ac:dyDescent="0.25">
      <c r="A12" s="6"/>
      <c r="B12" s="4"/>
      <c r="C12" s="4"/>
      <c r="D12" s="4"/>
      <c r="E12" s="4"/>
      <c r="F12" s="4"/>
      <c r="G12" s="4"/>
    </row>
    <row r="13" spans="1:9" x14ac:dyDescent="0.25">
      <c r="A13" s="6"/>
      <c r="B13" s="4"/>
      <c r="C13" s="4"/>
      <c r="D13" s="4"/>
      <c r="E13" s="4"/>
      <c r="F13" s="4"/>
      <c r="G13" s="4"/>
      <c r="I13" s="3">
        <v>0.94</v>
      </c>
    </row>
    <row r="14" spans="1:9" x14ac:dyDescent="0.25">
      <c r="A14" s="6"/>
      <c r="B14" s="4"/>
      <c r="C14" s="4"/>
      <c r="D14" s="4"/>
      <c r="E14" s="4"/>
      <c r="F14" s="4"/>
      <c r="G14" s="4"/>
      <c r="I14" s="3">
        <v>0.26</v>
      </c>
    </row>
    <row r="18" spans="3:3" x14ac:dyDescent="0.25">
      <c r="C18" s="3" t="s">
        <v>6</v>
      </c>
    </row>
  </sheetData>
  <autoFilter ref="A2:G9" xr:uid="{3890CC89-D141-47CB-80B9-3BE3696FEB90}">
    <sortState xmlns:xlrd2="http://schemas.microsoft.com/office/spreadsheetml/2017/richdata2" ref="A3:G9">
      <sortCondition ref="A2:A9"/>
    </sortState>
  </autoFilter>
  <mergeCells count="2">
    <mergeCell ref="F5:F7"/>
    <mergeCell ref="G5:G7"/>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0E87B-D821-479E-ADD8-942F9E0FAA46}">
  <dimension ref="B2:G38"/>
  <sheetViews>
    <sheetView workbookViewId="0">
      <selection activeCell="D35" sqref="D35"/>
    </sheetView>
  </sheetViews>
  <sheetFormatPr baseColWidth="10" defaultRowHeight="15" x14ac:dyDescent="0.25"/>
  <cols>
    <col min="2" max="2" width="12.85546875" bestFit="1" customWidth="1"/>
    <col min="4" max="4" width="34.85546875" bestFit="1" customWidth="1"/>
    <col min="5" max="5" width="34.28515625" bestFit="1" customWidth="1"/>
    <col min="7" max="7" width="28.7109375" bestFit="1" customWidth="1"/>
  </cols>
  <sheetData>
    <row r="2" spans="2:7" x14ac:dyDescent="0.25">
      <c r="C2" s="10" t="s">
        <v>61</v>
      </c>
      <c r="D2" s="10" t="s">
        <v>62</v>
      </c>
      <c r="E2" s="10" t="s">
        <v>44</v>
      </c>
      <c r="G2" s="16"/>
    </row>
    <row r="3" spans="2:7" x14ac:dyDescent="0.25">
      <c r="B3" s="11" t="s">
        <v>63</v>
      </c>
      <c r="C3" s="12">
        <v>15</v>
      </c>
      <c r="D3" s="12">
        <v>5</v>
      </c>
      <c r="E3" s="12">
        <v>20</v>
      </c>
      <c r="G3" s="16"/>
    </row>
    <row r="4" spans="2:7" x14ac:dyDescent="0.25">
      <c r="B4" s="10" t="s">
        <v>64</v>
      </c>
      <c r="C4" s="13">
        <v>2</v>
      </c>
      <c r="D4" s="13">
        <v>3</v>
      </c>
      <c r="E4" s="13">
        <v>5</v>
      </c>
      <c r="G4" s="16"/>
    </row>
    <row r="5" spans="2:7" x14ac:dyDescent="0.25">
      <c r="B5" s="10" t="s">
        <v>44</v>
      </c>
      <c r="C5" s="13">
        <v>17</v>
      </c>
      <c r="D5" s="13">
        <v>8</v>
      </c>
      <c r="E5" s="13">
        <v>25</v>
      </c>
      <c r="G5" s="16"/>
    </row>
    <row r="9" spans="2:7" x14ac:dyDescent="0.25">
      <c r="C9" t="s">
        <v>45</v>
      </c>
      <c r="D9" t="s">
        <v>50</v>
      </c>
      <c r="E9" t="s">
        <v>46</v>
      </c>
    </row>
    <row r="10" spans="2:7" x14ac:dyDescent="0.25">
      <c r="B10" s="20" t="s">
        <v>65</v>
      </c>
      <c r="C10" s="15">
        <f>C3/(C3+C4)</f>
        <v>0.88235294117647056</v>
      </c>
      <c r="D10" s="15">
        <f>C3/(C3+D3)</f>
        <v>0.75</v>
      </c>
      <c r="E10" s="15">
        <f>2*(C10*D10)/(C10+D10)</f>
        <v>0.81081081081081074</v>
      </c>
    </row>
    <row r="11" spans="2:7" x14ac:dyDescent="0.25">
      <c r="B11" s="20" t="s">
        <v>66</v>
      </c>
      <c r="C11" s="15">
        <f>D4/(D4+D3)</f>
        <v>0.375</v>
      </c>
      <c r="D11" s="15">
        <f>D4/(D4+C4)</f>
        <v>0.6</v>
      </c>
      <c r="E11" s="15">
        <f>2*(C11*D11)/(C11+D11)</f>
        <v>0.46153846153846151</v>
      </c>
    </row>
    <row r="13" spans="2:7" x14ac:dyDescent="0.25">
      <c r="B13" t="s">
        <v>47</v>
      </c>
      <c r="C13" s="15">
        <f>(C3+D4)/(C5+D5)</f>
        <v>0.72</v>
      </c>
      <c r="D13" s="15"/>
      <c r="E13" s="15"/>
    </row>
    <row r="14" spans="2:7" x14ac:dyDescent="0.25">
      <c r="B14" t="s">
        <v>48</v>
      </c>
      <c r="C14" s="15">
        <f>(C10+C11)/2</f>
        <v>0.62867647058823528</v>
      </c>
      <c r="D14" s="15"/>
      <c r="E14" s="15"/>
    </row>
    <row r="15" spans="2:7" x14ac:dyDescent="0.25">
      <c r="B15" t="s">
        <v>49</v>
      </c>
      <c r="C15" s="15"/>
      <c r="D15" s="15"/>
      <c r="E15" s="15"/>
    </row>
    <row r="16" spans="2:7" x14ac:dyDescent="0.25">
      <c r="D16" s="24"/>
    </row>
    <row r="22" spans="2:5" x14ac:dyDescent="0.25">
      <c r="C22" s="10" t="s">
        <v>61</v>
      </c>
      <c r="D22" s="10" t="s">
        <v>62</v>
      </c>
    </row>
    <row r="23" spans="2:5" x14ac:dyDescent="0.25">
      <c r="B23" s="11" t="s">
        <v>63</v>
      </c>
      <c r="C23" s="12" t="s">
        <v>51</v>
      </c>
      <c r="D23" s="12" t="s">
        <v>54</v>
      </c>
    </row>
    <row r="24" spans="2:5" x14ac:dyDescent="0.25">
      <c r="B24" s="10" t="s">
        <v>64</v>
      </c>
      <c r="C24" s="13" t="s">
        <v>55</v>
      </c>
      <c r="D24" s="13" t="s">
        <v>56</v>
      </c>
    </row>
    <row r="26" spans="2:5" ht="75" x14ac:dyDescent="0.25">
      <c r="C26" s="22" t="s">
        <v>79</v>
      </c>
      <c r="D26" s="22" t="s">
        <v>80</v>
      </c>
    </row>
    <row r="27" spans="2:5" ht="75" x14ac:dyDescent="0.25">
      <c r="C27" s="22" t="s">
        <v>81</v>
      </c>
      <c r="D27" s="22" t="s">
        <v>82</v>
      </c>
    </row>
    <row r="28" spans="2:5" x14ac:dyDescent="0.25">
      <c r="C28" s="19" t="s">
        <v>45</v>
      </c>
      <c r="D28" s="21" t="s">
        <v>50</v>
      </c>
      <c r="E28" s="19" t="s">
        <v>83</v>
      </c>
    </row>
    <row r="29" spans="2:5" x14ac:dyDescent="0.25">
      <c r="B29" t="s">
        <v>65</v>
      </c>
      <c r="C29" s="15" t="s">
        <v>52</v>
      </c>
      <c r="D29" s="15" t="s">
        <v>58</v>
      </c>
      <c r="E29" s="15" t="s">
        <v>60</v>
      </c>
    </row>
    <row r="30" spans="2:5" x14ac:dyDescent="0.25">
      <c r="B30" t="s">
        <v>66</v>
      </c>
      <c r="C30" s="23" t="s">
        <v>53</v>
      </c>
      <c r="D30" s="23" t="s">
        <v>59</v>
      </c>
      <c r="E30" s="15" t="s">
        <v>60</v>
      </c>
    </row>
    <row r="32" spans="2:5" x14ac:dyDescent="0.25">
      <c r="B32" s="18" t="s">
        <v>47</v>
      </c>
      <c r="C32" t="s">
        <v>67</v>
      </c>
    </row>
    <row r="33" spans="2:6" x14ac:dyDescent="0.25">
      <c r="B33" s="18" t="s">
        <v>48</v>
      </c>
      <c r="C33" t="s">
        <v>68</v>
      </c>
      <c r="F33" s="14"/>
    </row>
    <row r="34" spans="2:6" x14ac:dyDescent="0.25">
      <c r="B34" s="18" t="s">
        <v>49</v>
      </c>
    </row>
    <row r="35" spans="2:6" x14ac:dyDescent="0.25">
      <c r="D35" t="s">
        <v>84</v>
      </c>
    </row>
    <row r="37" spans="2:6" x14ac:dyDescent="0.25">
      <c r="B37" s="17" t="s">
        <v>57</v>
      </c>
    </row>
    <row r="38" spans="2:6" x14ac:dyDescent="0.25">
      <c r="B38" s="17" t="s">
        <v>69</v>
      </c>
    </row>
  </sheetData>
  <hyperlinks>
    <hyperlink ref="B37" r:id="rId1" xr:uid="{997845CF-5A34-4421-ACC6-62FBC7940847}"/>
    <hyperlink ref="B38" r:id="rId2" xr:uid="{EAA43470-CAFD-417B-B143-C65C69BBF01A}"/>
  </hyperlinks>
  <pageMargins left="0.7" right="0.7" top="0.78740157499999996" bottom="0.78740157499999996"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EA3D1-1C4A-4B14-9A19-00E75AA47A21}">
  <dimension ref="B1:X20"/>
  <sheetViews>
    <sheetView showGridLines="0" tabSelected="1" topLeftCell="A3" workbookViewId="0">
      <selection activeCell="C9" sqref="C9"/>
    </sheetView>
  </sheetViews>
  <sheetFormatPr baseColWidth="10" defaultRowHeight="15" x14ac:dyDescent="0.25"/>
  <cols>
    <col min="2" max="2" width="4" customWidth="1"/>
    <col min="3" max="3" width="5" bestFit="1" customWidth="1"/>
    <col min="4" max="4" width="9.85546875" bestFit="1" customWidth="1"/>
    <col min="5" max="5" width="8.7109375" bestFit="1" customWidth="1"/>
    <col min="6" max="6" width="10.140625" customWidth="1"/>
    <col min="7" max="7" width="8.140625" bestFit="1" customWidth="1"/>
    <col min="8" max="8" width="7.28515625" customWidth="1"/>
  </cols>
  <sheetData>
    <row r="1" spans="2:24" x14ac:dyDescent="0.25">
      <c r="B1" t="s">
        <v>75</v>
      </c>
    </row>
    <row r="2" spans="2:24" ht="30" x14ac:dyDescent="0.25">
      <c r="B2" s="9" t="s">
        <v>27</v>
      </c>
      <c r="C2" s="9" t="s">
        <v>28</v>
      </c>
      <c r="D2" s="9" t="s">
        <v>30</v>
      </c>
      <c r="E2" s="9" t="s">
        <v>29</v>
      </c>
      <c r="F2" s="9" t="s">
        <v>33</v>
      </c>
      <c r="G2" s="9" t="s">
        <v>36</v>
      </c>
      <c r="H2" s="9" t="s">
        <v>37</v>
      </c>
    </row>
    <row r="3" spans="2:24" ht="30" x14ac:dyDescent="0.25">
      <c r="B3" s="1">
        <v>1</v>
      </c>
      <c r="C3" s="1" t="s">
        <v>32</v>
      </c>
      <c r="D3" s="1" t="s">
        <v>31</v>
      </c>
      <c r="E3" s="1" t="s">
        <v>31</v>
      </c>
      <c r="F3" s="1" t="s">
        <v>35</v>
      </c>
      <c r="G3" s="1">
        <v>0</v>
      </c>
      <c r="H3" s="1" t="s">
        <v>39</v>
      </c>
    </row>
    <row r="4" spans="2:24" ht="30" x14ac:dyDescent="0.25">
      <c r="B4" s="1">
        <v>100</v>
      </c>
      <c r="C4" s="1" t="s">
        <v>31</v>
      </c>
      <c r="D4" s="1" t="s">
        <v>32</v>
      </c>
      <c r="E4" s="1" t="s">
        <v>32</v>
      </c>
      <c r="F4" s="1" t="s">
        <v>34</v>
      </c>
      <c r="G4" s="1" t="s">
        <v>38</v>
      </c>
      <c r="H4" s="1" t="s">
        <v>39</v>
      </c>
    </row>
    <row r="6" spans="2:24" x14ac:dyDescent="0.25">
      <c r="B6" t="s">
        <v>76</v>
      </c>
    </row>
    <row r="7" spans="2:24" ht="30" x14ac:dyDescent="0.25">
      <c r="B7" s="9" t="s">
        <v>71</v>
      </c>
      <c r="C7" s="9" t="s">
        <v>28</v>
      </c>
      <c r="D7" s="9"/>
      <c r="E7" s="9" t="s">
        <v>29</v>
      </c>
      <c r="F7" s="9"/>
      <c r="G7" s="9" t="s">
        <v>36</v>
      </c>
      <c r="H7" s="9" t="s">
        <v>37</v>
      </c>
      <c r="I7" s="9" t="s">
        <v>73</v>
      </c>
      <c r="J7" s="9" t="s">
        <v>74</v>
      </c>
      <c r="K7" s="9" t="s">
        <v>85</v>
      </c>
    </row>
    <row r="8" spans="2:24" ht="30" x14ac:dyDescent="0.25">
      <c r="B8" s="1">
        <v>1</v>
      </c>
      <c r="C8" s="1" t="s">
        <v>72</v>
      </c>
      <c r="D8" s="1"/>
      <c r="E8" s="1" t="s">
        <v>38</v>
      </c>
      <c r="F8" s="1"/>
      <c r="G8" s="1" t="s">
        <v>72</v>
      </c>
      <c r="H8" s="1" t="s">
        <v>38</v>
      </c>
      <c r="I8" s="1" t="s">
        <v>38</v>
      </c>
      <c r="J8" s="1" t="s">
        <v>72</v>
      </c>
      <c r="K8" s="25" t="s">
        <v>87</v>
      </c>
    </row>
    <row r="9" spans="2:24" x14ac:dyDescent="0.25">
      <c r="B9" s="1">
        <v>100</v>
      </c>
      <c r="C9" s="1" t="s">
        <v>38</v>
      </c>
      <c r="D9" s="1"/>
      <c r="E9" s="1" t="s">
        <v>72</v>
      </c>
      <c r="F9" s="1"/>
      <c r="G9" s="1" t="s">
        <v>38</v>
      </c>
      <c r="H9" s="1" t="s">
        <v>72</v>
      </c>
      <c r="I9" s="1" t="s">
        <v>72</v>
      </c>
      <c r="J9" s="1" t="s">
        <v>38</v>
      </c>
      <c r="K9" s="25" t="s">
        <v>86</v>
      </c>
    </row>
    <row r="12" spans="2:24" x14ac:dyDescent="0.25">
      <c r="B12" t="s">
        <v>88</v>
      </c>
    </row>
    <row r="13" spans="2:24" ht="30" x14ac:dyDescent="0.25">
      <c r="B13" s="9" t="s">
        <v>4</v>
      </c>
      <c r="C13" s="9" t="s">
        <v>28</v>
      </c>
      <c r="D13" s="9"/>
      <c r="E13" s="9" t="s">
        <v>29</v>
      </c>
      <c r="F13" s="9"/>
      <c r="G13" s="9" t="s">
        <v>36</v>
      </c>
      <c r="H13" s="9" t="s">
        <v>37</v>
      </c>
      <c r="I13" s="9"/>
      <c r="J13" s="9" t="s">
        <v>74</v>
      </c>
      <c r="K13" s="9" t="s">
        <v>85</v>
      </c>
      <c r="L13" s="9" t="s">
        <v>91</v>
      </c>
      <c r="M13" s="9" t="s">
        <v>93</v>
      </c>
      <c r="O13" s="9" t="s">
        <v>4</v>
      </c>
      <c r="P13" s="9" t="s">
        <v>28</v>
      </c>
      <c r="Q13" s="9"/>
      <c r="R13" s="9" t="s">
        <v>29</v>
      </c>
      <c r="S13" s="9"/>
      <c r="T13" s="9" t="s">
        <v>36</v>
      </c>
      <c r="U13" s="9" t="s">
        <v>37</v>
      </c>
      <c r="V13" s="9"/>
      <c r="W13" s="9" t="s">
        <v>74</v>
      </c>
      <c r="X13" s="9" t="s">
        <v>85</v>
      </c>
    </row>
    <row r="14" spans="2:24" ht="30" x14ac:dyDescent="0.25">
      <c r="B14" s="1">
        <v>1</v>
      </c>
      <c r="C14" s="29" t="s">
        <v>72</v>
      </c>
      <c r="D14" s="1"/>
      <c r="E14" s="29" t="s">
        <v>38</v>
      </c>
      <c r="F14" s="1"/>
      <c r="G14" s="1"/>
      <c r="H14" s="1"/>
      <c r="I14" s="1"/>
      <c r="J14" s="33" t="s">
        <v>72</v>
      </c>
      <c r="K14" s="25"/>
      <c r="L14" s="34" t="s">
        <v>92</v>
      </c>
      <c r="M14" s="34" t="s">
        <v>95</v>
      </c>
      <c r="O14" s="1">
        <v>1</v>
      </c>
      <c r="P14" s="1" t="s">
        <v>72</v>
      </c>
      <c r="Q14" s="1"/>
      <c r="R14" s="1" t="s">
        <v>38</v>
      </c>
      <c r="S14" s="1"/>
      <c r="T14" s="1"/>
      <c r="U14" s="1"/>
      <c r="V14" s="1"/>
      <c r="W14" s="1"/>
      <c r="X14" s="25" t="s">
        <v>87</v>
      </c>
    </row>
    <row r="15" spans="2:24" x14ac:dyDescent="0.25">
      <c r="B15" s="1">
        <v>100</v>
      </c>
      <c r="C15" s="29" t="s">
        <v>38</v>
      </c>
      <c r="D15" s="1"/>
      <c r="E15" s="29" t="s">
        <v>72</v>
      </c>
      <c r="F15" s="1"/>
      <c r="G15" s="1" t="s">
        <v>38</v>
      </c>
      <c r="H15" s="1" t="s">
        <v>72</v>
      </c>
      <c r="I15" s="1"/>
      <c r="J15" s="33" t="s">
        <v>38</v>
      </c>
      <c r="K15" s="30"/>
      <c r="L15" s="34" t="s">
        <v>90</v>
      </c>
      <c r="M15" s="34" t="s">
        <v>94</v>
      </c>
      <c r="N15" s="31"/>
      <c r="O15" s="1">
        <v>100</v>
      </c>
      <c r="P15" s="1" t="s">
        <v>38</v>
      </c>
      <c r="Q15" s="1"/>
      <c r="R15" s="1" t="s">
        <v>72</v>
      </c>
      <c r="S15" s="1"/>
      <c r="T15" s="1" t="s">
        <v>38</v>
      </c>
      <c r="U15" s="1" t="s">
        <v>72</v>
      </c>
      <c r="V15" s="1"/>
      <c r="W15" s="1" t="s">
        <v>38</v>
      </c>
      <c r="X15" s="25" t="s">
        <v>86</v>
      </c>
    </row>
    <row r="17" spans="2:13" x14ac:dyDescent="0.25">
      <c r="B17" t="s">
        <v>89</v>
      </c>
    </row>
    <row r="18" spans="2:13" ht="30" x14ac:dyDescent="0.25">
      <c r="B18" s="9" t="s">
        <v>4</v>
      </c>
      <c r="C18" s="9" t="s">
        <v>28</v>
      </c>
      <c r="D18" s="9"/>
      <c r="E18" s="9" t="s">
        <v>29</v>
      </c>
      <c r="F18" s="9"/>
      <c r="G18" s="9" t="s">
        <v>36</v>
      </c>
      <c r="H18" s="9" t="s">
        <v>37</v>
      </c>
      <c r="I18" s="9"/>
      <c r="J18" s="9" t="s">
        <v>74</v>
      </c>
      <c r="K18" s="9" t="s">
        <v>85</v>
      </c>
      <c r="L18" s="9" t="s">
        <v>91</v>
      </c>
      <c r="M18" s="9" t="s">
        <v>93</v>
      </c>
    </row>
    <row r="19" spans="2:13" ht="30" x14ac:dyDescent="0.25">
      <c r="B19" s="1">
        <v>1</v>
      </c>
      <c r="C19" s="29" t="s">
        <v>72</v>
      </c>
      <c r="D19" s="29"/>
      <c r="E19" s="29" t="s">
        <v>38</v>
      </c>
      <c r="F19" s="29"/>
      <c r="G19" s="29" t="s">
        <v>38</v>
      </c>
      <c r="H19" s="29" t="s">
        <v>72</v>
      </c>
      <c r="I19" s="29"/>
      <c r="J19" s="29" t="s">
        <v>38</v>
      </c>
      <c r="K19" s="30" t="s">
        <v>87</v>
      </c>
      <c r="L19" s="32" t="s">
        <v>90</v>
      </c>
      <c r="M19" s="30" t="s">
        <v>94</v>
      </c>
    </row>
    <row r="20" spans="2:13" x14ac:dyDescent="0.25">
      <c r="B20" s="1">
        <v>100</v>
      </c>
      <c r="C20" s="1" t="s">
        <v>38</v>
      </c>
      <c r="D20" s="1"/>
      <c r="E20" s="1" t="s">
        <v>72</v>
      </c>
      <c r="F20" s="1"/>
      <c r="G20" s="1" t="s">
        <v>72</v>
      </c>
      <c r="H20" s="1" t="s">
        <v>38</v>
      </c>
      <c r="I20" s="1"/>
      <c r="J20" s="1" t="s">
        <v>72</v>
      </c>
      <c r="K20" s="25" t="s">
        <v>86</v>
      </c>
      <c r="L20" s="25" t="s">
        <v>92</v>
      </c>
      <c r="M20" s="30" t="s">
        <v>95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Summary table</vt:lpstr>
      <vt:lpstr>Classification Report</vt:lpstr>
      <vt:lpstr>bias-variance trade-off for KKN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Garcia</dc:creator>
  <cp:lastModifiedBy>Miguel Garcia</cp:lastModifiedBy>
  <dcterms:created xsi:type="dcterms:W3CDTF">2019-12-21T11:43:10Z</dcterms:created>
  <dcterms:modified xsi:type="dcterms:W3CDTF">2020-05-30T12:58:09Z</dcterms:modified>
</cp:coreProperties>
</file>