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30"/>
  <workbookPr codeName="ThisWorkbook" defaultThemeVersion="124226"/>
  <mc:AlternateContent xmlns:mc="http://schemas.openxmlformats.org/markup-compatibility/2006">
    <mc:Choice Requires="x15">
      <x15ac:absPath xmlns:x15ac="http://schemas.microsoft.com/office/spreadsheetml/2010/11/ac" url="C:\Users\SA.5021984\Dropbox\PINGS 2023-2024\PINGS 2023-2024\UNIDAD 4\"/>
    </mc:Choice>
  </mc:AlternateContent>
  <xr:revisionPtr revIDLastSave="655" documentId="13_ncr:1_{A4792BF0-8ECC-4B6F-B311-479238BCF065}" xr6:coauthVersionLast="47" xr6:coauthVersionMax="47" xr10:uidLastSave="{80C5C939-DACE-46B3-AC92-F3E60087B8FF}"/>
  <bookViews>
    <workbookView xWindow="-110" yWindow="-110" windowWidth="19420" windowHeight="10420" activeTab="3" xr2:uid="{00000000-000D-0000-FFFF-FFFF00000000}"/>
  </bookViews>
  <sheets>
    <sheet name="Calculo Puntos Función SGU" sheetId="16" r:id="rId1"/>
    <sheet name="Calculo Puntos Función SRE" sheetId="8" r:id="rId2"/>
    <sheet name="Calculo Puntos Función SBU" sheetId="10" r:id="rId3"/>
    <sheet name="Calculo Puntos Función SLE" sheetId="11" r:id="rId4"/>
    <sheet name="Calculo Puntos Función SCO" sheetId="12" r:id="rId5"/>
    <sheet name="Calculo Puntos Función SFO" sheetId="13" r:id="rId6"/>
    <sheet name="Calculo Puntos Función SGP" sheetId="14" r:id="rId7"/>
    <sheet name="Calculo Puntos Función SVA" sheetId="15" r:id="rId8"/>
    <sheet name="Ayuda Puntos Función" sheetId="5" r:id="rId9"/>
  </sheets>
  <definedNames>
    <definedName name="_xlnm.Print_Area" localSheetId="8">'Ayuda Puntos Función'!$A$2:$F$169</definedName>
    <definedName name="_xlnm.Print_Area" localSheetId="2">'Calculo Puntos Función SBU'!$A$2:$J$95</definedName>
    <definedName name="_xlnm.Print_Area" localSheetId="4">'Calculo Puntos Función SCO'!$A$2:$J$95</definedName>
    <definedName name="_xlnm.Print_Area" localSheetId="0">'Calculo Puntos Función SGU'!$A$2:$J$95</definedName>
    <definedName name="_xlnm.Print_Area" localSheetId="5">'Calculo Puntos Función SFO'!$A$2:$J$95</definedName>
    <definedName name="_xlnm.Print_Area" localSheetId="6">'Calculo Puntos Función SGP'!$A$2:$J$95</definedName>
    <definedName name="_xlnm.Print_Area" localSheetId="3">'Calculo Puntos Función SLE'!$A$2:$J$95</definedName>
    <definedName name="_xlnm.Print_Area" localSheetId="1">'Calculo Puntos Función SRE'!$A$2:$J$95</definedName>
    <definedName name="_xlnm.Print_Area" localSheetId="7">'Calculo Puntos Función SVA'!$A$2:$J$95</definedName>
    <definedName name="EC">#REF!</definedName>
    <definedName name="ECF">#REF!</definedName>
    <definedName name="EWF">#REF!</definedName>
    <definedName name="RAP">#REF!</definedName>
    <definedName name="RUP">#REF!</definedName>
    <definedName name="TC">#REF!</definedName>
    <definedName name="TCF">#REF!</definedName>
    <definedName name="_xlnm.Print_Titles" localSheetId="2">'Calculo Puntos Función SBU'!$2:$2</definedName>
    <definedName name="_xlnm.Print_Titles" localSheetId="4">'Calculo Puntos Función SCO'!$2:$2</definedName>
    <definedName name="_xlnm.Print_Titles" localSheetId="0">'Calculo Puntos Función SGU'!$2:$2</definedName>
    <definedName name="_xlnm.Print_Titles" localSheetId="5">'Calculo Puntos Función SFO'!$2:$2</definedName>
    <definedName name="_xlnm.Print_Titles" localSheetId="6">'Calculo Puntos Función SGP'!$2:$2</definedName>
    <definedName name="_xlnm.Print_Titles" localSheetId="3">'Calculo Puntos Función SLE'!$2:$2</definedName>
    <definedName name="_xlnm.Print_Titles" localSheetId="1">'Calculo Puntos Función SRE'!$2:$2</definedName>
    <definedName name="_xlnm.Print_Titles" localSheetId="7">'Calculo Puntos Función SVA'!$2:$2</definedName>
    <definedName name="TWF">#REF!</definedName>
    <definedName name="UEV">#REF!</definedName>
    <definedName name="UTV">#REF!</definedName>
    <definedName name="UUC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8" i="16" l="1"/>
  <c r="F1997" i="16"/>
  <c r="G1997" i="16" s="1"/>
  <c r="F1996" i="16"/>
  <c r="G1996" i="16" s="1"/>
  <c r="F1995" i="16"/>
  <c r="G1995" i="16" s="1"/>
  <c r="F1994" i="16"/>
  <c r="G1994" i="16" s="1"/>
  <c r="F1993" i="16"/>
  <c r="G1993" i="16" s="1"/>
  <c r="F1992" i="16"/>
  <c r="G1992" i="16" s="1"/>
  <c r="F1991" i="16"/>
  <c r="G1991" i="16" s="1"/>
  <c r="F1990" i="16"/>
  <c r="G1990" i="16" s="1"/>
  <c r="F1989" i="16"/>
  <c r="G1989" i="16" s="1"/>
  <c r="F1988" i="16"/>
  <c r="G1988" i="16" s="1"/>
  <c r="F1987" i="16"/>
  <c r="G1987" i="16" s="1"/>
  <c r="F1986" i="16"/>
  <c r="G1986" i="16" s="1"/>
  <c r="F1985" i="16"/>
  <c r="G1985" i="16" s="1"/>
  <c r="F1984" i="16"/>
  <c r="G1984" i="16" s="1"/>
  <c r="F1983" i="16"/>
  <c r="G1983" i="16" s="1"/>
  <c r="F1982" i="16"/>
  <c r="G1982" i="16" s="1"/>
  <c r="F1981" i="16"/>
  <c r="G1981" i="16" s="1"/>
  <c r="F1980" i="16"/>
  <c r="G1980" i="16" s="1"/>
  <c r="F1979" i="16"/>
  <c r="G1979" i="16" s="1"/>
  <c r="F1978" i="16"/>
  <c r="G1978" i="16" s="1"/>
  <c r="F1977" i="16"/>
  <c r="G1977" i="16" s="1"/>
  <c r="F1976" i="16"/>
  <c r="G1976" i="16" s="1"/>
  <c r="F1975" i="16"/>
  <c r="G1975" i="16" s="1"/>
  <c r="F1974" i="16"/>
  <c r="G1974" i="16" s="1"/>
  <c r="F1973" i="16"/>
  <c r="G1973" i="16" s="1"/>
  <c r="F1972" i="16"/>
  <c r="G1972" i="16" s="1"/>
  <c r="F1971" i="16"/>
  <c r="G1971" i="16" s="1"/>
  <c r="F1970" i="16"/>
  <c r="G1970" i="16" s="1"/>
  <c r="F1969" i="16"/>
  <c r="G1969" i="16" s="1"/>
  <c r="F1968" i="16"/>
  <c r="G1968" i="16" s="1"/>
  <c r="F1967" i="16"/>
  <c r="G1967" i="16" s="1"/>
  <c r="F1966" i="16"/>
  <c r="G1966" i="16" s="1"/>
  <c r="F1965" i="16"/>
  <c r="G1965" i="16" s="1"/>
  <c r="F1964" i="16"/>
  <c r="G1964" i="16" s="1"/>
  <c r="F1963" i="16"/>
  <c r="G1963" i="16" s="1"/>
  <c r="F1962" i="16"/>
  <c r="G1962" i="16" s="1"/>
  <c r="F1961" i="16"/>
  <c r="G1961" i="16" s="1"/>
  <c r="F1960" i="16"/>
  <c r="G1960" i="16" s="1"/>
  <c r="F1959" i="16"/>
  <c r="G1959" i="16" s="1"/>
  <c r="F1958" i="16"/>
  <c r="G1958" i="16" s="1"/>
  <c r="F1957" i="16"/>
  <c r="G1957" i="16" s="1"/>
  <c r="F1956" i="16"/>
  <c r="G1956" i="16" s="1"/>
  <c r="F1955" i="16"/>
  <c r="G1955" i="16" s="1"/>
  <c r="F1954" i="16"/>
  <c r="G1954" i="16" s="1"/>
  <c r="F1953" i="16"/>
  <c r="G1953" i="16" s="1"/>
  <c r="F1952" i="16"/>
  <c r="G1952" i="16" s="1"/>
  <c r="F1951" i="16"/>
  <c r="G1951" i="16" s="1"/>
  <c r="F1950" i="16"/>
  <c r="G1950" i="16" s="1"/>
  <c r="F1949" i="16"/>
  <c r="G1949" i="16" s="1"/>
  <c r="F1948" i="16"/>
  <c r="G1948" i="16" s="1"/>
  <c r="F1947" i="16"/>
  <c r="G1947" i="16" s="1"/>
  <c r="F1946" i="16"/>
  <c r="G1946" i="16" s="1"/>
  <c r="F1945" i="16"/>
  <c r="G1945" i="16" s="1"/>
  <c r="F1944" i="16"/>
  <c r="G1944" i="16" s="1"/>
  <c r="F1943" i="16"/>
  <c r="G1943" i="16" s="1"/>
  <c r="F1942" i="16"/>
  <c r="G1942" i="16" s="1"/>
  <c r="F1941" i="16"/>
  <c r="G1941" i="16" s="1"/>
  <c r="F1940" i="16"/>
  <c r="G1940" i="16" s="1"/>
  <c r="F1939" i="16"/>
  <c r="G1939" i="16" s="1"/>
  <c r="F1938" i="16"/>
  <c r="G1938" i="16" s="1"/>
  <c r="F1937" i="16"/>
  <c r="G1937" i="16" s="1"/>
  <c r="F1936" i="16"/>
  <c r="G1936" i="16" s="1"/>
  <c r="F1935" i="16"/>
  <c r="G1935" i="16" s="1"/>
  <c r="F1934" i="16"/>
  <c r="G1934" i="16" s="1"/>
  <c r="F1933" i="16"/>
  <c r="G1933" i="16" s="1"/>
  <c r="F1932" i="16"/>
  <c r="G1932" i="16" s="1"/>
  <c r="F1931" i="16"/>
  <c r="G1931" i="16" s="1"/>
  <c r="F1930" i="16"/>
  <c r="G1930" i="16" s="1"/>
  <c r="F1929" i="16"/>
  <c r="G1929" i="16" s="1"/>
  <c r="F1928" i="16"/>
  <c r="G1928" i="16" s="1"/>
  <c r="F1927" i="16"/>
  <c r="G1927" i="16" s="1"/>
  <c r="F1926" i="16"/>
  <c r="G1926" i="16" s="1"/>
  <c r="F1925" i="16"/>
  <c r="G1925" i="16" s="1"/>
  <c r="F1924" i="16"/>
  <c r="G1924" i="16" s="1"/>
  <c r="F1923" i="16"/>
  <c r="G1923" i="16" s="1"/>
  <c r="F1922" i="16"/>
  <c r="G1922" i="16" s="1"/>
  <c r="F1921" i="16"/>
  <c r="G1921" i="16" s="1"/>
  <c r="F1920" i="16"/>
  <c r="G1920" i="16" s="1"/>
  <c r="F1919" i="16"/>
  <c r="G1919" i="16" s="1"/>
  <c r="F1918" i="16"/>
  <c r="G1918" i="16" s="1"/>
  <c r="F1917" i="16"/>
  <c r="G1917" i="16" s="1"/>
  <c r="F1916" i="16"/>
  <c r="G1916" i="16" s="1"/>
  <c r="F1915" i="16"/>
  <c r="G1915" i="16" s="1"/>
  <c r="F1914" i="16"/>
  <c r="G1914" i="16" s="1"/>
  <c r="F1913" i="16"/>
  <c r="G1913" i="16" s="1"/>
  <c r="F1912" i="16"/>
  <c r="G1912" i="16" s="1"/>
  <c r="F1911" i="16"/>
  <c r="G1911" i="16" s="1"/>
  <c r="F1910" i="16"/>
  <c r="G1910" i="16" s="1"/>
  <c r="F1909" i="16"/>
  <c r="G1909" i="16" s="1"/>
  <c r="F1908" i="16"/>
  <c r="G1908" i="16" s="1"/>
  <c r="F1907" i="16"/>
  <c r="G1907" i="16" s="1"/>
  <c r="F1906" i="16"/>
  <c r="G1906" i="16" s="1"/>
  <c r="F1905" i="16"/>
  <c r="G1905" i="16" s="1"/>
  <c r="F1904" i="16"/>
  <c r="G1904" i="16" s="1"/>
  <c r="F1903" i="16"/>
  <c r="G1903" i="16" s="1"/>
  <c r="F1902" i="16"/>
  <c r="G1902" i="16" s="1"/>
  <c r="F1901" i="16"/>
  <c r="G1901" i="16" s="1"/>
  <c r="F1900" i="16"/>
  <c r="G1900" i="16" s="1"/>
  <c r="F1899" i="16"/>
  <c r="G1899" i="16" s="1"/>
  <c r="F1898" i="16"/>
  <c r="G1898" i="16" s="1"/>
  <c r="F1897" i="16"/>
  <c r="G1897" i="16" s="1"/>
  <c r="F1896" i="16"/>
  <c r="G1896" i="16" s="1"/>
  <c r="F1895" i="16"/>
  <c r="G1895" i="16" s="1"/>
  <c r="F1894" i="16"/>
  <c r="G1894" i="16" s="1"/>
  <c r="F1893" i="16"/>
  <c r="G1893" i="16" s="1"/>
  <c r="F1892" i="16"/>
  <c r="G1892" i="16" s="1"/>
  <c r="F1891" i="16"/>
  <c r="G1891" i="16" s="1"/>
  <c r="F1890" i="16"/>
  <c r="G1890" i="16" s="1"/>
  <c r="F1889" i="16"/>
  <c r="G1889" i="16" s="1"/>
  <c r="F1888" i="16"/>
  <c r="G1888" i="16" s="1"/>
  <c r="F1887" i="16"/>
  <c r="G1887" i="16" s="1"/>
  <c r="F1886" i="16"/>
  <c r="G1886" i="16" s="1"/>
  <c r="F1885" i="16"/>
  <c r="G1885" i="16" s="1"/>
  <c r="F1884" i="16"/>
  <c r="G1884" i="16" s="1"/>
  <c r="F1883" i="16"/>
  <c r="G1883" i="16" s="1"/>
  <c r="F1882" i="16"/>
  <c r="G1882" i="16" s="1"/>
  <c r="F1881" i="16"/>
  <c r="G1881" i="16" s="1"/>
  <c r="F1880" i="16"/>
  <c r="G1880" i="16" s="1"/>
  <c r="F1879" i="16"/>
  <c r="G1879" i="16" s="1"/>
  <c r="F1878" i="16"/>
  <c r="G1878" i="16" s="1"/>
  <c r="F1877" i="16"/>
  <c r="G1877" i="16" s="1"/>
  <c r="F1876" i="16"/>
  <c r="G1876" i="16" s="1"/>
  <c r="F1875" i="16"/>
  <c r="G1875" i="16" s="1"/>
  <c r="F1874" i="16"/>
  <c r="G1874" i="16" s="1"/>
  <c r="F1873" i="16"/>
  <c r="G1873" i="16" s="1"/>
  <c r="F1872" i="16"/>
  <c r="G1872" i="16" s="1"/>
  <c r="F1871" i="16"/>
  <c r="G1871" i="16" s="1"/>
  <c r="F1870" i="16"/>
  <c r="G1870" i="16" s="1"/>
  <c r="F1869" i="16"/>
  <c r="G1869" i="16" s="1"/>
  <c r="F1868" i="16"/>
  <c r="G1868" i="16" s="1"/>
  <c r="F1867" i="16"/>
  <c r="G1867" i="16" s="1"/>
  <c r="F1866" i="16"/>
  <c r="G1866" i="16" s="1"/>
  <c r="F1865" i="16"/>
  <c r="G1865" i="16" s="1"/>
  <c r="F1864" i="16"/>
  <c r="G1864" i="16" s="1"/>
  <c r="F1863" i="16"/>
  <c r="G1863" i="16" s="1"/>
  <c r="F1862" i="16"/>
  <c r="G1862" i="16" s="1"/>
  <c r="F1861" i="16"/>
  <c r="G1861" i="16" s="1"/>
  <c r="F1860" i="16"/>
  <c r="G1860" i="16" s="1"/>
  <c r="F1859" i="16"/>
  <c r="G1859" i="16" s="1"/>
  <c r="F1858" i="16"/>
  <c r="G1858" i="16" s="1"/>
  <c r="F1857" i="16"/>
  <c r="G1857" i="16" s="1"/>
  <c r="F1856" i="16"/>
  <c r="G1856" i="16" s="1"/>
  <c r="F1855" i="16"/>
  <c r="G1855" i="16" s="1"/>
  <c r="F1854" i="16"/>
  <c r="G1854" i="16" s="1"/>
  <c r="F1853" i="16"/>
  <c r="G1853" i="16" s="1"/>
  <c r="F1852" i="16"/>
  <c r="G1852" i="16" s="1"/>
  <c r="F1851" i="16"/>
  <c r="G1851" i="16" s="1"/>
  <c r="F1850" i="16"/>
  <c r="G1850" i="16" s="1"/>
  <c r="F1849" i="16"/>
  <c r="G1849" i="16" s="1"/>
  <c r="F1848" i="16"/>
  <c r="G1848" i="16" s="1"/>
  <c r="F1847" i="16"/>
  <c r="G1847" i="16" s="1"/>
  <c r="F1846" i="16"/>
  <c r="G1846" i="16" s="1"/>
  <c r="F1845" i="16"/>
  <c r="G1845" i="16" s="1"/>
  <c r="F1844" i="16"/>
  <c r="G1844" i="16" s="1"/>
  <c r="F1843" i="16"/>
  <c r="G1843" i="16" s="1"/>
  <c r="F1842" i="16"/>
  <c r="G1842" i="16" s="1"/>
  <c r="F1841" i="16"/>
  <c r="G1841" i="16" s="1"/>
  <c r="F1840" i="16"/>
  <c r="G1840" i="16" s="1"/>
  <c r="F1839" i="16"/>
  <c r="G1839" i="16" s="1"/>
  <c r="F1838" i="16"/>
  <c r="G1838" i="16" s="1"/>
  <c r="F1837" i="16"/>
  <c r="G1837" i="16" s="1"/>
  <c r="F1836" i="16"/>
  <c r="G1836" i="16" s="1"/>
  <c r="F1835" i="16"/>
  <c r="G1835" i="16" s="1"/>
  <c r="F1834" i="16"/>
  <c r="G1834" i="16" s="1"/>
  <c r="F1833" i="16"/>
  <c r="G1833" i="16" s="1"/>
  <c r="F1832" i="16"/>
  <c r="G1832" i="16" s="1"/>
  <c r="F1831" i="16"/>
  <c r="G1831" i="16" s="1"/>
  <c r="F1830" i="16"/>
  <c r="G1830" i="16" s="1"/>
  <c r="F1829" i="16"/>
  <c r="G1829" i="16" s="1"/>
  <c r="F1828" i="16"/>
  <c r="G1828" i="16" s="1"/>
  <c r="F1827" i="16"/>
  <c r="G1827" i="16" s="1"/>
  <c r="F1826" i="16"/>
  <c r="G1826" i="16" s="1"/>
  <c r="F1825" i="16"/>
  <c r="G1825" i="16" s="1"/>
  <c r="F1824" i="16"/>
  <c r="G1824" i="16" s="1"/>
  <c r="F1823" i="16"/>
  <c r="G1823" i="16" s="1"/>
  <c r="F1822" i="16"/>
  <c r="G1822" i="16" s="1"/>
  <c r="F1821" i="16"/>
  <c r="G1821" i="16" s="1"/>
  <c r="F1820" i="16"/>
  <c r="G1820" i="16" s="1"/>
  <c r="F1819" i="16"/>
  <c r="G1819" i="16" s="1"/>
  <c r="F1818" i="16"/>
  <c r="G1818" i="16" s="1"/>
  <c r="F1817" i="16"/>
  <c r="G1817" i="16" s="1"/>
  <c r="F1816" i="16"/>
  <c r="G1816" i="16" s="1"/>
  <c r="F1815" i="16"/>
  <c r="G1815" i="16" s="1"/>
  <c r="F1814" i="16"/>
  <c r="G1814" i="16" s="1"/>
  <c r="F1813" i="16"/>
  <c r="G1813" i="16" s="1"/>
  <c r="F1812" i="16"/>
  <c r="G1812" i="16" s="1"/>
  <c r="F1811" i="16"/>
  <c r="G1811" i="16" s="1"/>
  <c r="F1810" i="16"/>
  <c r="G1810" i="16" s="1"/>
  <c r="F1809" i="16"/>
  <c r="G1809" i="16" s="1"/>
  <c r="F1808" i="16"/>
  <c r="G1808" i="16" s="1"/>
  <c r="F1807" i="16"/>
  <c r="G1807" i="16" s="1"/>
  <c r="F1806" i="16"/>
  <c r="G1806" i="16" s="1"/>
  <c r="F1805" i="16"/>
  <c r="G1805" i="16" s="1"/>
  <c r="F1804" i="16"/>
  <c r="G1804" i="16" s="1"/>
  <c r="F1803" i="16"/>
  <c r="G1803" i="16" s="1"/>
  <c r="F1802" i="16"/>
  <c r="G1802" i="16" s="1"/>
  <c r="F1801" i="16"/>
  <c r="G1801" i="16" s="1"/>
  <c r="F1800" i="16"/>
  <c r="G1800" i="16" s="1"/>
  <c r="F1799" i="16"/>
  <c r="G1799" i="16" s="1"/>
  <c r="F1798" i="16"/>
  <c r="G1798" i="16" s="1"/>
  <c r="F1797" i="16"/>
  <c r="G1797" i="16" s="1"/>
  <c r="F1796" i="16"/>
  <c r="G1796" i="16" s="1"/>
  <c r="F1795" i="16"/>
  <c r="G1795" i="16" s="1"/>
  <c r="F1794" i="16"/>
  <c r="G1794" i="16" s="1"/>
  <c r="F1793" i="16"/>
  <c r="G1793" i="16" s="1"/>
  <c r="F1792" i="16"/>
  <c r="G1792" i="16" s="1"/>
  <c r="F1791" i="16"/>
  <c r="G1791" i="16" s="1"/>
  <c r="F1790" i="16"/>
  <c r="G1790" i="16" s="1"/>
  <c r="F1789" i="16"/>
  <c r="G1789" i="16" s="1"/>
  <c r="F1788" i="16"/>
  <c r="G1788" i="16" s="1"/>
  <c r="F1787" i="16"/>
  <c r="G1787" i="16" s="1"/>
  <c r="F1786" i="16"/>
  <c r="G1786" i="16" s="1"/>
  <c r="F1785" i="16"/>
  <c r="G1785" i="16" s="1"/>
  <c r="F1784" i="16"/>
  <c r="G1784" i="16" s="1"/>
  <c r="F1783" i="16"/>
  <c r="G1783" i="16" s="1"/>
  <c r="F1782" i="16"/>
  <c r="G1782" i="16" s="1"/>
  <c r="F1781" i="16"/>
  <c r="G1781" i="16" s="1"/>
  <c r="F1780" i="16"/>
  <c r="G1780" i="16" s="1"/>
  <c r="F1779" i="16"/>
  <c r="G1779" i="16" s="1"/>
  <c r="F1778" i="16"/>
  <c r="G1778" i="16" s="1"/>
  <c r="F1777" i="16"/>
  <c r="G1777" i="16" s="1"/>
  <c r="F1776" i="16"/>
  <c r="G1776" i="16" s="1"/>
  <c r="F1775" i="16"/>
  <c r="G1775" i="16" s="1"/>
  <c r="F1774" i="16"/>
  <c r="G1774" i="16" s="1"/>
  <c r="F1773" i="16"/>
  <c r="G1773" i="16" s="1"/>
  <c r="F1772" i="16"/>
  <c r="G1772" i="16" s="1"/>
  <c r="F1771" i="16"/>
  <c r="G1771" i="16" s="1"/>
  <c r="F1770" i="16"/>
  <c r="G1770" i="16" s="1"/>
  <c r="F1769" i="16"/>
  <c r="G1769" i="16" s="1"/>
  <c r="F1768" i="16"/>
  <c r="G1768" i="16" s="1"/>
  <c r="F1767" i="16"/>
  <c r="G1767" i="16" s="1"/>
  <c r="F1766" i="16"/>
  <c r="G1766" i="16" s="1"/>
  <c r="F1765" i="16"/>
  <c r="G1765" i="16" s="1"/>
  <c r="F1764" i="16"/>
  <c r="G1764" i="16" s="1"/>
  <c r="F1763" i="16"/>
  <c r="G1763" i="16" s="1"/>
  <c r="F1762" i="16"/>
  <c r="G1762" i="16" s="1"/>
  <c r="F1761" i="16"/>
  <c r="G1761" i="16" s="1"/>
  <c r="F1760" i="16"/>
  <c r="G1760" i="16" s="1"/>
  <c r="F1759" i="16"/>
  <c r="G1759" i="16" s="1"/>
  <c r="F1758" i="16"/>
  <c r="G1758" i="16" s="1"/>
  <c r="F1757" i="16"/>
  <c r="G1757" i="16" s="1"/>
  <c r="F1756" i="16"/>
  <c r="G1756" i="16" s="1"/>
  <c r="F1755" i="16"/>
  <c r="G1755" i="16" s="1"/>
  <c r="F1754" i="16"/>
  <c r="G1754" i="16" s="1"/>
  <c r="F1753" i="16"/>
  <c r="G1753" i="16" s="1"/>
  <c r="F1752" i="16"/>
  <c r="G1752" i="16" s="1"/>
  <c r="F1751" i="16"/>
  <c r="G1751" i="16" s="1"/>
  <c r="F1750" i="16"/>
  <c r="G1750" i="16" s="1"/>
  <c r="F1749" i="16"/>
  <c r="G1749" i="16" s="1"/>
  <c r="F1748" i="16"/>
  <c r="G1748" i="16" s="1"/>
  <c r="F1747" i="16"/>
  <c r="G1747" i="16" s="1"/>
  <c r="F1746" i="16"/>
  <c r="G1746" i="16" s="1"/>
  <c r="F1745" i="16"/>
  <c r="G1745" i="16" s="1"/>
  <c r="F1744" i="16"/>
  <c r="G1744" i="16" s="1"/>
  <c r="F1743" i="16"/>
  <c r="G1743" i="16" s="1"/>
  <c r="F1742" i="16"/>
  <c r="G1742" i="16" s="1"/>
  <c r="F1741" i="16"/>
  <c r="G1741" i="16" s="1"/>
  <c r="F1740" i="16"/>
  <c r="G1740" i="16" s="1"/>
  <c r="F1739" i="16"/>
  <c r="G1739" i="16" s="1"/>
  <c r="F1738" i="16"/>
  <c r="G1738" i="16" s="1"/>
  <c r="F1737" i="16"/>
  <c r="G1737" i="16" s="1"/>
  <c r="F1736" i="16"/>
  <c r="G1736" i="16" s="1"/>
  <c r="F1735" i="16"/>
  <c r="G1735" i="16" s="1"/>
  <c r="F1734" i="16"/>
  <c r="G1734" i="16" s="1"/>
  <c r="F1733" i="16"/>
  <c r="G1733" i="16" s="1"/>
  <c r="F1732" i="16"/>
  <c r="G1732" i="16" s="1"/>
  <c r="F1731" i="16"/>
  <c r="G1731" i="16" s="1"/>
  <c r="F1730" i="16"/>
  <c r="G1730" i="16" s="1"/>
  <c r="F1729" i="16"/>
  <c r="G1729" i="16" s="1"/>
  <c r="F1728" i="16"/>
  <c r="G1728" i="16" s="1"/>
  <c r="F1727" i="16"/>
  <c r="G1727" i="16" s="1"/>
  <c r="F1726" i="16"/>
  <c r="G1726" i="16" s="1"/>
  <c r="F1725" i="16"/>
  <c r="G1725" i="16" s="1"/>
  <c r="F1724" i="16"/>
  <c r="G1724" i="16" s="1"/>
  <c r="F1723" i="16"/>
  <c r="G1723" i="16" s="1"/>
  <c r="F1722" i="16"/>
  <c r="G1722" i="16" s="1"/>
  <c r="F1721" i="16"/>
  <c r="G1721" i="16" s="1"/>
  <c r="F1720" i="16"/>
  <c r="G1720" i="16" s="1"/>
  <c r="F1719" i="16"/>
  <c r="G1719" i="16" s="1"/>
  <c r="F1718" i="16"/>
  <c r="G1718" i="16" s="1"/>
  <c r="F1717" i="16"/>
  <c r="G1717" i="16" s="1"/>
  <c r="F1716" i="16"/>
  <c r="G1716" i="16" s="1"/>
  <c r="F1715" i="16"/>
  <c r="G1715" i="16" s="1"/>
  <c r="F1714" i="16"/>
  <c r="G1714" i="16" s="1"/>
  <c r="F1713" i="16"/>
  <c r="G1713" i="16" s="1"/>
  <c r="F1712" i="16"/>
  <c r="G1712" i="16" s="1"/>
  <c r="F1711" i="16"/>
  <c r="G1711" i="16" s="1"/>
  <c r="F1710" i="16"/>
  <c r="G1710" i="16" s="1"/>
  <c r="F1709" i="16"/>
  <c r="G1709" i="16" s="1"/>
  <c r="F1708" i="16"/>
  <c r="G1708" i="16" s="1"/>
  <c r="F1707" i="16"/>
  <c r="G1707" i="16" s="1"/>
  <c r="F1706" i="16"/>
  <c r="G1706" i="16" s="1"/>
  <c r="F1705" i="16"/>
  <c r="G1705" i="16" s="1"/>
  <c r="F1704" i="16"/>
  <c r="G1704" i="16" s="1"/>
  <c r="F1703" i="16"/>
  <c r="G1703" i="16" s="1"/>
  <c r="F1702" i="16"/>
  <c r="G1702" i="16" s="1"/>
  <c r="F1701" i="16"/>
  <c r="G1701" i="16" s="1"/>
  <c r="F1700" i="16"/>
  <c r="G1700" i="16" s="1"/>
  <c r="F1699" i="16"/>
  <c r="G1699" i="16" s="1"/>
  <c r="F1698" i="16"/>
  <c r="G1698" i="16" s="1"/>
  <c r="F1697" i="16"/>
  <c r="G1697" i="16" s="1"/>
  <c r="F1696" i="16"/>
  <c r="G1696" i="16" s="1"/>
  <c r="F1695" i="16"/>
  <c r="G1695" i="16" s="1"/>
  <c r="F1694" i="16"/>
  <c r="G1694" i="16" s="1"/>
  <c r="F1693" i="16"/>
  <c r="G1693" i="16" s="1"/>
  <c r="F1692" i="16"/>
  <c r="G1692" i="16" s="1"/>
  <c r="F1691" i="16"/>
  <c r="G1691" i="16" s="1"/>
  <c r="F1690" i="16"/>
  <c r="G1690" i="16" s="1"/>
  <c r="F1689" i="16"/>
  <c r="G1689" i="16" s="1"/>
  <c r="F1688" i="16"/>
  <c r="G1688" i="16" s="1"/>
  <c r="F1687" i="16"/>
  <c r="G1687" i="16" s="1"/>
  <c r="F1686" i="16"/>
  <c r="G1686" i="16" s="1"/>
  <c r="F1685" i="16"/>
  <c r="G1685" i="16" s="1"/>
  <c r="F1684" i="16"/>
  <c r="G1684" i="16" s="1"/>
  <c r="F1683" i="16"/>
  <c r="G1683" i="16" s="1"/>
  <c r="F1682" i="16"/>
  <c r="G1682" i="16" s="1"/>
  <c r="F1681" i="16"/>
  <c r="G1681" i="16" s="1"/>
  <c r="F1680" i="16"/>
  <c r="G1680" i="16" s="1"/>
  <c r="F1679" i="16"/>
  <c r="G1679" i="16" s="1"/>
  <c r="F1678" i="16"/>
  <c r="G1678" i="16" s="1"/>
  <c r="F1677" i="16"/>
  <c r="G1677" i="16" s="1"/>
  <c r="F1676" i="16"/>
  <c r="G1676" i="16" s="1"/>
  <c r="F1675" i="16"/>
  <c r="G1675" i="16" s="1"/>
  <c r="F1674" i="16"/>
  <c r="G1674" i="16" s="1"/>
  <c r="F1673" i="16"/>
  <c r="G1673" i="16" s="1"/>
  <c r="F1672" i="16"/>
  <c r="G1672" i="16" s="1"/>
  <c r="F1671" i="16"/>
  <c r="G1671" i="16" s="1"/>
  <c r="F1670" i="16"/>
  <c r="G1670" i="16" s="1"/>
  <c r="F1669" i="16"/>
  <c r="G1669" i="16" s="1"/>
  <c r="F1668" i="16"/>
  <c r="G1668" i="16" s="1"/>
  <c r="F1667" i="16"/>
  <c r="G1667" i="16" s="1"/>
  <c r="F1666" i="16"/>
  <c r="G1666" i="16" s="1"/>
  <c r="F1665" i="16"/>
  <c r="G1665" i="16" s="1"/>
  <c r="F1664" i="16"/>
  <c r="G1664" i="16" s="1"/>
  <c r="F1663" i="16"/>
  <c r="G1663" i="16" s="1"/>
  <c r="F1662" i="16"/>
  <c r="G1662" i="16" s="1"/>
  <c r="F1661" i="16"/>
  <c r="G1661" i="16" s="1"/>
  <c r="F1660" i="16"/>
  <c r="G1660" i="16" s="1"/>
  <c r="F1659" i="16"/>
  <c r="G1659" i="16" s="1"/>
  <c r="F1658" i="16"/>
  <c r="G1658" i="16" s="1"/>
  <c r="F1657" i="16"/>
  <c r="G1657" i="16" s="1"/>
  <c r="F1656" i="16"/>
  <c r="G1656" i="16" s="1"/>
  <c r="F1655" i="16"/>
  <c r="G1655" i="16" s="1"/>
  <c r="F1654" i="16"/>
  <c r="G1654" i="16" s="1"/>
  <c r="F1653" i="16"/>
  <c r="G1653" i="16" s="1"/>
  <c r="F1652" i="16"/>
  <c r="G1652" i="16" s="1"/>
  <c r="F1651" i="16"/>
  <c r="G1651" i="16" s="1"/>
  <c r="F1650" i="16"/>
  <c r="G1650" i="16" s="1"/>
  <c r="F1649" i="16"/>
  <c r="G1649" i="16" s="1"/>
  <c r="F1648" i="16"/>
  <c r="G1648" i="16" s="1"/>
  <c r="F1647" i="16"/>
  <c r="G1647" i="16" s="1"/>
  <c r="F1646" i="16"/>
  <c r="G1646" i="16" s="1"/>
  <c r="F1645" i="16"/>
  <c r="G1645" i="16" s="1"/>
  <c r="F1644" i="16"/>
  <c r="G1644" i="16" s="1"/>
  <c r="F1643" i="16"/>
  <c r="G1643" i="16" s="1"/>
  <c r="F1642" i="16"/>
  <c r="G1642" i="16" s="1"/>
  <c r="F1641" i="16"/>
  <c r="G1641" i="16" s="1"/>
  <c r="F1640" i="16"/>
  <c r="G1640" i="16" s="1"/>
  <c r="F1639" i="16"/>
  <c r="G1639" i="16" s="1"/>
  <c r="F1638" i="16"/>
  <c r="G1638" i="16" s="1"/>
  <c r="F1637" i="16"/>
  <c r="G1637" i="16" s="1"/>
  <c r="F1636" i="16"/>
  <c r="G1636" i="16" s="1"/>
  <c r="F1635" i="16"/>
  <c r="G1635" i="16" s="1"/>
  <c r="F1634" i="16"/>
  <c r="G1634" i="16" s="1"/>
  <c r="F1633" i="16"/>
  <c r="G1633" i="16" s="1"/>
  <c r="F1632" i="16"/>
  <c r="G1632" i="16" s="1"/>
  <c r="F1631" i="16"/>
  <c r="G1631" i="16" s="1"/>
  <c r="F1630" i="16"/>
  <c r="G1630" i="16" s="1"/>
  <c r="F1629" i="16"/>
  <c r="G1629" i="16" s="1"/>
  <c r="F1628" i="16"/>
  <c r="G1628" i="16" s="1"/>
  <c r="F1627" i="16"/>
  <c r="G1627" i="16" s="1"/>
  <c r="F1626" i="16"/>
  <c r="G1626" i="16" s="1"/>
  <c r="F1625" i="16"/>
  <c r="G1625" i="16" s="1"/>
  <c r="F1624" i="16"/>
  <c r="G1624" i="16" s="1"/>
  <c r="F1623" i="16"/>
  <c r="G1623" i="16" s="1"/>
  <c r="F1622" i="16"/>
  <c r="G1622" i="16" s="1"/>
  <c r="F1621" i="16"/>
  <c r="G1621" i="16" s="1"/>
  <c r="F1620" i="16"/>
  <c r="G1620" i="16" s="1"/>
  <c r="F1619" i="16"/>
  <c r="G1619" i="16" s="1"/>
  <c r="F1618" i="16"/>
  <c r="G1618" i="16" s="1"/>
  <c r="F1617" i="16"/>
  <c r="G1617" i="16" s="1"/>
  <c r="F1616" i="16"/>
  <c r="G1616" i="16" s="1"/>
  <c r="F1615" i="16"/>
  <c r="G1615" i="16" s="1"/>
  <c r="F1614" i="16"/>
  <c r="G1614" i="16" s="1"/>
  <c r="F1613" i="16"/>
  <c r="G1613" i="16" s="1"/>
  <c r="F1612" i="16"/>
  <c r="G1612" i="16" s="1"/>
  <c r="F1611" i="16"/>
  <c r="G1611" i="16" s="1"/>
  <c r="F1610" i="16"/>
  <c r="G1610" i="16" s="1"/>
  <c r="F1609" i="16"/>
  <c r="G1609" i="16" s="1"/>
  <c r="F1608" i="16"/>
  <c r="G1608" i="16" s="1"/>
  <c r="F1607" i="16"/>
  <c r="G1607" i="16" s="1"/>
  <c r="F1606" i="16"/>
  <c r="G1606" i="16" s="1"/>
  <c r="F1605" i="16"/>
  <c r="G1605" i="16" s="1"/>
  <c r="F1604" i="16"/>
  <c r="G1604" i="16" s="1"/>
  <c r="F1603" i="16"/>
  <c r="G1603" i="16" s="1"/>
  <c r="F1602" i="16"/>
  <c r="G1602" i="16" s="1"/>
  <c r="F1601" i="16"/>
  <c r="G1601" i="16" s="1"/>
  <c r="F1600" i="16"/>
  <c r="G1600" i="16" s="1"/>
  <c r="F1599" i="16"/>
  <c r="G1599" i="16" s="1"/>
  <c r="F1598" i="16"/>
  <c r="G1598" i="16" s="1"/>
  <c r="F1597" i="16"/>
  <c r="G1597" i="16" s="1"/>
  <c r="F1596" i="16"/>
  <c r="G1596" i="16" s="1"/>
  <c r="F1595" i="16"/>
  <c r="G1595" i="16" s="1"/>
  <c r="F1594" i="16"/>
  <c r="G1594" i="16" s="1"/>
  <c r="F1593" i="16"/>
  <c r="G1593" i="16" s="1"/>
  <c r="F1592" i="16"/>
  <c r="G1592" i="16" s="1"/>
  <c r="F1591" i="16"/>
  <c r="G1591" i="16" s="1"/>
  <c r="F1590" i="16"/>
  <c r="G1590" i="16" s="1"/>
  <c r="F1589" i="16"/>
  <c r="G1589" i="16" s="1"/>
  <c r="F1588" i="16"/>
  <c r="G1588" i="16" s="1"/>
  <c r="F1587" i="16"/>
  <c r="G1587" i="16" s="1"/>
  <c r="F1586" i="16"/>
  <c r="G1586" i="16" s="1"/>
  <c r="F1585" i="16"/>
  <c r="G1585" i="16" s="1"/>
  <c r="F1584" i="16"/>
  <c r="G1584" i="16" s="1"/>
  <c r="F1583" i="16"/>
  <c r="G1583" i="16" s="1"/>
  <c r="F1582" i="16"/>
  <c r="G1582" i="16" s="1"/>
  <c r="F1581" i="16"/>
  <c r="G1581" i="16" s="1"/>
  <c r="F1580" i="16"/>
  <c r="G1580" i="16" s="1"/>
  <c r="F1579" i="16"/>
  <c r="G1579" i="16" s="1"/>
  <c r="F1578" i="16"/>
  <c r="G1578" i="16" s="1"/>
  <c r="F1577" i="16"/>
  <c r="G1577" i="16" s="1"/>
  <c r="F1576" i="16"/>
  <c r="G1576" i="16" s="1"/>
  <c r="F1575" i="16"/>
  <c r="G1575" i="16" s="1"/>
  <c r="F1574" i="16"/>
  <c r="G1574" i="16" s="1"/>
  <c r="F1573" i="16"/>
  <c r="G1573" i="16" s="1"/>
  <c r="F1572" i="16"/>
  <c r="G1572" i="16" s="1"/>
  <c r="F1571" i="16"/>
  <c r="G1571" i="16" s="1"/>
  <c r="F1570" i="16"/>
  <c r="G1570" i="16" s="1"/>
  <c r="F1569" i="16"/>
  <c r="G1569" i="16" s="1"/>
  <c r="F1568" i="16"/>
  <c r="G1568" i="16" s="1"/>
  <c r="F1567" i="16"/>
  <c r="G1567" i="16" s="1"/>
  <c r="F1566" i="16"/>
  <c r="G1566" i="16" s="1"/>
  <c r="F1565" i="16"/>
  <c r="G1565" i="16" s="1"/>
  <c r="F1564" i="16"/>
  <c r="G1564" i="16" s="1"/>
  <c r="F1563" i="16"/>
  <c r="G1563" i="16" s="1"/>
  <c r="F1562" i="16"/>
  <c r="G1562" i="16" s="1"/>
  <c r="F1561" i="16"/>
  <c r="G1561" i="16" s="1"/>
  <c r="F1560" i="16"/>
  <c r="G1560" i="16" s="1"/>
  <c r="F1559" i="16"/>
  <c r="G1559" i="16" s="1"/>
  <c r="F1558" i="16"/>
  <c r="G1558" i="16" s="1"/>
  <c r="F1557" i="16"/>
  <c r="G1557" i="16" s="1"/>
  <c r="F1556" i="16"/>
  <c r="G1556" i="16" s="1"/>
  <c r="F1555" i="16"/>
  <c r="G1555" i="16" s="1"/>
  <c r="F1554" i="16"/>
  <c r="G1554" i="16" s="1"/>
  <c r="F1553" i="16"/>
  <c r="G1553" i="16" s="1"/>
  <c r="F1552" i="16"/>
  <c r="G1552" i="16" s="1"/>
  <c r="F1551" i="16"/>
  <c r="G1551" i="16" s="1"/>
  <c r="F1550" i="16"/>
  <c r="G1550" i="16" s="1"/>
  <c r="F1549" i="16"/>
  <c r="G1549" i="16" s="1"/>
  <c r="F1548" i="16"/>
  <c r="G1548" i="16" s="1"/>
  <c r="F1547" i="16"/>
  <c r="G1547" i="16" s="1"/>
  <c r="F1546" i="16"/>
  <c r="G1546" i="16" s="1"/>
  <c r="F1545" i="16"/>
  <c r="G1545" i="16" s="1"/>
  <c r="F1544" i="16"/>
  <c r="G1544" i="16" s="1"/>
  <c r="F1543" i="16"/>
  <c r="G1543" i="16" s="1"/>
  <c r="F1542" i="16"/>
  <c r="G1542" i="16" s="1"/>
  <c r="F1541" i="16"/>
  <c r="G1541" i="16" s="1"/>
  <c r="F1540" i="16"/>
  <c r="G1540" i="16" s="1"/>
  <c r="F1539" i="16"/>
  <c r="G1539" i="16" s="1"/>
  <c r="F1538" i="16"/>
  <c r="G1538" i="16" s="1"/>
  <c r="F1537" i="16"/>
  <c r="G1537" i="16" s="1"/>
  <c r="F1536" i="16"/>
  <c r="G1536" i="16" s="1"/>
  <c r="F1535" i="16"/>
  <c r="G1535" i="16" s="1"/>
  <c r="F1534" i="16"/>
  <c r="G1534" i="16" s="1"/>
  <c r="F1533" i="16"/>
  <c r="G1533" i="16" s="1"/>
  <c r="F1532" i="16"/>
  <c r="G1532" i="16" s="1"/>
  <c r="F1531" i="16"/>
  <c r="G1531" i="16" s="1"/>
  <c r="F1530" i="16"/>
  <c r="G1530" i="16" s="1"/>
  <c r="F1529" i="16"/>
  <c r="G1529" i="16" s="1"/>
  <c r="F1528" i="16"/>
  <c r="G1528" i="16" s="1"/>
  <c r="F1527" i="16"/>
  <c r="G1527" i="16" s="1"/>
  <c r="F1526" i="16"/>
  <c r="G1526" i="16" s="1"/>
  <c r="F1525" i="16"/>
  <c r="G1525" i="16" s="1"/>
  <c r="F1524" i="16"/>
  <c r="G1524" i="16" s="1"/>
  <c r="F1523" i="16"/>
  <c r="G1523" i="16" s="1"/>
  <c r="F1522" i="16"/>
  <c r="G1522" i="16" s="1"/>
  <c r="F1521" i="16"/>
  <c r="G1521" i="16" s="1"/>
  <c r="F1520" i="16"/>
  <c r="G1520" i="16" s="1"/>
  <c r="F1519" i="16"/>
  <c r="G1519" i="16" s="1"/>
  <c r="F1518" i="16"/>
  <c r="G1518" i="16" s="1"/>
  <c r="F1517" i="16"/>
  <c r="G1517" i="16" s="1"/>
  <c r="F1516" i="16"/>
  <c r="G1516" i="16" s="1"/>
  <c r="F1515" i="16"/>
  <c r="G1515" i="16" s="1"/>
  <c r="F1514" i="16"/>
  <c r="G1514" i="16" s="1"/>
  <c r="F1513" i="16"/>
  <c r="G1513" i="16" s="1"/>
  <c r="F1512" i="16"/>
  <c r="G1512" i="16" s="1"/>
  <c r="F1511" i="16"/>
  <c r="G1511" i="16" s="1"/>
  <c r="F1510" i="16"/>
  <c r="G1510" i="16" s="1"/>
  <c r="F1509" i="16"/>
  <c r="G1509" i="16" s="1"/>
  <c r="F1508" i="16"/>
  <c r="G1508" i="16" s="1"/>
  <c r="F1507" i="16"/>
  <c r="G1507" i="16" s="1"/>
  <c r="F1506" i="16"/>
  <c r="G1506" i="16" s="1"/>
  <c r="F1505" i="16"/>
  <c r="G1505" i="16" s="1"/>
  <c r="F1504" i="16"/>
  <c r="G1504" i="16" s="1"/>
  <c r="F1503" i="16"/>
  <c r="G1503" i="16" s="1"/>
  <c r="F1502" i="16"/>
  <c r="G1502" i="16" s="1"/>
  <c r="F1501" i="16"/>
  <c r="G1501" i="16" s="1"/>
  <c r="F1500" i="16"/>
  <c r="G1500" i="16" s="1"/>
  <c r="F1499" i="16"/>
  <c r="G1499" i="16" s="1"/>
  <c r="F1498" i="16"/>
  <c r="G1498" i="16" s="1"/>
  <c r="F1497" i="16"/>
  <c r="G1497" i="16" s="1"/>
  <c r="F1496" i="16"/>
  <c r="G1496" i="16" s="1"/>
  <c r="F1495" i="16"/>
  <c r="G1495" i="16" s="1"/>
  <c r="F1494" i="16"/>
  <c r="G1494" i="16" s="1"/>
  <c r="F1493" i="16"/>
  <c r="G1493" i="16" s="1"/>
  <c r="F1492" i="16"/>
  <c r="G1492" i="16" s="1"/>
  <c r="F1491" i="16"/>
  <c r="G1491" i="16" s="1"/>
  <c r="F1490" i="16"/>
  <c r="G1490" i="16" s="1"/>
  <c r="F1489" i="16"/>
  <c r="G1489" i="16" s="1"/>
  <c r="F1488" i="16"/>
  <c r="G1488" i="16" s="1"/>
  <c r="F1487" i="16"/>
  <c r="G1487" i="16" s="1"/>
  <c r="F1486" i="16"/>
  <c r="G1486" i="16" s="1"/>
  <c r="F1485" i="16"/>
  <c r="G1485" i="16" s="1"/>
  <c r="F1484" i="16"/>
  <c r="G1484" i="16" s="1"/>
  <c r="F1483" i="16"/>
  <c r="G1483" i="16" s="1"/>
  <c r="F1482" i="16"/>
  <c r="G1482" i="16" s="1"/>
  <c r="F1481" i="16"/>
  <c r="G1481" i="16" s="1"/>
  <c r="F1480" i="16"/>
  <c r="G1480" i="16" s="1"/>
  <c r="F1479" i="16"/>
  <c r="G1479" i="16" s="1"/>
  <c r="F1478" i="16"/>
  <c r="G1478" i="16" s="1"/>
  <c r="F1477" i="16"/>
  <c r="G1477" i="16" s="1"/>
  <c r="F1476" i="16"/>
  <c r="G1476" i="16" s="1"/>
  <c r="F1475" i="16"/>
  <c r="G1475" i="16" s="1"/>
  <c r="F1474" i="16"/>
  <c r="G1474" i="16" s="1"/>
  <c r="F1473" i="16"/>
  <c r="G1473" i="16" s="1"/>
  <c r="F1472" i="16"/>
  <c r="G1472" i="16" s="1"/>
  <c r="F1471" i="16"/>
  <c r="G1471" i="16" s="1"/>
  <c r="F1470" i="16"/>
  <c r="G1470" i="16" s="1"/>
  <c r="F1469" i="16"/>
  <c r="G1469" i="16" s="1"/>
  <c r="F1468" i="16"/>
  <c r="G1468" i="16" s="1"/>
  <c r="F1467" i="16"/>
  <c r="G1467" i="16" s="1"/>
  <c r="F1466" i="16"/>
  <c r="G1466" i="16" s="1"/>
  <c r="F1465" i="16"/>
  <c r="G1465" i="16" s="1"/>
  <c r="F1464" i="16"/>
  <c r="G1464" i="16" s="1"/>
  <c r="F1463" i="16"/>
  <c r="G1463" i="16" s="1"/>
  <c r="F1462" i="16"/>
  <c r="G1462" i="16" s="1"/>
  <c r="F1461" i="16"/>
  <c r="G1461" i="16" s="1"/>
  <c r="F1460" i="16"/>
  <c r="G1460" i="16" s="1"/>
  <c r="F1459" i="16"/>
  <c r="G1459" i="16" s="1"/>
  <c r="F1458" i="16"/>
  <c r="G1458" i="16" s="1"/>
  <c r="F1457" i="16"/>
  <c r="G1457" i="16" s="1"/>
  <c r="F1456" i="16"/>
  <c r="G1456" i="16" s="1"/>
  <c r="F1455" i="16"/>
  <c r="G1455" i="16" s="1"/>
  <c r="F1454" i="16"/>
  <c r="G1454" i="16" s="1"/>
  <c r="F1453" i="16"/>
  <c r="G1453" i="16" s="1"/>
  <c r="F1452" i="16"/>
  <c r="G1452" i="16" s="1"/>
  <c r="F1451" i="16"/>
  <c r="G1451" i="16" s="1"/>
  <c r="F1450" i="16"/>
  <c r="G1450" i="16" s="1"/>
  <c r="F1449" i="16"/>
  <c r="G1449" i="16" s="1"/>
  <c r="F1448" i="16"/>
  <c r="G1448" i="16" s="1"/>
  <c r="F1447" i="16"/>
  <c r="G1447" i="16" s="1"/>
  <c r="F1446" i="16"/>
  <c r="G1446" i="16" s="1"/>
  <c r="F1445" i="16"/>
  <c r="G1445" i="16" s="1"/>
  <c r="F1444" i="16"/>
  <c r="G1444" i="16" s="1"/>
  <c r="F1443" i="16"/>
  <c r="G1443" i="16" s="1"/>
  <c r="F1442" i="16"/>
  <c r="G1442" i="16" s="1"/>
  <c r="F1441" i="16"/>
  <c r="G1441" i="16" s="1"/>
  <c r="F1440" i="16"/>
  <c r="G1440" i="16" s="1"/>
  <c r="F1439" i="16"/>
  <c r="G1439" i="16" s="1"/>
  <c r="F1438" i="16"/>
  <c r="G1438" i="16" s="1"/>
  <c r="F1437" i="16"/>
  <c r="G1437" i="16" s="1"/>
  <c r="F1436" i="16"/>
  <c r="G1436" i="16" s="1"/>
  <c r="F1435" i="16"/>
  <c r="G1435" i="16" s="1"/>
  <c r="F1434" i="16"/>
  <c r="G1434" i="16" s="1"/>
  <c r="F1433" i="16"/>
  <c r="G1433" i="16" s="1"/>
  <c r="F1432" i="16"/>
  <c r="G1432" i="16" s="1"/>
  <c r="F1431" i="16"/>
  <c r="G1431" i="16" s="1"/>
  <c r="F1430" i="16"/>
  <c r="G1430" i="16" s="1"/>
  <c r="F1429" i="16"/>
  <c r="G1429" i="16" s="1"/>
  <c r="F1428" i="16"/>
  <c r="G1428" i="16" s="1"/>
  <c r="F1427" i="16"/>
  <c r="G1427" i="16" s="1"/>
  <c r="F1426" i="16"/>
  <c r="G1426" i="16" s="1"/>
  <c r="F1425" i="16"/>
  <c r="G1425" i="16" s="1"/>
  <c r="F1424" i="16"/>
  <c r="G1424" i="16" s="1"/>
  <c r="F1423" i="16"/>
  <c r="G1423" i="16" s="1"/>
  <c r="F1422" i="16"/>
  <c r="G1422" i="16" s="1"/>
  <c r="F1421" i="16"/>
  <c r="G1421" i="16" s="1"/>
  <c r="F1420" i="16"/>
  <c r="G1420" i="16" s="1"/>
  <c r="F1419" i="16"/>
  <c r="G1419" i="16" s="1"/>
  <c r="F1418" i="16"/>
  <c r="G1418" i="16" s="1"/>
  <c r="F1417" i="16"/>
  <c r="G1417" i="16" s="1"/>
  <c r="F1416" i="16"/>
  <c r="G1416" i="16" s="1"/>
  <c r="F1415" i="16"/>
  <c r="G1415" i="16" s="1"/>
  <c r="F1414" i="16"/>
  <c r="G1414" i="16" s="1"/>
  <c r="F1413" i="16"/>
  <c r="G1413" i="16" s="1"/>
  <c r="F1412" i="16"/>
  <c r="G1412" i="16" s="1"/>
  <c r="F1411" i="16"/>
  <c r="G1411" i="16" s="1"/>
  <c r="F1410" i="16"/>
  <c r="G1410" i="16" s="1"/>
  <c r="F1409" i="16"/>
  <c r="G1409" i="16" s="1"/>
  <c r="F1408" i="16"/>
  <c r="G1408" i="16" s="1"/>
  <c r="F1407" i="16"/>
  <c r="G1407" i="16" s="1"/>
  <c r="F1406" i="16"/>
  <c r="G1406" i="16" s="1"/>
  <c r="F1405" i="16"/>
  <c r="G1405" i="16" s="1"/>
  <c r="F1404" i="16"/>
  <c r="G1404" i="16" s="1"/>
  <c r="F1403" i="16"/>
  <c r="G1403" i="16" s="1"/>
  <c r="F1402" i="16"/>
  <c r="G1402" i="16" s="1"/>
  <c r="F1401" i="16"/>
  <c r="G1401" i="16" s="1"/>
  <c r="F1400" i="16"/>
  <c r="G1400" i="16" s="1"/>
  <c r="F1399" i="16"/>
  <c r="G1399" i="16" s="1"/>
  <c r="F1398" i="16"/>
  <c r="G1398" i="16" s="1"/>
  <c r="F1397" i="16"/>
  <c r="G1397" i="16" s="1"/>
  <c r="F1396" i="16"/>
  <c r="G1396" i="16" s="1"/>
  <c r="F1395" i="16"/>
  <c r="G1395" i="16" s="1"/>
  <c r="F1394" i="16"/>
  <c r="G1394" i="16" s="1"/>
  <c r="F1393" i="16"/>
  <c r="G1393" i="16" s="1"/>
  <c r="F1392" i="16"/>
  <c r="G1392" i="16" s="1"/>
  <c r="F1391" i="16"/>
  <c r="G1391" i="16" s="1"/>
  <c r="F1390" i="16"/>
  <c r="G1390" i="16" s="1"/>
  <c r="F1389" i="16"/>
  <c r="G1389" i="16" s="1"/>
  <c r="F1388" i="16"/>
  <c r="G1388" i="16" s="1"/>
  <c r="F1387" i="16"/>
  <c r="G1387" i="16" s="1"/>
  <c r="F1386" i="16"/>
  <c r="G1386" i="16" s="1"/>
  <c r="F1385" i="16"/>
  <c r="G1385" i="16" s="1"/>
  <c r="F1384" i="16"/>
  <c r="G1384" i="16" s="1"/>
  <c r="F1383" i="16"/>
  <c r="G1383" i="16" s="1"/>
  <c r="F1382" i="16"/>
  <c r="G1382" i="16" s="1"/>
  <c r="F1381" i="16"/>
  <c r="G1381" i="16" s="1"/>
  <c r="F1380" i="16"/>
  <c r="G1380" i="16" s="1"/>
  <c r="F1379" i="16"/>
  <c r="G1379" i="16" s="1"/>
  <c r="F1378" i="16"/>
  <c r="G1378" i="16" s="1"/>
  <c r="F1377" i="16"/>
  <c r="G1377" i="16" s="1"/>
  <c r="F1376" i="16"/>
  <c r="G1376" i="16" s="1"/>
  <c r="F1375" i="16"/>
  <c r="G1375" i="16" s="1"/>
  <c r="F1374" i="16"/>
  <c r="G1374" i="16" s="1"/>
  <c r="F1373" i="16"/>
  <c r="G1373" i="16" s="1"/>
  <c r="F1372" i="16"/>
  <c r="G1372" i="16" s="1"/>
  <c r="F1371" i="16"/>
  <c r="G1371" i="16" s="1"/>
  <c r="F1370" i="16"/>
  <c r="G1370" i="16" s="1"/>
  <c r="F1369" i="16"/>
  <c r="G1369" i="16" s="1"/>
  <c r="F1368" i="16"/>
  <c r="G1368" i="16" s="1"/>
  <c r="F1367" i="16"/>
  <c r="G1367" i="16" s="1"/>
  <c r="F1366" i="16"/>
  <c r="G1366" i="16" s="1"/>
  <c r="F1365" i="16"/>
  <c r="G1365" i="16" s="1"/>
  <c r="F1364" i="16"/>
  <c r="G1364" i="16" s="1"/>
  <c r="F1363" i="16"/>
  <c r="G1363" i="16" s="1"/>
  <c r="F1362" i="16"/>
  <c r="G1362" i="16" s="1"/>
  <c r="F1361" i="16"/>
  <c r="G1361" i="16" s="1"/>
  <c r="F1360" i="16"/>
  <c r="G1360" i="16" s="1"/>
  <c r="F1359" i="16"/>
  <c r="G1359" i="16" s="1"/>
  <c r="F1358" i="16"/>
  <c r="G1358" i="16" s="1"/>
  <c r="F1357" i="16"/>
  <c r="G1357" i="16" s="1"/>
  <c r="F1356" i="16"/>
  <c r="G1356" i="16" s="1"/>
  <c r="F1355" i="16"/>
  <c r="G1355" i="16" s="1"/>
  <c r="F1354" i="16"/>
  <c r="G1354" i="16" s="1"/>
  <c r="F1353" i="16"/>
  <c r="G1353" i="16" s="1"/>
  <c r="F1352" i="16"/>
  <c r="G1352" i="16" s="1"/>
  <c r="F1351" i="16"/>
  <c r="G1351" i="16" s="1"/>
  <c r="F1350" i="16"/>
  <c r="G1350" i="16" s="1"/>
  <c r="F1349" i="16"/>
  <c r="G1349" i="16" s="1"/>
  <c r="F1348" i="16"/>
  <c r="G1348" i="16" s="1"/>
  <c r="F1347" i="16"/>
  <c r="G1347" i="16" s="1"/>
  <c r="F1346" i="16"/>
  <c r="G1346" i="16" s="1"/>
  <c r="F1345" i="16"/>
  <c r="G1345" i="16" s="1"/>
  <c r="F1344" i="16"/>
  <c r="G1344" i="16" s="1"/>
  <c r="F1343" i="16"/>
  <c r="G1343" i="16" s="1"/>
  <c r="F1342" i="16"/>
  <c r="G1342" i="16" s="1"/>
  <c r="F1341" i="16"/>
  <c r="G1341" i="16" s="1"/>
  <c r="F1340" i="16"/>
  <c r="G1340" i="16" s="1"/>
  <c r="F1339" i="16"/>
  <c r="G1339" i="16" s="1"/>
  <c r="F1338" i="16"/>
  <c r="G1338" i="16" s="1"/>
  <c r="F1337" i="16"/>
  <c r="G1337" i="16" s="1"/>
  <c r="F1336" i="16"/>
  <c r="G1336" i="16" s="1"/>
  <c r="F1335" i="16"/>
  <c r="G1335" i="16" s="1"/>
  <c r="F1334" i="16"/>
  <c r="G1334" i="16" s="1"/>
  <c r="F1333" i="16"/>
  <c r="G1333" i="16" s="1"/>
  <c r="F1332" i="16"/>
  <c r="G1332" i="16" s="1"/>
  <c r="F1331" i="16"/>
  <c r="G1331" i="16" s="1"/>
  <c r="F1330" i="16"/>
  <c r="G1330" i="16" s="1"/>
  <c r="F1329" i="16"/>
  <c r="G1329" i="16" s="1"/>
  <c r="F1328" i="16"/>
  <c r="G1328" i="16" s="1"/>
  <c r="F1327" i="16"/>
  <c r="G1327" i="16" s="1"/>
  <c r="F1326" i="16"/>
  <c r="G1326" i="16" s="1"/>
  <c r="F1325" i="16"/>
  <c r="G1325" i="16" s="1"/>
  <c r="F1324" i="16"/>
  <c r="G1324" i="16" s="1"/>
  <c r="F1323" i="16"/>
  <c r="G1323" i="16" s="1"/>
  <c r="F1322" i="16"/>
  <c r="G1322" i="16" s="1"/>
  <c r="F1321" i="16"/>
  <c r="G1321" i="16" s="1"/>
  <c r="F1320" i="16"/>
  <c r="G1320" i="16" s="1"/>
  <c r="F1319" i="16"/>
  <c r="G1319" i="16" s="1"/>
  <c r="F1318" i="16"/>
  <c r="G1318" i="16" s="1"/>
  <c r="F1317" i="16"/>
  <c r="G1317" i="16" s="1"/>
  <c r="F1316" i="16"/>
  <c r="G1316" i="16" s="1"/>
  <c r="F1315" i="16"/>
  <c r="G1315" i="16" s="1"/>
  <c r="F1314" i="16"/>
  <c r="G1314" i="16" s="1"/>
  <c r="F1313" i="16"/>
  <c r="G1313" i="16" s="1"/>
  <c r="F1312" i="16"/>
  <c r="G1312" i="16" s="1"/>
  <c r="F1311" i="16"/>
  <c r="G1311" i="16" s="1"/>
  <c r="F1310" i="16"/>
  <c r="G1310" i="16" s="1"/>
  <c r="F1309" i="16"/>
  <c r="G1309" i="16" s="1"/>
  <c r="F1308" i="16"/>
  <c r="G1308" i="16" s="1"/>
  <c r="F1307" i="16"/>
  <c r="G1307" i="16" s="1"/>
  <c r="F1306" i="16"/>
  <c r="G1306" i="16" s="1"/>
  <c r="F1305" i="16"/>
  <c r="G1305" i="16" s="1"/>
  <c r="F1304" i="16"/>
  <c r="G1304" i="16" s="1"/>
  <c r="F1303" i="16"/>
  <c r="G1303" i="16" s="1"/>
  <c r="F1302" i="16"/>
  <c r="G1302" i="16" s="1"/>
  <c r="F1301" i="16"/>
  <c r="G1301" i="16" s="1"/>
  <c r="F1300" i="16"/>
  <c r="G1300" i="16" s="1"/>
  <c r="F1299" i="16"/>
  <c r="G1299" i="16" s="1"/>
  <c r="F1298" i="16"/>
  <c r="G1298" i="16" s="1"/>
  <c r="F1297" i="16"/>
  <c r="G1297" i="16" s="1"/>
  <c r="F1296" i="16"/>
  <c r="G1296" i="16" s="1"/>
  <c r="F1295" i="16"/>
  <c r="G1295" i="16" s="1"/>
  <c r="F1294" i="16"/>
  <c r="G1294" i="16" s="1"/>
  <c r="F1293" i="16"/>
  <c r="G1293" i="16" s="1"/>
  <c r="F1292" i="16"/>
  <c r="G1292" i="16" s="1"/>
  <c r="F1291" i="16"/>
  <c r="G1291" i="16" s="1"/>
  <c r="F1290" i="16"/>
  <c r="G1290" i="16" s="1"/>
  <c r="F1289" i="16"/>
  <c r="G1289" i="16" s="1"/>
  <c r="F1288" i="16"/>
  <c r="G1288" i="16" s="1"/>
  <c r="F1287" i="16"/>
  <c r="G1287" i="16" s="1"/>
  <c r="F1286" i="16"/>
  <c r="G1286" i="16" s="1"/>
  <c r="F1285" i="16"/>
  <c r="G1285" i="16" s="1"/>
  <c r="F1284" i="16"/>
  <c r="G1284" i="16" s="1"/>
  <c r="F1283" i="16"/>
  <c r="G1283" i="16" s="1"/>
  <c r="F1282" i="16"/>
  <c r="G1282" i="16" s="1"/>
  <c r="F1281" i="16"/>
  <c r="G1281" i="16" s="1"/>
  <c r="F1280" i="16"/>
  <c r="G1280" i="16" s="1"/>
  <c r="F1279" i="16"/>
  <c r="G1279" i="16" s="1"/>
  <c r="F1278" i="16"/>
  <c r="G1278" i="16" s="1"/>
  <c r="F1277" i="16"/>
  <c r="G1277" i="16" s="1"/>
  <c r="F1276" i="16"/>
  <c r="G1276" i="16" s="1"/>
  <c r="F1275" i="16"/>
  <c r="G1275" i="16" s="1"/>
  <c r="F1274" i="16"/>
  <c r="G1274" i="16" s="1"/>
  <c r="F1273" i="16"/>
  <c r="G1273" i="16" s="1"/>
  <c r="F1272" i="16"/>
  <c r="G1272" i="16" s="1"/>
  <c r="F1271" i="16"/>
  <c r="G1271" i="16" s="1"/>
  <c r="F1270" i="16"/>
  <c r="G1270" i="16" s="1"/>
  <c r="F1269" i="16"/>
  <c r="G1269" i="16" s="1"/>
  <c r="F1268" i="16"/>
  <c r="G1268" i="16" s="1"/>
  <c r="F1267" i="16"/>
  <c r="G1267" i="16" s="1"/>
  <c r="F1266" i="16"/>
  <c r="G1266" i="16" s="1"/>
  <c r="F1265" i="16"/>
  <c r="G1265" i="16" s="1"/>
  <c r="F1264" i="16"/>
  <c r="G1264" i="16" s="1"/>
  <c r="F1263" i="16"/>
  <c r="G1263" i="16" s="1"/>
  <c r="F1262" i="16"/>
  <c r="G1262" i="16" s="1"/>
  <c r="F1261" i="16"/>
  <c r="G1261" i="16" s="1"/>
  <c r="F1260" i="16"/>
  <c r="G1260" i="16" s="1"/>
  <c r="F1259" i="16"/>
  <c r="G1259" i="16" s="1"/>
  <c r="F1258" i="16"/>
  <c r="G1258" i="16" s="1"/>
  <c r="F1257" i="16"/>
  <c r="G1257" i="16" s="1"/>
  <c r="F1256" i="16"/>
  <c r="G1256" i="16" s="1"/>
  <c r="F1255" i="16"/>
  <c r="G1255" i="16" s="1"/>
  <c r="F1254" i="16"/>
  <c r="G1254" i="16" s="1"/>
  <c r="F1253" i="16"/>
  <c r="G1253" i="16" s="1"/>
  <c r="F1252" i="16"/>
  <c r="G1252" i="16" s="1"/>
  <c r="F1251" i="16"/>
  <c r="G1251" i="16" s="1"/>
  <c r="F1250" i="16"/>
  <c r="G1250" i="16" s="1"/>
  <c r="F1249" i="16"/>
  <c r="G1249" i="16" s="1"/>
  <c r="F1248" i="16"/>
  <c r="G1248" i="16" s="1"/>
  <c r="F1247" i="16"/>
  <c r="G1247" i="16" s="1"/>
  <c r="F1246" i="16"/>
  <c r="G1246" i="16" s="1"/>
  <c r="F1245" i="16"/>
  <c r="G1245" i="16" s="1"/>
  <c r="F1244" i="16"/>
  <c r="G1244" i="16" s="1"/>
  <c r="F1243" i="16"/>
  <c r="G1243" i="16" s="1"/>
  <c r="F1242" i="16"/>
  <c r="G1242" i="16" s="1"/>
  <c r="F1241" i="16"/>
  <c r="G1241" i="16" s="1"/>
  <c r="F1240" i="16"/>
  <c r="G1240" i="16" s="1"/>
  <c r="F1239" i="16"/>
  <c r="G1239" i="16" s="1"/>
  <c r="F1238" i="16"/>
  <c r="G1238" i="16" s="1"/>
  <c r="F1237" i="16"/>
  <c r="G1237" i="16" s="1"/>
  <c r="F1236" i="16"/>
  <c r="G1236" i="16" s="1"/>
  <c r="F1235" i="16"/>
  <c r="G1235" i="16" s="1"/>
  <c r="F1234" i="16"/>
  <c r="G1234" i="16" s="1"/>
  <c r="F1233" i="16"/>
  <c r="G1233" i="16" s="1"/>
  <c r="F1232" i="16"/>
  <c r="G1232" i="16" s="1"/>
  <c r="F1231" i="16"/>
  <c r="G1231" i="16" s="1"/>
  <c r="F1230" i="16"/>
  <c r="G1230" i="16" s="1"/>
  <c r="F1229" i="16"/>
  <c r="G1229" i="16" s="1"/>
  <c r="F1228" i="16"/>
  <c r="G1228" i="16" s="1"/>
  <c r="F1227" i="16"/>
  <c r="G1227" i="16" s="1"/>
  <c r="F1226" i="16"/>
  <c r="G1226" i="16" s="1"/>
  <c r="F1225" i="16"/>
  <c r="G1225" i="16" s="1"/>
  <c r="F1224" i="16"/>
  <c r="G1224" i="16" s="1"/>
  <c r="F1223" i="16"/>
  <c r="G1223" i="16" s="1"/>
  <c r="F1222" i="16"/>
  <c r="G1222" i="16" s="1"/>
  <c r="F1221" i="16"/>
  <c r="G1221" i="16" s="1"/>
  <c r="F1220" i="16"/>
  <c r="G1220" i="16" s="1"/>
  <c r="F1219" i="16"/>
  <c r="G1219" i="16" s="1"/>
  <c r="F1218" i="16"/>
  <c r="G1218" i="16" s="1"/>
  <c r="F1217" i="16"/>
  <c r="G1217" i="16" s="1"/>
  <c r="F1216" i="16"/>
  <c r="G1216" i="16" s="1"/>
  <c r="F1215" i="16"/>
  <c r="G1215" i="16" s="1"/>
  <c r="F1214" i="16"/>
  <c r="G1214" i="16" s="1"/>
  <c r="F1213" i="16"/>
  <c r="G1213" i="16" s="1"/>
  <c r="F1212" i="16"/>
  <c r="G1212" i="16" s="1"/>
  <c r="F1211" i="16"/>
  <c r="G1211" i="16" s="1"/>
  <c r="F1210" i="16"/>
  <c r="G1210" i="16" s="1"/>
  <c r="F1209" i="16"/>
  <c r="G1209" i="16" s="1"/>
  <c r="F1208" i="16"/>
  <c r="G1208" i="16" s="1"/>
  <c r="F1207" i="16"/>
  <c r="G1207" i="16" s="1"/>
  <c r="F1206" i="16"/>
  <c r="G1206" i="16" s="1"/>
  <c r="F1205" i="16"/>
  <c r="G1205" i="16" s="1"/>
  <c r="F1204" i="16"/>
  <c r="G1204" i="16" s="1"/>
  <c r="F1203" i="16"/>
  <c r="G1203" i="16" s="1"/>
  <c r="F1202" i="16"/>
  <c r="G1202" i="16" s="1"/>
  <c r="F1201" i="16"/>
  <c r="G1201" i="16" s="1"/>
  <c r="F1200" i="16"/>
  <c r="G1200" i="16" s="1"/>
  <c r="F1199" i="16"/>
  <c r="G1199" i="16" s="1"/>
  <c r="F1198" i="16"/>
  <c r="G1198" i="16" s="1"/>
  <c r="F1197" i="16"/>
  <c r="G1197" i="16" s="1"/>
  <c r="F1196" i="16"/>
  <c r="G1196" i="16" s="1"/>
  <c r="F1195" i="16"/>
  <c r="G1195" i="16" s="1"/>
  <c r="F1194" i="16"/>
  <c r="G1194" i="16" s="1"/>
  <c r="F1193" i="16"/>
  <c r="G1193" i="16" s="1"/>
  <c r="F1192" i="16"/>
  <c r="G1192" i="16" s="1"/>
  <c r="F1191" i="16"/>
  <c r="G1191" i="16" s="1"/>
  <c r="F1190" i="16"/>
  <c r="G1190" i="16" s="1"/>
  <c r="F1189" i="16"/>
  <c r="G1189" i="16" s="1"/>
  <c r="F1188" i="16"/>
  <c r="G1188" i="16" s="1"/>
  <c r="F1187" i="16"/>
  <c r="G1187" i="16" s="1"/>
  <c r="F1186" i="16"/>
  <c r="G1186" i="16" s="1"/>
  <c r="F1185" i="16"/>
  <c r="G1185" i="16" s="1"/>
  <c r="F1184" i="16"/>
  <c r="G1184" i="16" s="1"/>
  <c r="F1183" i="16"/>
  <c r="G1183" i="16" s="1"/>
  <c r="F1182" i="16"/>
  <c r="G1182" i="16" s="1"/>
  <c r="F1181" i="16"/>
  <c r="G1181" i="16" s="1"/>
  <c r="F1180" i="16"/>
  <c r="G1180" i="16" s="1"/>
  <c r="F1179" i="16"/>
  <c r="G1179" i="16" s="1"/>
  <c r="F1178" i="16"/>
  <c r="G1178" i="16" s="1"/>
  <c r="F1177" i="16"/>
  <c r="G1177" i="16" s="1"/>
  <c r="F1176" i="16"/>
  <c r="G1176" i="16" s="1"/>
  <c r="F1175" i="16"/>
  <c r="G1175" i="16" s="1"/>
  <c r="F1174" i="16"/>
  <c r="G1174" i="16" s="1"/>
  <c r="F1173" i="16"/>
  <c r="G1173" i="16" s="1"/>
  <c r="F1172" i="16"/>
  <c r="G1172" i="16" s="1"/>
  <c r="F1171" i="16"/>
  <c r="G1171" i="16" s="1"/>
  <c r="F1170" i="16"/>
  <c r="G1170" i="16" s="1"/>
  <c r="F1169" i="16"/>
  <c r="G1169" i="16" s="1"/>
  <c r="F1168" i="16"/>
  <c r="G1168" i="16" s="1"/>
  <c r="F1167" i="16"/>
  <c r="G1167" i="16" s="1"/>
  <c r="F1166" i="16"/>
  <c r="G1166" i="16" s="1"/>
  <c r="F1165" i="16"/>
  <c r="G1165" i="16" s="1"/>
  <c r="F1164" i="16"/>
  <c r="G1164" i="16" s="1"/>
  <c r="F1163" i="16"/>
  <c r="G1163" i="16" s="1"/>
  <c r="F1162" i="16"/>
  <c r="G1162" i="16" s="1"/>
  <c r="F1161" i="16"/>
  <c r="G1161" i="16" s="1"/>
  <c r="F1160" i="16"/>
  <c r="G1160" i="16" s="1"/>
  <c r="F1159" i="16"/>
  <c r="G1159" i="16" s="1"/>
  <c r="F1158" i="16"/>
  <c r="G1158" i="16" s="1"/>
  <c r="F1157" i="16"/>
  <c r="G1157" i="16" s="1"/>
  <c r="F1156" i="16"/>
  <c r="G1156" i="16" s="1"/>
  <c r="F1155" i="16"/>
  <c r="G1155" i="16" s="1"/>
  <c r="F1154" i="16"/>
  <c r="G1154" i="16" s="1"/>
  <c r="F1153" i="16"/>
  <c r="G1153" i="16" s="1"/>
  <c r="F1152" i="16"/>
  <c r="G1152" i="16" s="1"/>
  <c r="F1151" i="16"/>
  <c r="G1151" i="16" s="1"/>
  <c r="F1150" i="16"/>
  <c r="G1150" i="16" s="1"/>
  <c r="F1149" i="16"/>
  <c r="G1149" i="16" s="1"/>
  <c r="F1148" i="16"/>
  <c r="G1148" i="16" s="1"/>
  <c r="F1147" i="16"/>
  <c r="G1147" i="16" s="1"/>
  <c r="F1146" i="16"/>
  <c r="G1146" i="16" s="1"/>
  <c r="F1145" i="16"/>
  <c r="G1145" i="16" s="1"/>
  <c r="F1144" i="16"/>
  <c r="G1144" i="16" s="1"/>
  <c r="F1143" i="16"/>
  <c r="G1143" i="16" s="1"/>
  <c r="F1142" i="16"/>
  <c r="G1142" i="16" s="1"/>
  <c r="F1141" i="16"/>
  <c r="G1141" i="16" s="1"/>
  <c r="F1140" i="16"/>
  <c r="G1140" i="16" s="1"/>
  <c r="F1139" i="16"/>
  <c r="G1139" i="16" s="1"/>
  <c r="F1138" i="16"/>
  <c r="G1138" i="16" s="1"/>
  <c r="F1137" i="16"/>
  <c r="G1137" i="16" s="1"/>
  <c r="F1136" i="16"/>
  <c r="G1136" i="16" s="1"/>
  <c r="F1135" i="16"/>
  <c r="G1135" i="16" s="1"/>
  <c r="F1134" i="16"/>
  <c r="G1134" i="16" s="1"/>
  <c r="F1133" i="16"/>
  <c r="G1133" i="16" s="1"/>
  <c r="F1132" i="16"/>
  <c r="G1132" i="16" s="1"/>
  <c r="F1131" i="16"/>
  <c r="G1131" i="16" s="1"/>
  <c r="F1130" i="16"/>
  <c r="G1130" i="16" s="1"/>
  <c r="F1129" i="16"/>
  <c r="G1129" i="16" s="1"/>
  <c r="F1128" i="16"/>
  <c r="G1128" i="16" s="1"/>
  <c r="F1127" i="16"/>
  <c r="G1127" i="16" s="1"/>
  <c r="F1126" i="16"/>
  <c r="G1126" i="16" s="1"/>
  <c r="F1125" i="16"/>
  <c r="G1125" i="16" s="1"/>
  <c r="F1124" i="16"/>
  <c r="G1124" i="16" s="1"/>
  <c r="F1123" i="16"/>
  <c r="G1123" i="16" s="1"/>
  <c r="F1122" i="16"/>
  <c r="G1122" i="16" s="1"/>
  <c r="F1121" i="16"/>
  <c r="G1121" i="16" s="1"/>
  <c r="F1120" i="16"/>
  <c r="G1120" i="16" s="1"/>
  <c r="F1119" i="16"/>
  <c r="G1119" i="16" s="1"/>
  <c r="F1118" i="16"/>
  <c r="G1118" i="16" s="1"/>
  <c r="F1117" i="16"/>
  <c r="G1117" i="16" s="1"/>
  <c r="F1116" i="16"/>
  <c r="G1116" i="16" s="1"/>
  <c r="F1115" i="16"/>
  <c r="G1115" i="16" s="1"/>
  <c r="F1114" i="16"/>
  <c r="G1114" i="16" s="1"/>
  <c r="F1113" i="16"/>
  <c r="G1113" i="16" s="1"/>
  <c r="F1112" i="16"/>
  <c r="G1112" i="16" s="1"/>
  <c r="F1111" i="16"/>
  <c r="G1111" i="16" s="1"/>
  <c r="F1110" i="16"/>
  <c r="G1110" i="16" s="1"/>
  <c r="F1109" i="16"/>
  <c r="G1109" i="16" s="1"/>
  <c r="F1108" i="16"/>
  <c r="G1108" i="16" s="1"/>
  <c r="F1107" i="16"/>
  <c r="G1107" i="16" s="1"/>
  <c r="F1106" i="16"/>
  <c r="G1106" i="16" s="1"/>
  <c r="F1105" i="16"/>
  <c r="G1105" i="16" s="1"/>
  <c r="F1104" i="16"/>
  <c r="G1104" i="16" s="1"/>
  <c r="F1103" i="16"/>
  <c r="G1103" i="16" s="1"/>
  <c r="F1102" i="16"/>
  <c r="G1102" i="16" s="1"/>
  <c r="F1101" i="16"/>
  <c r="G1101" i="16" s="1"/>
  <c r="F1100" i="16"/>
  <c r="G1100" i="16" s="1"/>
  <c r="F1099" i="16"/>
  <c r="G1099" i="16" s="1"/>
  <c r="F1098" i="16"/>
  <c r="G1098" i="16" s="1"/>
  <c r="F1097" i="16"/>
  <c r="G1097" i="16" s="1"/>
  <c r="F1096" i="16"/>
  <c r="G1096" i="16" s="1"/>
  <c r="F1095" i="16"/>
  <c r="G1095" i="16" s="1"/>
  <c r="F1094" i="16"/>
  <c r="G1094" i="16" s="1"/>
  <c r="F1093" i="16"/>
  <c r="G1093" i="16" s="1"/>
  <c r="F1092" i="16"/>
  <c r="G1092" i="16" s="1"/>
  <c r="F1091" i="16"/>
  <c r="G1091" i="16" s="1"/>
  <c r="F1090" i="16"/>
  <c r="G1090" i="16" s="1"/>
  <c r="F1089" i="16"/>
  <c r="G1089" i="16" s="1"/>
  <c r="F1088" i="16"/>
  <c r="G1088" i="16" s="1"/>
  <c r="F1087" i="16"/>
  <c r="G1087" i="16" s="1"/>
  <c r="F1086" i="16"/>
  <c r="G1086" i="16" s="1"/>
  <c r="F1085" i="16"/>
  <c r="G1085" i="16" s="1"/>
  <c r="F1084" i="16"/>
  <c r="G1084" i="16" s="1"/>
  <c r="F1083" i="16"/>
  <c r="G1083" i="16" s="1"/>
  <c r="F1082" i="16"/>
  <c r="G1082" i="16" s="1"/>
  <c r="F1081" i="16"/>
  <c r="G1081" i="16" s="1"/>
  <c r="F1080" i="16"/>
  <c r="G1080" i="16" s="1"/>
  <c r="F1079" i="16"/>
  <c r="G1079" i="16" s="1"/>
  <c r="F1078" i="16"/>
  <c r="G1078" i="16" s="1"/>
  <c r="F1077" i="16"/>
  <c r="G1077" i="16" s="1"/>
  <c r="F1076" i="16"/>
  <c r="G1076" i="16" s="1"/>
  <c r="F1075" i="16"/>
  <c r="G1075" i="16" s="1"/>
  <c r="F1074" i="16"/>
  <c r="G1074" i="16" s="1"/>
  <c r="F1073" i="16"/>
  <c r="G1073" i="16" s="1"/>
  <c r="F1072" i="16"/>
  <c r="G1072" i="16" s="1"/>
  <c r="F1071" i="16"/>
  <c r="G1071" i="16" s="1"/>
  <c r="F1070" i="16"/>
  <c r="G1070" i="16" s="1"/>
  <c r="F1069" i="16"/>
  <c r="G1069" i="16" s="1"/>
  <c r="F1068" i="16"/>
  <c r="G1068" i="16" s="1"/>
  <c r="F1067" i="16"/>
  <c r="G1067" i="16" s="1"/>
  <c r="F1066" i="16"/>
  <c r="G1066" i="16" s="1"/>
  <c r="F1065" i="16"/>
  <c r="G1065" i="16" s="1"/>
  <c r="F1064" i="16"/>
  <c r="G1064" i="16" s="1"/>
  <c r="F1063" i="16"/>
  <c r="G1063" i="16" s="1"/>
  <c r="F1062" i="16"/>
  <c r="G1062" i="16" s="1"/>
  <c r="F1061" i="16"/>
  <c r="G1061" i="16" s="1"/>
  <c r="F1060" i="16"/>
  <c r="G1060" i="16" s="1"/>
  <c r="F1059" i="16"/>
  <c r="G1059" i="16" s="1"/>
  <c r="F1058" i="16"/>
  <c r="G1058" i="16" s="1"/>
  <c r="F1057" i="16"/>
  <c r="G1057" i="16" s="1"/>
  <c r="F1056" i="16"/>
  <c r="G1056" i="16" s="1"/>
  <c r="F1055" i="16"/>
  <c r="G1055" i="16" s="1"/>
  <c r="F1054" i="16"/>
  <c r="G1054" i="16" s="1"/>
  <c r="F1053" i="16"/>
  <c r="G1053" i="16" s="1"/>
  <c r="F1052" i="16"/>
  <c r="G1052" i="16" s="1"/>
  <c r="F1051" i="16"/>
  <c r="G1051" i="16" s="1"/>
  <c r="F1050" i="16"/>
  <c r="G1050" i="16" s="1"/>
  <c r="F1049" i="16"/>
  <c r="G1049" i="16" s="1"/>
  <c r="F1048" i="16"/>
  <c r="G1048" i="16" s="1"/>
  <c r="F1047" i="16"/>
  <c r="G1047" i="16" s="1"/>
  <c r="F1046" i="16"/>
  <c r="G1046" i="16" s="1"/>
  <c r="F1045" i="16"/>
  <c r="G1045" i="16" s="1"/>
  <c r="F1044" i="16"/>
  <c r="G1044" i="16" s="1"/>
  <c r="F1043" i="16"/>
  <c r="G1043" i="16" s="1"/>
  <c r="F1042" i="16"/>
  <c r="G1042" i="16" s="1"/>
  <c r="F1041" i="16"/>
  <c r="G1041" i="16" s="1"/>
  <c r="F1040" i="16"/>
  <c r="G1040" i="16" s="1"/>
  <c r="F1039" i="16"/>
  <c r="G1039" i="16" s="1"/>
  <c r="F1038" i="16"/>
  <c r="G1038" i="16" s="1"/>
  <c r="F1037" i="16"/>
  <c r="G1037" i="16" s="1"/>
  <c r="F1036" i="16"/>
  <c r="G1036" i="16" s="1"/>
  <c r="F1035" i="16"/>
  <c r="G1035" i="16" s="1"/>
  <c r="F1034" i="16"/>
  <c r="G1034" i="16" s="1"/>
  <c r="F1033" i="16"/>
  <c r="G1033" i="16" s="1"/>
  <c r="F1032" i="16"/>
  <c r="G1032" i="16" s="1"/>
  <c r="F1031" i="16"/>
  <c r="G1031" i="16" s="1"/>
  <c r="F1030" i="16"/>
  <c r="G1030" i="16" s="1"/>
  <c r="F1029" i="16"/>
  <c r="G1029" i="16" s="1"/>
  <c r="F1028" i="16"/>
  <c r="G1028" i="16" s="1"/>
  <c r="F1027" i="16"/>
  <c r="G1027" i="16" s="1"/>
  <c r="F1026" i="16"/>
  <c r="G1026" i="16" s="1"/>
  <c r="F1025" i="16"/>
  <c r="G1025" i="16" s="1"/>
  <c r="F1024" i="16"/>
  <c r="G1024" i="16" s="1"/>
  <c r="F1023" i="16"/>
  <c r="G1023" i="16" s="1"/>
  <c r="F1022" i="16"/>
  <c r="G1022" i="16" s="1"/>
  <c r="F1021" i="16"/>
  <c r="G1021" i="16" s="1"/>
  <c r="F1020" i="16"/>
  <c r="G1020" i="16" s="1"/>
  <c r="F1019" i="16"/>
  <c r="G1019" i="16" s="1"/>
  <c r="F1018" i="16"/>
  <c r="G1018" i="16" s="1"/>
  <c r="F1017" i="16"/>
  <c r="G1017" i="16" s="1"/>
  <c r="F1016" i="16"/>
  <c r="G1016" i="16" s="1"/>
  <c r="F1015" i="16"/>
  <c r="G1015" i="16" s="1"/>
  <c r="F1014" i="16"/>
  <c r="G1014" i="16" s="1"/>
  <c r="F1013" i="16"/>
  <c r="G1013" i="16" s="1"/>
  <c r="F1012" i="16"/>
  <c r="G1012" i="16" s="1"/>
  <c r="F1011" i="16"/>
  <c r="G1011" i="16" s="1"/>
  <c r="F1010" i="16"/>
  <c r="G1010" i="16" s="1"/>
  <c r="F1009" i="16"/>
  <c r="G1009" i="16" s="1"/>
  <c r="F1008" i="16"/>
  <c r="G1008" i="16" s="1"/>
  <c r="F1007" i="16"/>
  <c r="G1007" i="16" s="1"/>
  <c r="F1006" i="16"/>
  <c r="G1006" i="16" s="1"/>
  <c r="F1005" i="16"/>
  <c r="G1005" i="16" s="1"/>
  <c r="F1004" i="16"/>
  <c r="G1004" i="16" s="1"/>
  <c r="F1003" i="16"/>
  <c r="G1003" i="16" s="1"/>
  <c r="F1002" i="16"/>
  <c r="G1002" i="16" s="1"/>
  <c r="F1001" i="16"/>
  <c r="G1001" i="16" s="1"/>
  <c r="F1000" i="16"/>
  <c r="G1000" i="16" s="1"/>
  <c r="F999" i="16"/>
  <c r="G999" i="16" s="1"/>
  <c r="F998" i="16"/>
  <c r="G998" i="16" s="1"/>
  <c r="F997" i="16"/>
  <c r="G997" i="16" s="1"/>
  <c r="F996" i="16"/>
  <c r="G996" i="16" s="1"/>
  <c r="F995" i="16"/>
  <c r="G995" i="16" s="1"/>
  <c r="F994" i="16"/>
  <c r="G994" i="16" s="1"/>
  <c r="F993" i="16"/>
  <c r="G993" i="16" s="1"/>
  <c r="F992" i="16"/>
  <c r="G992" i="16" s="1"/>
  <c r="F991" i="16"/>
  <c r="G991" i="16" s="1"/>
  <c r="F990" i="16"/>
  <c r="G990" i="16" s="1"/>
  <c r="F989" i="16"/>
  <c r="G989" i="16" s="1"/>
  <c r="F988" i="16"/>
  <c r="G988" i="16" s="1"/>
  <c r="F987" i="16"/>
  <c r="G987" i="16" s="1"/>
  <c r="F986" i="16"/>
  <c r="G986" i="16" s="1"/>
  <c r="F985" i="16"/>
  <c r="G985" i="16" s="1"/>
  <c r="F984" i="16"/>
  <c r="G984" i="16" s="1"/>
  <c r="F983" i="16"/>
  <c r="G983" i="16" s="1"/>
  <c r="F982" i="16"/>
  <c r="G982" i="16" s="1"/>
  <c r="F981" i="16"/>
  <c r="G981" i="16" s="1"/>
  <c r="F980" i="16"/>
  <c r="G980" i="16" s="1"/>
  <c r="F979" i="16"/>
  <c r="G979" i="16" s="1"/>
  <c r="F978" i="16"/>
  <c r="G978" i="16" s="1"/>
  <c r="F977" i="16"/>
  <c r="G977" i="16" s="1"/>
  <c r="F976" i="16"/>
  <c r="G976" i="16" s="1"/>
  <c r="F975" i="16"/>
  <c r="G975" i="16" s="1"/>
  <c r="F974" i="16"/>
  <c r="G974" i="16" s="1"/>
  <c r="F973" i="16"/>
  <c r="G973" i="16" s="1"/>
  <c r="F972" i="16"/>
  <c r="G972" i="16" s="1"/>
  <c r="F971" i="16"/>
  <c r="G971" i="16" s="1"/>
  <c r="F970" i="16"/>
  <c r="G970" i="16" s="1"/>
  <c r="F969" i="16"/>
  <c r="G969" i="16" s="1"/>
  <c r="F968" i="16"/>
  <c r="G968" i="16" s="1"/>
  <c r="F967" i="16"/>
  <c r="G967" i="16" s="1"/>
  <c r="F966" i="16"/>
  <c r="G966" i="16" s="1"/>
  <c r="F965" i="16"/>
  <c r="G965" i="16" s="1"/>
  <c r="F964" i="16"/>
  <c r="G964" i="16" s="1"/>
  <c r="F963" i="16"/>
  <c r="G963" i="16" s="1"/>
  <c r="F962" i="16"/>
  <c r="G962" i="16" s="1"/>
  <c r="F961" i="16"/>
  <c r="G961" i="16" s="1"/>
  <c r="F960" i="16"/>
  <c r="G960" i="16" s="1"/>
  <c r="F959" i="16"/>
  <c r="G959" i="16" s="1"/>
  <c r="F958" i="16"/>
  <c r="G958" i="16" s="1"/>
  <c r="F957" i="16"/>
  <c r="G957" i="16" s="1"/>
  <c r="F956" i="16"/>
  <c r="G956" i="16" s="1"/>
  <c r="F955" i="16"/>
  <c r="G955" i="16" s="1"/>
  <c r="F954" i="16"/>
  <c r="G954" i="16" s="1"/>
  <c r="F953" i="16"/>
  <c r="G953" i="16" s="1"/>
  <c r="F952" i="16"/>
  <c r="G952" i="16" s="1"/>
  <c r="F951" i="16"/>
  <c r="G951" i="16" s="1"/>
  <c r="F950" i="16"/>
  <c r="G950" i="16" s="1"/>
  <c r="F949" i="16"/>
  <c r="G949" i="16" s="1"/>
  <c r="F948" i="16"/>
  <c r="G948" i="16" s="1"/>
  <c r="F947" i="16"/>
  <c r="G947" i="16" s="1"/>
  <c r="F946" i="16"/>
  <c r="G946" i="16" s="1"/>
  <c r="F945" i="16"/>
  <c r="G945" i="16" s="1"/>
  <c r="F944" i="16"/>
  <c r="G944" i="16" s="1"/>
  <c r="F943" i="16"/>
  <c r="G943" i="16" s="1"/>
  <c r="F942" i="16"/>
  <c r="G942" i="16" s="1"/>
  <c r="F941" i="16"/>
  <c r="G941" i="16" s="1"/>
  <c r="F940" i="16"/>
  <c r="G940" i="16" s="1"/>
  <c r="F939" i="16"/>
  <c r="G939" i="16" s="1"/>
  <c r="F938" i="16"/>
  <c r="G938" i="16" s="1"/>
  <c r="F937" i="16"/>
  <c r="G937" i="16" s="1"/>
  <c r="F936" i="16"/>
  <c r="G936" i="16" s="1"/>
  <c r="F935" i="16"/>
  <c r="G935" i="16" s="1"/>
  <c r="F934" i="16"/>
  <c r="G934" i="16" s="1"/>
  <c r="F933" i="16"/>
  <c r="G933" i="16" s="1"/>
  <c r="F932" i="16"/>
  <c r="G932" i="16" s="1"/>
  <c r="F931" i="16"/>
  <c r="G931" i="16" s="1"/>
  <c r="F930" i="16"/>
  <c r="G930" i="16" s="1"/>
  <c r="F929" i="16"/>
  <c r="G929" i="16" s="1"/>
  <c r="F928" i="16"/>
  <c r="G928" i="16" s="1"/>
  <c r="F927" i="16"/>
  <c r="G927" i="16" s="1"/>
  <c r="F926" i="16"/>
  <c r="G926" i="16" s="1"/>
  <c r="F925" i="16"/>
  <c r="G925" i="16" s="1"/>
  <c r="F924" i="16"/>
  <c r="G924" i="16" s="1"/>
  <c r="F923" i="16"/>
  <c r="G923" i="16" s="1"/>
  <c r="F922" i="16"/>
  <c r="G922" i="16" s="1"/>
  <c r="F921" i="16"/>
  <c r="G921" i="16" s="1"/>
  <c r="F920" i="16"/>
  <c r="G920" i="16" s="1"/>
  <c r="F919" i="16"/>
  <c r="G919" i="16" s="1"/>
  <c r="F918" i="16"/>
  <c r="G918" i="16" s="1"/>
  <c r="F917" i="16"/>
  <c r="G917" i="16" s="1"/>
  <c r="F916" i="16"/>
  <c r="G916" i="16" s="1"/>
  <c r="F915" i="16"/>
  <c r="G915" i="16" s="1"/>
  <c r="F914" i="16"/>
  <c r="G914" i="16" s="1"/>
  <c r="F913" i="16"/>
  <c r="G913" i="16" s="1"/>
  <c r="F912" i="16"/>
  <c r="G912" i="16" s="1"/>
  <c r="F911" i="16"/>
  <c r="G911" i="16" s="1"/>
  <c r="F910" i="16"/>
  <c r="G910" i="16" s="1"/>
  <c r="F909" i="16"/>
  <c r="G909" i="16" s="1"/>
  <c r="F908" i="16"/>
  <c r="G908" i="16" s="1"/>
  <c r="F907" i="16"/>
  <c r="G907" i="16" s="1"/>
  <c r="F906" i="16"/>
  <c r="G906" i="16" s="1"/>
  <c r="F905" i="16"/>
  <c r="G905" i="16" s="1"/>
  <c r="F904" i="16"/>
  <c r="G904" i="16" s="1"/>
  <c r="F903" i="16"/>
  <c r="G903" i="16" s="1"/>
  <c r="F902" i="16"/>
  <c r="G902" i="16" s="1"/>
  <c r="F901" i="16"/>
  <c r="G901" i="16" s="1"/>
  <c r="F900" i="16"/>
  <c r="G900" i="16" s="1"/>
  <c r="F899" i="16"/>
  <c r="G899" i="16" s="1"/>
  <c r="F898" i="16"/>
  <c r="G898" i="16" s="1"/>
  <c r="F897" i="16"/>
  <c r="G897" i="16" s="1"/>
  <c r="F896" i="16"/>
  <c r="G896" i="16" s="1"/>
  <c r="F895" i="16"/>
  <c r="G895" i="16" s="1"/>
  <c r="F894" i="16"/>
  <c r="G894" i="16" s="1"/>
  <c r="F893" i="16"/>
  <c r="G893" i="16" s="1"/>
  <c r="F892" i="16"/>
  <c r="G892" i="16" s="1"/>
  <c r="F891" i="16"/>
  <c r="G891" i="16" s="1"/>
  <c r="F890" i="16"/>
  <c r="G890" i="16" s="1"/>
  <c r="F889" i="16"/>
  <c r="G889" i="16" s="1"/>
  <c r="F888" i="16"/>
  <c r="G888" i="16" s="1"/>
  <c r="F887" i="16"/>
  <c r="G887" i="16" s="1"/>
  <c r="F886" i="16"/>
  <c r="G886" i="16" s="1"/>
  <c r="F885" i="16"/>
  <c r="G885" i="16" s="1"/>
  <c r="F884" i="16"/>
  <c r="G884" i="16" s="1"/>
  <c r="F883" i="16"/>
  <c r="G883" i="16" s="1"/>
  <c r="F882" i="16"/>
  <c r="G882" i="16" s="1"/>
  <c r="F881" i="16"/>
  <c r="G881" i="16" s="1"/>
  <c r="F880" i="16"/>
  <c r="G880" i="16" s="1"/>
  <c r="F879" i="16"/>
  <c r="G879" i="16" s="1"/>
  <c r="F878" i="16"/>
  <c r="G878" i="16" s="1"/>
  <c r="F877" i="16"/>
  <c r="G877" i="16" s="1"/>
  <c r="F876" i="16"/>
  <c r="G876" i="16" s="1"/>
  <c r="F875" i="16"/>
  <c r="G875" i="16" s="1"/>
  <c r="F874" i="16"/>
  <c r="G874" i="16" s="1"/>
  <c r="F873" i="16"/>
  <c r="G873" i="16" s="1"/>
  <c r="F872" i="16"/>
  <c r="G872" i="16" s="1"/>
  <c r="F871" i="16"/>
  <c r="G871" i="16" s="1"/>
  <c r="F870" i="16"/>
  <c r="G870" i="16" s="1"/>
  <c r="F869" i="16"/>
  <c r="G869" i="16" s="1"/>
  <c r="F868" i="16"/>
  <c r="G868" i="16" s="1"/>
  <c r="F867" i="16"/>
  <c r="G867" i="16" s="1"/>
  <c r="F866" i="16"/>
  <c r="G866" i="16" s="1"/>
  <c r="F865" i="16"/>
  <c r="G865" i="16" s="1"/>
  <c r="F864" i="16"/>
  <c r="G864" i="16" s="1"/>
  <c r="F863" i="16"/>
  <c r="G863" i="16" s="1"/>
  <c r="F862" i="16"/>
  <c r="G862" i="16" s="1"/>
  <c r="F861" i="16"/>
  <c r="G861" i="16" s="1"/>
  <c r="F860" i="16"/>
  <c r="G860" i="16" s="1"/>
  <c r="F859" i="16"/>
  <c r="G859" i="16" s="1"/>
  <c r="F858" i="16"/>
  <c r="G858" i="16" s="1"/>
  <c r="F857" i="16"/>
  <c r="G857" i="16" s="1"/>
  <c r="F856" i="16"/>
  <c r="G856" i="16" s="1"/>
  <c r="F855" i="16"/>
  <c r="G855" i="16" s="1"/>
  <c r="F854" i="16"/>
  <c r="G854" i="16" s="1"/>
  <c r="F853" i="16"/>
  <c r="G853" i="16" s="1"/>
  <c r="F852" i="16"/>
  <c r="G852" i="16" s="1"/>
  <c r="F851" i="16"/>
  <c r="G851" i="16" s="1"/>
  <c r="F850" i="16"/>
  <c r="G850" i="16" s="1"/>
  <c r="F849" i="16"/>
  <c r="G849" i="16" s="1"/>
  <c r="F848" i="16"/>
  <c r="G848" i="16" s="1"/>
  <c r="F847" i="16"/>
  <c r="G847" i="16" s="1"/>
  <c r="F846" i="16"/>
  <c r="G846" i="16" s="1"/>
  <c r="F845" i="16"/>
  <c r="G845" i="16" s="1"/>
  <c r="F844" i="16"/>
  <c r="G844" i="16" s="1"/>
  <c r="F843" i="16"/>
  <c r="G843" i="16" s="1"/>
  <c r="F842" i="16"/>
  <c r="G842" i="16" s="1"/>
  <c r="F841" i="16"/>
  <c r="G841" i="16" s="1"/>
  <c r="F840" i="16"/>
  <c r="G840" i="16" s="1"/>
  <c r="F839" i="16"/>
  <c r="G839" i="16" s="1"/>
  <c r="F838" i="16"/>
  <c r="G838" i="16" s="1"/>
  <c r="F837" i="16"/>
  <c r="G837" i="16" s="1"/>
  <c r="F836" i="16"/>
  <c r="G836" i="16" s="1"/>
  <c r="F835" i="16"/>
  <c r="G835" i="16" s="1"/>
  <c r="F834" i="16"/>
  <c r="G834" i="16" s="1"/>
  <c r="F833" i="16"/>
  <c r="G833" i="16" s="1"/>
  <c r="F832" i="16"/>
  <c r="G832" i="16" s="1"/>
  <c r="F831" i="16"/>
  <c r="G831" i="16" s="1"/>
  <c r="F830" i="16"/>
  <c r="G830" i="16" s="1"/>
  <c r="F829" i="16"/>
  <c r="G829" i="16" s="1"/>
  <c r="F828" i="16"/>
  <c r="G828" i="16" s="1"/>
  <c r="F827" i="16"/>
  <c r="G827" i="16" s="1"/>
  <c r="F826" i="16"/>
  <c r="G826" i="16" s="1"/>
  <c r="F825" i="16"/>
  <c r="G825" i="16" s="1"/>
  <c r="F824" i="16"/>
  <c r="G824" i="16" s="1"/>
  <c r="F823" i="16"/>
  <c r="G823" i="16" s="1"/>
  <c r="F822" i="16"/>
  <c r="G822" i="16" s="1"/>
  <c r="F821" i="16"/>
  <c r="G821" i="16" s="1"/>
  <c r="F820" i="16"/>
  <c r="G820" i="16" s="1"/>
  <c r="F819" i="16"/>
  <c r="G819" i="16" s="1"/>
  <c r="F818" i="16"/>
  <c r="G818" i="16" s="1"/>
  <c r="F817" i="16"/>
  <c r="G817" i="16" s="1"/>
  <c r="F816" i="16"/>
  <c r="G816" i="16" s="1"/>
  <c r="F815" i="16"/>
  <c r="G815" i="16" s="1"/>
  <c r="F814" i="16"/>
  <c r="G814" i="16" s="1"/>
  <c r="F813" i="16"/>
  <c r="G813" i="16" s="1"/>
  <c r="F812" i="16"/>
  <c r="G812" i="16" s="1"/>
  <c r="F811" i="16"/>
  <c r="G811" i="16" s="1"/>
  <c r="F810" i="16"/>
  <c r="G810" i="16" s="1"/>
  <c r="F809" i="16"/>
  <c r="G809" i="16" s="1"/>
  <c r="F808" i="16"/>
  <c r="G808" i="16" s="1"/>
  <c r="F807" i="16"/>
  <c r="G807" i="16" s="1"/>
  <c r="F806" i="16"/>
  <c r="G806" i="16" s="1"/>
  <c r="F805" i="16"/>
  <c r="G805" i="16" s="1"/>
  <c r="F804" i="16"/>
  <c r="G804" i="16" s="1"/>
  <c r="F803" i="16"/>
  <c r="G803" i="16" s="1"/>
  <c r="F802" i="16"/>
  <c r="G802" i="16" s="1"/>
  <c r="F801" i="16"/>
  <c r="G801" i="16" s="1"/>
  <c r="F800" i="16"/>
  <c r="G800" i="16" s="1"/>
  <c r="F799" i="16"/>
  <c r="G799" i="16" s="1"/>
  <c r="F798" i="16"/>
  <c r="G798" i="16" s="1"/>
  <c r="F797" i="16"/>
  <c r="G797" i="16" s="1"/>
  <c r="F796" i="16"/>
  <c r="G796" i="16" s="1"/>
  <c r="F795" i="16"/>
  <c r="G795" i="16" s="1"/>
  <c r="F794" i="16"/>
  <c r="G794" i="16" s="1"/>
  <c r="F793" i="16"/>
  <c r="G793" i="16" s="1"/>
  <c r="F792" i="16"/>
  <c r="G792" i="16" s="1"/>
  <c r="F791" i="16"/>
  <c r="G791" i="16" s="1"/>
  <c r="F790" i="16"/>
  <c r="G790" i="16" s="1"/>
  <c r="F789" i="16"/>
  <c r="G789" i="16" s="1"/>
  <c r="F788" i="16"/>
  <c r="G788" i="16" s="1"/>
  <c r="F787" i="16"/>
  <c r="G787" i="16" s="1"/>
  <c r="F786" i="16"/>
  <c r="G786" i="16" s="1"/>
  <c r="F785" i="16"/>
  <c r="G785" i="16" s="1"/>
  <c r="F784" i="16"/>
  <c r="G784" i="16" s="1"/>
  <c r="F783" i="16"/>
  <c r="G783" i="16" s="1"/>
  <c r="F782" i="16"/>
  <c r="G782" i="16" s="1"/>
  <c r="F781" i="16"/>
  <c r="G781" i="16" s="1"/>
  <c r="F780" i="16"/>
  <c r="G780" i="16" s="1"/>
  <c r="F779" i="16"/>
  <c r="G779" i="16" s="1"/>
  <c r="F778" i="16"/>
  <c r="G778" i="16" s="1"/>
  <c r="F777" i="16"/>
  <c r="G777" i="16" s="1"/>
  <c r="F776" i="16"/>
  <c r="G776" i="16" s="1"/>
  <c r="F775" i="16"/>
  <c r="G775" i="16" s="1"/>
  <c r="F774" i="16"/>
  <c r="G774" i="16" s="1"/>
  <c r="F773" i="16"/>
  <c r="G773" i="16" s="1"/>
  <c r="F772" i="16"/>
  <c r="G772" i="16" s="1"/>
  <c r="F771" i="16"/>
  <c r="G771" i="16" s="1"/>
  <c r="F770" i="16"/>
  <c r="G770" i="16" s="1"/>
  <c r="F769" i="16"/>
  <c r="G769" i="16" s="1"/>
  <c r="F768" i="16"/>
  <c r="G768" i="16" s="1"/>
  <c r="F767" i="16"/>
  <c r="G767" i="16" s="1"/>
  <c r="F766" i="16"/>
  <c r="G766" i="16" s="1"/>
  <c r="F765" i="16"/>
  <c r="G765" i="16" s="1"/>
  <c r="F764" i="16"/>
  <c r="G764" i="16" s="1"/>
  <c r="F763" i="16"/>
  <c r="G763" i="16" s="1"/>
  <c r="F762" i="16"/>
  <c r="G762" i="16" s="1"/>
  <c r="F761" i="16"/>
  <c r="G761" i="16" s="1"/>
  <c r="F760" i="16"/>
  <c r="G760" i="16" s="1"/>
  <c r="F759" i="16"/>
  <c r="G759" i="16" s="1"/>
  <c r="F758" i="16"/>
  <c r="G758" i="16" s="1"/>
  <c r="F757" i="16"/>
  <c r="G757" i="16" s="1"/>
  <c r="F756" i="16"/>
  <c r="G756" i="16" s="1"/>
  <c r="F755" i="16"/>
  <c r="G755" i="16" s="1"/>
  <c r="F754" i="16"/>
  <c r="G754" i="16" s="1"/>
  <c r="F753" i="16"/>
  <c r="G753" i="16" s="1"/>
  <c r="F752" i="16"/>
  <c r="G752" i="16" s="1"/>
  <c r="F751" i="16"/>
  <c r="G751" i="16" s="1"/>
  <c r="F750" i="16"/>
  <c r="G750" i="16" s="1"/>
  <c r="F749" i="16"/>
  <c r="G749" i="16" s="1"/>
  <c r="F748" i="16"/>
  <c r="G748" i="16" s="1"/>
  <c r="F747" i="16"/>
  <c r="G747" i="16" s="1"/>
  <c r="F746" i="16"/>
  <c r="G746" i="16" s="1"/>
  <c r="F745" i="16"/>
  <c r="G745" i="16" s="1"/>
  <c r="F744" i="16"/>
  <c r="G744" i="16" s="1"/>
  <c r="F743" i="16"/>
  <c r="G743" i="16" s="1"/>
  <c r="F742" i="16"/>
  <c r="G742" i="16" s="1"/>
  <c r="F741" i="16"/>
  <c r="G741" i="16" s="1"/>
  <c r="F740" i="16"/>
  <c r="G740" i="16" s="1"/>
  <c r="F739" i="16"/>
  <c r="G739" i="16" s="1"/>
  <c r="F738" i="16"/>
  <c r="G738" i="16" s="1"/>
  <c r="F737" i="16"/>
  <c r="G737" i="16" s="1"/>
  <c r="F736" i="16"/>
  <c r="G736" i="16" s="1"/>
  <c r="F735" i="16"/>
  <c r="G735" i="16" s="1"/>
  <c r="F734" i="16"/>
  <c r="G734" i="16" s="1"/>
  <c r="F733" i="16"/>
  <c r="G733" i="16" s="1"/>
  <c r="F732" i="16"/>
  <c r="G732" i="16" s="1"/>
  <c r="F731" i="16"/>
  <c r="G731" i="16" s="1"/>
  <c r="F730" i="16"/>
  <c r="G730" i="16" s="1"/>
  <c r="F729" i="16"/>
  <c r="G729" i="16" s="1"/>
  <c r="F728" i="16"/>
  <c r="G728" i="16" s="1"/>
  <c r="F727" i="16"/>
  <c r="G727" i="16" s="1"/>
  <c r="F726" i="16"/>
  <c r="G726" i="16" s="1"/>
  <c r="F725" i="16"/>
  <c r="G725" i="16" s="1"/>
  <c r="F724" i="16"/>
  <c r="G724" i="16" s="1"/>
  <c r="F723" i="16"/>
  <c r="G723" i="16" s="1"/>
  <c r="F722" i="16"/>
  <c r="G722" i="16" s="1"/>
  <c r="F721" i="16"/>
  <c r="G721" i="16" s="1"/>
  <c r="F720" i="16"/>
  <c r="G720" i="16" s="1"/>
  <c r="F719" i="16"/>
  <c r="G719" i="16" s="1"/>
  <c r="F718" i="16"/>
  <c r="G718" i="16" s="1"/>
  <c r="F717" i="16"/>
  <c r="G717" i="16" s="1"/>
  <c r="F716" i="16"/>
  <c r="G716" i="16" s="1"/>
  <c r="F715" i="16"/>
  <c r="G715" i="16" s="1"/>
  <c r="F714" i="16"/>
  <c r="G714" i="16" s="1"/>
  <c r="F713" i="16"/>
  <c r="G713" i="16" s="1"/>
  <c r="F712" i="16"/>
  <c r="F711" i="16"/>
  <c r="F710" i="16"/>
  <c r="F709" i="16"/>
  <c r="F708" i="16"/>
  <c r="F707" i="16"/>
  <c r="F706" i="16"/>
  <c r="F705" i="16"/>
  <c r="F704" i="16"/>
  <c r="F703" i="16"/>
  <c r="F702" i="16"/>
  <c r="F701" i="16"/>
  <c r="F700" i="16"/>
  <c r="F699" i="16"/>
  <c r="F698" i="16"/>
  <c r="F697" i="16"/>
  <c r="F696" i="16"/>
  <c r="F695" i="16"/>
  <c r="F694" i="16"/>
  <c r="F693" i="16"/>
  <c r="F692" i="16"/>
  <c r="F691" i="16"/>
  <c r="F690" i="16"/>
  <c r="F689" i="16"/>
  <c r="F688" i="16"/>
  <c r="F687" i="16"/>
  <c r="F686" i="16"/>
  <c r="F685" i="16"/>
  <c r="F684" i="16"/>
  <c r="F683" i="16"/>
  <c r="F682" i="16"/>
  <c r="F681" i="16"/>
  <c r="F680" i="16"/>
  <c r="F679" i="16"/>
  <c r="F678" i="16"/>
  <c r="F677" i="16"/>
  <c r="F676" i="16"/>
  <c r="F675" i="16"/>
  <c r="F674" i="16"/>
  <c r="F673" i="16"/>
  <c r="F672" i="16"/>
  <c r="F671" i="16"/>
  <c r="F670" i="16"/>
  <c r="F669" i="16"/>
  <c r="F668" i="16"/>
  <c r="F667" i="16"/>
  <c r="F666" i="16"/>
  <c r="F665" i="16"/>
  <c r="F664" i="16"/>
  <c r="F663" i="16"/>
  <c r="F662" i="16"/>
  <c r="F661" i="16"/>
  <c r="F660" i="16"/>
  <c r="F659" i="16"/>
  <c r="F658" i="16"/>
  <c r="F657" i="16"/>
  <c r="F656" i="16"/>
  <c r="F655" i="16"/>
  <c r="F654" i="16"/>
  <c r="F653" i="16"/>
  <c r="F652" i="16"/>
  <c r="F651" i="16"/>
  <c r="F650" i="16"/>
  <c r="F649" i="16"/>
  <c r="F648" i="16"/>
  <c r="F647" i="16"/>
  <c r="F646" i="16"/>
  <c r="F645" i="16"/>
  <c r="F644" i="16"/>
  <c r="F643" i="16"/>
  <c r="F642" i="16"/>
  <c r="F641" i="16"/>
  <c r="F640" i="16"/>
  <c r="F639" i="16"/>
  <c r="F638" i="16"/>
  <c r="F637" i="16"/>
  <c r="F636" i="16"/>
  <c r="F635" i="16"/>
  <c r="F634" i="16"/>
  <c r="F633" i="16"/>
  <c r="F632" i="16"/>
  <c r="F631" i="16"/>
  <c r="F630" i="16"/>
  <c r="F629" i="16"/>
  <c r="F628" i="16"/>
  <c r="F627" i="16"/>
  <c r="F626" i="16"/>
  <c r="F625" i="16"/>
  <c r="F624" i="16"/>
  <c r="F623" i="16"/>
  <c r="F622" i="16"/>
  <c r="F621" i="16"/>
  <c r="F620" i="16"/>
  <c r="F619" i="16"/>
  <c r="F618" i="16"/>
  <c r="F617" i="16"/>
  <c r="F616" i="16"/>
  <c r="F615" i="16"/>
  <c r="F614" i="16"/>
  <c r="F613" i="16"/>
  <c r="F612" i="16"/>
  <c r="F611" i="16"/>
  <c r="F610" i="16"/>
  <c r="F609" i="16"/>
  <c r="F608" i="16"/>
  <c r="F607" i="16"/>
  <c r="F606" i="16"/>
  <c r="F605" i="16"/>
  <c r="F604" i="16"/>
  <c r="F603" i="16"/>
  <c r="F602" i="16"/>
  <c r="F601" i="16"/>
  <c r="F600" i="16"/>
  <c r="F599" i="16"/>
  <c r="F598" i="16"/>
  <c r="F597" i="16"/>
  <c r="F596" i="16"/>
  <c r="F595" i="16"/>
  <c r="F594" i="16"/>
  <c r="F593" i="16"/>
  <c r="F592" i="16"/>
  <c r="F591" i="16"/>
  <c r="F590" i="16"/>
  <c r="F589" i="16"/>
  <c r="F588" i="16"/>
  <c r="F587" i="16"/>
  <c r="F586" i="16"/>
  <c r="F585" i="16"/>
  <c r="F584" i="16"/>
  <c r="F583" i="16"/>
  <c r="F582" i="16"/>
  <c r="F581" i="16"/>
  <c r="F580" i="16"/>
  <c r="F579" i="16"/>
  <c r="F578" i="16"/>
  <c r="F577" i="16"/>
  <c r="F576" i="16"/>
  <c r="F575" i="16"/>
  <c r="F574" i="16"/>
  <c r="F573" i="16"/>
  <c r="F572" i="16"/>
  <c r="F571" i="16"/>
  <c r="F570" i="16"/>
  <c r="F569" i="16"/>
  <c r="F568" i="16"/>
  <c r="F567" i="16"/>
  <c r="F566" i="16"/>
  <c r="F565" i="16"/>
  <c r="F564" i="16"/>
  <c r="F563" i="16"/>
  <c r="F562" i="16"/>
  <c r="F561" i="16"/>
  <c r="F560" i="16"/>
  <c r="F559" i="16"/>
  <c r="F558" i="16"/>
  <c r="F557" i="16"/>
  <c r="F556" i="16"/>
  <c r="F555" i="16"/>
  <c r="F554" i="16"/>
  <c r="F553" i="16"/>
  <c r="F552" i="16"/>
  <c r="F551" i="16"/>
  <c r="F550" i="16"/>
  <c r="F549" i="16"/>
  <c r="F548" i="16"/>
  <c r="F547" i="16"/>
  <c r="F546" i="16"/>
  <c r="F545" i="16"/>
  <c r="F544" i="16"/>
  <c r="F543" i="16"/>
  <c r="F542" i="16"/>
  <c r="F541" i="16"/>
  <c r="F540" i="16"/>
  <c r="F539" i="16"/>
  <c r="F538" i="16"/>
  <c r="F537" i="16"/>
  <c r="F536" i="16"/>
  <c r="F535" i="16"/>
  <c r="F534" i="16"/>
  <c r="F533" i="16"/>
  <c r="F532" i="16"/>
  <c r="F531" i="16"/>
  <c r="F530" i="16"/>
  <c r="F529" i="16"/>
  <c r="F528" i="16"/>
  <c r="F527" i="16"/>
  <c r="F526" i="16"/>
  <c r="F525" i="16"/>
  <c r="F524" i="16"/>
  <c r="F523" i="16"/>
  <c r="F522" i="16"/>
  <c r="F521" i="16"/>
  <c r="F520" i="16"/>
  <c r="F519" i="16"/>
  <c r="F518" i="16"/>
  <c r="F517" i="16"/>
  <c r="F516" i="16"/>
  <c r="F515" i="16"/>
  <c r="F514" i="16"/>
  <c r="F513" i="16"/>
  <c r="F512" i="16"/>
  <c r="F511" i="16"/>
  <c r="F510" i="16"/>
  <c r="F509" i="16"/>
  <c r="F508" i="16"/>
  <c r="F507" i="16"/>
  <c r="F506" i="16"/>
  <c r="F505" i="16"/>
  <c r="F504" i="16"/>
  <c r="F503" i="16"/>
  <c r="F502" i="16"/>
  <c r="F501" i="16"/>
  <c r="F500" i="16"/>
  <c r="F499" i="16"/>
  <c r="F498" i="16"/>
  <c r="F497" i="16"/>
  <c r="F496" i="16"/>
  <c r="F495" i="16"/>
  <c r="F494" i="16"/>
  <c r="F493" i="16"/>
  <c r="F492" i="16"/>
  <c r="F491" i="16"/>
  <c r="F490" i="16"/>
  <c r="F489" i="16"/>
  <c r="F488" i="16"/>
  <c r="F487" i="16"/>
  <c r="F486" i="16"/>
  <c r="F485" i="16"/>
  <c r="F484" i="16"/>
  <c r="F483" i="16"/>
  <c r="F482" i="16"/>
  <c r="F481" i="16"/>
  <c r="F480" i="16"/>
  <c r="F479" i="16"/>
  <c r="F478" i="16"/>
  <c r="F477" i="16"/>
  <c r="F476" i="16"/>
  <c r="F475" i="16"/>
  <c r="F474" i="16"/>
  <c r="F473" i="16"/>
  <c r="F472" i="16"/>
  <c r="F471" i="16"/>
  <c r="F470" i="16"/>
  <c r="F469" i="16"/>
  <c r="F468" i="16"/>
  <c r="F467" i="16"/>
  <c r="F466" i="16"/>
  <c r="F465" i="16"/>
  <c r="F464" i="16"/>
  <c r="F463" i="16"/>
  <c r="F462" i="16"/>
  <c r="F461" i="16"/>
  <c r="F460" i="16"/>
  <c r="F459" i="16"/>
  <c r="F458" i="16"/>
  <c r="F457" i="16"/>
  <c r="F456" i="16"/>
  <c r="F455" i="16"/>
  <c r="F454" i="16"/>
  <c r="F453" i="16"/>
  <c r="F452" i="16"/>
  <c r="F451" i="16"/>
  <c r="F450" i="16"/>
  <c r="F449" i="16"/>
  <c r="F448" i="16"/>
  <c r="F447" i="16"/>
  <c r="F446" i="16"/>
  <c r="F445" i="16"/>
  <c r="F444" i="16"/>
  <c r="F443" i="16"/>
  <c r="F442" i="16"/>
  <c r="F441" i="16"/>
  <c r="F440" i="16"/>
  <c r="F439" i="16"/>
  <c r="F438" i="16"/>
  <c r="F437" i="16"/>
  <c r="F436" i="16"/>
  <c r="F435" i="16"/>
  <c r="F434" i="16"/>
  <c r="F433" i="16"/>
  <c r="F432" i="16"/>
  <c r="F431" i="16"/>
  <c r="F430" i="16"/>
  <c r="F429" i="16"/>
  <c r="F428" i="16"/>
  <c r="F427" i="16"/>
  <c r="F426" i="16"/>
  <c r="F425" i="16"/>
  <c r="F424" i="16"/>
  <c r="F423" i="16"/>
  <c r="F422" i="16"/>
  <c r="F421" i="16"/>
  <c r="F420" i="16"/>
  <c r="F419" i="16"/>
  <c r="F418" i="16"/>
  <c r="F417" i="16"/>
  <c r="F416" i="16"/>
  <c r="F415" i="16"/>
  <c r="F414" i="16"/>
  <c r="F413" i="16"/>
  <c r="F412" i="16"/>
  <c r="F411" i="16"/>
  <c r="F410" i="16"/>
  <c r="F409" i="16"/>
  <c r="F408" i="16"/>
  <c r="F407" i="16"/>
  <c r="F406" i="16"/>
  <c r="F405" i="16"/>
  <c r="F404" i="16"/>
  <c r="F403" i="16"/>
  <c r="F402" i="16"/>
  <c r="F401" i="16"/>
  <c r="F400" i="16"/>
  <c r="F399" i="16"/>
  <c r="F398" i="16"/>
  <c r="F397" i="16"/>
  <c r="F396" i="16"/>
  <c r="F395" i="16"/>
  <c r="F394" i="16"/>
  <c r="F393" i="16"/>
  <c r="F392" i="16"/>
  <c r="F391" i="16"/>
  <c r="F390" i="16"/>
  <c r="F389" i="16"/>
  <c r="F388" i="16"/>
  <c r="F387" i="16"/>
  <c r="F386" i="16"/>
  <c r="F385" i="16"/>
  <c r="F384" i="16"/>
  <c r="F383" i="16"/>
  <c r="F382" i="16"/>
  <c r="F381" i="16"/>
  <c r="F380" i="16"/>
  <c r="F379" i="16"/>
  <c r="F378" i="16"/>
  <c r="F377" i="16"/>
  <c r="F376" i="16"/>
  <c r="F375" i="16"/>
  <c r="F374" i="16"/>
  <c r="F373" i="16"/>
  <c r="F372" i="16"/>
  <c r="F371" i="16"/>
  <c r="F370" i="16"/>
  <c r="F369" i="16"/>
  <c r="F368" i="16"/>
  <c r="F367" i="16"/>
  <c r="F366" i="16"/>
  <c r="F365" i="16"/>
  <c r="F364" i="16"/>
  <c r="F363" i="16"/>
  <c r="F362" i="16"/>
  <c r="F361" i="16"/>
  <c r="F360" i="16"/>
  <c r="F359" i="16"/>
  <c r="F358" i="16"/>
  <c r="F357" i="16"/>
  <c r="F356" i="16"/>
  <c r="F355" i="16"/>
  <c r="F354" i="16"/>
  <c r="F353" i="16"/>
  <c r="F352" i="16"/>
  <c r="F351" i="16"/>
  <c r="F350" i="16"/>
  <c r="F349" i="16"/>
  <c r="F348" i="16"/>
  <c r="F347" i="16"/>
  <c r="F346" i="16"/>
  <c r="F345" i="16"/>
  <c r="F344" i="16"/>
  <c r="F343" i="16"/>
  <c r="F342" i="16"/>
  <c r="F341" i="16"/>
  <c r="F340" i="16"/>
  <c r="F339" i="16"/>
  <c r="F338" i="16"/>
  <c r="F337" i="16"/>
  <c r="F336" i="16"/>
  <c r="F335" i="16"/>
  <c r="F334" i="16"/>
  <c r="F333" i="16"/>
  <c r="F332" i="16"/>
  <c r="F331" i="16"/>
  <c r="F330" i="16"/>
  <c r="F329" i="16"/>
  <c r="F328" i="16"/>
  <c r="F327" i="16"/>
  <c r="F326" i="16"/>
  <c r="F325" i="16"/>
  <c r="F324" i="16"/>
  <c r="F323" i="16"/>
  <c r="F322" i="16"/>
  <c r="F321" i="16"/>
  <c r="F320" i="16"/>
  <c r="F319" i="16"/>
  <c r="F318" i="16"/>
  <c r="F317" i="16"/>
  <c r="F316" i="16"/>
  <c r="F315" i="16"/>
  <c r="F314" i="16"/>
  <c r="F313" i="16"/>
  <c r="F312" i="16"/>
  <c r="F311" i="16"/>
  <c r="F310" i="16"/>
  <c r="F309" i="16"/>
  <c r="F308" i="16"/>
  <c r="F307" i="16"/>
  <c r="F306" i="16"/>
  <c r="F305" i="16"/>
  <c r="F304" i="16"/>
  <c r="F303" i="16"/>
  <c r="F302" i="16"/>
  <c r="F301" i="16"/>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O31" i="16"/>
  <c r="F31" i="16"/>
  <c r="F30" i="16"/>
  <c r="F29" i="16"/>
  <c r="F28" i="16"/>
  <c r="F27" i="16"/>
  <c r="F26" i="16"/>
  <c r="F25" i="16"/>
  <c r="F24" i="16"/>
  <c r="F23" i="16"/>
  <c r="J22" i="16"/>
  <c r="F22" i="16"/>
  <c r="F21" i="16"/>
  <c r="F20" i="16"/>
  <c r="J19" i="16"/>
  <c r="J20" i="16" s="1"/>
  <c r="F19" i="16"/>
  <c r="F18" i="16"/>
  <c r="F17" i="16"/>
  <c r="F16" i="16"/>
  <c r="F15" i="16"/>
  <c r="F14" i="16"/>
  <c r="K13" i="16"/>
  <c r="J13" i="16"/>
  <c r="I13" i="16"/>
  <c r="O13" i="16" s="1"/>
  <c r="F13" i="16"/>
  <c r="K12" i="16"/>
  <c r="J12" i="16"/>
  <c r="I12" i="16"/>
  <c r="O12" i="16" s="1"/>
  <c r="F12" i="16"/>
  <c r="F11" i="16"/>
  <c r="F10" i="16"/>
  <c r="F9" i="16"/>
  <c r="F8" i="16"/>
  <c r="F7" i="16"/>
  <c r="F6" i="16"/>
  <c r="F5" i="16"/>
  <c r="F4" i="16"/>
  <c r="F3" i="16"/>
  <c r="I1998" i="15"/>
  <c r="F1997" i="15"/>
  <c r="G1997" i="15" s="1"/>
  <c r="F1996" i="15"/>
  <c r="G1996" i="15" s="1"/>
  <c r="F1995" i="15"/>
  <c r="G1995" i="15" s="1"/>
  <c r="F1994" i="15"/>
  <c r="G1994" i="15" s="1"/>
  <c r="F1993" i="15"/>
  <c r="G1993" i="15" s="1"/>
  <c r="F1992" i="15"/>
  <c r="G1992" i="15" s="1"/>
  <c r="F1991" i="15"/>
  <c r="G1991" i="15" s="1"/>
  <c r="F1990" i="15"/>
  <c r="G1990" i="15" s="1"/>
  <c r="F1989" i="15"/>
  <c r="G1989" i="15" s="1"/>
  <c r="F1988" i="15"/>
  <c r="G1988" i="15" s="1"/>
  <c r="F1987" i="15"/>
  <c r="G1987" i="15" s="1"/>
  <c r="F1986" i="15"/>
  <c r="G1986" i="15" s="1"/>
  <c r="F1985" i="15"/>
  <c r="G1985" i="15" s="1"/>
  <c r="F1984" i="15"/>
  <c r="G1984" i="15" s="1"/>
  <c r="F1983" i="15"/>
  <c r="G1983" i="15" s="1"/>
  <c r="F1982" i="15"/>
  <c r="G1982" i="15" s="1"/>
  <c r="F1981" i="15"/>
  <c r="G1981" i="15" s="1"/>
  <c r="F1980" i="15"/>
  <c r="G1980" i="15" s="1"/>
  <c r="F1979" i="15"/>
  <c r="G1979" i="15" s="1"/>
  <c r="F1978" i="15"/>
  <c r="G1978" i="15" s="1"/>
  <c r="F1977" i="15"/>
  <c r="G1977" i="15" s="1"/>
  <c r="F1976" i="15"/>
  <c r="G1976" i="15" s="1"/>
  <c r="F1975" i="15"/>
  <c r="G1975" i="15" s="1"/>
  <c r="F1974" i="15"/>
  <c r="G1974" i="15" s="1"/>
  <c r="F1973" i="15"/>
  <c r="G1973" i="15" s="1"/>
  <c r="F1972" i="15"/>
  <c r="G1972" i="15" s="1"/>
  <c r="F1971" i="15"/>
  <c r="G1971" i="15" s="1"/>
  <c r="F1970" i="15"/>
  <c r="G1970" i="15" s="1"/>
  <c r="F1969" i="15"/>
  <c r="G1969" i="15" s="1"/>
  <c r="F1968" i="15"/>
  <c r="G1968" i="15" s="1"/>
  <c r="F1967" i="15"/>
  <c r="G1967" i="15" s="1"/>
  <c r="F1966" i="15"/>
  <c r="G1966" i="15" s="1"/>
  <c r="F1965" i="15"/>
  <c r="G1965" i="15" s="1"/>
  <c r="F1964" i="15"/>
  <c r="G1964" i="15" s="1"/>
  <c r="F1963" i="15"/>
  <c r="G1963" i="15" s="1"/>
  <c r="F1962" i="15"/>
  <c r="G1962" i="15" s="1"/>
  <c r="F1961" i="15"/>
  <c r="G1961" i="15" s="1"/>
  <c r="F1960" i="15"/>
  <c r="G1960" i="15" s="1"/>
  <c r="F1959" i="15"/>
  <c r="G1959" i="15" s="1"/>
  <c r="F1958" i="15"/>
  <c r="G1958" i="15" s="1"/>
  <c r="F1957" i="15"/>
  <c r="G1957" i="15" s="1"/>
  <c r="F1956" i="15"/>
  <c r="G1956" i="15" s="1"/>
  <c r="F1955" i="15"/>
  <c r="G1955" i="15" s="1"/>
  <c r="F1954" i="15"/>
  <c r="G1954" i="15" s="1"/>
  <c r="F1953" i="15"/>
  <c r="G1953" i="15" s="1"/>
  <c r="F1952" i="15"/>
  <c r="G1952" i="15" s="1"/>
  <c r="F1951" i="15"/>
  <c r="G1951" i="15" s="1"/>
  <c r="F1950" i="15"/>
  <c r="G1950" i="15" s="1"/>
  <c r="F1949" i="15"/>
  <c r="G1949" i="15" s="1"/>
  <c r="F1948" i="15"/>
  <c r="G1948" i="15" s="1"/>
  <c r="F1947" i="15"/>
  <c r="G1947" i="15" s="1"/>
  <c r="F1946" i="15"/>
  <c r="G1946" i="15" s="1"/>
  <c r="F1945" i="15"/>
  <c r="G1945" i="15" s="1"/>
  <c r="F1944" i="15"/>
  <c r="G1944" i="15" s="1"/>
  <c r="F1943" i="15"/>
  <c r="G1943" i="15" s="1"/>
  <c r="F1942" i="15"/>
  <c r="G1942" i="15" s="1"/>
  <c r="F1941" i="15"/>
  <c r="G1941" i="15" s="1"/>
  <c r="F1940" i="15"/>
  <c r="G1940" i="15" s="1"/>
  <c r="F1939" i="15"/>
  <c r="G1939" i="15" s="1"/>
  <c r="F1938" i="15"/>
  <c r="G1938" i="15" s="1"/>
  <c r="F1937" i="15"/>
  <c r="G1937" i="15" s="1"/>
  <c r="F1936" i="15"/>
  <c r="G1936" i="15" s="1"/>
  <c r="F1935" i="15"/>
  <c r="G1935" i="15" s="1"/>
  <c r="F1934" i="15"/>
  <c r="G1934" i="15" s="1"/>
  <c r="F1933" i="15"/>
  <c r="G1933" i="15" s="1"/>
  <c r="F1932" i="15"/>
  <c r="G1932" i="15" s="1"/>
  <c r="F1931" i="15"/>
  <c r="G1931" i="15" s="1"/>
  <c r="F1930" i="15"/>
  <c r="G1930" i="15" s="1"/>
  <c r="F1929" i="15"/>
  <c r="G1929" i="15" s="1"/>
  <c r="F1928" i="15"/>
  <c r="G1928" i="15" s="1"/>
  <c r="F1927" i="15"/>
  <c r="G1927" i="15" s="1"/>
  <c r="F1926" i="15"/>
  <c r="G1926" i="15" s="1"/>
  <c r="F1925" i="15"/>
  <c r="G1925" i="15" s="1"/>
  <c r="F1924" i="15"/>
  <c r="G1924" i="15" s="1"/>
  <c r="F1923" i="15"/>
  <c r="G1923" i="15" s="1"/>
  <c r="F1922" i="15"/>
  <c r="G1922" i="15" s="1"/>
  <c r="F1921" i="15"/>
  <c r="G1921" i="15" s="1"/>
  <c r="F1920" i="15"/>
  <c r="G1920" i="15" s="1"/>
  <c r="F1919" i="15"/>
  <c r="G1919" i="15" s="1"/>
  <c r="F1918" i="15"/>
  <c r="G1918" i="15" s="1"/>
  <c r="F1917" i="15"/>
  <c r="G1917" i="15" s="1"/>
  <c r="F1916" i="15"/>
  <c r="G1916" i="15" s="1"/>
  <c r="F1915" i="15"/>
  <c r="G1915" i="15" s="1"/>
  <c r="F1914" i="15"/>
  <c r="G1914" i="15" s="1"/>
  <c r="F1913" i="15"/>
  <c r="G1913" i="15" s="1"/>
  <c r="F1912" i="15"/>
  <c r="G1912" i="15" s="1"/>
  <c r="F1911" i="15"/>
  <c r="G1911" i="15" s="1"/>
  <c r="F1910" i="15"/>
  <c r="G1910" i="15" s="1"/>
  <c r="F1909" i="15"/>
  <c r="G1909" i="15" s="1"/>
  <c r="F1908" i="15"/>
  <c r="G1908" i="15" s="1"/>
  <c r="F1907" i="15"/>
  <c r="G1907" i="15" s="1"/>
  <c r="F1906" i="15"/>
  <c r="G1906" i="15" s="1"/>
  <c r="F1905" i="15"/>
  <c r="G1905" i="15" s="1"/>
  <c r="F1904" i="15"/>
  <c r="G1904" i="15" s="1"/>
  <c r="F1903" i="15"/>
  <c r="G1903" i="15" s="1"/>
  <c r="F1902" i="15"/>
  <c r="G1902" i="15" s="1"/>
  <c r="F1901" i="15"/>
  <c r="G1901" i="15" s="1"/>
  <c r="F1900" i="15"/>
  <c r="G1900" i="15" s="1"/>
  <c r="F1899" i="15"/>
  <c r="G1899" i="15" s="1"/>
  <c r="F1898" i="15"/>
  <c r="G1898" i="15" s="1"/>
  <c r="F1897" i="15"/>
  <c r="G1897" i="15" s="1"/>
  <c r="F1896" i="15"/>
  <c r="G1896" i="15" s="1"/>
  <c r="F1895" i="15"/>
  <c r="G1895" i="15" s="1"/>
  <c r="F1894" i="15"/>
  <c r="G1894" i="15" s="1"/>
  <c r="F1893" i="15"/>
  <c r="G1893" i="15" s="1"/>
  <c r="F1892" i="15"/>
  <c r="G1892" i="15" s="1"/>
  <c r="F1891" i="15"/>
  <c r="G1891" i="15" s="1"/>
  <c r="F1890" i="15"/>
  <c r="G1890" i="15" s="1"/>
  <c r="F1889" i="15"/>
  <c r="G1889" i="15" s="1"/>
  <c r="F1888" i="15"/>
  <c r="G1888" i="15" s="1"/>
  <c r="F1887" i="15"/>
  <c r="G1887" i="15" s="1"/>
  <c r="F1886" i="15"/>
  <c r="G1886" i="15" s="1"/>
  <c r="F1885" i="15"/>
  <c r="G1885" i="15" s="1"/>
  <c r="F1884" i="15"/>
  <c r="G1884" i="15" s="1"/>
  <c r="F1883" i="15"/>
  <c r="G1883" i="15" s="1"/>
  <c r="F1882" i="15"/>
  <c r="G1882" i="15" s="1"/>
  <c r="F1881" i="15"/>
  <c r="G1881" i="15" s="1"/>
  <c r="F1880" i="15"/>
  <c r="G1880" i="15" s="1"/>
  <c r="F1879" i="15"/>
  <c r="G1879" i="15" s="1"/>
  <c r="F1878" i="15"/>
  <c r="G1878" i="15" s="1"/>
  <c r="F1877" i="15"/>
  <c r="G1877" i="15" s="1"/>
  <c r="F1876" i="15"/>
  <c r="G1876" i="15" s="1"/>
  <c r="F1875" i="15"/>
  <c r="G1875" i="15" s="1"/>
  <c r="F1874" i="15"/>
  <c r="G1874" i="15" s="1"/>
  <c r="F1873" i="15"/>
  <c r="G1873" i="15" s="1"/>
  <c r="F1872" i="15"/>
  <c r="G1872" i="15" s="1"/>
  <c r="F1871" i="15"/>
  <c r="G1871" i="15" s="1"/>
  <c r="F1870" i="15"/>
  <c r="G1870" i="15" s="1"/>
  <c r="F1869" i="15"/>
  <c r="G1869" i="15" s="1"/>
  <c r="F1868" i="15"/>
  <c r="G1868" i="15" s="1"/>
  <c r="F1867" i="15"/>
  <c r="G1867" i="15" s="1"/>
  <c r="F1866" i="15"/>
  <c r="G1866" i="15" s="1"/>
  <c r="F1865" i="15"/>
  <c r="G1865" i="15" s="1"/>
  <c r="F1864" i="15"/>
  <c r="G1864" i="15" s="1"/>
  <c r="F1863" i="15"/>
  <c r="G1863" i="15" s="1"/>
  <c r="F1862" i="15"/>
  <c r="G1862" i="15" s="1"/>
  <c r="F1861" i="15"/>
  <c r="G1861" i="15" s="1"/>
  <c r="F1860" i="15"/>
  <c r="G1860" i="15" s="1"/>
  <c r="F1859" i="15"/>
  <c r="G1859" i="15" s="1"/>
  <c r="F1858" i="15"/>
  <c r="G1858" i="15" s="1"/>
  <c r="F1857" i="15"/>
  <c r="G1857" i="15" s="1"/>
  <c r="F1856" i="15"/>
  <c r="G1856" i="15" s="1"/>
  <c r="F1855" i="15"/>
  <c r="G1855" i="15" s="1"/>
  <c r="F1854" i="15"/>
  <c r="G1854" i="15" s="1"/>
  <c r="F1853" i="15"/>
  <c r="G1853" i="15" s="1"/>
  <c r="F1852" i="15"/>
  <c r="G1852" i="15" s="1"/>
  <c r="F1851" i="15"/>
  <c r="G1851" i="15" s="1"/>
  <c r="F1850" i="15"/>
  <c r="G1850" i="15" s="1"/>
  <c r="F1849" i="15"/>
  <c r="G1849" i="15" s="1"/>
  <c r="F1848" i="15"/>
  <c r="G1848" i="15" s="1"/>
  <c r="F1847" i="15"/>
  <c r="G1847" i="15" s="1"/>
  <c r="F1846" i="15"/>
  <c r="G1846" i="15" s="1"/>
  <c r="F1845" i="15"/>
  <c r="G1845" i="15" s="1"/>
  <c r="F1844" i="15"/>
  <c r="G1844" i="15" s="1"/>
  <c r="F1843" i="15"/>
  <c r="G1843" i="15" s="1"/>
  <c r="F1842" i="15"/>
  <c r="G1842" i="15" s="1"/>
  <c r="F1841" i="15"/>
  <c r="G1841" i="15" s="1"/>
  <c r="F1840" i="15"/>
  <c r="G1840" i="15" s="1"/>
  <c r="F1839" i="15"/>
  <c r="G1839" i="15" s="1"/>
  <c r="F1838" i="15"/>
  <c r="G1838" i="15" s="1"/>
  <c r="F1837" i="15"/>
  <c r="G1837" i="15" s="1"/>
  <c r="F1836" i="15"/>
  <c r="G1836" i="15" s="1"/>
  <c r="F1835" i="15"/>
  <c r="G1835" i="15" s="1"/>
  <c r="F1834" i="15"/>
  <c r="G1834" i="15" s="1"/>
  <c r="F1833" i="15"/>
  <c r="G1833" i="15" s="1"/>
  <c r="F1832" i="15"/>
  <c r="G1832" i="15" s="1"/>
  <c r="F1831" i="15"/>
  <c r="G1831" i="15" s="1"/>
  <c r="F1830" i="15"/>
  <c r="G1830" i="15" s="1"/>
  <c r="F1829" i="15"/>
  <c r="G1829" i="15" s="1"/>
  <c r="F1828" i="15"/>
  <c r="G1828" i="15" s="1"/>
  <c r="F1827" i="15"/>
  <c r="G1827" i="15" s="1"/>
  <c r="F1826" i="15"/>
  <c r="G1826" i="15" s="1"/>
  <c r="F1825" i="15"/>
  <c r="G1825" i="15" s="1"/>
  <c r="F1824" i="15"/>
  <c r="G1824" i="15" s="1"/>
  <c r="F1823" i="15"/>
  <c r="G1823" i="15" s="1"/>
  <c r="F1822" i="15"/>
  <c r="G1822" i="15" s="1"/>
  <c r="F1821" i="15"/>
  <c r="G1821" i="15" s="1"/>
  <c r="F1820" i="15"/>
  <c r="G1820" i="15" s="1"/>
  <c r="F1819" i="15"/>
  <c r="G1819" i="15" s="1"/>
  <c r="F1818" i="15"/>
  <c r="G1818" i="15" s="1"/>
  <c r="F1817" i="15"/>
  <c r="G1817" i="15" s="1"/>
  <c r="F1816" i="15"/>
  <c r="G1816" i="15" s="1"/>
  <c r="F1815" i="15"/>
  <c r="G1815" i="15" s="1"/>
  <c r="F1814" i="15"/>
  <c r="G1814" i="15" s="1"/>
  <c r="F1813" i="15"/>
  <c r="G1813" i="15" s="1"/>
  <c r="F1812" i="15"/>
  <c r="G1812" i="15" s="1"/>
  <c r="F1811" i="15"/>
  <c r="G1811" i="15" s="1"/>
  <c r="F1810" i="15"/>
  <c r="G1810" i="15" s="1"/>
  <c r="F1809" i="15"/>
  <c r="G1809" i="15" s="1"/>
  <c r="F1808" i="15"/>
  <c r="G1808" i="15" s="1"/>
  <c r="F1807" i="15"/>
  <c r="G1807" i="15" s="1"/>
  <c r="F1806" i="15"/>
  <c r="G1806" i="15" s="1"/>
  <c r="F1805" i="15"/>
  <c r="G1805" i="15" s="1"/>
  <c r="F1804" i="15"/>
  <c r="G1804" i="15" s="1"/>
  <c r="F1803" i="15"/>
  <c r="G1803" i="15" s="1"/>
  <c r="F1802" i="15"/>
  <c r="G1802" i="15" s="1"/>
  <c r="F1801" i="15"/>
  <c r="G1801" i="15" s="1"/>
  <c r="F1800" i="15"/>
  <c r="G1800" i="15" s="1"/>
  <c r="F1799" i="15"/>
  <c r="G1799" i="15" s="1"/>
  <c r="F1798" i="15"/>
  <c r="G1798" i="15" s="1"/>
  <c r="F1797" i="15"/>
  <c r="G1797" i="15" s="1"/>
  <c r="F1796" i="15"/>
  <c r="G1796" i="15" s="1"/>
  <c r="F1795" i="15"/>
  <c r="G1795" i="15" s="1"/>
  <c r="F1794" i="15"/>
  <c r="G1794" i="15" s="1"/>
  <c r="F1793" i="15"/>
  <c r="G1793" i="15" s="1"/>
  <c r="F1792" i="15"/>
  <c r="G1792" i="15" s="1"/>
  <c r="F1791" i="15"/>
  <c r="G1791" i="15" s="1"/>
  <c r="F1790" i="15"/>
  <c r="G1790" i="15" s="1"/>
  <c r="F1789" i="15"/>
  <c r="G1789" i="15" s="1"/>
  <c r="F1788" i="15"/>
  <c r="G1788" i="15" s="1"/>
  <c r="F1787" i="15"/>
  <c r="G1787" i="15" s="1"/>
  <c r="F1786" i="15"/>
  <c r="G1786" i="15" s="1"/>
  <c r="F1785" i="15"/>
  <c r="G1785" i="15" s="1"/>
  <c r="F1784" i="15"/>
  <c r="G1784" i="15" s="1"/>
  <c r="F1783" i="15"/>
  <c r="G1783" i="15" s="1"/>
  <c r="F1782" i="15"/>
  <c r="G1782" i="15" s="1"/>
  <c r="F1781" i="15"/>
  <c r="G1781" i="15" s="1"/>
  <c r="F1780" i="15"/>
  <c r="G1780" i="15" s="1"/>
  <c r="F1779" i="15"/>
  <c r="G1779" i="15" s="1"/>
  <c r="F1778" i="15"/>
  <c r="G1778" i="15" s="1"/>
  <c r="F1777" i="15"/>
  <c r="G1777" i="15" s="1"/>
  <c r="F1776" i="15"/>
  <c r="G1776" i="15" s="1"/>
  <c r="F1775" i="15"/>
  <c r="G1775" i="15" s="1"/>
  <c r="F1774" i="15"/>
  <c r="G1774" i="15" s="1"/>
  <c r="F1773" i="15"/>
  <c r="G1773" i="15" s="1"/>
  <c r="F1772" i="15"/>
  <c r="G1772" i="15" s="1"/>
  <c r="F1771" i="15"/>
  <c r="G1771" i="15" s="1"/>
  <c r="F1770" i="15"/>
  <c r="G1770" i="15" s="1"/>
  <c r="F1769" i="15"/>
  <c r="G1769" i="15" s="1"/>
  <c r="F1768" i="15"/>
  <c r="G1768" i="15" s="1"/>
  <c r="F1767" i="15"/>
  <c r="G1767" i="15" s="1"/>
  <c r="F1766" i="15"/>
  <c r="G1766" i="15" s="1"/>
  <c r="F1765" i="15"/>
  <c r="G1765" i="15" s="1"/>
  <c r="F1764" i="15"/>
  <c r="G1764" i="15" s="1"/>
  <c r="F1763" i="15"/>
  <c r="G1763" i="15" s="1"/>
  <c r="F1762" i="15"/>
  <c r="G1762" i="15" s="1"/>
  <c r="F1761" i="15"/>
  <c r="G1761" i="15" s="1"/>
  <c r="F1760" i="15"/>
  <c r="G1760" i="15" s="1"/>
  <c r="F1759" i="15"/>
  <c r="G1759" i="15" s="1"/>
  <c r="F1758" i="15"/>
  <c r="G1758" i="15" s="1"/>
  <c r="F1757" i="15"/>
  <c r="G1757" i="15" s="1"/>
  <c r="F1756" i="15"/>
  <c r="G1756" i="15" s="1"/>
  <c r="F1755" i="15"/>
  <c r="G1755" i="15" s="1"/>
  <c r="F1754" i="15"/>
  <c r="G1754" i="15" s="1"/>
  <c r="F1753" i="15"/>
  <c r="G1753" i="15" s="1"/>
  <c r="F1752" i="15"/>
  <c r="G1752" i="15" s="1"/>
  <c r="F1751" i="15"/>
  <c r="G1751" i="15" s="1"/>
  <c r="F1750" i="15"/>
  <c r="G1750" i="15" s="1"/>
  <c r="F1749" i="15"/>
  <c r="G1749" i="15" s="1"/>
  <c r="F1748" i="15"/>
  <c r="G1748" i="15" s="1"/>
  <c r="F1747" i="15"/>
  <c r="G1747" i="15" s="1"/>
  <c r="F1746" i="15"/>
  <c r="G1746" i="15" s="1"/>
  <c r="F1745" i="15"/>
  <c r="G1745" i="15" s="1"/>
  <c r="F1744" i="15"/>
  <c r="G1744" i="15" s="1"/>
  <c r="F1743" i="15"/>
  <c r="G1743" i="15" s="1"/>
  <c r="F1742" i="15"/>
  <c r="G1742" i="15" s="1"/>
  <c r="F1741" i="15"/>
  <c r="G1741" i="15" s="1"/>
  <c r="F1740" i="15"/>
  <c r="G1740" i="15" s="1"/>
  <c r="F1739" i="15"/>
  <c r="G1739" i="15" s="1"/>
  <c r="F1738" i="15"/>
  <c r="G1738" i="15" s="1"/>
  <c r="F1737" i="15"/>
  <c r="G1737" i="15" s="1"/>
  <c r="F1736" i="15"/>
  <c r="G1736" i="15" s="1"/>
  <c r="F1735" i="15"/>
  <c r="G1735" i="15" s="1"/>
  <c r="F1734" i="15"/>
  <c r="G1734" i="15" s="1"/>
  <c r="F1733" i="15"/>
  <c r="G1733" i="15" s="1"/>
  <c r="F1732" i="15"/>
  <c r="G1732" i="15" s="1"/>
  <c r="F1731" i="15"/>
  <c r="G1731" i="15" s="1"/>
  <c r="F1730" i="15"/>
  <c r="G1730" i="15" s="1"/>
  <c r="F1729" i="15"/>
  <c r="G1729" i="15" s="1"/>
  <c r="F1728" i="15"/>
  <c r="G1728" i="15" s="1"/>
  <c r="F1727" i="15"/>
  <c r="G1727" i="15" s="1"/>
  <c r="F1726" i="15"/>
  <c r="G1726" i="15" s="1"/>
  <c r="F1725" i="15"/>
  <c r="G1725" i="15" s="1"/>
  <c r="F1724" i="15"/>
  <c r="G1724" i="15" s="1"/>
  <c r="F1723" i="15"/>
  <c r="G1723" i="15" s="1"/>
  <c r="F1722" i="15"/>
  <c r="G1722" i="15" s="1"/>
  <c r="F1721" i="15"/>
  <c r="G1721" i="15" s="1"/>
  <c r="F1720" i="15"/>
  <c r="G1720" i="15" s="1"/>
  <c r="F1719" i="15"/>
  <c r="G1719" i="15" s="1"/>
  <c r="F1718" i="15"/>
  <c r="G1718" i="15" s="1"/>
  <c r="F1717" i="15"/>
  <c r="G1717" i="15" s="1"/>
  <c r="F1716" i="15"/>
  <c r="G1716" i="15" s="1"/>
  <c r="F1715" i="15"/>
  <c r="G1715" i="15" s="1"/>
  <c r="F1714" i="15"/>
  <c r="G1714" i="15" s="1"/>
  <c r="F1713" i="15"/>
  <c r="G1713" i="15" s="1"/>
  <c r="F1712" i="15"/>
  <c r="G1712" i="15" s="1"/>
  <c r="F1711" i="15"/>
  <c r="G1711" i="15" s="1"/>
  <c r="F1710" i="15"/>
  <c r="G1710" i="15" s="1"/>
  <c r="F1709" i="15"/>
  <c r="G1709" i="15" s="1"/>
  <c r="F1708" i="15"/>
  <c r="G1708" i="15" s="1"/>
  <c r="F1707" i="15"/>
  <c r="G1707" i="15" s="1"/>
  <c r="F1706" i="15"/>
  <c r="G1706" i="15" s="1"/>
  <c r="F1705" i="15"/>
  <c r="G1705" i="15" s="1"/>
  <c r="F1704" i="15"/>
  <c r="G1704" i="15" s="1"/>
  <c r="F1703" i="15"/>
  <c r="G1703" i="15" s="1"/>
  <c r="F1702" i="15"/>
  <c r="G1702" i="15" s="1"/>
  <c r="F1701" i="15"/>
  <c r="G1701" i="15" s="1"/>
  <c r="F1700" i="15"/>
  <c r="G1700" i="15" s="1"/>
  <c r="F1699" i="15"/>
  <c r="G1699" i="15" s="1"/>
  <c r="F1698" i="15"/>
  <c r="G1698" i="15" s="1"/>
  <c r="F1697" i="15"/>
  <c r="G1697" i="15" s="1"/>
  <c r="F1696" i="15"/>
  <c r="G1696" i="15" s="1"/>
  <c r="F1695" i="15"/>
  <c r="G1695" i="15" s="1"/>
  <c r="F1694" i="15"/>
  <c r="G1694" i="15" s="1"/>
  <c r="F1693" i="15"/>
  <c r="G1693" i="15" s="1"/>
  <c r="F1692" i="15"/>
  <c r="G1692" i="15" s="1"/>
  <c r="F1691" i="15"/>
  <c r="G1691" i="15" s="1"/>
  <c r="F1690" i="15"/>
  <c r="G1690" i="15" s="1"/>
  <c r="F1689" i="15"/>
  <c r="G1689" i="15" s="1"/>
  <c r="F1688" i="15"/>
  <c r="G1688" i="15" s="1"/>
  <c r="F1687" i="15"/>
  <c r="G1687" i="15" s="1"/>
  <c r="F1686" i="15"/>
  <c r="G1686" i="15" s="1"/>
  <c r="F1685" i="15"/>
  <c r="G1685" i="15" s="1"/>
  <c r="F1684" i="15"/>
  <c r="G1684" i="15" s="1"/>
  <c r="F1683" i="15"/>
  <c r="G1683" i="15" s="1"/>
  <c r="F1682" i="15"/>
  <c r="G1682" i="15" s="1"/>
  <c r="F1681" i="15"/>
  <c r="G1681" i="15" s="1"/>
  <c r="F1680" i="15"/>
  <c r="G1680" i="15" s="1"/>
  <c r="F1679" i="15"/>
  <c r="G1679" i="15" s="1"/>
  <c r="F1678" i="15"/>
  <c r="G1678" i="15" s="1"/>
  <c r="F1677" i="15"/>
  <c r="G1677" i="15" s="1"/>
  <c r="F1676" i="15"/>
  <c r="G1676" i="15" s="1"/>
  <c r="F1675" i="15"/>
  <c r="G1675" i="15" s="1"/>
  <c r="F1674" i="15"/>
  <c r="G1674" i="15" s="1"/>
  <c r="F1673" i="15"/>
  <c r="G1673" i="15" s="1"/>
  <c r="F1672" i="15"/>
  <c r="G1672" i="15" s="1"/>
  <c r="F1671" i="15"/>
  <c r="G1671" i="15" s="1"/>
  <c r="F1670" i="15"/>
  <c r="G1670" i="15" s="1"/>
  <c r="F1669" i="15"/>
  <c r="G1669" i="15" s="1"/>
  <c r="F1668" i="15"/>
  <c r="G1668" i="15" s="1"/>
  <c r="F1667" i="15"/>
  <c r="G1667" i="15" s="1"/>
  <c r="F1666" i="15"/>
  <c r="G1666" i="15" s="1"/>
  <c r="F1665" i="15"/>
  <c r="G1665" i="15" s="1"/>
  <c r="F1664" i="15"/>
  <c r="G1664" i="15" s="1"/>
  <c r="F1663" i="15"/>
  <c r="G1663" i="15" s="1"/>
  <c r="F1662" i="15"/>
  <c r="G1662" i="15" s="1"/>
  <c r="F1661" i="15"/>
  <c r="G1661" i="15" s="1"/>
  <c r="F1660" i="15"/>
  <c r="G1660" i="15" s="1"/>
  <c r="F1659" i="15"/>
  <c r="G1659" i="15" s="1"/>
  <c r="F1658" i="15"/>
  <c r="G1658" i="15" s="1"/>
  <c r="F1657" i="15"/>
  <c r="G1657" i="15" s="1"/>
  <c r="F1656" i="15"/>
  <c r="G1656" i="15" s="1"/>
  <c r="F1655" i="15"/>
  <c r="G1655" i="15" s="1"/>
  <c r="F1654" i="15"/>
  <c r="G1654" i="15" s="1"/>
  <c r="F1653" i="15"/>
  <c r="G1653" i="15" s="1"/>
  <c r="F1652" i="15"/>
  <c r="G1652" i="15" s="1"/>
  <c r="F1651" i="15"/>
  <c r="G1651" i="15" s="1"/>
  <c r="F1650" i="15"/>
  <c r="G1650" i="15" s="1"/>
  <c r="F1649" i="15"/>
  <c r="G1649" i="15" s="1"/>
  <c r="F1648" i="15"/>
  <c r="G1648" i="15" s="1"/>
  <c r="F1647" i="15"/>
  <c r="G1647" i="15" s="1"/>
  <c r="F1646" i="15"/>
  <c r="G1646" i="15" s="1"/>
  <c r="F1645" i="15"/>
  <c r="G1645" i="15" s="1"/>
  <c r="F1644" i="15"/>
  <c r="G1644" i="15" s="1"/>
  <c r="F1643" i="15"/>
  <c r="G1643" i="15" s="1"/>
  <c r="F1642" i="15"/>
  <c r="G1642" i="15" s="1"/>
  <c r="F1641" i="15"/>
  <c r="G1641" i="15" s="1"/>
  <c r="F1640" i="15"/>
  <c r="G1640" i="15" s="1"/>
  <c r="F1639" i="15"/>
  <c r="G1639" i="15" s="1"/>
  <c r="F1638" i="15"/>
  <c r="G1638" i="15" s="1"/>
  <c r="F1637" i="15"/>
  <c r="G1637" i="15" s="1"/>
  <c r="F1636" i="15"/>
  <c r="G1636" i="15" s="1"/>
  <c r="F1635" i="15"/>
  <c r="G1635" i="15" s="1"/>
  <c r="F1634" i="15"/>
  <c r="G1634" i="15" s="1"/>
  <c r="F1633" i="15"/>
  <c r="G1633" i="15" s="1"/>
  <c r="F1632" i="15"/>
  <c r="G1632" i="15" s="1"/>
  <c r="F1631" i="15"/>
  <c r="G1631" i="15" s="1"/>
  <c r="F1630" i="15"/>
  <c r="G1630" i="15" s="1"/>
  <c r="F1629" i="15"/>
  <c r="G1629" i="15" s="1"/>
  <c r="F1628" i="15"/>
  <c r="G1628" i="15" s="1"/>
  <c r="F1627" i="15"/>
  <c r="G1627" i="15" s="1"/>
  <c r="F1626" i="15"/>
  <c r="G1626" i="15" s="1"/>
  <c r="F1625" i="15"/>
  <c r="G1625" i="15" s="1"/>
  <c r="F1624" i="15"/>
  <c r="G1624" i="15" s="1"/>
  <c r="F1623" i="15"/>
  <c r="G1623" i="15" s="1"/>
  <c r="F1622" i="15"/>
  <c r="G1622" i="15" s="1"/>
  <c r="F1621" i="15"/>
  <c r="G1621" i="15" s="1"/>
  <c r="F1620" i="15"/>
  <c r="G1620" i="15" s="1"/>
  <c r="F1619" i="15"/>
  <c r="G1619" i="15" s="1"/>
  <c r="F1618" i="15"/>
  <c r="G1618" i="15" s="1"/>
  <c r="F1617" i="15"/>
  <c r="G1617" i="15" s="1"/>
  <c r="F1616" i="15"/>
  <c r="G1616" i="15" s="1"/>
  <c r="F1615" i="15"/>
  <c r="G1615" i="15" s="1"/>
  <c r="F1614" i="15"/>
  <c r="G1614" i="15" s="1"/>
  <c r="F1613" i="15"/>
  <c r="G1613" i="15" s="1"/>
  <c r="F1612" i="15"/>
  <c r="G1612" i="15" s="1"/>
  <c r="F1611" i="15"/>
  <c r="G1611" i="15" s="1"/>
  <c r="F1610" i="15"/>
  <c r="G1610" i="15" s="1"/>
  <c r="F1609" i="15"/>
  <c r="G1609" i="15" s="1"/>
  <c r="F1608" i="15"/>
  <c r="G1608" i="15" s="1"/>
  <c r="F1607" i="15"/>
  <c r="G1607" i="15" s="1"/>
  <c r="F1606" i="15"/>
  <c r="G1606" i="15" s="1"/>
  <c r="F1605" i="15"/>
  <c r="G1605" i="15" s="1"/>
  <c r="F1604" i="15"/>
  <c r="G1604" i="15" s="1"/>
  <c r="F1603" i="15"/>
  <c r="G1603" i="15" s="1"/>
  <c r="F1602" i="15"/>
  <c r="G1602" i="15" s="1"/>
  <c r="F1601" i="15"/>
  <c r="G1601" i="15" s="1"/>
  <c r="F1600" i="15"/>
  <c r="G1600" i="15" s="1"/>
  <c r="F1599" i="15"/>
  <c r="G1599" i="15" s="1"/>
  <c r="F1598" i="15"/>
  <c r="G1598" i="15" s="1"/>
  <c r="F1597" i="15"/>
  <c r="G1597" i="15" s="1"/>
  <c r="F1596" i="15"/>
  <c r="G1596" i="15" s="1"/>
  <c r="F1595" i="15"/>
  <c r="G1595" i="15" s="1"/>
  <c r="F1594" i="15"/>
  <c r="G1594" i="15" s="1"/>
  <c r="F1593" i="15"/>
  <c r="G1593" i="15" s="1"/>
  <c r="F1592" i="15"/>
  <c r="G1592" i="15" s="1"/>
  <c r="F1591" i="15"/>
  <c r="G1591" i="15" s="1"/>
  <c r="F1590" i="15"/>
  <c r="G1590" i="15" s="1"/>
  <c r="F1589" i="15"/>
  <c r="G1589" i="15" s="1"/>
  <c r="F1588" i="15"/>
  <c r="G1588" i="15" s="1"/>
  <c r="F1587" i="15"/>
  <c r="G1587" i="15" s="1"/>
  <c r="F1586" i="15"/>
  <c r="G1586" i="15" s="1"/>
  <c r="F1585" i="15"/>
  <c r="G1585" i="15" s="1"/>
  <c r="F1584" i="15"/>
  <c r="G1584" i="15" s="1"/>
  <c r="F1583" i="15"/>
  <c r="G1583" i="15" s="1"/>
  <c r="F1582" i="15"/>
  <c r="G1582" i="15" s="1"/>
  <c r="F1581" i="15"/>
  <c r="G1581" i="15" s="1"/>
  <c r="F1580" i="15"/>
  <c r="G1580" i="15" s="1"/>
  <c r="F1579" i="15"/>
  <c r="G1579" i="15" s="1"/>
  <c r="F1578" i="15"/>
  <c r="G1578" i="15" s="1"/>
  <c r="F1577" i="15"/>
  <c r="G1577" i="15" s="1"/>
  <c r="F1576" i="15"/>
  <c r="G1576" i="15" s="1"/>
  <c r="F1575" i="15"/>
  <c r="G1575" i="15" s="1"/>
  <c r="F1574" i="15"/>
  <c r="G1574" i="15" s="1"/>
  <c r="F1573" i="15"/>
  <c r="G1573" i="15" s="1"/>
  <c r="F1572" i="15"/>
  <c r="G1572" i="15" s="1"/>
  <c r="F1571" i="15"/>
  <c r="G1571" i="15" s="1"/>
  <c r="F1570" i="15"/>
  <c r="G1570" i="15" s="1"/>
  <c r="F1569" i="15"/>
  <c r="G1569" i="15" s="1"/>
  <c r="F1568" i="15"/>
  <c r="G1568" i="15" s="1"/>
  <c r="F1567" i="15"/>
  <c r="G1567" i="15" s="1"/>
  <c r="F1566" i="15"/>
  <c r="G1566" i="15" s="1"/>
  <c r="F1565" i="15"/>
  <c r="G1565" i="15" s="1"/>
  <c r="F1564" i="15"/>
  <c r="G1564" i="15" s="1"/>
  <c r="F1563" i="15"/>
  <c r="G1563" i="15" s="1"/>
  <c r="F1562" i="15"/>
  <c r="G1562" i="15" s="1"/>
  <c r="F1561" i="15"/>
  <c r="G1561" i="15" s="1"/>
  <c r="F1560" i="15"/>
  <c r="G1560" i="15" s="1"/>
  <c r="F1559" i="15"/>
  <c r="G1559" i="15" s="1"/>
  <c r="F1558" i="15"/>
  <c r="G1558" i="15" s="1"/>
  <c r="F1557" i="15"/>
  <c r="G1557" i="15" s="1"/>
  <c r="F1556" i="15"/>
  <c r="G1556" i="15" s="1"/>
  <c r="F1555" i="15"/>
  <c r="G1555" i="15" s="1"/>
  <c r="F1554" i="15"/>
  <c r="G1554" i="15" s="1"/>
  <c r="F1553" i="15"/>
  <c r="G1553" i="15" s="1"/>
  <c r="F1552" i="15"/>
  <c r="G1552" i="15" s="1"/>
  <c r="F1551" i="15"/>
  <c r="G1551" i="15" s="1"/>
  <c r="F1550" i="15"/>
  <c r="G1550" i="15" s="1"/>
  <c r="F1549" i="15"/>
  <c r="G1549" i="15" s="1"/>
  <c r="F1548" i="15"/>
  <c r="G1548" i="15" s="1"/>
  <c r="F1547" i="15"/>
  <c r="G1547" i="15" s="1"/>
  <c r="F1546" i="15"/>
  <c r="G1546" i="15" s="1"/>
  <c r="F1545" i="15"/>
  <c r="G1545" i="15" s="1"/>
  <c r="F1544" i="15"/>
  <c r="G1544" i="15" s="1"/>
  <c r="F1543" i="15"/>
  <c r="G1543" i="15" s="1"/>
  <c r="F1542" i="15"/>
  <c r="G1542" i="15" s="1"/>
  <c r="F1541" i="15"/>
  <c r="G1541" i="15" s="1"/>
  <c r="F1540" i="15"/>
  <c r="G1540" i="15" s="1"/>
  <c r="F1539" i="15"/>
  <c r="G1539" i="15" s="1"/>
  <c r="F1538" i="15"/>
  <c r="G1538" i="15" s="1"/>
  <c r="F1537" i="15"/>
  <c r="G1537" i="15" s="1"/>
  <c r="F1536" i="15"/>
  <c r="G1536" i="15" s="1"/>
  <c r="F1535" i="15"/>
  <c r="G1535" i="15" s="1"/>
  <c r="F1534" i="15"/>
  <c r="G1534" i="15" s="1"/>
  <c r="F1533" i="15"/>
  <c r="G1533" i="15" s="1"/>
  <c r="F1532" i="15"/>
  <c r="G1532" i="15" s="1"/>
  <c r="F1531" i="15"/>
  <c r="G1531" i="15" s="1"/>
  <c r="F1530" i="15"/>
  <c r="G1530" i="15" s="1"/>
  <c r="F1529" i="15"/>
  <c r="G1529" i="15" s="1"/>
  <c r="F1528" i="15"/>
  <c r="G1528" i="15" s="1"/>
  <c r="F1527" i="15"/>
  <c r="G1527" i="15" s="1"/>
  <c r="F1526" i="15"/>
  <c r="G1526" i="15" s="1"/>
  <c r="F1525" i="15"/>
  <c r="G1525" i="15" s="1"/>
  <c r="F1524" i="15"/>
  <c r="G1524" i="15" s="1"/>
  <c r="F1523" i="15"/>
  <c r="G1523" i="15" s="1"/>
  <c r="F1522" i="15"/>
  <c r="G1522" i="15" s="1"/>
  <c r="F1521" i="15"/>
  <c r="G1521" i="15" s="1"/>
  <c r="F1520" i="15"/>
  <c r="G1520" i="15" s="1"/>
  <c r="F1519" i="15"/>
  <c r="G1519" i="15" s="1"/>
  <c r="F1518" i="15"/>
  <c r="G1518" i="15" s="1"/>
  <c r="F1517" i="15"/>
  <c r="G1517" i="15" s="1"/>
  <c r="F1516" i="15"/>
  <c r="G1516" i="15" s="1"/>
  <c r="F1515" i="15"/>
  <c r="G1515" i="15" s="1"/>
  <c r="F1514" i="15"/>
  <c r="G1514" i="15" s="1"/>
  <c r="F1513" i="15"/>
  <c r="G1513" i="15" s="1"/>
  <c r="F1512" i="15"/>
  <c r="G1512" i="15" s="1"/>
  <c r="F1511" i="15"/>
  <c r="G1511" i="15" s="1"/>
  <c r="F1510" i="15"/>
  <c r="G1510" i="15" s="1"/>
  <c r="F1509" i="15"/>
  <c r="G1509" i="15" s="1"/>
  <c r="F1508" i="15"/>
  <c r="G1508" i="15" s="1"/>
  <c r="F1507" i="15"/>
  <c r="G1507" i="15" s="1"/>
  <c r="F1506" i="15"/>
  <c r="G1506" i="15" s="1"/>
  <c r="F1505" i="15"/>
  <c r="G1505" i="15" s="1"/>
  <c r="F1504" i="15"/>
  <c r="G1504" i="15" s="1"/>
  <c r="F1503" i="15"/>
  <c r="G1503" i="15" s="1"/>
  <c r="F1502" i="15"/>
  <c r="G1502" i="15" s="1"/>
  <c r="F1501" i="15"/>
  <c r="G1501" i="15" s="1"/>
  <c r="F1500" i="15"/>
  <c r="G1500" i="15" s="1"/>
  <c r="F1499" i="15"/>
  <c r="G1499" i="15" s="1"/>
  <c r="F1498" i="15"/>
  <c r="G1498" i="15" s="1"/>
  <c r="F1497" i="15"/>
  <c r="G1497" i="15" s="1"/>
  <c r="F1496" i="15"/>
  <c r="G1496" i="15" s="1"/>
  <c r="F1495" i="15"/>
  <c r="G1495" i="15" s="1"/>
  <c r="F1494" i="15"/>
  <c r="G1494" i="15" s="1"/>
  <c r="F1493" i="15"/>
  <c r="G1493" i="15" s="1"/>
  <c r="F1492" i="15"/>
  <c r="G1492" i="15" s="1"/>
  <c r="F1491" i="15"/>
  <c r="G1491" i="15" s="1"/>
  <c r="F1490" i="15"/>
  <c r="G1490" i="15" s="1"/>
  <c r="F1489" i="15"/>
  <c r="G1489" i="15" s="1"/>
  <c r="F1488" i="15"/>
  <c r="G1488" i="15" s="1"/>
  <c r="F1487" i="15"/>
  <c r="G1487" i="15" s="1"/>
  <c r="F1486" i="15"/>
  <c r="G1486" i="15" s="1"/>
  <c r="F1485" i="15"/>
  <c r="G1485" i="15" s="1"/>
  <c r="F1484" i="15"/>
  <c r="G1484" i="15" s="1"/>
  <c r="F1483" i="15"/>
  <c r="G1483" i="15" s="1"/>
  <c r="F1482" i="15"/>
  <c r="G1482" i="15" s="1"/>
  <c r="F1481" i="15"/>
  <c r="G1481" i="15" s="1"/>
  <c r="F1480" i="15"/>
  <c r="G1480" i="15" s="1"/>
  <c r="F1479" i="15"/>
  <c r="G1479" i="15" s="1"/>
  <c r="F1478" i="15"/>
  <c r="G1478" i="15" s="1"/>
  <c r="F1477" i="15"/>
  <c r="G1477" i="15" s="1"/>
  <c r="F1476" i="15"/>
  <c r="G1476" i="15" s="1"/>
  <c r="F1475" i="15"/>
  <c r="G1475" i="15" s="1"/>
  <c r="F1474" i="15"/>
  <c r="G1474" i="15" s="1"/>
  <c r="F1473" i="15"/>
  <c r="G1473" i="15" s="1"/>
  <c r="F1472" i="15"/>
  <c r="G1472" i="15" s="1"/>
  <c r="F1471" i="15"/>
  <c r="G1471" i="15" s="1"/>
  <c r="F1470" i="15"/>
  <c r="G1470" i="15" s="1"/>
  <c r="F1469" i="15"/>
  <c r="G1469" i="15" s="1"/>
  <c r="F1468" i="15"/>
  <c r="G1468" i="15" s="1"/>
  <c r="F1467" i="15"/>
  <c r="G1467" i="15" s="1"/>
  <c r="F1466" i="15"/>
  <c r="G1466" i="15" s="1"/>
  <c r="F1465" i="15"/>
  <c r="G1465" i="15" s="1"/>
  <c r="F1464" i="15"/>
  <c r="G1464" i="15" s="1"/>
  <c r="F1463" i="15"/>
  <c r="G1463" i="15" s="1"/>
  <c r="F1462" i="15"/>
  <c r="G1462" i="15" s="1"/>
  <c r="F1461" i="15"/>
  <c r="G1461" i="15" s="1"/>
  <c r="F1460" i="15"/>
  <c r="G1460" i="15" s="1"/>
  <c r="F1459" i="15"/>
  <c r="G1459" i="15" s="1"/>
  <c r="F1458" i="15"/>
  <c r="G1458" i="15" s="1"/>
  <c r="F1457" i="15"/>
  <c r="G1457" i="15" s="1"/>
  <c r="F1456" i="15"/>
  <c r="G1456" i="15" s="1"/>
  <c r="F1455" i="15"/>
  <c r="G1455" i="15" s="1"/>
  <c r="F1454" i="15"/>
  <c r="G1454" i="15" s="1"/>
  <c r="F1453" i="15"/>
  <c r="G1453" i="15" s="1"/>
  <c r="F1452" i="15"/>
  <c r="G1452" i="15" s="1"/>
  <c r="F1451" i="15"/>
  <c r="G1451" i="15" s="1"/>
  <c r="F1450" i="15"/>
  <c r="G1450" i="15" s="1"/>
  <c r="F1449" i="15"/>
  <c r="G1449" i="15" s="1"/>
  <c r="F1448" i="15"/>
  <c r="G1448" i="15" s="1"/>
  <c r="F1447" i="15"/>
  <c r="G1447" i="15" s="1"/>
  <c r="F1446" i="15"/>
  <c r="G1446" i="15" s="1"/>
  <c r="F1445" i="15"/>
  <c r="G1445" i="15" s="1"/>
  <c r="F1444" i="15"/>
  <c r="G1444" i="15" s="1"/>
  <c r="F1443" i="15"/>
  <c r="G1443" i="15" s="1"/>
  <c r="F1442" i="15"/>
  <c r="G1442" i="15" s="1"/>
  <c r="F1441" i="15"/>
  <c r="G1441" i="15" s="1"/>
  <c r="F1440" i="15"/>
  <c r="G1440" i="15" s="1"/>
  <c r="F1439" i="15"/>
  <c r="G1439" i="15" s="1"/>
  <c r="F1438" i="15"/>
  <c r="G1438" i="15" s="1"/>
  <c r="F1437" i="15"/>
  <c r="G1437" i="15" s="1"/>
  <c r="F1436" i="15"/>
  <c r="G1436" i="15" s="1"/>
  <c r="F1435" i="15"/>
  <c r="G1435" i="15" s="1"/>
  <c r="F1434" i="15"/>
  <c r="G1434" i="15" s="1"/>
  <c r="F1433" i="15"/>
  <c r="G1433" i="15" s="1"/>
  <c r="F1432" i="15"/>
  <c r="G1432" i="15" s="1"/>
  <c r="F1431" i="15"/>
  <c r="G1431" i="15" s="1"/>
  <c r="F1430" i="15"/>
  <c r="G1430" i="15" s="1"/>
  <c r="F1429" i="15"/>
  <c r="G1429" i="15" s="1"/>
  <c r="F1428" i="15"/>
  <c r="G1428" i="15" s="1"/>
  <c r="F1427" i="15"/>
  <c r="G1427" i="15" s="1"/>
  <c r="F1426" i="15"/>
  <c r="G1426" i="15" s="1"/>
  <c r="F1425" i="15"/>
  <c r="G1425" i="15" s="1"/>
  <c r="F1424" i="15"/>
  <c r="G1424" i="15" s="1"/>
  <c r="F1423" i="15"/>
  <c r="G1423" i="15" s="1"/>
  <c r="F1422" i="15"/>
  <c r="G1422" i="15" s="1"/>
  <c r="F1421" i="15"/>
  <c r="G1421" i="15" s="1"/>
  <c r="F1420" i="15"/>
  <c r="G1420" i="15" s="1"/>
  <c r="F1419" i="15"/>
  <c r="G1419" i="15" s="1"/>
  <c r="F1418" i="15"/>
  <c r="G1418" i="15" s="1"/>
  <c r="F1417" i="15"/>
  <c r="G1417" i="15" s="1"/>
  <c r="F1416" i="15"/>
  <c r="G1416" i="15" s="1"/>
  <c r="F1415" i="15"/>
  <c r="G1415" i="15" s="1"/>
  <c r="F1414" i="15"/>
  <c r="G1414" i="15" s="1"/>
  <c r="F1413" i="15"/>
  <c r="G1413" i="15" s="1"/>
  <c r="F1412" i="15"/>
  <c r="G1412" i="15" s="1"/>
  <c r="F1411" i="15"/>
  <c r="G1411" i="15" s="1"/>
  <c r="F1410" i="15"/>
  <c r="G1410" i="15" s="1"/>
  <c r="F1409" i="15"/>
  <c r="G1409" i="15" s="1"/>
  <c r="F1408" i="15"/>
  <c r="G1408" i="15" s="1"/>
  <c r="F1407" i="15"/>
  <c r="G1407" i="15" s="1"/>
  <c r="F1406" i="15"/>
  <c r="G1406" i="15" s="1"/>
  <c r="F1405" i="15"/>
  <c r="G1405" i="15" s="1"/>
  <c r="F1404" i="15"/>
  <c r="G1404" i="15" s="1"/>
  <c r="F1403" i="15"/>
  <c r="G1403" i="15" s="1"/>
  <c r="F1402" i="15"/>
  <c r="G1402" i="15" s="1"/>
  <c r="F1401" i="15"/>
  <c r="G1401" i="15" s="1"/>
  <c r="F1400" i="15"/>
  <c r="G1400" i="15" s="1"/>
  <c r="F1399" i="15"/>
  <c r="G1399" i="15" s="1"/>
  <c r="F1398" i="15"/>
  <c r="G1398" i="15" s="1"/>
  <c r="F1397" i="15"/>
  <c r="G1397" i="15" s="1"/>
  <c r="F1396" i="15"/>
  <c r="G1396" i="15" s="1"/>
  <c r="F1395" i="15"/>
  <c r="G1395" i="15" s="1"/>
  <c r="F1394" i="15"/>
  <c r="G1394" i="15" s="1"/>
  <c r="F1393" i="15"/>
  <c r="G1393" i="15" s="1"/>
  <c r="F1392" i="15"/>
  <c r="G1392" i="15" s="1"/>
  <c r="F1391" i="15"/>
  <c r="G1391" i="15" s="1"/>
  <c r="F1390" i="15"/>
  <c r="G1390" i="15" s="1"/>
  <c r="F1389" i="15"/>
  <c r="G1389" i="15" s="1"/>
  <c r="F1388" i="15"/>
  <c r="G1388" i="15" s="1"/>
  <c r="F1387" i="15"/>
  <c r="G1387" i="15" s="1"/>
  <c r="F1386" i="15"/>
  <c r="G1386" i="15" s="1"/>
  <c r="F1385" i="15"/>
  <c r="G1385" i="15" s="1"/>
  <c r="F1384" i="15"/>
  <c r="G1384" i="15" s="1"/>
  <c r="F1383" i="15"/>
  <c r="G1383" i="15" s="1"/>
  <c r="F1382" i="15"/>
  <c r="G1382" i="15" s="1"/>
  <c r="F1381" i="15"/>
  <c r="G1381" i="15" s="1"/>
  <c r="F1380" i="15"/>
  <c r="G1380" i="15" s="1"/>
  <c r="F1379" i="15"/>
  <c r="G1379" i="15" s="1"/>
  <c r="F1378" i="15"/>
  <c r="G1378" i="15" s="1"/>
  <c r="F1377" i="15"/>
  <c r="G1377" i="15" s="1"/>
  <c r="F1376" i="15"/>
  <c r="G1376" i="15" s="1"/>
  <c r="F1375" i="15"/>
  <c r="G1375" i="15" s="1"/>
  <c r="F1374" i="15"/>
  <c r="G1374" i="15" s="1"/>
  <c r="F1373" i="15"/>
  <c r="G1373" i="15" s="1"/>
  <c r="F1372" i="15"/>
  <c r="G1372" i="15" s="1"/>
  <c r="F1371" i="15"/>
  <c r="G1371" i="15" s="1"/>
  <c r="F1370" i="15"/>
  <c r="G1370" i="15" s="1"/>
  <c r="F1369" i="15"/>
  <c r="G1369" i="15" s="1"/>
  <c r="F1368" i="15"/>
  <c r="G1368" i="15" s="1"/>
  <c r="F1367" i="15"/>
  <c r="G1367" i="15" s="1"/>
  <c r="F1366" i="15"/>
  <c r="G1366" i="15" s="1"/>
  <c r="F1365" i="15"/>
  <c r="G1365" i="15" s="1"/>
  <c r="F1364" i="15"/>
  <c r="G1364" i="15" s="1"/>
  <c r="F1363" i="15"/>
  <c r="G1363" i="15" s="1"/>
  <c r="F1362" i="15"/>
  <c r="G1362" i="15" s="1"/>
  <c r="F1361" i="15"/>
  <c r="G1361" i="15" s="1"/>
  <c r="F1360" i="15"/>
  <c r="G1360" i="15" s="1"/>
  <c r="F1359" i="15"/>
  <c r="G1359" i="15" s="1"/>
  <c r="F1358" i="15"/>
  <c r="G1358" i="15" s="1"/>
  <c r="F1357" i="15"/>
  <c r="G1357" i="15" s="1"/>
  <c r="F1356" i="15"/>
  <c r="G1356" i="15" s="1"/>
  <c r="F1355" i="15"/>
  <c r="G1355" i="15" s="1"/>
  <c r="F1354" i="15"/>
  <c r="G1354" i="15" s="1"/>
  <c r="F1353" i="15"/>
  <c r="G1353" i="15" s="1"/>
  <c r="F1352" i="15"/>
  <c r="G1352" i="15" s="1"/>
  <c r="F1351" i="15"/>
  <c r="G1351" i="15" s="1"/>
  <c r="F1350" i="15"/>
  <c r="G1350" i="15" s="1"/>
  <c r="F1349" i="15"/>
  <c r="G1349" i="15" s="1"/>
  <c r="F1348" i="15"/>
  <c r="G1348" i="15" s="1"/>
  <c r="F1347" i="15"/>
  <c r="G1347" i="15" s="1"/>
  <c r="F1346" i="15"/>
  <c r="G1346" i="15" s="1"/>
  <c r="F1345" i="15"/>
  <c r="G1345" i="15" s="1"/>
  <c r="F1344" i="15"/>
  <c r="G1344" i="15" s="1"/>
  <c r="F1343" i="15"/>
  <c r="G1343" i="15" s="1"/>
  <c r="F1342" i="15"/>
  <c r="G1342" i="15" s="1"/>
  <c r="F1341" i="15"/>
  <c r="G1341" i="15" s="1"/>
  <c r="F1340" i="15"/>
  <c r="G1340" i="15" s="1"/>
  <c r="F1339" i="15"/>
  <c r="G1339" i="15" s="1"/>
  <c r="F1338" i="15"/>
  <c r="G1338" i="15" s="1"/>
  <c r="F1337" i="15"/>
  <c r="G1337" i="15" s="1"/>
  <c r="F1336" i="15"/>
  <c r="G1336" i="15" s="1"/>
  <c r="F1335" i="15"/>
  <c r="G1335" i="15" s="1"/>
  <c r="F1334" i="15"/>
  <c r="G1334" i="15" s="1"/>
  <c r="F1333" i="15"/>
  <c r="G1333" i="15" s="1"/>
  <c r="F1332" i="15"/>
  <c r="G1332" i="15" s="1"/>
  <c r="F1331" i="15"/>
  <c r="G1331" i="15" s="1"/>
  <c r="F1330" i="15"/>
  <c r="G1330" i="15" s="1"/>
  <c r="F1329" i="15"/>
  <c r="G1329" i="15" s="1"/>
  <c r="F1328" i="15"/>
  <c r="G1328" i="15" s="1"/>
  <c r="F1327" i="15"/>
  <c r="G1327" i="15" s="1"/>
  <c r="F1326" i="15"/>
  <c r="G1326" i="15" s="1"/>
  <c r="F1325" i="15"/>
  <c r="G1325" i="15" s="1"/>
  <c r="F1324" i="15"/>
  <c r="G1324" i="15" s="1"/>
  <c r="F1323" i="15"/>
  <c r="G1323" i="15" s="1"/>
  <c r="F1322" i="15"/>
  <c r="G1322" i="15" s="1"/>
  <c r="F1321" i="15"/>
  <c r="G1321" i="15" s="1"/>
  <c r="F1320" i="15"/>
  <c r="G1320" i="15" s="1"/>
  <c r="F1319" i="15"/>
  <c r="G1319" i="15" s="1"/>
  <c r="F1318" i="15"/>
  <c r="G1318" i="15" s="1"/>
  <c r="F1317" i="15"/>
  <c r="G1317" i="15" s="1"/>
  <c r="F1316" i="15"/>
  <c r="G1316" i="15" s="1"/>
  <c r="F1315" i="15"/>
  <c r="G1315" i="15" s="1"/>
  <c r="F1314" i="15"/>
  <c r="G1314" i="15" s="1"/>
  <c r="F1313" i="15"/>
  <c r="G1313" i="15" s="1"/>
  <c r="F1312" i="15"/>
  <c r="G1312" i="15" s="1"/>
  <c r="F1311" i="15"/>
  <c r="G1311" i="15" s="1"/>
  <c r="F1310" i="15"/>
  <c r="G1310" i="15" s="1"/>
  <c r="F1309" i="15"/>
  <c r="G1309" i="15" s="1"/>
  <c r="F1308" i="15"/>
  <c r="G1308" i="15" s="1"/>
  <c r="F1307" i="15"/>
  <c r="G1307" i="15" s="1"/>
  <c r="F1306" i="15"/>
  <c r="G1306" i="15" s="1"/>
  <c r="F1305" i="15"/>
  <c r="G1305" i="15" s="1"/>
  <c r="F1304" i="15"/>
  <c r="G1304" i="15" s="1"/>
  <c r="F1303" i="15"/>
  <c r="G1303" i="15" s="1"/>
  <c r="F1302" i="15"/>
  <c r="G1302" i="15" s="1"/>
  <c r="F1301" i="15"/>
  <c r="G1301" i="15" s="1"/>
  <c r="F1300" i="15"/>
  <c r="G1300" i="15" s="1"/>
  <c r="F1299" i="15"/>
  <c r="G1299" i="15" s="1"/>
  <c r="F1298" i="15"/>
  <c r="G1298" i="15" s="1"/>
  <c r="F1297" i="15"/>
  <c r="G1297" i="15" s="1"/>
  <c r="F1296" i="15"/>
  <c r="G1296" i="15" s="1"/>
  <c r="F1295" i="15"/>
  <c r="G1295" i="15" s="1"/>
  <c r="F1294" i="15"/>
  <c r="G1294" i="15" s="1"/>
  <c r="F1293" i="15"/>
  <c r="G1293" i="15" s="1"/>
  <c r="F1292" i="15"/>
  <c r="G1292" i="15" s="1"/>
  <c r="F1291" i="15"/>
  <c r="G1291" i="15" s="1"/>
  <c r="F1290" i="15"/>
  <c r="G1290" i="15" s="1"/>
  <c r="F1289" i="15"/>
  <c r="G1289" i="15" s="1"/>
  <c r="F1288" i="15"/>
  <c r="G1288" i="15" s="1"/>
  <c r="F1287" i="15"/>
  <c r="G1287" i="15" s="1"/>
  <c r="F1286" i="15"/>
  <c r="G1286" i="15" s="1"/>
  <c r="F1285" i="15"/>
  <c r="G1285" i="15" s="1"/>
  <c r="F1284" i="15"/>
  <c r="G1284" i="15" s="1"/>
  <c r="F1283" i="15"/>
  <c r="G1283" i="15" s="1"/>
  <c r="F1282" i="15"/>
  <c r="G1282" i="15" s="1"/>
  <c r="F1281" i="15"/>
  <c r="G1281" i="15" s="1"/>
  <c r="F1280" i="15"/>
  <c r="G1280" i="15" s="1"/>
  <c r="F1279" i="15"/>
  <c r="G1279" i="15" s="1"/>
  <c r="F1278" i="15"/>
  <c r="G1278" i="15" s="1"/>
  <c r="F1277" i="15"/>
  <c r="G1277" i="15" s="1"/>
  <c r="F1276" i="15"/>
  <c r="G1276" i="15" s="1"/>
  <c r="F1275" i="15"/>
  <c r="G1275" i="15" s="1"/>
  <c r="F1274" i="15"/>
  <c r="G1274" i="15" s="1"/>
  <c r="F1273" i="15"/>
  <c r="G1273" i="15" s="1"/>
  <c r="F1272" i="15"/>
  <c r="G1272" i="15" s="1"/>
  <c r="F1271" i="15"/>
  <c r="G1271" i="15" s="1"/>
  <c r="F1270" i="15"/>
  <c r="G1270" i="15" s="1"/>
  <c r="F1269" i="15"/>
  <c r="G1269" i="15" s="1"/>
  <c r="F1268" i="15"/>
  <c r="G1268" i="15" s="1"/>
  <c r="F1267" i="15"/>
  <c r="G1267" i="15" s="1"/>
  <c r="F1266" i="15"/>
  <c r="G1266" i="15" s="1"/>
  <c r="F1265" i="15"/>
  <c r="G1265" i="15" s="1"/>
  <c r="F1264" i="15"/>
  <c r="G1264" i="15" s="1"/>
  <c r="F1263" i="15"/>
  <c r="G1263" i="15" s="1"/>
  <c r="F1262" i="15"/>
  <c r="G1262" i="15" s="1"/>
  <c r="F1261" i="15"/>
  <c r="G1261" i="15" s="1"/>
  <c r="F1260" i="15"/>
  <c r="G1260" i="15" s="1"/>
  <c r="F1259" i="15"/>
  <c r="G1259" i="15" s="1"/>
  <c r="F1258" i="15"/>
  <c r="G1258" i="15" s="1"/>
  <c r="F1257" i="15"/>
  <c r="G1257" i="15" s="1"/>
  <c r="F1256" i="15"/>
  <c r="G1256" i="15" s="1"/>
  <c r="F1255" i="15"/>
  <c r="G1255" i="15" s="1"/>
  <c r="F1254" i="15"/>
  <c r="G1254" i="15" s="1"/>
  <c r="F1253" i="15"/>
  <c r="G1253" i="15" s="1"/>
  <c r="F1252" i="15"/>
  <c r="G1252" i="15" s="1"/>
  <c r="F1251" i="15"/>
  <c r="G1251" i="15" s="1"/>
  <c r="F1250" i="15"/>
  <c r="G1250" i="15" s="1"/>
  <c r="F1249" i="15"/>
  <c r="G1249" i="15" s="1"/>
  <c r="F1248" i="15"/>
  <c r="G1248" i="15" s="1"/>
  <c r="F1247" i="15"/>
  <c r="G1247" i="15" s="1"/>
  <c r="F1246" i="15"/>
  <c r="G1246" i="15" s="1"/>
  <c r="F1245" i="15"/>
  <c r="G1245" i="15" s="1"/>
  <c r="F1244" i="15"/>
  <c r="G1244" i="15" s="1"/>
  <c r="F1243" i="15"/>
  <c r="G1243" i="15" s="1"/>
  <c r="F1242" i="15"/>
  <c r="G1242" i="15" s="1"/>
  <c r="F1241" i="15"/>
  <c r="G1241" i="15" s="1"/>
  <c r="F1240" i="15"/>
  <c r="G1240" i="15" s="1"/>
  <c r="F1239" i="15"/>
  <c r="G1239" i="15" s="1"/>
  <c r="F1238" i="15"/>
  <c r="G1238" i="15" s="1"/>
  <c r="F1237" i="15"/>
  <c r="G1237" i="15" s="1"/>
  <c r="F1236" i="15"/>
  <c r="G1236" i="15" s="1"/>
  <c r="F1235" i="15"/>
  <c r="G1235" i="15" s="1"/>
  <c r="F1234" i="15"/>
  <c r="G1234" i="15" s="1"/>
  <c r="F1233" i="15"/>
  <c r="G1233" i="15" s="1"/>
  <c r="F1232" i="15"/>
  <c r="G1232" i="15" s="1"/>
  <c r="F1231" i="15"/>
  <c r="G1231" i="15" s="1"/>
  <c r="F1230" i="15"/>
  <c r="G1230" i="15" s="1"/>
  <c r="F1229" i="15"/>
  <c r="G1229" i="15" s="1"/>
  <c r="F1228" i="15"/>
  <c r="G1228" i="15" s="1"/>
  <c r="F1227" i="15"/>
  <c r="G1227" i="15" s="1"/>
  <c r="F1226" i="15"/>
  <c r="G1226" i="15" s="1"/>
  <c r="F1225" i="15"/>
  <c r="G1225" i="15" s="1"/>
  <c r="F1224" i="15"/>
  <c r="G1224" i="15" s="1"/>
  <c r="F1223" i="15"/>
  <c r="G1223" i="15" s="1"/>
  <c r="F1222" i="15"/>
  <c r="G1222" i="15" s="1"/>
  <c r="F1221" i="15"/>
  <c r="G1221" i="15" s="1"/>
  <c r="F1220" i="15"/>
  <c r="G1220" i="15" s="1"/>
  <c r="F1219" i="15"/>
  <c r="G1219" i="15" s="1"/>
  <c r="F1218" i="15"/>
  <c r="G1218" i="15" s="1"/>
  <c r="F1217" i="15"/>
  <c r="G1217" i="15" s="1"/>
  <c r="F1216" i="15"/>
  <c r="G1216" i="15" s="1"/>
  <c r="F1215" i="15"/>
  <c r="G1215" i="15" s="1"/>
  <c r="F1214" i="15"/>
  <c r="G1214" i="15" s="1"/>
  <c r="F1213" i="15"/>
  <c r="G1213" i="15" s="1"/>
  <c r="F1212" i="15"/>
  <c r="G1212" i="15" s="1"/>
  <c r="F1211" i="15"/>
  <c r="G1211" i="15" s="1"/>
  <c r="F1210" i="15"/>
  <c r="G1210" i="15" s="1"/>
  <c r="F1209" i="15"/>
  <c r="G1209" i="15" s="1"/>
  <c r="F1208" i="15"/>
  <c r="G1208" i="15" s="1"/>
  <c r="F1207" i="15"/>
  <c r="G1207" i="15" s="1"/>
  <c r="F1206" i="15"/>
  <c r="G1206" i="15" s="1"/>
  <c r="F1205" i="15"/>
  <c r="G1205" i="15" s="1"/>
  <c r="F1204" i="15"/>
  <c r="G1204" i="15" s="1"/>
  <c r="F1203" i="15"/>
  <c r="G1203" i="15" s="1"/>
  <c r="F1202" i="15"/>
  <c r="G1202" i="15" s="1"/>
  <c r="F1201" i="15"/>
  <c r="G1201" i="15" s="1"/>
  <c r="F1200" i="15"/>
  <c r="G1200" i="15" s="1"/>
  <c r="F1199" i="15"/>
  <c r="G1199" i="15" s="1"/>
  <c r="F1198" i="15"/>
  <c r="G1198" i="15" s="1"/>
  <c r="F1197" i="15"/>
  <c r="G1197" i="15" s="1"/>
  <c r="F1196" i="15"/>
  <c r="G1196" i="15" s="1"/>
  <c r="F1195" i="15"/>
  <c r="G1195" i="15" s="1"/>
  <c r="F1194" i="15"/>
  <c r="G1194" i="15" s="1"/>
  <c r="F1193" i="15"/>
  <c r="G1193" i="15" s="1"/>
  <c r="F1192" i="15"/>
  <c r="G1192" i="15" s="1"/>
  <c r="F1191" i="15"/>
  <c r="G1191" i="15" s="1"/>
  <c r="F1190" i="15"/>
  <c r="G1190" i="15" s="1"/>
  <c r="F1189" i="15"/>
  <c r="G1189" i="15" s="1"/>
  <c r="F1188" i="15"/>
  <c r="G1188" i="15" s="1"/>
  <c r="F1187" i="15"/>
  <c r="G1187" i="15" s="1"/>
  <c r="F1186" i="15"/>
  <c r="G1186" i="15" s="1"/>
  <c r="F1185" i="15"/>
  <c r="G1185" i="15" s="1"/>
  <c r="F1184" i="15"/>
  <c r="G1184" i="15" s="1"/>
  <c r="F1183" i="15"/>
  <c r="G1183" i="15" s="1"/>
  <c r="F1182" i="15"/>
  <c r="G1182" i="15" s="1"/>
  <c r="F1181" i="15"/>
  <c r="G1181" i="15" s="1"/>
  <c r="F1180" i="15"/>
  <c r="G1180" i="15" s="1"/>
  <c r="F1179" i="15"/>
  <c r="G1179" i="15" s="1"/>
  <c r="F1178" i="15"/>
  <c r="G1178" i="15" s="1"/>
  <c r="F1177" i="15"/>
  <c r="G1177" i="15" s="1"/>
  <c r="F1176" i="15"/>
  <c r="G1176" i="15" s="1"/>
  <c r="F1175" i="15"/>
  <c r="G1175" i="15" s="1"/>
  <c r="F1174" i="15"/>
  <c r="G1174" i="15" s="1"/>
  <c r="F1173" i="15"/>
  <c r="G1173" i="15" s="1"/>
  <c r="F1172" i="15"/>
  <c r="G1172" i="15" s="1"/>
  <c r="F1171" i="15"/>
  <c r="G1171" i="15" s="1"/>
  <c r="F1170" i="15"/>
  <c r="G1170" i="15" s="1"/>
  <c r="F1169" i="15"/>
  <c r="G1169" i="15" s="1"/>
  <c r="F1168" i="15"/>
  <c r="G1168" i="15" s="1"/>
  <c r="F1167" i="15"/>
  <c r="G1167" i="15" s="1"/>
  <c r="F1166" i="15"/>
  <c r="G1166" i="15" s="1"/>
  <c r="F1165" i="15"/>
  <c r="G1165" i="15" s="1"/>
  <c r="F1164" i="15"/>
  <c r="G1164" i="15" s="1"/>
  <c r="F1163" i="15"/>
  <c r="G1163" i="15" s="1"/>
  <c r="F1162" i="15"/>
  <c r="G1162" i="15" s="1"/>
  <c r="F1161" i="15"/>
  <c r="G1161" i="15" s="1"/>
  <c r="F1160" i="15"/>
  <c r="G1160" i="15" s="1"/>
  <c r="F1159" i="15"/>
  <c r="G1159" i="15" s="1"/>
  <c r="F1158" i="15"/>
  <c r="G1158" i="15" s="1"/>
  <c r="F1157" i="15"/>
  <c r="G1157" i="15" s="1"/>
  <c r="F1156" i="15"/>
  <c r="G1156" i="15" s="1"/>
  <c r="F1155" i="15"/>
  <c r="G1155" i="15" s="1"/>
  <c r="F1154" i="15"/>
  <c r="G1154" i="15" s="1"/>
  <c r="F1153" i="15"/>
  <c r="G1153" i="15" s="1"/>
  <c r="F1152" i="15"/>
  <c r="G1152" i="15" s="1"/>
  <c r="F1151" i="15"/>
  <c r="G1151" i="15" s="1"/>
  <c r="F1150" i="15"/>
  <c r="G1150" i="15" s="1"/>
  <c r="F1149" i="15"/>
  <c r="G1149" i="15" s="1"/>
  <c r="F1148" i="15"/>
  <c r="G1148" i="15" s="1"/>
  <c r="F1147" i="15"/>
  <c r="G1147" i="15" s="1"/>
  <c r="F1146" i="15"/>
  <c r="G1146" i="15" s="1"/>
  <c r="F1145" i="15"/>
  <c r="G1145" i="15" s="1"/>
  <c r="F1144" i="15"/>
  <c r="G1144" i="15" s="1"/>
  <c r="F1143" i="15"/>
  <c r="G1143" i="15" s="1"/>
  <c r="F1142" i="15"/>
  <c r="G1142" i="15" s="1"/>
  <c r="F1141" i="15"/>
  <c r="G1141" i="15" s="1"/>
  <c r="F1140" i="15"/>
  <c r="G1140" i="15" s="1"/>
  <c r="F1139" i="15"/>
  <c r="G1139" i="15" s="1"/>
  <c r="F1138" i="15"/>
  <c r="G1138" i="15" s="1"/>
  <c r="F1137" i="15"/>
  <c r="G1137" i="15" s="1"/>
  <c r="F1136" i="15"/>
  <c r="G1136" i="15" s="1"/>
  <c r="F1135" i="15"/>
  <c r="G1135" i="15" s="1"/>
  <c r="F1134" i="15"/>
  <c r="G1134" i="15" s="1"/>
  <c r="F1133" i="15"/>
  <c r="G1133" i="15" s="1"/>
  <c r="F1132" i="15"/>
  <c r="G1132" i="15" s="1"/>
  <c r="F1131" i="15"/>
  <c r="G1131" i="15" s="1"/>
  <c r="F1130" i="15"/>
  <c r="G1130" i="15" s="1"/>
  <c r="F1129" i="15"/>
  <c r="G1129" i="15" s="1"/>
  <c r="F1128" i="15"/>
  <c r="G1128" i="15" s="1"/>
  <c r="F1127" i="15"/>
  <c r="G1127" i="15" s="1"/>
  <c r="F1126" i="15"/>
  <c r="G1126" i="15" s="1"/>
  <c r="F1125" i="15"/>
  <c r="G1125" i="15" s="1"/>
  <c r="F1124" i="15"/>
  <c r="G1124" i="15" s="1"/>
  <c r="F1123" i="15"/>
  <c r="G1123" i="15" s="1"/>
  <c r="F1122" i="15"/>
  <c r="G1122" i="15" s="1"/>
  <c r="F1121" i="15"/>
  <c r="G1121" i="15" s="1"/>
  <c r="F1120" i="15"/>
  <c r="G1120" i="15" s="1"/>
  <c r="F1119" i="15"/>
  <c r="G1119" i="15" s="1"/>
  <c r="F1118" i="15"/>
  <c r="G1118" i="15" s="1"/>
  <c r="F1117" i="15"/>
  <c r="G1117" i="15" s="1"/>
  <c r="F1116" i="15"/>
  <c r="G1116" i="15" s="1"/>
  <c r="F1115" i="15"/>
  <c r="G1115" i="15" s="1"/>
  <c r="F1114" i="15"/>
  <c r="G1114" i="15" s="1"/>
  <c r="F1113" i="15"/>
  <c r="G1113" i="15" s="1"/>
  <c r="F1112" i="15"/>
  <c r="G1112" i="15" s="1"/>
  <c r="F1111" i="15"/>
  <c r="G1111" i="15" s="1"/>
  <c r="F1110" i="15"/>
  <c r="G1110" i="15" s="1"/>
  <c r="F1109" i="15"/>
  <c r="G1109" i="15" s="1"/>
  <c r="F1108" i="15"/>
  <c r="G1108" i="15" s="1"/>
  <c r="F1107" i="15"/>
  <c r="G1107" i="15" s="1"/>
  <c r="F1106" i="15"/>
  <c r="G1106" i="15" s="1"/>
  <c r="F1105" i="15"/>
  <c r="G1105" i="15" s="1"/>
  <c r="F1104" i="15"/>
  <c r="G1104" i="15" s="1"/>
  <c r="F1103" i="15"/>
  <c r="G1103" i="15" s="1"/>
  <c r="F1102" i="15"/>
  <c r="G1102" i="15" s="1"/>
  <c r="F1101" i="15"/>
  <c r="G1101" i="15" s="1"/>
  <c r="F1100" i="15"/>
  <c r="G1100" i="15" s="1"/>
  <c r="F1099" i="15"/>
  <c r="G1099" i="15" s="1"/>
  <c r="F1098" i="15"/>
  <c r="G1098" i="15" s="1"/>
  <c r="F1097" i="15"/>
  <c r="G1097" i="15" s="1"/>
  <c r="F1096" i="15"/>
  <c r="G1096" i="15" s="1"/>
  <c r="F1095" i="15"/>
  <c r="G1095" i="15" s="1"/>
  <c r="F1094" i="15"/>
  <c r="G1094" i="15" s="1"/>
  <c r="F1093" i="15"/>
  <c r="G1093" i="15" s="1"/>
  <c r="F1092" i="15"/>
  <c r="G1092" i="15" s="1"/>
  <c r="F1091" i="15"/>
  <c r="G1091" i="15" s="1"/>
  <c r="F1090" i="15"/>
  <c r="G1090" i="15" s="1"/>
  <c r="F1089" i="15"/>
  <c r="G1089" i="15" s="1"/>
  <c r="F1088" i="15"/>
  <c r="G1088" i="15" s="1"/>
  <c r="F1087" i="15"/>
  <c r="G1087" i="15" s="1"/>
  <c r="F1086" i="15"/>
  <c r="G1086" i="15" s="1"/>
  <c r="F1085" i="15"/>
  <c r="G1085" i="15" s="1"/>
  <c r="F1084" i="15"/>
  <c r="G1084" i="15" s="1"/>
  <c r="F1083" i="15"/>
  <c r="G1083" i="15" s="1"/>
  <c r="F1082" i="15"/>
  <c r="G1082" i="15" s="1"/>
  <c r="F1081" i="15"/>
  <c r="G1081" i="15" s="1"/>
  <c r="F1080" i="15"/>
  <c r="G1080" i="15" s="1"/>
  <c r="F1079" i="15"/>
  <c r="G1079" i="15" s="1"/>
  <c r="F1078" i="15"/>
  <c r="G1078" i="15" s="1"/>
  <c r="F1077" i="15"/>
  <c r="G1077" i="15" s="1"/>
  <c r="F1076" i="15"/>
  <c r="G1076" i="15" s="1"/>
  <c r="F1075" i="15"/>
  <c r="G1075" i="15" s="1"/>
  <c r="F1074" i="15"/>
  <c r="G1074" i="15" s="1"/>
  <c r="F1073" i="15"/>
  <c r="G1073" i="15" s="1"/>
  <c r="F1072" i="15"/>
  <c r="G1072" i="15" s="1"/>
  <c r="F1071" i="15"/>
  <c r="G1071" i="15" s="1"/>
  <c r="F1070" i="15"/>
  <c r="G1070" i="15" s="1"/>
  <c r="F1069" i="15"/>
  <c r="G1069" i="15" s="1"/>
  <c r="F1068" i="15"/>
  <c r="G1068" i="15" s="1"/>
  <c r="F1067" i="15"/>
  <c r="G1067" i="15" s="1"/>
  <c r="F1066" i="15"/>
  <c r="G1066" i="15" s="1"/>
  <c r="F1065" i="15"/>
  <c r="G1065" i="15" s="1"/>
  <c r="F1064" i="15"/>
  <c r="G1064" i="15" s="1"/>
  <c r="F1063" i="15"/>
  <c r="G1063" i="15" s="1"/>
  <c r="F1062" i="15"/>
  <c r="G1062" i="15" s="1"/>
  <c r="F1061" i="15"/>
  <c r="G1061" i="15" s="1"/>
  <c r="F1060" i="15"/>
  <c r="G1060" i="15" s="1"/>
  <c r="F1059" i="15"/>
  <c r="G1059" i="15" s="1"/>
  <c r="F1058" i="15"/>
  <c r="G1058" i="15" s="1"/>
  <c r="F1057" i="15"/>
  <c r="G1057" i="15" s="1"/>
  <c r="F1056" i="15"/>
  <c r="G1056" i="15" s="1"/>
  <c r="F1055" i="15"/>
  <c r="G1055" i="15" s="1"/>
  <c r="F1054" i="15"/>
  <c r="G1054" i="15" s="1"/>
  <c r="F1053" i="15"/>
  <c r="G1053" i="15" s="1"/>
  <c r="F1052" i="15"/>
  <c r="G1052" i="15" s="1"/>
  <c r="F1051" i="15"/>
  <c r="G1051" i="15" s="1"/>
  <c r="F1050" i="15"/>
  <c r="G1050" i="15" s="1"/>
  <c r="F1049" i="15"/>
  <c r="G1049" i="15" s="1"/>
  <c r="F1048" i="15"/>
  <c r="G1048" i="15" s="1"/>
  <c r="F1047" i="15"/>
  <c r="G1047" i="15" s="1"/>
  <c r="F1046" i="15"/>
  <c r="G1046" i="15" s="1"/>
  <c r="F1045" i="15"/>
  <c r="G1045" i="15" s="1"/>
  <c r="F1044" i="15"/>
  <c r="G1044" i="15" s="1"/>
  <c r="F1043" i="15"/>
  <c r="G1043" i="15" s="1"/>
  <c r="F1042" i="15"/>
  <c r="G1042" i="15" s="1"/>
  <c r="F1041" i="15"/>
  <c r="G1041" i="15" s="1"/>
  <c r="F1040" i="15"/>
  <c r="G1040" i="15" s="1"/>
  <c r="F1039" i="15"/>
  <c r="G1039" i="15" s="1"/>
  <c r="F1038" i="15"/>
  <c r="G1038" i="15" s="1"/>
  <c r="F1037" i="15"/>
  <c r="G1037" i="15" s="1"/>
  <c r="F1036" i="15"/>
  <c r="G1036" i="15" s="1"/>
  <c r="F1035" i="15"/>
  <c r="G1035" i="15" s="1"/>
  <c r="F1034" i="15"/>
  <c r="G1034" i="15" s="1"/>
  <c r="F1033" i="15"/>
  <c r="G1033" i="15" s="1"/>
  <c r="F1032" i="15"/>
  <c r="G1032" i="15" s="1"/>
  <c r="F1031" i="15"/>
  <c r="G1031" i="15" s="1"/>
  <c r="F1030" i="15"/>
  <c r="G1030" i="15" s="1"/>
  <c r="F1029" i="15"/>
  <c r="G1029" i="15" s="1"/>
  <c r="F1028" i="15"/>
  <c r="G1028" i="15" s="1"/>
  <c r="F1027" i="15"/>
  <c r="G1027" i="15" s="1"/>
  <c r="F1026" i="15"/>
  <c r="G1026" i="15" s="1"/>
  <c r="F1025" i="15"/>
  <c r="G1025" i="15" s="1"/>
  <c r="F1024" i="15"/>
  <c r="G1024" i="15" s="1"/>
  <c r="F1023" i="15"/>
  <c r="G1023" i="15" s="1"/>
  <c r="F1022" i="15"/>
  <c r="G1022" i="15" s="1"/>
  <c r="F1021" i="15"/>
  <c r="G1021" i="15" s="1"/>
  <c r="F1020" i="15"/>
  <c r="G1020" i="15" s="1"/>
  <c r="F1019" i="15"/>
  <c r="G1019" i="15" s="1"/>
  <c r="F1018" i="15"/>
  <c r="G1018" i="15" s="1"/>
  <c r="F1017" i="15"/>
  <c r="G1017" i="15" s="1"/>
  <c r="F1016" i="15"/>
  <c r="G1016" i="15" s="1"/>
  <c r="F1015" i="15"/>
  <c r="G1015" i="15" s="1"/>
  <c r="F1014" i="15"/>
  <c r="G1014" i="15" s="1"/>
  <c r="F1013" i="15"/>
  <c r="G1013" i="15" s="1"/>
  <c r="F1012" i="15"/>
  <c r="G1012" i="15" s="1"/>
  <c r="F1011" i="15"/>
  <c r="G1011" i="15" s="1"/>
  <c r="F1010" i="15"/>
  <c r="G1010" i="15" s="1"/>
  <c r="F1009" i="15"/>
  <c r="G1009" i="15" s="1"/>
  <c r="F1008" i="15"/>
  <c r="G1008" i="15" s="1"/>
  <c r="F1007" i="15"/>
  <c r="G1007" i="15" s="1"/>
  <c r="F1006" i="15"/>
  <c r="G1006" i="15" s="1"/>
  <c r="F1005" i="15"/>
  <c r="G1005" i="15" s="1"/>
  <c r="F1004" i="15"/>
  <c r="G1004" i="15" s="1"/>
  <c r="F1003" i="15"/>
  <c r="G1003" i="15" s="1"/>
  <c r="F1002" i="15"/>
  <c r="G1002" i="15" s="1"/>
  <c r="F1001" i="15"/>
  <c r="G1001" i="15" s="1"/>
  <c r="F1000" i="15"/>
  <c r="G1000" i="15" s="1"/>
  <c r="F999" i="15"/>
  <c r="G999" i="15" s="1"/>
  <c r="F998" i="15"/>
  <c r="G998" i="15" s="1"/>
  <c r="F997" i="15"/>
  <c r="G997" i="15" s="1"/>
  <c r="F996" i="15"/>
  <c r="G996" i="15" s="1"/>
  <c r="F995" i="15"/>
  <c r="G995" i="15" s="1"/>
  <c r="F994" i="15"/>
  <c r="G994" i="15" s="1"/>
  <c r="F993" i="15"/>
  <c r="G993" i="15" s="1"/>
  <c r="F992" i="15"/>
  <c r="G992" i="15" s="1"/>
  <c r="F991" i="15"/>
  <c r="G991" i="15" s="1"/>
  <c r="F990" i="15"/>
  <c r="G990" i="15" s="1"/>
  <c r="F989" i="15"/>
  <c r="G989" i="15" s="1"/>
  <c r="F988" i="15"/>
  <c r="G988" i="15" s="1"/>
  <c r="F987" i="15"/>
  <c r="G987" i="15" s="1"/>
  <c r="F986" i="15"/>
  <c r="G986" i="15" s="1"/>
  <c r="F985" i="15"/>
  <c r="G985" i="15" s="1"/>
  <c r="F984" i="15"/>
  <c r="G984" i="15" s="1"/>
  <c r="F983" i="15"/>
  <c r="G983" i="15" s="1"/>
  <c r="F982" i="15"/>
  <c r="G982" i="15" s="1"/>
  <c r="F981" i="15"/>
  <c r="G981" i="15" s="1"/>
  <c r="F980" i="15"/>
  <c r="G980" i="15" s="1"/>
  <c r="F979" i="15"/>
  <c r="G979" i="15" s="1"/>
  <c r="F978" i="15"/>
  <c r="G978" i="15" s="1"/>
  <c r="F977" i="15"/>
  <c r="G977" i="15" s="1"/>
  <c r="F976" i="15"/>
  <c r="G976" i="15" s="1"/>
  <c r="F975" i="15"/>
  <c r="G975" i="15" s="1"/>
  <c r="F974" i="15"/>
  <c r="G974" i="15" s="1"/>
  <c r="F973" i="15"/>
  <c r="G973" i="15" s="1"/>
  <c r="F972" i="15"/>
  <c r="G972" i="15" s="1"/>
  <c r="F971" i="15"/>
  <c r="G971" i="15" s="1"/>
  <c r="F970" i="15"/>
  <c r="G970" i="15" s="1"/>
  <c r="F969" i="15"/>
  <c r="G969" i="15" s="1"/>
  <c r="F968" i="15"/>
  <c r="G968" i="15" s="1"/>
  <c r="F967" i="15"/>
  <c r="G967" i="15" s="1"/>
  <c r="F966" i="15"/>
  <c r="G966" i="15" s="1"/>
  <c r="F965" i="15"/>
  <c r="G965" i="15" s="1"/>
  <c r="F964" i="15"/>
  <c r="G964" i="15" s="1"/>
  <c r="F963" i="15"/>
  <c r="G963" i="15" s="1"/>
  <c r="F962" i="15"/>
  <c r="G962" i="15" s="1"/>
  <c r="F961" i="15"/>
  <c r="G961" i="15" s="1"/>
  <c r="F960" i="15"/>
  <c r="G960" i="15" s="1"/>
  <c r="F959" i="15"/>
  <c r="G959" i="15" s="1"/>
  <c r="F958" i="15"/>
  <c r="G958" i="15" s="1"/>
  <c r="F957" i="15"/>
  <c r="G957" i="15" s="1"/>
  <c r="F956" i="15"/>
  <c r="G956" i="15" s="1"/>
  <c r="F955" i="15"/>
  <c r="G955" i="15" s="1"/>
  <c r="F954" i="15"/>
  <c r="G954" i="15" s="1"/>
  <c r="F953" i="15"/>
  <c r="G953" i="15" s="1"/>
  <c r="F952" i="15"/>
  <c r="G952" i="15" s="1"/>
  <c r="F951" i="15"/>
  <c r="G951" i="15" s="1"/>
  <c r="F950" i="15"/>
  <c r="G950" i="15" s="1"/>
  <c r="F949" i="15"/>
  <c r="G949" i="15" s="1"/>
  <c r="F948" i="15"/>
  <c r="G948" i="15" s="1"/>
  <c r="F947" i="15"/>
  <c r="G947" i="15" s="1"/>
  <c r="F946" i="15"/>
  <c r="G946" i="15" s="1"/>
  <c r="F945" i="15"/>
  <c r="G945" i="15" s="1"/>
  <c r="F944" i="15"/>
  <c r="G944" i="15" s="1"/>
  <c r="F943" i="15"/>
  <c r="G943" i="15" s="1"/>
  <c r="F942" i="15"/>
  <c r="G942" i="15" s="1"/>
  <c r="F941" i="15"/>
  <c r="G941" i="15" s="1"/>
  <c r="F940" i="15"/>
  <c r="G940" i="15" s="1"/>
  <c r="F939" i="15"/>
  <c r="G939" i="15" s="1"/>
  <c r="F938" i="15"/>
  <c r="G938" i="15" s="1"/>
  <c r="F937" i="15"/>
  <c r="G937" i="15" s="1"/>
  <c r="F936" i="15"/>
  <c r="G936" i="15" s="1"/>
  <c r="F935" i="15"/>
  <c r="G935" i="15" s="1"/>
  <c r="F934" i="15"/>
  <c r="G934" i="15" s="1"/>
  <c r="F933" i="15"/>
  <c r="G933" i="15" s="1"/>
  <c r="F932" i="15"/>
  <c r="G932" i="15" s="1"/>
  <c r="F931" i="15"/>
  <c r="G931" i="15" s="1"/>
  <c r="F930" i="15"/>
  <c r="G930" i="15" s="1"/>
  <c r="F929" i="15"/>
  <c r="G929" i="15" s="1"/>
  <c r="F928" i="15"/>
  <c r="G928" i="15" s="1"/>
  <c r="F927" i="15"/>
  <c r="G927" i="15" s="1"/>
  <c r="F926" i="15"/>
  <c r="G926" i="15" s="1"/>
  <c r="F925" i="15"/>
  <c r="G925" i="15" s="1"/>
  <c r="F924" i="15"/>
  <c r="G924" i="15" s="1"/>
  <c r="F923" i="15"/>
  <c r="G923" i="15" s="1"/>
  <c r="F922" i="15"/>
  <c r="G922" i="15" s="1"/>
  <c r="F921" i="15"/>
  <c r="G921" i="15" s="1"/>
  <c r="F920" i="15"/>
  <c r="G920" i="15" s="1"/>
  <c r="F919" i="15"/>
  <c r="G919" i="15" s="1"/>
  <c r="F918" i="15"/>
  <c r="G918" i="15" s="1"/>
  <c r="F917" i="15"/>
  <c r="G917" i="15" s="1"/>
  <c r="F916" i="15"/>
  <c r="G916" i="15" s="1"/>
  <c r="F915" i="15"/>
  <c r="G915" i="15" s="1"/>
  <c r="F914" i="15"/>
  <c r="G914" i="15" s="1"/>
  <c r="F913" i="15"/>
  <c r="G913" i="15" s="1"/>
  <c r="F912" i="15"/>
  <c r="G912" i="15" s="1"/>
  <c r="F911" i="15"/>
  <c r="G911" i="15" s="1"/>
  <c r="F910" i="15"/>
  <c r="G910" i="15" s="1"/>
  <c r="F909" i="15"/>
  <c r="G909" i="15" s="1"/>
  <c r="F908" i="15"/>
  <c r="G908" i="15" s="1"/>
  <c r="F907" i="15"/>
  <c r="G907" i="15" s="1"/>
  <c r="F906" i="15"/>
  <c r="G906" i="15" s="1"/>
  <c r="F905" i="15"/>
  <c r="G905" i="15" s="1"/>
  <c r="F904" i="15"/>
  <c r="G904" i="15" s="1"/>
  <c r="F903" i="15"/>
  <c r="G903" i="15" s="1"/>
  <c r="F902" i="15"/>
  <c r="G902" i="15" s="1"/>
  <c r="F901" i="15"/>
  <c r="G901" i="15" s="1"/>
  <c r="F900" i="15"/>
  <c r="G900" i="15" s="1"/>
  <c r="F899" i="15"/>
  <c r="G899" i="15" s="1"/>
  <c r="F898" i="15"/>
  <c r="G898" i="15" s="1"/>
  <c r="F897" i="15"/>
  <c r="G897" i="15" s="1"/>
  <c r="F896" i="15"/>
  <c r="G896" i="15" s="1"/>
  <c r="F895" i="15"/>
  <c r="G895" i="15" s="1"/>
  <c r="F894" i="15"/>
  <c r="G894" i="15" s="1"/>
  <c r="F893" i="15"/>
  <c r="G893" i="15" s="1"/>
  <c r="F892" i="15"/>
  <c r="G892" i="15" s="1"/>
  <c r="F891" i="15"/>
  <c r="G891" i="15" s="1"/>
  <c r="F890" i="15"/>
  <c r="G890" i="15" s="1"/>
  <c r="F889" i="15"/>
  <c r="G889" i="15" s="1"/>
  <c r="F888" i="15"/>
  <c r="G888" i="15" s="1"/>
  <c r="F887" i="15"/>
  <c r="G887" i="15" s="1"/>
  <c r="F886" i="15"/>
  <c r="G886" i="15" s="1"/>
  <c r="F885" i="15"/>
  <c r="G885" i="15" s="1"/>
  <c r="F884" i="15"/>
  <c r="G884" i="15" s="1"/>
  <c r="F883" i="15"/>
  <c r="G883" i="15" s="1"/>
  <c r="F882" i="15"/>
  <c r="G882" i="15" s="1"/>
  <c r="F881" i="15"/>
  <c r="G881" i="15" s="1"/>
  <c r="F880" i="15"/>
  <c r="G880" i="15" s="1"/>
  <c r="F879" i="15"/>
  <c r="G879" i="15" s="1"/>
  <c r="F878" i="15"/>
  <c r="G878" i="15" s="1"/>
  <c r="F877" i="15"/>
  <c r="G877" i="15" s="1"/>
  <c r="F876" i="15"/>
  <c r="G876" i="15" s="1"/>
  <c r="F875" i="15"/>
  <c r="G875" i="15" s="1"/>
  <c r="F874" i="15"/>
  <c r="G874" i="15" s="1"/>
  <c r="F873" i="15"/>
  <c r="G873" i="15" s="1"/>
  <c r="F872" i="15"/>
  <c r="G872" i="15" s="1"/>
  <c r="F871" i="15"/>
  <c r="G871" i="15" s="1"/>
  <c r="F870" i="15"/>
  <c r="G870" i="15" s="1"/>
  <c r="F869" i="15"/>
  <c r="G869" i="15" s="1"/>
  <c r="F868" i="15"/>
  <c r="G868" i="15" s="1"/>
  <c r="F867" i="15"/>
  <c r="G867" i="15" s="1"/>
  <c r="F866" i="15"/>
  <c r="G866" i="15" s="1"/>
  <c r="F865" i="15"/>
  <c r="G865" i="15" s="1"/>
  <c r="F864" i="15"/>
  <c r="G864" i="15" s="1"/>
  <c r="F863" i="15"/>
  <c r="G863" i="15" s="1"/>
  <c r="F862" i="15"/>
  <c r="G862" i="15" s="1"/>
  <c r="F861" i="15"/>
  <c r="G861" i="15" s="1"/>
  <c r="F860" i="15"/>
  <c r="G860" i="15" s="1"/>
  <c r="F859" i="15"/>
  <c r="G859" i="15" s="1"/>
  <c r="F858" i="15"/>
  <c r="G858" i="15" s="1"/>
  <c r="F857" i="15"/>
  <c r="G857" i="15" s="1"/>
  <c r="F856" i="15"/>
  <c r="G856" i="15" s="1"/>
  <c r="F855" i="15"/>
  <c r="G855" i="15" s="1"/>
  <c r="F854" i="15"/>
  <c r="G854" i="15" s="1"/>
  <c r="F853" i="15"/>
  <c r="G853" i="15" s="1"/>
  <c r="F852" i="15"/>
  <c r="G852" i="15" s="1"/>
  <c r="F851" i="15"/>
  <c r="G851" i="15" s="1"/>
  <c r="F850" i="15"/>
  <c r="G850" i="15" s="1"/>
  <c r="F849" i="15"/>
  <c r="G849" i="15" s="1"/>
  <c r="F848" i="15"/>
  <c r="G848" i="15" s="1"/>
  <c r="F847" i="15"/>
  <c r="G847" i="15" s="1"/>
  <c r="F846" i="15"/>
  <c r="G846" i="15" s="1"/>
  <c r="F845" i="15"/>
  <c r="G845" i="15" s="1"/>
  <c r="F844" i="15"/>
  <c r="G844" i="15" s="1"/>
  <c r="F843" i="15"/>
  <c r="G843" i="15" s="1"/>
  <c r="F842" i="15"/>
  <c r="G842" i="15" s="1"/>
  <c r="F841" i="15"/>
  <c r="G841" i="15" s="1"/>
  <c r="F840" i="15"/>
  <c r="G840" i="15" s="1"/>
  <c r="F839" i="15"/>
  <c r="G839" i="15" s="1"/>
  <c r="F838" i="15"/>
  <c r="G838" i="15" s="1"/>
  <c r="F837" i="15"/>
  <c r="G837" i="15" s="1"/>
  <c r="F836" i="15"/>
  <c r="G836" i="15" s="1"/>
  <c r="F835" i="15"/>
  <c r="G835" i="15" s="1"/>
  <c r="F834" i="15"/>
  <c r="G834" i="15" s="1"/>
  <c r="F833" i="15"/>
  <c r="G833" i="15" s="1"/>
  <c r="F832" i="15"/>
  <c r="G832" i="15" s="1"/>
  <c r="F831" i="15"/>
  <c r="G831" i="15" s="1"/>
  <c r="F830" i="15"/>
  <c r="G830" i="15" s="1"/>
  <c r="F829" i="15"/>
  <c r="G829" i="15" s="1"/>
  <c r="F828" i="15"/>
  <c r="G828" i="15" s="1"/>
  <c r="F827" i="15"/>
  <c r="G827" i="15" s="1"/>
  <c r="F826" i="15"/>
  <c r="G826" i="15" s="1"/>
  <c r="F825" i="15"/>
  <c r="G825" i="15" s="1"/>
  <c r="F824" i="15"/>
  <c r="G824" i="15" s="1"/>
  <c r="F823" i="15"/>
  <c r="G823" i="15" s="1"/>
  <c r="F822" i="15"/>
  <c r="G822" i="15" s="1"/>
  <c r="F821" i="15"/>
  <c r="G821" i="15" s="1"/>
  <c r="F820" i="15"/>
  <c r="G820" i="15" s="1"/>
  <c r="F819" i="15"/>
  <c r="G819" i="15" s="1"/>
  <c r="F818" i="15"/>
  <c r="G818" i="15" s="1"/>
  <c r="F817" i="15"/>
  <c r="G817" i="15" s="1"/>
  <c r="F816" i="15"/>
  <c r="G816" i="15" s="1"/>
  <c r="F815" i="15"/>
  <c r="G815" i="15" s="1"/>
  <c r="F814" i="15"/>
  <c r="G814" i="15" s="1"/>
  <c r="F813" i="15"/>
  <c r="G813" i="15" s="1"/>
  <c r="F812" i="15"/>
  <c r="G812" i="15" s="1"/>
  <c r="F811" i="15"/>
  <c r="G811" i="15" s="1"/>
  <c r="F810" i="15"/>
  <c r="G810" i="15" s="1"/>
  <c r="F809" i="15"/>
  <c r="G809" i="15" s="1"/>
  <c r="F808" i="15"/>
  <c r="G808" i="15" s="1"/>
  <c r="F807" i="15"/>
  <c r="G807" i="15" s="1"/>
  <c r="F806" i="15"/>
  <c r="G806" i="15" s="1"/>
  <c r="F805" i="15"/>
  <c r="G805" i="15" s="1"/>
  <c r="F804" i="15"/>
  <c r="G804" i="15" s="1"/>
  <c r="F803" i="15"/>
  <c r="G803" i="15" s="1"/>
  <c r="F802" i="15"/>
  <c r="G802" i="15" s="1"/>
  <c r="F801" i="15"/>
  <c r="G801" i="15" s="1"/>
  <c r="F800" i="15"/>
  <c r="G800" i="15" s="1"/>
  <c r="F799" i="15"/>
  <c r="G799" i="15" s="1"/>
  <c r="F798" i="15"/>
  <c r="G798" i="15" s="1"/>
  <c r="F797" i="15"/>
  <c r="G797" i="15" s="1"/>
  <c r="F796" i="15"/>
  <c r="G796" i="15" s="1"/>
  <c r="F795" i="15"/>
  <c r="G795" i="15" s="1"/>
  <c r="F794" i="15"/>
  <c r="G794" i="15" s="1"/>
  <c r="F793" i="15"/>
  <c r="G793" i="15" s="1"/>
  <c r="F792" i="15"/>
  <c r="G792" i="15" s="1"/>
  <c r="F791" i="15"/>
  <c r="G791" i="15" s="1"/>
  <c r="F790" i="15"/>
  <c r="G790" i="15" s="1"/>
  <c r="F789" i="15"/>
  <c r="G789" i="15" s="1"/>
  <c r="F788" i="15"/>
  <c r="G788" i="15" s="1"/>
  <c r="F787" i="15"/>
  <c r="G787" i="15" s="1"/>
  <c r="F786" i="15"/>
  <c r="G786" i="15" s="1"/>
  <c r="F785" i="15"/>
  <c r="G785" i="15" s="1"/>
  <c r="F784" i="15"/>
  <c r="G784" i="15" s="1"/>
  <c r="F783" i="15"/>
  <c r="G783" i="15" s="1"/>
  <c r="F782" i="15"/>
  <c r="G782" i="15" s="1"/>
  <c r="F781" i="15"/>
  <c r="G781" i="15" s="1"/>
  <c r="F780" i="15"/>
  <c r="G780" i="15" s="1"/>
  <c r="F779" i="15"/>
  <c r="G779" i="15" s="1"/>
  <c r="F778" i="15"/>
  <c r="G778" i="15" s="1"/>
  <c r="F777" i="15"/>
  <c r="G777" i="15" s="1"/>
  <c r="F776" i="15"/>
  <c r="G776" i="15" s="1"/>
  <c r="F775" i="15"/>
  <c r="G775" i="15" s="1"/>
  <c r="F774" i="15"/>
  <c r="G774" i="15" s="1"/>
  <c r="F773" i="15"/>
  <c r="G773" i="15" s="1"/>
  <c r="F772" i="15"/>
  <c r="G772" i="15" s="1"/>
  <c r="F771" i="15"/>
  <c r="G771" i="15" s="1"/>
  <c r="F770" i="15"/>
  <c r="G770" i="15" s="1"/>
  <c r="F769" i="15"/>
  <c r="G769" i="15" s="1"/>
  <c r="F768" i="15"/>
  <c r="G768" i="15" s="1"/>
  <c r="F767" i="15"/>
  <c r="G767" i="15" s="1"/>
  <c r="F766" i="15"/>
  <c r="G766" i="15" s="1"/>
  <c r="F765" i="15"/>
  <c r="G765" i="15" s="1"/>
  <c r="F764" i="15"/>
  <c r="G764" i="15" s="1"/>
  <c r="F763" i="15"/>
  <c r="G763" i="15" s="1"/>
  <c r="F762" i="15"/>
  <c r="G762" i="15" s="1"/>
  <c r="F761" i="15"/>
  <c r="G761" i="15" s="1"/>
  <c r="F760" i="15"/>
  <c r="G760" i="15" s="1"/>
  <c r="F759" i="15"/>
  <c r="G759" i="15" s="1"/>
  <c r="F758" i="15"/>
  <c r="G758" i="15" s="1"/>
  <c r="F757" i="15"/>
  <c r="G757" i="15" s="1"/>
  <c r="F756" i="15"/>
  <c r="G756" i="15" s="1"/>
  <c r="F755" i="15"/>
  <c r="G755" i="15" s="1"/>
  <c r="F754" i="15"/>
  <c r="G754" i="15" s="1"/>
  <c r="F753" i="15"/>
  <c r="G753" i="15" s="1"/>
  <c r="F752" i="15"/>
  <c r="G752" i="15" s="1"/>
  <c r="F751" i="15"/>
  <c r="G751" i="15" s="1"/>
  <c r="F750" i="15"/>
  <c r="G750" i="15" s="1"/>
  <c r="F749" i="15"/>
  <c r="G749" i="15" s="1"/>
  <c r="F748" i="15"/>
  <c r="G748" i="15" s="1"/>
  <c r="F747" i="15"/>
  <c r="G747" i="15" s="1"/>
  <c r="F746" i="15"/>
  <c r="G746" i="15" s="1"/>
  <c r="F745" i="15"/>
  <c r="G745" i="15" s="1"/>
  <c r="F744" i="15"/>
  <c r="G744" i="15" s="1"/>
  <c r="F743" i="15"/>
  <c r="G743" i="15" s="1"/>
  <c r="F742" i="15"/>
  <c r="G742" i="15" s="1"/>
  <c r="F741" i="15"/>
  <c r="G741" i="15" s="1"/>
  <c r="F740" i="15"/>
  <c r="G740" i="15" s="1"/>
  <c r="F739" i="15"/>
  <c r="G739" i="15" s="1"/>
  <c r="F738" i="15"/>
  <c r="G738" i="15" s="1"/>
  <c r="F737" i="15"/>
  <c r="G737" i="15" s="1"/>
  <c r="F736" i="15"/>
  <c r="G736" i="15" s="1"/>
  <c r="F735" i="15"/>
  <c r="G735" i="15" s="1"/>
  <c r="F734" i="15"/>
  <c r="G734" i="15" s="1"/>
  <c r="F733" i="15"/>
  <c r="G733" i="15" s="1"/>
  <c r="F732" i="15"/>
  <c r="G732" i="15" s="1"/>
  <c r="F731" i="15"/>
  <c r="G731" i="15" s="1"/>
  <c r="F730" i="15"/>
  <c r="G730" i="15" s="1"/>
  <c r="F729" i="15"/>
  <c r="G729" i="15" s="1"/>
  <c r="F728" i="15"/>
  <c r="G728" i="15" s="1"/>
  <c r="F727" i="15"/>
  <c r="G727" i="15" s="1"/>
  <c r="F726" i="15"/>
  <c r="G726" i="15" s="1"/>
  <c r="F725" i="15"/>
  <c r="G725" i="15" s="1"/>
  <c r="F724" i="15"/>
  <c r="G724" i="15" s="1"/>
  <c r="F723" i="15"/>
  <c r="G723" i="15" s="1"/>
  <c r="F722" i="15"/>
  <c r="G722" i="15" s="1"/>
  <c r="F721" i="15"/>
  <c r="G721" i="15" s="1"/>
  <c r="F720" i="15"/>
  <c r="G720" i="15" s="1"/>
  <c r="F719" i="15"/>
  <c r="G719" i="15" s="1"/>
  <c r="F718" i="15"/>
  <c r="G718" i="15" s="1"/>
  <c r="F717" i="15"/>
  <c r="G717" i="15" s="1"/>
  <c r="F716" i="15"/>
  <c r="G716" i="15" s="1"/>
  <c r="F715" i="15"/>
  <c r="G715" i="15" s="1"/>
  <c r="F714" i="15"/>
  <c r="G714" i="15" s="1"/>
  <c r="F713" i="15"/>
  <c r="G713" i="15" s="1"/>
  <c r="F712" i="15"/>
  <c r="F711" i="15"/>
  <c r="F710" i="15"/>
  <c r="F709" i="15"/>
  <c r="F708" i="15"/>
  <c r="F707" i="15"/>
  <c r="F706" i="15"/>
  <c r="F705" i="15"/>
  <c r="F704" i="15"/>
  <c r="F703" i="15"/>
  <c r="F702" i="15"/>
  <c r="F701" i="15"/>
  <c r="F700" i="15"/>
  <c r="F699" i="15"/>
  <c r="F698" i="15"/>
  <c r="F697" i="15"/>
  <c r="F696" i="15"/>
  <c r="F695" i="15"/>
  <c r="F694" i="15"/>
  <c r="F693" i="15"/>
  <c r="F692" i="15"/>
  <c r="F691" i="15"/>
  <c r="F690" i="15"/>
  <c r="F689" i="15"/>
  <c r="F688" i="15"/>
  <c r="F687" i="15"/>
  <c r="F686" i="15"/>
  <c r="F685" i="15"/>
  <c r="F684" i="15"/>
  <c r="F683" i="15"/>
  <c r="F682" i="15"/>
  <c r="F681" i="15"/>
  <c r="F680" i="15"/>
  <c r="F679" i="15"/>
  <c r="F678" i="15"/>
  <c r="F677" i="15"/>
  <c r="F676" i="15"/>
  <c r="F675" i="15"/>
  <c r="F674" i="15"/>
  <c r="F673" i="15"/>
  <c r="F672" i="15"/>
  <c r="F671" i="15"/>
  <c r="F670" i="15"/>
  <c r="F669" i="15"/>
  <c r="F668" i="15"/>
  <c r="F667" i="15"/>
  <c r="F666" i="15"/>
  <c r="F665" i="15"/>
  <c r="F664" i="15"/>
  <c r="F663" i="15"/>
  <c r="F662" i="15"/>
  <c r="F661" i="15"/>
  <c r="F660" i="15"/>
  <c r="F659" i="15"/>
  <c r="F658" i="15"/>
  <c r="F657" i="15"/>
  <c r="F656" i="15"/>
  <c r="F655" i="15"/>
  <c r="F654" i="15"/>
  <c r="F653" i="15"/>
  <c r="F652" i="15"/>
  <c r="F651" i="15"/>
  <c r="F650" i="15"/>
  <c r="F649" i="15"/>
  <c r="F648" i="15"/>
  <c r="F647" i="15"/>
  <c r="F646" i="15"/>
  <c r="F645" i="15"/>
  <c r="F644" i="15"/>
  <c r="F643" i="15"/>
  <c r="F642" i="15"/>
  <c r="F641" i="15"/>
  <c r="F640" i="15"/>
  <c r="F639" i="15"/>
  <c r="F638" i="15"/>
  <c r="F637" i="15"/>
  <c r="F636" i="15"/>
  <c r="F635" i="15"/>
  <c r="F634" i="15"/>
  <c r="F633" i="15"/>
  <c r="F632" i="15"/>
  <c r="F631" i="15"/>
  <c r="F630" i="15"/>
  <c r="F629" i="15"/>
  <c r="F628" i="15"/>
  <c r="F627" i="15"/>
  <c r="F626" i="15"/>
  <c r="F625" i="15"/>
  <c r="F624" i="15"/>
  <c r="F623" i="15"/>
  <c r="F622" i="15"/>
  <c r="F621" i="15"/>
  <c r="F620" i="15"/>
  <c r="F619" i="15"/>
  <c r="F618" i="15"/>
  <c r="F617" i="15"/>
  <c r="F616" i="15"/>
  <c r="F615" i="15"/>
  <c r="F614" i="15"/>
  <c r="F613" i="15"/>
  <c r="F612" i="15"/>
  <c r="F611" i="15"/>
  <c r="F610" i="15"/>
  <c r="F609" i="15"/>
  <c r="F608" i="15"/>
  <c r="F607" i="15"/>
  <c r="F606" i="15"/>
  <c r="F605" i="15"/>
  <c r="F604" i="15"/>
  <c r="F603" i="15"/>
  <c r="F602" i="15"/>
  <c r="F601" i="15"/>
  <c r="F600" i="15"/>
  <c r="F599" i="15"/>
  <c r="F598" i="15"/>
  <c r="F597" i="15"/>
  <c r="F596" i="15"/>
  <c r="F595" i="15"/>
  <c r="F594" i="15"/>
  <c r="F593" i="15"/>
  <c r="F592" i="15"/>
  <c r="F591" i="15"/>
  <c r="F590" i="15"/>
  <c r="F589" i="15"/>
  <c r="F588" i="15"/>
  <c r="F587" i="15"/>
  <c r="F586" i="15"/>
  <c r="F585" i="15"/>
  <c r="F584" i="15"/>
  <c r="F583" i="15"/>
  <c r="F582" i="15"/>
  <c r="F581" i="15"/>
  <c r="F580" i="15"/>
  <c r="F579" i="15"/>
  <c r="F578" i="15"/>
  <c r="F577" i="15"/>
  <c r="F576" i="15"/>
  <c r="F575" i="15"/>
  <c r="F574" i="15"/>
  <c r="F573" i="15"/>
  <c r="F572" i="15"/>
  <c r="F571" i="15"/>
  <c r="F570" i="15"/>
  <c r="F569" i="15"/>
  <c r="F568" i="15"/>
  <c r="F567" i="15"/>
  <c r="F566" i="15"/>
  <c r="F565" i="15"/>
  <c r="F564" i="15"/>
  <c r="F563" i="15"/>
  <c r="F562" i="15"/>
  <c r="F561" i="15"/>
  <c r="F560" i="15"/>
  <c r="F559" i="15"/>
  <c r="F558" i="15"/>
  <c r="F557" i="15"/>
  <c r="F556" i="15"/>
  <c r="F555" i="15"/>
  <c r="F554" i="15"/>
  <c r="F553" i="15"/>
  <c r="F552" i="15"/>
  <c r="F551" i="15"/>
  <c r="F550" i="15"/>
  <c r="F549" i="15"/>
  <c r="F548" i="15"/>
  <c r="F547" i="15"/>
  <c r="F546" i="15"/>
  <c r="F545" i="15"/>
  <c r="F544" i="15"/>
  <c r="F543" i="15"/>
  <c r="F542" i="15"/>
  <c r="F541" i="15"/>
  <c r="F540" i="15"/>
  <c r="F539" i="15"/>
  <c r="F538" i="15"/>
  <c r="F537" i="15"/>
  <c r="F536" i="15"/>
  <c r="F535" i="15"/>
  <c r="F534" i="15"/>
  <c r="F533" i="15"/>
  <c r="F532" i="15"/>
  <c r="F531" i="15"/>
  <c r="F530" i="15"/>
  <c r="F529" i="15"/>
  <c r="F528" i="15"/>
  <c r="F527" i="15"/>
  <c r="F526" i="15"/>
  <c r="F525" i="15"/>
  <c r="F524" i="15"/>
  <c r="F523" i="15"/>
  <c r="F522" i="15"/>
  <c r="F521" i="15"/>
  <c r="F520" i="15"/>
  <c r="F519" i="15"/>
  <c r="F518" i="15"/>
  <c r="F517" i="15"/>
  <c r="F516" i="15"/>
  <c r="F515" i="15"/>
  <c r="F514" i="15"/>
  <c r="F513" i="15"/>
  <c r="F512" i="15"/>
  <c r="F511" i="15"/>
  <c r="F510" i="15"/>
  <c r="F509" i="15"/>
  <c r="F508" i="15"/>
  <c r="F507" i="15"/>
  <c r="F506" i="15"/>
  <c r="F505" i="15"/>
  <c r="F504" i="15"/>
  <c r="F503" i="15"/>
  <c r="F502" i="15"/>
  <c r="F501" i="15"/>
  <c r="F500" i="15"/>
  <c r="F499" i="15"/>
  <c r="F498" i="15"/>
  <c r="F497" i="15"/>
  <c r="F496" i="15"/>
  <c r="F495" i="15"/>
  <c r="F494" i="15"/>
  <c r="F493" i="15"/>
  <c r="F492" i="15"/>
  <c r="F491" i="15"/>
  <c r="F490" i="15"/>
  <c r="F489" i="15"/>
  <c r="F488" i="15"/>
  <c r="F487" i="15"/>
  <c r="F486" i="15"/>
  <c r="F485" i="15"/>
  <c r="F484" i="15"/>
  <c r="F483" i="15"/>
  <c r="F482" i="15"/>
  <c r="F481" i="15"/>
  <c r="F480" i="15"/>
  <c r="F479" i="15"/>
  <c r="F478" i="15"/>
  <c r="F477" i="15"/>
  <c r="F476" i="15"/>
  <c r="F475" i="15"/>
  <c r="F474" i="15"/>
  <c r="F473" i="15"/>
  <c r="F472" i="15"/>
  <c r="F471" i="15"/>
  <c r="F470" i="15"/>
  <c r="F469" i="15"/>
  <c r="F468" i="15"/>
  <c r="F467" i="15"/>
  <c r="F466" i="15"/>
  <c r="F465" i="15"/>
  <c r="F464" i="15"/>
  <c r="F463" i="15"/>
  <c r="F462" i="15"/>
  <c r="F461" i="15"/>
  <c r="F460" i="15"/>
  <c r="F459" i="15"/>
  <c r="F458" i="15"/>
  <c r="F457" i="15"/>
  <c r="F456" i="15"/>
  <c r="F455" i="15"/>
  <c r="F454" i="15"/>
  <c r="F453" i="15"/>
  <c r="F452" i="15"/>
  <c r="F451" i="15"/>
  <c r="F450" i="15"/>
  <c r="F449" i="15"/>
  <c r="F448" i="15"/>
  <c r="F447" i="15"/>
  <c r="F446" i="15"/>
  <c r="F445" i="15"/>
  <c r="F444" i="15"/>
  <c r="F443" i="15"/>
  <c r="F442" i="15"/>
  <c r="F441" i="15"/>
  <c r="F440" i="15"/>
  <c r="F439" i="15"/>
  <c r="F438" i="15"/>
  <c r="F437" i="15"/>
  <c r="F436" i="15"/>
  <c r="F435" i="15"/>
  <c r="F434" i="15"/>
  <c r="F433" i="15"/>
  <c r="F432" i="15"/>
  <c r="F431" i="15"/>
  <c r="F430" i="15"/>
  <c r="F429" i="15"/>
  <c r="F428" i="15"/>
  <c r="F427" i="15"/>
  <c r="F426" i="15"/>
  <c r="F425" i="15"/>
  <c r="F424" i="15"/>
  <c r="F423" i="15"/>
  <c r="F422" i="15"/>
  <c r="F421" i="15"/>
  <c r="F420" i="15"/>
  <c r="F419" i="15"/>
  <c r="F418" i="15"/>
  <c r="F417" i="15"/>
  <c r="F416" i="15"/>
  <c r="F415" i="15"/>
  <c r="F414" i="15"/>
  <c r="F413" i="15"/>
  <c r="F412" i="15"/>
  <c r="F411" i="15"/>
  <c r="F410" i="15"/>
  <c r="F409" i="15"/>
  <c r="F408" i="15"/>
  <c r="F407" i="15"/>
  <c r="F406" i="15"/>
  <c r="F405" i="15"/>
  <c r="F404" i="15"/>
  <c r="F403" i="15"/>
  <c r="F402" i="15"/>
  <c r="F401" i="15"/>
  <c r="F400" i="15"/>
  <c r="F399" i="15"/>
  <c r="F398" i="15"/>
  <c r="F397" i="15"/>
  <c r="F396" i="15"/>
  <c r="F395" i="15"/>
  <c r="F394" i="15"/>
  <c r="F393" i="15"/>
  <c r="F392" i="15"/>
  <c r="F391" i="15"/>
  <c r="F390" i="15"/>
  <c r="F389" i="15"/>
  <c r="F388" i="15"/>
  <c r="F387" i="15"/>
  <c r="F386" i="15"/>
  <c r="F385" i="15"/>
  <c r="F384" i="15"/>
  <c r="F383" i="15"/>
  <c r="F382" i="15"/>
  <c r="F381" i="15"/>
  <c r="F380" i="15"/>
  <c r="F379" i="15"/>
  <c r="F378" i="15"/>
  <c r="F377" i="15"/>
  <c r="F376" i="15"/>
  <c r="F375" i="15"/>
  <c r="F374" i="15"/>
  <c r="F373" i="15"/>
  <c r="F372" i="15"/>
  <c r="F371" i="15"/>
  <c r="F370" i="15"/>
  <c r="F369" i="15"/>
  <c r="F368" i="15"/>
  <c r="F367" i="15"/>
  <c r="F366" i="15"/>
  <c r="F365" i="15"/>
  <c r="F364" i="15"/>
  <c r="F363" i="15"/>
  <c r="F362" i="15"/>
  <c r="F361" i="15"/>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O31" i="15"/>
  <c r="F31" i="15"/>
  <c r="F30" i="15"/>
  <c r="F29" i="15"/>
  <c r="F28" i="15"/>
  <c r="F27" i="15"/>
  <c r="F26" i="15"/>
  <c r="F25" i="15"/>
  <c r="F24" i="15"/>
  <c r="F23" i="15"/>
  <c r="J22" i="15"/>
  <c r="F22" i="15"/>
  <c r="F21" i="15"/>
  <c r="F20" i="15"/>
  <c r="J19" i="15"/>
  <c r="J20" i="15" s="1"/>
  <c r="F19" i="15"/>
  <c r="F18" i="15"/>
  <c r="F17" i="15"/>
  <c r="F16" i="15"/>
  <c r="F15" i="15"/>
  <c r="F14" i="15"/>
  <c r="F13" i="15"/>
  <c r="K12" i="15"/>
  <c r="J12" i="15"/>
  <c r="I12" i="15"/>
  <c r="O12" i="15" s="1"/>
  <c r="F12" i="15"/>
  <c r="F11" i="15"/>
  <c r="F10" i="15"/>
  <c r="K9" i="15"/>
  <c r="J9" i="15"/>
  <c r="I9" i="15"/>
  <c r="O9" i="15" s="1"/>
  <c r="F9" i="15"/>
  <c r="F8" i="15"/>
  <c r="F7" i="15"/>
  <c r="F6" i="15"/>
  <c r="F5" i="15"/>
  <c r="F4" i="15"/>
  <c r="F3" i="15"/>
  <c r="I1998" i="14"/>
  <c r="F1997" i="14"/>
  <c r="G1997" i="14" s="1"/>
  <c r="F1996" i="14"/>
  <c r="G1996" i="14" s="1"/>
  <c r="F1995" i="14"/>
  <c r="G1995" i="14" s="1"/>
  <c r="F1994" i="14"/>
  <c r="G1994" i="14" s="1"/>
  <c r="F1993" i="14"/>
  <c r="G1993" i="14" s="1"/>
  <c r="F1992" i="14"/>
  <c r="G1992" i="14" s="1"/>
  <c r="F1991" i="14"/>
  <c r="G1991" i="14" s="1"/>
  <c r="F1990" i="14"/>
  <c r="G1990" i="14" s="1"/>
  <c r="F1989" i="14"/>
  <c r="G1989" i="14" s="1"/>
  <c r="F1988" i="14"/>
  <c r="G1988" i="14" s="1"/>
  <c r="F1987" i="14"/>
  <c r="G1987" i="14" s="1"/>
  <c r="F1986" i="14"/>
  <c r="G1986" i="14" s="1"/>
  <c r="F1985" i="14"/>
  <c r="G1985" i="14" s="1"/>
  <c r="F1984" i="14"/>
  <c r="G1984" i="14" s="1"/>
  <c r="F1983" i="14"/>
  <c r="G1983" i="14" s="1"/>
  <c r="F1982" i="14"/>
  <c r="G1982" i="14" s="1"/>
  <c r="F1981" i="14"/>
  <c r="G1981" i="14" s="1"/>
  <c r="F1980" i="14"/>
  <c r="G1980" i="14" s="1"/>
  <c r="F1979" i="14"/>
  <c r="G1979" i="14" s="1"/>
  <c r="F1978" i="14"/>
  <c r="G1978" i="14" s="1"/>
  <c r="F1977" i="14"/>
  <c r="G1977" i="14" s="1"/>
  <c r="F1976" i="14"/>
  <c r="G1976" i="14" s="1"/>
  <c r="F1975" i="14"/>
  <c r="G1975" i="14" s="1"/>
  <c r="F1974" i="14"/>
  <c r="G1974" i="14" s="1"/>
  <c r="F1973" i="14"/>
  <c r="G1973" i="14" s="1"/>
  <c r="F1972" i="14"/>
  <c r="G1972" i="14" s="1"/>
  <c r="F1971" i="14"/>
  <c r="G1971" i="14" s="1"/>
  <c r="F1970" i="14"/>
  <c r="G1970" i="14" s="1"/>
  <c r="F1969" i="14"/>
  <c r="G1969" i="14" s="1"/>
  <c r="F1968" i="14"/>
  <c r="G1968" i="14" s="1"/>
  <c r="F1967" i="14"/>
  <c r="G1967" i="14" s="1"/>
  <c r="F1966" i="14"/>
  <c r="G1966" i="14" s="1"/>
  <c r="F1965" i="14"/>
  <c r="G1965" i="14" s="1"/>
  <c r="F1964" i="14"/>
  <c r="G1964" i="14" s="1"/>
  <c r="F1963" i="14"/>
  <c r="G1963" i="14" s="1"/>
  <c r="F1962" i="14"/>
  <c r="G1962" i="14" s="1"/>
  <c r="F1961" i="14"/>
  <c r="G1961" i="14" s="1"/>
  <c r="F1960" i="14"/>
  <c r="G1960" i="14" s="1"/>
  <c r="F1959" i="14"/>
  <c r="G1959" i="14" s="1"/>
  <c r="F1958" i="14"/>
  <c r="G1958" i="14" s="1"/>
  <c r="F1957" i="14"/>
  <c r="G1957" i="14" s="1"/>
  <c r="F1956" i="14"/>
  <c r="G1956" i="14" s="1"/>
  <c r="F1955" i="14"/>
  <c r="G1955" i="14" s="1"/>
  <c r="F1954" i="14"/>
  <c r="G1954" i="14" s="1"/>
  <c r="F1953" i="14"/>
  <c r="G1953" i="14" s="1"/>
  <c r="F1952" i="14"/>
  <c r="G1952" i="14" s="1"/>
  <c r="F1951" i="14"/>
  <c r="G1951" i="14" s="1"/>
  <c r="F1950" i="14"/>
  <c r="G1950" i="14" s="1"/>
  <c r="F1949" i="14"/>
  <c r="G1949" i="14" s="1"/>
  <c r="F1948" i="14"/>
  <c r="G1948" i="14" s="1"/>
  <c r="F1947" i="14"/>
  <c r="G1947" i="14" s="1"/>
  <c r="F1946" i="14"/>
  <c r="G1946" i="14" s="1"/>
  <c r="F1945" i="14"/>
  <c r="G1945" i="14" s="1"/>
  <c r="F1944" i="14"/>
  <c r="G1944" i="14" s="1"/>
  <c r="F1943" i="14"/>
  <c r="G1943" i="14" s="1"/>
  <c r="F1942" i="14"/>
  <c r="G1942" i="14" s="1"/>
  <c r="F1941" i="14"/>
  <c r="G1941" i="14" s="1"/>
  <c r="F1940" i="14"/>
  <c r="G1940" i="14" s="1"/>
  <c r="F1939" i="14"/>
  <c r="G1939" i="14" s="1"/>
  <c r="F1938" i="14"/>
  <c r="G1938" i="14" s="1"/>
  <c r="F1937" i="14"/>
  <c r="G1937" i="14" s="1"/>
  <c r="F1936" i="14"/>
  <c r="G1936" i="14" s="1"/>
  <c r="F1935" i="14"/>
  <c r="G1935" i="14" s="1"/>
  <c r="F1934" i="14"/>
  <c r="G1934" i="14" s="1"/>
  <c r="F1933" i="14"/>
  <c r="G1933" i="14" s="1"/>
  <c r="F1932" i="14"/>
  <c r="G1932" i="14" s="1"/>
  <c r="F1931" i="14"/>
  <c r="G1931" i="14" s="1"/>
  <c r="F1930" i="14"/>
  <c r="G1930" i="14" s="1"/>
  <c r="F1929" i="14"/>
  <c r="G1929" i="14" s="1"/>
  <c r="F1928" i="14"/>
  <c r="G1928" i="14" s="1"/>
  <c r="F1927" i="14"/>
  <c r="G1927" i="14" s="1"/>
  <c r="F1926" i="14"/>
  <c r="G1926" i="14" s="1"/>
  <c r="F1925" i="14"/>
  <c r="G1925" i="14" s="1"/>
  <c r="F1924" i="14"/>
  <c r="G1924" i="14" s="1"/>
  <c r="F1923" i="14"/>
  <c r="G1923" i="14" s="1"/>
  <c r="F1922" i="14"/>
  <c r="G1922" i="14" s="1"/>
  <c r="F1921" i="14"/>
  <c r="G1921" i="14" s="1"/>
  <c r="F1920" i="14"/>
  <c r="G1920" i="14" s="1"/>
  <c r="F1919" i="14"/>
  <c r="G1919" i="14" s="1"/>
  <c r="F1918" i="14"/>
  <c r="G1918" i="14" s="1"/>
  <c r="F1917" i="14"/>
  <c r="G1917" i="14" s="1"/>
  <c r="F1916" i="14"/>
  <c r="G1916" i="14" s="1"/>
  <c r="F1915" i="14"/>
  <c r="G1915" i="14" s="1"/>
  <c r="F1914" i="14"/>
  <c r="G1914" i="14" s="1"/>
  <c r="F1913" i="14"/>
  <c r="G1913" i="14" s="1"/>
  <c r="F1912" i="14"/>
  <c r="G1912" i="14" s="1"/>
  <c r="F1911" i="14"/>
  <c r="G1911" i="14" s="1"/>
  <c r="F1910" i="14"/>
  <c r="G1910" i="14" s="1"/>
  <c r="F1909" i="14"/>
  <c r="G1909" i="14" s="1"/>
  <c r="F1908" i="14"/>
  <c r="G1908" i="14" s="1"/>
  <c r="F1907" i="14"/>
  <c r="G1907" i="14" s="1"/>
  <c r="F1906" i="14"/>
  <c r="G1906" i="14" s="1"/>
  <c r="F1905" i="14"/>
  <c r="G1905" i="14" s="1"/>
  <c r="F1904" i="14"/>
  <c r="G1904" i="14" s="1"/>
  <c r="F1903" i="14"/>
  <c r="G1903" i="14" s="1"/>
  <c r="F1902" i="14"/>
  <c r="G1902" i="14" s="1"/>
  <c r="F1901" i="14"/>
  <c r="G1901" i="14" s="1"/>
  <c r="F1900" i="14"/>
  <c r="G1900" i="14" s="1"/>
  <c r="F1899" i="14"/>
  <c r="G1899" i="14" s="1"/>
  <c r="F1898" i="14"/>
  <c r="G1898" i="14" s="1"/>
  <c r="F1897" i="14"/>
  <c r="G1897" i="14" s="1"/>
  <c r="F1896" i="14"/>
  <c r="G1896" i="14" s="1"/>
  <c r="F1895" i="14"/>
  <c r="G1895" i="14" s="1"/>
  <c r="F1894" i="14"/>
  <c r="G1894" i="14" s="1"/>
  <c r="F1893" i="14"/>
  <c r="G1893" i="14" s="1"/>
  <c r="F1892" i="14"/>
  <c r="G1892" i="14" s="1"/>
  <c r="F1891" i="14"/>
  <c r="G1891" i="14" s="1"/>
  <c r="F1890" i="14"/>
  <c r="G1890" i="14" s="1"/>
  <c r="F1889" i="14"/>
  <c r="G1889" i="14" s="1"/>
  <c r="F1888" i="14"/>
  <c r="G1888" i="14" s="1"/>
  <c r="F1887" i="14"/>
  <c r="G1887" i="14" s="1"/>
  <c r="F1886" i="14"/>
  <c r="G1886" i="14" s="1"/>
  <c r="F1885" i="14"/>
  <c r="G1885" i="14" s="1"/>
  <c r="F1884" i="14"/>
  <c r="G1884" i="14" s="1"/>
  <c r="F1883" i="14"/>
  <c r="G1883" i="14" s="1"/>
  <c r="F1882" i="14"/>
  <c r="G1882" i="14" s="1"/>
  <c r="F1881" i="14"/>
  <c r="G1881" i="14" s="1"/>
  <c r="F1880" i="14"/>
  <c r="G1880" i="14" s="1"/>
  <c r="F1879" i="14"/>
  <c r="G1879" i="14" s="1"/>
  <c r="F1878" i="14"/>
  <c r="G1878" i="14" s="1"/>
  <c r="F1877" i="14"/>
  <c r="G1877" i="14" s="1"/>
  <c r="F1876" i="14"/>
  <c r="G1876" i="14" s="1"/>
  <c r="F1875" i="14"/>
  <c r="G1875" i="14" s="1"/>
  <c r="F1874" i="14"/>
  <c r="G1874" i="14" s="1"/>
  <c r="F1873" i="14"/>
  <c r="G1873" i="14" s="1"/>
  <c r="F1872" i="14"/>
  <c r="G1872" i="14" s="1"/>
  <c r="F1871" i="14"/>
  <c r="G1871" i="14" s="1"/>
  <c r="F1870" i="14"/>
  <c r="G1870" i="14" s="1"/>
  <c r="F1869" i="14"/>
  <c r="G1869" i="14" s="1"/>
  <c r="F1868" i="14"/>
  <c r="G1868" i="14" s="1"/>
  <c r="F1867" i="14"/>
  <c r="G1867" i="14" s="1"/>
  <c r="F1866" i="14"/>
  <c r="G1866" i="14" s="1"/>
  <c r="F1865" i="14"/>
  <c r="G1865" i="14" s="1"/>
  <c r="F1864" i="14"/>
  <c r="G1864" i="14" s="1"/>
  <c r="F1863" i="14"/>
  <c r="G1863" i="14" s="1"/>
  <c r="F1862" i="14"/>
  <c r="G1862" i="14" s="1"/>
  <c r="F1861" i="14"/>
  <c r="G1861" i="14" s="1"/>
  <c r="F1860" i="14"/>
  <c r="G1860" i="14" s="1"/>
  <c r="F1859" i="14"/>
  <c r="G1859" i="14" s="1"/>
  <c r="F1858" i="14"/>
  <c r="G1858" i="14" s="1"/>
  <c r="F1857" i="14"/>
  <c r="G1857" i="14" s="1"/>
  <c r="F1856" i="14"/>
  <c r="G1856" i="14" s="1"/>
  <c r="F1855" i="14"/>
  <c r="G1855" i="14" s="1"/>
  <c r="F1854" i="14"/>
  <c r="G1854" i="14" s="1"/>
  <c r="F1853" i="14"/>
  <c r="G1853" i="14" s="1"/>
  <c r="F1852" i="14"/>
  <c r="G1852" i="14" s="1"/>
  <c r="F1851" i="14"/>
  <c r="G1851" i="14" s="1"/>
  <c r="F1850" i="14"/>
  <c r="G1850" i="14" s="1"/>
  <c r="F1849" i="14"/>
  <c r="G1849" i="14" s="1"/>
  <c r="F1848" i="14"/>
  <c r="G1848" i="14" s="1"/>
  <c r="F1847" i="14"/>
  <c r="G1847" i="14" s="1"/>
  <c r="F1846" i="14"/>
  <c r="G1846" i="14" s="1"/>
  <c r="F1845" i="14"/>
  <c r="G1845" i="14" s="1"/>
  <c r="F1844" i="14"/>
  <c r="G1844" i="14" s="1"/>
  <c r="F1843" i="14"/>
  <c r="G1843" i="14" s="1"/>
  <c r="F1842" i="14"/>
  <c r="G1842" i="14" s="1"/>
  <c r="F1841" i="14"/>
  <c r="G1841" i="14" s="1"/>
  <c r="F1840" i="14"/>
  <c r="G1840" i="14" s="1"/>
  <c r="F1839" i="14"/>
  <c r="G1839" i="14" s="1"/>
  <c r="F1838" i="14"/>
  <c r="G1838" i="14" s="1"/>
  <c r="F1837" i="14"/>
  <c r="G1837" i="14" s="1"/>
  <c r="F1836" i="14"/>
  <c r="G1836" i="14" s="1"/>
  <c r="F1835" i="14"/>
  <c r="G1835" i="14" s="1"/>
  <c r="F1834" i="14"/>
  <c r="G1834" i="14" s="1"/>
  <c r="F1833" i="14"/>
  <c r="G1833" i="14" s="1"/>
  <c r="F1832" i="14"/>
  <c r="G1832" i="14" s="1"/>
  <c r="F1831" i="14"/>
  <c r="G1831" i="14" s="1"/>
  <c r="F1830" i="14"/>
  <c r="G1830" i="14" s="1"/>
  <c r="F1829" i="14"/>
  <c r="G1829" i="14" s="1"/>
  <c r="F1828" i="14"/>
  <c r="G1828" i="14" s="1"/>
  <c r="F1827" i="14"/>
  <c r="G1827" i="14" s="1"/>
  <c r="F1826" i="14"/>
  <c r="G1826" i="14" s="1"/>
  <c r="F1825" i="14"/>
  <c r="G1825" i="14" s="1"/>
  <c r="F1824" i="14"/>
  <c r="G1824" i="14" s="1"/>
  <c r="F1823" i="14"/>
  <c r="G1823" i="14" s="1"/>
  <c r="F1822" i="14"/>
  <c r="G1822" i="14" s="1"/>
  <c r="F1821" i="14"/>
  <c r="G1821" i="14" s="1"/>
  <c r="F1820" i="14"/>
  <c r="G1820" i="14" s="1"/>
  <c r="F1819" i="14"/>
  <c r="G1819" i="14" s="1"/>
  <c r="F1818" i="14"/>
  <c r="G1818" i="14" s="1"/>
  <c r="F1817" i="14"/>
  <c r="G1817" i="14" s="1"/>
  <c r="F1816" i="14"/>
  <c r="G1816" i="14" s="1"/>
  <c r="F1815" i="14"/>
  <c r="G1815" i="14" s="1"/>
  <c r="F1814" i="14"/>
  <c r="G1814" i="14" s="1"/>
  <c r="F1813" i="14"/>
  <c r="G1813" i="14" s="1"/>
  <c r="F1812" i="14"/>
  <c r="G1812" i="14" s="1"/>
  <c r="F1811" i="14"/>
  <c r="G1811" i="14" s="1"/>
  <c r="F1810" i="14"/>
  <c r="G1810" i="14" s="1"/>
  <c r="F1809" i="14"/>
  <c r="G1809" i="14" s="1"/>
  <c r="F1808" i="14"/>
  <c r="G1808" i="14" s="1"/>
  <c r="F1807" i="14"/>
  <c r="G1807" i="14" s="1"/>
  <c r="F1806" i="14"/>
  <c r="G1806" i="14" s="1"/>
  <c r="F1805" i="14"/>
  <c r="G1805" i="14" s="1"/>
  <c r="F1804" i="14"/>
  <c r="G1804" i="14" s="1"/>
  <c r="F1803" i="14"/>
  <c r="G1803" i="14" s="1"/>
  <c r="F1802" i="14"/>
  <c r="G1802" i="14" s="1"/>
  <c r="F1801" i="14"/>
  <c r="G1801" i="14" s="1"/>
  <c r="F1800" i="14"/>
  <c r="G1800" i="14" s="1"/>
  <c r="F1799" i="14"/>
  <c r="G1799" i="14" s="1"/>
  <c r="F1798" i="14"/>
  <c r="G1798" i="14" s="1"/>
  <c r="F1797" i="14"/>
  <c r="G1797" i="14" s="1"/>
  <c r="F1796" i="14"/>
  <c r="G1796" i="14" s="1"/>
  <c r="F1795" i="14"/>
  <c r="G1795" i="14" s="1"/>
  <c r="F1794" i="14"/>
  <c r="G1794" i="14" s="1"/>
  <c r="F1793" i="14"/>
  <c r="G1793" i="14" s="1"/>
  <c r="F1792" i="14"/>
  <c r="G1792" i="14" s="1"/>
  <c r="F1791" i="14"/>
  <c r="G1791" i="14" s="1"/>
  <c r="F1790" i="14"/>
  <c r="G1790" i="14" s="1"/>
  <c r="F1789" i="14"/>
  <c r="G1789" i="14" s="1"/>
  <c r="F1788" i="14"/>
  <c r="G1788" i="14" s="1"/>
  <c r="F1787" i="14"/>
  <c r="G1787" i="14" s="1"/>
  <c r="F1786" i="14"/>
  <c r="G1786" i="14" s="1"/>
  <c r="F1785" i="14"/>
  <c r="G1785" i="14" s="1"/>
  <c r="F1784" i="14"/>
  <c r="G1784" i="14" s="1"/>
  <c r="F1783" i="14"/>
  <c r="G1783" i="14" s="1"/>
  <c r="F1782" i="14"/>
  <c r="G1782" i="14" s="1"/>
  <c r="F1781" i="14"/>
  <c r="G1781" i="14" s="1"/>
  <c r="F1780" i="14"/>
  <c r="G1780" i="14" s="1"/>
  <c r="F1779" i="14"/>
  <c r="G1779" i="14" s="1"/>
  <c r="F1778" i="14"/>
  <c r="G1778" i="14" s="1"/>
  <c r="F1777" i="14"/>
  <c r="G1777" i="14" s="1"/>
  <c r="F1776" i="14"/>
  <c r="G1776" i="14" s="1"/>
  <c r="F1775" i="14"/>
  <c r="G1775" i="14" s="1"/>
  <c r="F1774" i="14"/>
  <c r="G1774" i="14" s="1"/>
  <c r="F1773" i="14"/>
  <c r="G1773" i="14" s="1"/>
  <c r="F1772" i="14"/>
  <c r="G1772" i="14" s="1"/>
  <c r="F1771" i="14"/>
  <c r="G1771" i="14" s="1"/>
  <c r="F1770" i="14"/>
  <c r="G1770" i="14" s="1"/>
  <c r="F1769" i="14"/>
  <c r="G1769" i="14" s="1"/>
  <c r="F1768" i="14"/>
  <c r="G1768" i="14" s="1"/>
  <c r="F1767" i="14"/>
  <c r="G1767" i="14" s="1"/>
  <c r="F1766" i="14"/>
  <c r="G1766" i="14" s="1"/>
  <c r="F1765" i="14"/>
  <c r="G1765" i="14" s="1"/>
  <c r="F1764" i="14"/>
  <c r="G1764" i="14" s="1"/>
  <c r="F1763" i="14"/>
  <c r="G1763" i="14" s="1"/>
  <c r="F1762" i="14"/>
  <c r="G1762" i="14" s="1"/>
  <c r="F1761" i="14"/>
  <c r="G1761" i="14" s="1"/>
  <c r="F1760" i="14"/>
  <c r="G1760" i="14" s="1"/>
  <c r="F1759" i="14"/>
  <c r="G1759" i="14" s="1"/>
  <c r="F1758" i="14"/>
  <c r="G1758" i="14" s="1"/>
  <c r="F1757" i="14"/>
  <c r="G1757" i="14" s="1"/>
  <c r="F1756" i="14"/>
  <c r="G1756" i="14" s="1"/>
  <c r="F1755" i="14"/>
  <c r="G1755" i="14" s="1"/>
  <c r="F1754" i="14"/>
  <c r="G1754" i="14" s="1"/>
  <c r="F1753" i="14"/>
  <c r="G1753" i="14" s="1"/>
  <c r="F1752" i="14"/>
  <c r="G1752" i="14" s="1"/>
  <c r="F1751" i="14"/>
  <c r="G1751" i="14" s="1"/>
  <c r="F1750" i="14"/>
  <c r="G1750" i="14" s="1"/>
  <c r="F1749" i="14"/>
  <c r="G1749" i="14" s="1"/>
  <c r="F1748" i="14"/>
  <c r="G1748" i="14" s="1"/>
  <c r="F1747" i="14"/>
  <c r="G1747" i="14" s="1"/>
  <c r="F1746" i="14"/>
  <c r="G1746" i="14" s="1"/>
  <c r="F1745" i="14"/>
  <c r="G1745" i="14" s="1"/>
  <c r="F1744" i="14"/>
  <c r="G1744" i="14" s="1"/>
  <c r="F1743" i="14"/>
  <c r="G1743" i="14" s="1"/>
  <c r="F1742" i="14"/>
  <c r="G1742" i="14" s="1"/>
  <c r="F1741" i="14"/>
  <c r="G1741" i="14" s="1"/>
  <c r="F1740" i="14"/>
  <c r="G1740" i="14" s="1"/>
  <c r="F1739" i="14"/>
  <c r="G1739" i="14" s="1"/>
  <c r="F1738" i="14"/>
  <c r="G1738" i="14" s="1"/>
  <c r="F1737" i="14"/>
  <c r="G1737" i="14" s="1"/>
  <c r="F1736" i="14"/>
  <c r="G1736" i="14" s="1"/>
  <c r="F1735" i="14"/>
  <c r="G1735" i="14" s="1"/>
  <c r="F1734" i="14"/>
  <c r="G1734" i="14" s="1"/>
  <c r="F1733" i="14"/>
  <c r="G1733" i="14" s="1"/>
  <c r="F1732" i="14"/>
  <c r="G1732" i="14" s="1"/>
  <c r="F1731" i="14"/>
  <c r="G1731" i="14" s="1"/>
  <c r="F1730" i="14"/>
  <c r="G1730" i="14" s="1"/>
  <c r="F1729" i="14"/>
  <c r="G1729" i="14" s="1"/>
  <c r="F1728" i="14"/>
  <c r="G1728" i="14" s="1"/>
  <c r="F1727" i="14"/>
  <c r="G1727" i="14" s="1"/>
  <c r="F1726" i="14"/>
  <c r="G1726" i="14" s="1"/>
  <c r="F1725" i="14"/>
  <c r="G1725" i="14" s="1"/>
  <c r="F1724" i="14"/>
  <c r="G1724" i="14" s="1"/>
  <c r="F1723" i="14"/>
  <c r="G1723" i="14" s="1"/>
  <c r="F1722" i="14"/>
  <c r="G1722" i="14" s="1"/>
  <c r="F1721" i="14"/>
  <c r="G1721" i="14" s="1"/>
  <c r="F1720" i="14"/>
  <c r="G1720" i="14" s="1"/>
  <c r="F1719" i="14"/>
  <c r="G1719" i="14" s="1"/>
  <c r="F1718" i="14"/>
  <c r="G1718" i="14" s="1"/>
  <c r="F1717" i="14"/>
  <c r="G1717" i="14" s="1"/>
  <c r="F1716" i="14"/>
  <c r="G1716" i="14" s="1"/>
  <c r="F1715" i="14"/>
  <c r="G1715" i="14" s="1"/>
  <c r="F1714" i="14"/>
  <c r="G1714" i="14" s="1"/>
  <c r="F1713" i="14"/>
  <c r="G1713" i="14" s="1"/>
  <c r="F1712" i="14"/>
  <c r="G1712" i="14" s="1"/>
  <c r="F1711" i="14"/>
  <c r="G1711" i="14" s="1"/>
  <c r="F1710" i="14"/>
  <c r="G1710" i="14" s="1"/>
  <c r="F1709" i="14"/>
  <c r="G1709" i="14" s="1"/>
  <c r="F1708" i="14"/>
  <c r="G1708" i="14" s="1"/>
  <c r="F1707" i="14"/>
  <c r="G1707" i="14" s="1"/>
  <c r="F1706" i="14"/>
  <c r="G1706" i="14" s="1"/>
  <c r="F1705" i="14"/>
  <c r="G1705" i="14" s="1"/>
  <c r="F1704" i="14"/>
  <c r="G1704" i="14" s="1"/>
  <c r="F1703" i="14"/>
  <c r="G1703" i="14" s="1"/>
  <c r="F1702" i="14"/>
  <c r="G1702" i="14" s="1"/>
  <c r="F1701" i="14"/>
  <c r="G1701" i="14" s="1"/>
  <c r="F1700" i="14"/>
  <c r="G1700" i="14" s="1"/>
  <c r="F1699" i="14"/>
  <c r="G1699" i="14" s="1"/>
  <c r="F1698" i="14"/>
  <c r="G1698" i="14" s="1"/>
  <c r="F1697" i="14"/>
  <c r="G1697" i="14" s="1"/>
  <c r="F1696" i="14"/>
  <c r="G1696" i="14" s="1"/>
  <c r="F1695" i="14"/>
  <c r="G1695" i="14" s="1"/>
  <c r="F1694" i="14"/>
  <c r="G1694" i="14" s="1"/>
  <c r="F1693" i="14"/>
  <c r="G1693" i="14" s="1"/>
  <c r="F1692" i="14"/>
  <c r="G1692" i="14" s="1"/>
  <c r="F1691" i="14"/>
  <c r="G1691" i="14" s="1"/>
  <c r="F1690" i="14"/>
  <c r="G1690" i="14" s="1"/>
  <c r="F1689" i="14"/>
  <c r="G1689" i="14" s="1"/>
  <c r="F1688" i="14"/>
  <c r="G1688" i="14" s="1"/>
  <c r="F1687" i="14"/>
  <c r="G1687" i="14" s="1"/>
  <c r="F1686" i="14"/>
  <c r="G1686" i="14" s="1"/>
  <c r="F1685" i="14"/>
  <c r="G1685" i="14" s="1"/>
  <c r="F1684" i="14"/>
  <c r="G1684" i="14" s="1"/>
  <c r="F1683" i="14"/>
  <c r="G1683" i="14" s="1"/>
  <c r="F1682" i="14"/>
  <c r="G1682" i="14" s="1"/>
  <c r="F1681" i="14"/>
  <c r="G1681" i="14" s="1"/>
  <c r="F1680" i="14"/>
  <c r="G1680" i="14" s="1"/>
  <c r="F1679" i="14"/>
  <c r="G1679" i="14" s="1"/>
  <c r="F1678" i="14"/>
  <c r="G1678" i="14" s="1"/>
  <c r="F1677" i="14"/>
  <c r="G1677" i="14" s="1"/>
  <c r="F1676" i="14"/>
  <c r="G1676" i="14" s="1"/>
  <c r="F1675" i="14"/>
  <c r="G1675" i="14" s="1"/>
  <c r="F1674" i="14"/>
  <c r="G1674" i="14" s="1"/>
  <c r="F1673" i="14"/>
  <c r="G1673" i="14" s="1"/>
  <c r="F1672" i="14"/>
  <c r="G1672" i="14" s="1"/>
  <c r="F1671" i="14"/>
  <c r="G1671" i="14" s="1"/>
  <c r="F1670" i="14"/>
  <c r="G1670" i="14" s="1"/>
  <c r="F1669" i="14"/>
  <c r="G1669" i="14" s="1"/>
  <c r="F1668" i="14"/>
  <c r="G1668" i="14" s="1"/>
  <c r="F1667" i="14"/>
  <c r="G1667" i="14" s="1"/>
  <c r="F1666" i="14"/>
  <c r="G1666" i="14" s="1"/>
  <c r="F1665" i="14"/>
  <c r="G1665" i="14" s="1"/>
  <c r="F1664" i="14"/>
  <c r="G1664" i="14" s="1"/>
  <c r="F1663" i="14"/>
  <c r="G1663" i="14" s="1"/>
  <c r="F1662" i="14"/>
  <c r="G1662" i="14" s="1"/>
  <c r="F1661" i="14"/>
  <c r="G1661" i="14" s="1"/>
  <c r="F1660" i="14"/>
  <c r="G1660" i="14" s="1"/>
  <c r="F1659" i="14"/>
  <c r="G1659" i="14" s="1"/>
  <c r="F1658" i="14"/>
  <c r="G1658" i="14" s="1"/>
  <c r="F1657" i="14"/>
  <c r="G1657" i="14" s="1"/>
  <c r="F1656" i="14"/>
  <c r="G1656" i="14" s="1"/>
  <c r="F1655" i="14"/>
  <c r="G1655" i="14" s="1"/>
  <c r="F1654" i="14"/>
  <c r="G1654" i="14" s="1"/>
  <c r="F1653" i="14"/>
  <c r="G1653" i="14" s="1"/>
  <c r="F1652" i="14"/>
  <c r="G1652" i="14" s="1"/>
  <c r="F1651" i="14"/>
  <c r="G1651" i="14" s="1"/>
  <c r="F1650" i="14"/>
  <c r="G1650" i="14" s="1"/>
  <c r="F1649" i="14"/>
  <c r="G1649" i="14" s="1"/>
  <c r="F1648" i="14"/>
  <c r="G1648" i="14" s="1"/>
  <c r="F1647" i="14"/>
  <c r="G1647" i="14" s="1"/>
  <c r="F1646" i="14"/>
  <c r="G1646" i="14" s="1"/>
  <c r="F1645" i="14"/>
  <c r="G1645" i="14" s="1"/>
  <c r="F1644" i="14"/>
  <c r="G1644" i="14" s="1"/>
  <c r="F1643" i="14"/>
  <c r="G1643" i="14" s="1"/>
  <c r="F1642" i="14"/>
  <c r="G1642" i="14" s="1"/>
  <c r="F1641" i="14"/>
  <c r="G1641" i="14" s="1"/>
  <c r="F1640" i="14"/>
  <c r="G1640" i="14" s="1"/>
  <c r="F1639" i="14"/>
  <c r="G1639" i="14" s="1"/>
  <c r="F1638" i="14"/>
  <c r="G1638" i="14" s="1"/>
  <c r="F1637" i="14"/>
  <c r="G1637" i="14" s="1"/>
  <c r="F1636" i="14"/>
  <c r="G1636" i="14" s="1"/>
  <c r="F1635" i="14"/>
  <c r="G1635" i="14" s="1"/>
  <c r="F1634" i="14"/>
  <c r="G1634" i="14" s="1"/>
  <c r="F1633" i="14"/>
  <c r="G1633" i="14" s="1"/>
  <c r="F1632" i="14"/>
  <c r="G1632" i="14" s="1"/>
  <c r="F1631" i="14"/>
  <c r="G1631" i="14" s="1"/>
  <c r="F1630" i="14"/>
  <c r="G1630" i="14" s="1"/>
  <c r="F1629" i="14"/>
  <c r="G1629" i="14" s="1"/>
  <c r="F1628" i="14"/>
  <c r="G1628" i="14" s="1"/>
  <c r="F1627" i="14"/>
  <c r="G1627" i="14" s="1"/>
  <c r="F1626" i="14"/>
  <c r="G1626" i="14" s="1"/>
  <c r="F1625" i="14"/>
  <c r="G1625" i="14" s="1"/>
  <c r="F1624" i="14"/>
  <c r="G1624" i="14" s="1"/>
  <c r="F1623" i="14"/>
  <c r="G1623" i="14" s="1"/>
  <c r="F1622" i="14"/>
  <c r="G1622" i="14" s="1"/>
  <c r="F1621" i="14"/>
  <c r="G1621" i="14" s="1"/>
  <c r="F1620" i="14"/>
  <c r="G1620" i="14" s="1"/>
  <c r="F1619" i="14"/>
  <c r="G1619" i="14" s="1"/>
  <c r="F1618" i="14"/>
  <c r="G1618" i="14" s="1"/>
  <c r="F1617" i="14"/>
  <c r="G1617" i="14" s="1"/>
  <c r="F1616" i="14"/>
  <c r="G1616" i="14" s="1"/>
  <c r="F1615" i="14"/>
  <c r="G1615" i="14" s="1"/>
  <c r="F1614" i="14"/>
  <c r="G1614" i="14" s="1"/>
  <c r="F1613" i="14"/>
  <c r="G1613" i="14" s="1"/>
  <c r="F1612" i="14"/>
  <c r="G1612" i="14" s="1"/>
  <c r="F1611" i="14"/>
  <c r="G1611" i="14" s="1"/>
  <c r="F1610" i="14"/>
  <c r="G1610" i="14" s="1"/>
  <c r="F1609" i="14"/>
  <c r="G1609" i="14" s="1"/>
  <c r="F1608" i="14"/>
  <c r="G1608" i="14" s="1"/>
  <c r="F1607" i="14"/>
  <c r="G1607" i="14" s="1"/>
  <c r="F1606" i="14"/>
  <c r="G1606" i="14" s="1"/>
  <c r="F1605" i="14"/>
  <c r="G1605" i="14" s="1"/>
  <c r="F1604" i="14"/>
  <c r="G1604" i="14" s="1"/>
  <c r="F1603" i="14"/>
  <c r="G1603" i="14" s="1"/>
  <c r="F1602" i="14"/>
  <c r="G1602" i="14" s="1"/>
  <c r="F1601" i="14"/>
  <c r="G1601" i="14" s="1"/>
  <c r="F1600" i="14"/>
  <c r="G1600" i="14" s="1"/>
  <c r="F1599" i="14"/>
  <c r="G1599" i="14" s="1"/>
  <c r="F1598" i="14"/>
  <c r="G1598" i="14" s="1"/>
  <c r="F1597" i="14"/>
  <c r="G1597" i="14" s="1"/>
  <c r="F1596" i="14"/>
  <c r="G1596" i="14" s="1"/>
  <c r="F1595" i="14"/>
  <c r="G1595" i="14" s="1"/>
  <c r="F1594" i="14"/>
  <c r="G1594" i="14" s="1"/>
  <c r="F1593" i="14"/>
  <c r="G1593" i="14" s="1"/>
  <c r="F1592" i="14"/>
  <c r="G1592" i="14" s="1"/>
  <c r="F1591" i="14"/>
  <c r="G1591" i="14" s="1"/>
  <c r="F1590" i="14"/>
  <c r="G1590" i="14" s="1"/>
  <c r="F1589" i="14"/>
  <c r="G1589" i="14" s="1"/>
  <c r="F1588" i="14"/>
  <c r="G1588" i="14" s="1"/>
  <c r="F1587" i="14"/>
  <c r="G1587" i="14" s="1"/>
  <c r="F1586" i="14"/>
  <c r="G1586" i="14" s="1"/>
  <c r="F1585" i="14"/>
  <c r="G1585" i="14" s="1"/>
  <c r="F1584" i="14"/>
  <c r="G1584" i="14" s="1"/>
  <c r="F1583" i="14"/>
  <c r="G1583" i="14" s="1"/>
  <c r="F1582" i="14"/>
  <c r="G1582" i="14" s="1"/>
  <c r="F1581" i="14"/>
  <c r="G1581" i="14" s="1"/>
  <c r="F1580" i="14"/>
  <c r="G1580" i="14" s="1"/>
  <c r="F1579" i="14"/>
  <c r="G1579" i="14" s="1"/>
  <c r="F1578" i="14"/>
  <c r="G1578" i="14" s="1"/>
  <c r="F1577" i="14"/>
  <c r="G1577" i="14" s="1"/>
  <c r="F1576" i="14"/>
  <c r="G1576" i="14" s="1"/>
  <c r="F1575" i="14"/>
  <c r="G1575" i="14" s="1"/>
  <c r="F1574" i="14"/>
  <c r="G1574" i="14" s="1"/>
  <c r="F1573" i="14"/>
  <c r="G1573" i="14" s="1"/>
  <c r="F1572" i="14"/>
  <c r="G1572" i="14" s="1"/>
  <c r="F1571" i="14"/>
  <c r="G1571" i="14" s="1"/>
  <c r="F1570" i="14"/>
  <c r="G1570" i="14" s="1"/>
  <c r="F1569" i="14"/>
  <c r="G1569" i="14" s="1"/>
  <c r="F1568" i="14"/>
  <c r="G1568" i="14" s="1"/>
  <c r="F1567" i="14"/>
  <c r="G1567" i="14" s="1"/>
  <c r="F1566" i="14"/>
  <c r="G1566" i="14" s="1"/>
  <c r="F1565" i="14"/>
  <c r="G1565" i="14" s="1"/>
  <c r="F1564" i="14"/>
  <c r="G1564" i="14" s="1"/>
  <c r="F1563" i="14"/>
  <c r="G1563" i="14" s="1"/>
  <c r="F1562" i="14"/>
  <c r="G1562" i="14" s="1"/>
  <c r="F1561" i="14"/>
  <c r="G1561" i="14" s="1"/>
  <c r="F1560" i="14"/>
  <c r="G1560" i="14" s="1"/>
  <c r="F1559" i="14"/>
  <c r="G1559" i="14" s="1"/>
  <c r="F1558" i="14"/>
  <c r="G1558" i="14" s="1"/>
  <c r="F1557" i="14"/>
  <c r="G1557" i="14" s="1"/>
  <c r="F1556" i="14"/>
  <c r="G1556" i="14" s="1"/>
  <c r="F1555" i="14"/>
  <c r="G1555" i="14" s="1"/>
  <c r="F1554" i="14"/>
  <c r="G1554" i="14" s="1"/>
  <c r="F1553" i="14"/>
  <c r="G1553" i="14" s="1"/>
  <c r="F1552" i="14"/>
  <c r="G1552" i="14" s="1"/>
  <c r="F1551" i="14"/>
  <c r="G1551" i="14" s="1"/>
  <c r="F1550" i="14"/>
  <c r="G1550" i="14" s="1"/>
  <c r="F1549" i="14"/>
  <c r="G1549" i="14" s="1"/>
  <c r="F1548" i="14"/>
  <c r="G1548" i="14" s="1"/>
  <c r="F1547" i="14"/>
  <c r="G1547" i="14" s="1"/>
  <c r="F1546" i="14"/>
  <c r="G1546" i="14" s="1"/>
  <c r="F1545" i="14"/>
  <c r="G1545" i="14" s="1"/>
  <c r="F1544" i="14"/>
  <c r="G1544" i="14" s="1"/>
  <c r="F1543" i="14"/>
  <c r="G1543" i="14" s="1"/>
  <c r="F1542" i="14"/>
  <c r="G1542" i="14" s="1"/>
  <c r="F1541" i="14"/>
  <c r="G1541" i="14" s="1"/>
  <c r="F1540" i="14"/>
  <c r="G1540" i="14" s="1"/>
  <c r="F1539" i="14"/>
  <c r="G1539" i="14" s="1"/>
  <c r="F1538" i="14"/>
  <c r="G1538" i="14" s="1"/>
  <c r="F1537" i="14"/>
  <c r="G1537" i="14" s="1"/>
  <c r="F1536" i="14"/>
  <c r="G1536" i="14" s="1"/>
  <c r="F1535" i="14"/>
  <c r="G1535" i="14" s="1"/>
  <c r="F1534" i="14"/>
  <c r="G1534" i="14" s="1"/>
  <c r="F1533" i="14"/>
  <c r="G1533" i="14" s="1"/>
  <c r="F1532" i="14"/>
  <c r="G1532" i="14" s="1"/>
  <c r="F1531" i="14"/>
  <c r="G1531" i="14" s="1"/>
  <c r="F1530" i="14"/>
  <c r="G1530" i="14" s="1"/>
  <c r="F1529" i="14"/>
  <c r="G1529" i="14" s="1"/>
  <c r="F1528" i="14"/>
  <c r="G1528" i="14" s="1"/>
  <c r="F1527" i="14"/>
  <c r="G1527" i="14" s="1"/>
  <c r="F1526" i="14"/>
  <c r="G1526" i="14" s="1"/>
  <c r="F1525" i="14"/>
  <c r="G1525" i="14" s="1"/>
  <c r="F1524" i="14"/>
  <c r="G1524" i="14" s="1"/>
  <c r="F1523" i="14"/>
  <c r="G1523" i="14" s="1"/>
  <c r="F1522" i="14"/>
  <c r="G1522" i="14" s="1"/>
  <c r="F1521" i="14"/>
  <c r="G1521" i="14" s="1"/>
  <c r="F1520" i="14"/>
  <c r="G1520" i="14" s="1"/>
  <c r="F1519" i="14"/>
  <c r="G1519" i="14" s="1"/>
  <c r="F1518" i="14"/>
  <c r="G1518" i="14" s="1"/>
  <c r="F1517" i="14"/>
  <c r="G1517" i="14" s="1"/>
  <c r="F1516" i="14"/>
  <c r="G1516" i="14" s="1"/>
  <c r="F1515" i="14"/>
  <c r="G1515" i="14" s="1"/>
  <c r="F1514" i="14"/>
  <c r="G1514" i="14" s="1"/>
  <c r="F1513" i="14"/>
  <c r="G1513" i="14" s="1"/>
  <c r="F1512" i="14"/>
  <c r="G1512" i="14" s="1"/>
  <c r="F1511" i="14"/>
  <c r="G1511" i="14" s="1"/>
  <c r="F1510" i="14"/>
  <c r="G1510" i="14" s="1"/>
  <c r="F1509" i="14"/>
  <c r="G1509" i="14" s="1"/>
  <c r="F1508" i="14"/>
  <c r="G1508" i="14" s="1"/>
  <c r="F1507" i="14"/>
  <c r="G1507" i="14" s="1"/>
  <c r="F1506" i="14"/>
  <c r="G1506" i="14" s="1"/>
  <c r="F1505" i="14"/>
  <c r="G1505" i="14" s="1"/>
  <c r="F1504" i="14"/>
  <c r="G1504" i="14" s="1"/>
  <c r="F1503" i="14"/>
  <c r="G1503" i="14" s="1"/>
  <c r="F1502" i="14"/>
  <c r="G1502" i="14" s="1"/>
  <c r="F1501" i="14"/>
  <c r="G1501" i="14" s="1"/>
  <c r="F1500" i="14"/>
  <c r="G1500" i="14" s="1"/>
  <c r="F1499" i="14"/>
  <c r="G1499" i="14" s="1"/>
  <c r="F1498" i="14"/>
  <c r="G1498" i="14" s="1"/>
  <c r="F1497" i="14"/>
  <c r="G1497" i="14" s="1"/>
  <c r="F1496" i="14"/>
  <c r="G1496" i="14" s="1"/>
  <c r="F1495" i="14"/>
  <c r="G1495" i="14" s="1"/>
  <c r="F1494" i="14"/>
  <c r="G1494" i="14" s="1"/>
  <c r="F1493" i="14"/>
  <c r="G1493" i="14" s="1"/>
  <c r="F1492" i="14"/>
  <c r="G1492" i="14" s="1"/>
  <c r="F1491" i="14"/>
  <c r="G1491" i="14" s="1"/>
  <c r="F1490" i="14"/>
  <c r="G1490" i="14" s="1"/>
  <c r="F1489" i="14"/>
  <c r="G1489" i="14" s="1"/>
  <c r="F1488" i="14"/>
  <c r="G1488" i="14" s="1"/>
  <c r="F1487" i="14"/>
  <c r="G1487" i="14" s="1"/>
  <c r="F1486" i="14"/>
  <c r="G1486" i="14" s="1"/>
  <c r="F1485" i="14"/>
  <c r="G1485" i="14" s="1"/>
  <c r="F1484" i="14"/>
  <c r="G1484" i="14" s="1"/>
  <c r="F1483" i="14"/>
  <c r="G1483" i="14" s="1"/>
  <c r="F1482" i="14"/>
  <c r="G1482" i="14" s="1"/>
  <c r="F1481" i="14"/>
  <c r="G1481" i="14" s="1"/>
  <c r="F1480" i="14"/>
  <c r="G1480" i="14" s="1"/>
  <c r="F1479" i="14"/>
  <c r="G1479" i="14" s="1"/>
  <c r="F1478" i="14"/>
  <c r="G1478" i="14" s="1"/>
  <c r="F1477" i="14"/>
  <c r="G1477" i="14" s="1"/>
  <c r="F1476" i="14"/>
  <c r="G1476" i="14" s="1"/>
  <c r="F1475" i="14"/>
  <c r="G1475" i="14" s="1"/>
  <c r="F1474" i="14"/>
  <c r="G1474" i="14" s="1"/>
  <c r="F1473" i="14"/>
  <c r="G1473" i="14" s="1"/>
  <c r="F1472" i="14"/>
  <c r="G1472" i="14" s="1"/>
  <c r="F1471" i="14"/>
  <c r="G1471" i="14" s="1"/>
  <c r="F1470" i="14"/>
  <c r="G1470" i="14" s="1"/>
  <c r="F1469" i="14"/>
  <c r="G1469" i="14" s="1"/>
  <c r="F1468" i="14"/>
  <c r="G1468" i="14" s="1"/>
  <c r="F1467" i="14"/>
  <c r="G1467" i="14" s="1"/>
  <c r="F1466" i="14"/>
  <c r="G1466" i="14" s="1"/>
  <c r="F1465" i="14"/>
  <c r="G1465" i="14" s="1"/>
  <c r="F1464" i="14"/>
  <c r="G1464" i="14" s="1"/>
  <c r="F1463" i="14"/>
  <c r="G1463" i="14" s="1"/>
  <c r="F1462" i="14"/>
  <c r="G1462" i="14" s="1"/>
  <c r="F1461" i="14"/>
  <c r="G1461" i="14" s="1"/>
  <c r="F1460" i="14"/>
  <c r="G1460" i="14" s="1"/>
  <c r="F1459" i="14"/>
  <c r="G1459" i="14" s="1"/>
  <c r="F1458" i="14"/>
  <c r="G1458" i="14" s="1"/>
  <c r="F1457" i="14"/>
  <c r="G1457" i="14" s="1"/>
  <c r="F1456" i="14"/>
  <c r="G1456" i="14" s="1"/>
  <c r="F1455" i="14"/>
  <c r="G1455" i="14" s="1"/>
  <c r="F1454" i="14"/>
  <c r="G1454" i="14" s="1"/>
  <c r="F1453" i="14"/>
  <c r="G1453" i="14" s="1"/>
  <c r="F1452" i="14"/>
  <c r="G1452" i="14" s="1"/>
  <c r="F1451" i="14"/>
  <c r="G1451" i="14" s="1"/>
  <c r="F1450" i="14"/>
  <c r="G1450" i="14" s="1"/>
  <c r="F1449" i="14"/>
  <c r="G1449" i="14" s="1"/>
  <c r="F1448" i="14"/>
  <c r="G1448" i="14" s="1"/>
  <c r="F1447" i="14"/>
  <c r="G1447" i="14" s="1"/>
  <c r="F1446" i="14"/>
  <c r="G1446" i="14" s="1"/>
  <c r="F1445" i="14"/>
  <c r="G1445" i="14" s="1"/>
  <c r="F1444" i="14"/>
  <c r="G1444" i="14" s="1"/>
  <c r="F1443" i="14"/>
  <c r="G1443" i="14" s="1"/>
  <c r="F1442" i="14"/>
  <c r="G1442" i="14" s="1"/>
  <c r="F1441" i="14"/>
  <c r="G1441" i="14" s="1"/>
  <c r="F1440" i="14"/>
  <c r="G1440" i="14" s="1"/>
  <c r="F1439" i="14"/>
  <c r="G1439" i="14" s="1"/>
  <c r="F1438" i="14"/>
  <c r="G1438" i="14" s="1"/>
  <c r="F1437" i="14"/>
  <c r="G1437" i="14" s="1"/>
  <c r="F1436" i="14"/>
  <c r="G1436" i="14" s="1"/>
  <c r="F1435" i="14"/>
  <c r="G1435" i="14" s="1"/>
  <c r="F1434" i="14"/>
  <c r="G1434" i="14" s="1"/>
  <c r="F1433" i="14"/>
  <c r="G1433" i="14" s="1"/>
  <c r="F1432" i="14"/>
  <c r="G1432" i="14" s="1"/>
  <c r="F1431" i="14"/>
  <c r="G1431" i="14" s="1"/>
  <c r="F1430" i="14"/>
  <c r="G1430" i="14" s="1"/>
  <c r="F1429" i="14"/>
  <c r="G1429" i="14" s="1"/>
  <c r="F1428" i="14"/>
  <c r="G1428" i="14" s="1"/>
  <c r="F1427" i="14"/>
  <c r="G1427" i="14" s="1"/>
  <c r="F1426" i="14"/>
  <c r="G1426" i="14" s="1"/>
  <c r="F1425" i="14"/>
  <c r="G1425" i="14" s="1"/>
  <c r="F1424" i="14"/>
  <c r="G1424" i="14" s="1"/>
  <c r="F1423" i="14"/>
  <c r="G1423" i="14" s="1"/>
  <c r="F1422" i="14"/>
  <c r="G1422" i="14" s="1"/>
  <c r="F1421" i="14"/>
  <c r="G1421" i="14" s="1"/>
  <c r="F1420" i="14"/>
  <c r="G1420" i="14" s="1"/>
  <c r="F1419" i="14"/>
  <c r="G1419" i="14" s="1"/>
  <c r="F1418" i="14"/>
  <c r="G1418" i="14" s="1"/>
  <c r="F1417" i="14"/>
  <c r="G1417" i="14" s="1"/>
  <c r="F1416" i="14"/>
  <c r="G1416" i="14" s="1"/>
  <c r="F1415" i="14"/>
  <c r="G1415" i="14" s="1"/>
  <c r="F1414" i="14"/>
  <c r="G1414" i="14" s="1"/>
  <c r="F1413" i="14"/>
  <c r="G1413" i="14" s="1"/>
  <c r="F1412" i="14"/>
  <c r="G1412" i="14" s="1"/>
  <c r="F1411" i="14"/>
  <c r="G1411" i="14" s="1"/>
  <c r="F1410" i="14"/>
  <c r="G1410" i="14" s="1"/>
  <c r="F1409" i="14"/>
  <c r="G1409" i="14" s="1"/>
  <c r="F1408" i="14"/>
  <c r="G1408" i="14" s="1"/>
  <c r="F1407" i="14"/>
  <c r="G1407" i="14" s="1"/>
  <c r="F1406" i="14"/>
  <c r="G1406" i="14" s="1"/>
  <c r="F1405" i="14"/>
  <c r="G1405" i="14" s="1"/>
  <c r="F1404" i="14"/>
  <c r="G1404" i="14" s="1"/>
  <c r="F1403" i="14"/>
  <c r="G1403" i="14" s="1"/>
  <c r="F1402" i="14"/>
  <c r="G1402" i="14" s="1"/>
  <c r="F1401" i="14"/>
  <c r="G1401" i="14" s="1"/>
  <c r="F1400" i="14"/>
  <c r="G1400" i="14" s="1"/>
  <c r="F1399" i="14"/>
  <c r="G1399" i="14" s="1"/>
  <c r="F1398" i="14"/>
  <c r="G1398" i="14" s="1"/>
  <c r="F1397" i="14"/>
  <c r="G1397" i="14" s="1"/>
  <c r="F1396" i="14"/>
  <c r="G1396" i="14" s="1"/>
  <c r="F1395" i="14"/>
  <c r="G1395" i="14" s="1"/>
  <c r="F1394" i="14"/>
  <c r="G1394" i="14" s="1"/>
  <c r="F1393" i="14"/>
  <c r="G1393" i="14" s="1"/>
  <c r="F1392" i="14"/>
  <c r="G1392" i="14" s="1"/>
  <c r="F1391" i="14"/>
  <c r="G1391" i="14" s="1"/>
  <c r="F1390" i="14"/>
  <c r="G1390" i="14" s="1"/>
  <c r="F1389" i="14"/>
  <c r="G1389" i="14" s="1"/>
  <c r="F1388" i="14"/>
  <c r="G1388" i="14" s="1"/>
  <c r="F1387" i="14"/>
  <c r="G1387" i="14" s="1"/>
  <c r="F1386" i="14"/>
  <c r="G1386" i="14" s="1"/>
  <c r="F1385" i="14"/>
  <c r="G1385" i="14" s="1"/>
  <c r="F1384" i="14"/>
  <c r="G1384" i="14" s="1"/>
  <c r="F1383" i="14"/>
  <c r="G1383" i="14" s="1"/>
  <c r="F1382" i="14"/>
  <c r="G1382" i="14" s="1"/>
  <c r="F1381" i="14"/>
  <c r="G1381" i="14" s="1"/>
  <c r="F1380" i="14"/>
  <c r="G1380" i="14" s="1"/>
  <c r="F1379" i="14"/>
  <c r="G1379" i="14" s="1"/>
  <c r="F1378" i="14"/>
  <c r="G1378" i="14" s="1"/>
  <c r="F1377" i="14"/>
  <c r="G1377" i="14" s="1"/>
  <c r="F1376" i="14"/>
  <c r="G1376" i="14" s="1"/>
  <c r="F1375" i="14"/>
  <c r="G1375" i="14" s="1"/>
  <c r="F1374" i="14"/>
  <c r="G1374" i="14" s="1"/>
  <c r="F1373" i="14"/>
  <c r="G1373" i="14" s="1"/>
  <c r="F1372" i="14"/>
  <c r="G1372" i="14" s="1"/>
  <c r="F1371" i="14"/>
  <c r="G1371" i="14" s="1"/>
  <c r="F1370" i="14"/>
  <c r="G1370" i="14" s="1"/>
  <c r="F1369" i="14"/>
  <c r="G1369" i="14" s="1"/>
  <c r="F1368" i="14"/>
  <c r="G1368" i="14" s="1"/>
  <c r="F1367" i="14"/>
  <c r="G1367" i="14" s="1"/>
  <c r="F1366" i="14"/>
  <c r="G1366" i="14" s="1"/>
  <c r="F1365" i="14"/>
  <c r="G1365" i="14" s="1"/>
  <c r="F1364" i="14"/>
  <c r="G1364" i="14" s="1"/>
  <c r="F1363" i="14"/>
  <c r="G1363" i="14" s="1"/>
  <c r="F1362" i="14"/>
  <c r="G1362" i="14" s="1"/>
  <c r="F1361" i="14"/>
  <c r="G1361" i="14" s="1"/>
  <c r="F1360" i="14"/>
  <c r="G1360" i="14" s="1"/>
  <c r="F1359" i="14"/>
  <c r="G1359" i="14" s="1"/>
  <c r="F1358" i="14"/>
  <c r="G1358" i="14" s="1"/>
  <c r="F1357" i="14"/>
  <c r="G1357" i="14" s="1"/>
  <c r="F1356" i="14"/>
  <c r="G1356" i="14" s="1"/>
  <c r="F1355" i="14"/>
  <c r="G1355" i="14" s="1"/>
  <c r="F1354" i="14"/>
  <c r="G1354" i="14" s="1"/>
  <c r="F1353" i="14"/>
  <c r="G1353" i="14" s="1"/>
  <c r="F1352" i="14"/>
  <c r="G1352" i="14" s="1"/>
  <c r="F1351" i="14"/>
  <c r="G1351" i="14" s="1"/>
  <c r="F1350" i="14"/>
  <c r="G1350" i="14" s="1"/>
  <c r="F1349" i="14"/>
  <c r="G1349" i="14" s="1"/>
  <c r="F1348" i="14"/>
  <c r="G1348" i="14" s="1"/>
  <c r="F1347" i="14"/>
  <c r="G1347" i="14" s="1"/>
  <c r="F1346" i="14"/>
  <c r="G1346" i="14" s="1"/>
  <c r="F1345" i="14"/>
  <c r="G1345" i="14" s="1"/>
  <c r="F1344" i="14"/>
  <c r="G1344" i="14" s="1"/>
  <c r="F1343" i="14"/>
  <c r="G1343" i="14" s="1"/>
  <c r="F1342" i="14"/>
  <c r="G1342" i="14" s="1"/>
  <c r="F1341" i="14"/>
  <c r="G1341" i="14" s="1"/>
  <c r="F1340" i="14"/>
  <c r="G1340" i="14" s="1"/>
  <c r="F1339" i="14"/>
  <c r="G1339" i="14" s="1"/>
  <c r="F1338" i="14"/>
  <c r="G1338" i="14" s="1"/>
  <c r="F1337" i="14"/>
  <c r="G1337" i="14" s="1"/>
  <c r="F1336" i="14"/>
  <c r="G1336" i="14" s="1"/>
  <c r="F1335" i="14"/>
  <c r="G1335" i="14" s="1"/>
  <c r="F1334" i="14"/>
  <c r="G1334" i="14" s="1"/>
  <c r="F1333" i="14"/>
  <c r="G1333" i="14" s="1"/>
  <c r="F1332" i="14"/>
  <c r="G1332" i="14" s="1"/>
  <c r="F1331" i="14"/>
  <c r="G1331" i="14" s="1"/>
  <c r="F1330" i="14"/>
  <c r="G1330" i="14" s="1"/>
  <c r="F1329" i="14"/>
  <c r="G1329" i="14" s="1"/>
  <c r="F1328" i="14"/>
  <c r="G1328" i="14" s="1"/>
  <c r="F1327" i="14"/>
  <c r="G1327" i="14" s="1"/>
  <c r="F1326" i="14"/>
  <c r="G1326" i="14" s="1"/>
  <c r="F1325" i="14"/>
  <c r="G1325" i="14" s="1"/>
  <c r="F1324" i="14"/>
  <c r="G1324" i="14" s="1"/>
  <c r="F1323" i="14"/>
  <c r="G1323" i="14" s="1"/>
  <c r="F1322" i="14"/>
  <c r="G1322" i="14" s="1"/>
  <c r="F1321" i="14"/>
  <c r="G1321" i="14" s="1"/>
  <c r="F1320" i="14"/>
  <c r="G1320" i="14" s="1"/>
  <c r="F1319" i="14"/>
  <c r="G1319" i="14" s="1"/>
  <c r="F1318" i="14"/>
  <c r="G1318" i="14" s="1"/>
  <c r="F1317" i="14"/>
  <c r="G1317" i="14" s="1"/>
  <c r="F1316" i="14"/>
  <c r="G1316" i="14" s="1"/>
  <c r="F1315" i="14"/>
  <c r="G1315" i="14" s="1"/>
  <c r="F1314" i="14"/>
  <c r="G1314" i="14" s="1"/>
  <c r="F1313" i="14"/>
  <c r="G1313" i="14" s="1"/>
  <c r="F1312" i="14"/>
  <c r="G1312" i="14" s="1"/>
  <c r="F1311" i="14"/>
  <c r="G1311" i="14" s="1"/>
  <c r="F1310" i="14"/>
  <c r="G1310" i="14" s="1"/>
  <c r="F1309" i="14"/>
  <c r="G1309" i="14" s="1"/>
  <c r="F1308" i="14"/>
  <c r="G1308" i="14" s="1"/>
  <c r="F1307" i="14"/>
  <c r="G1307" i="14" s="1"/>
  <c r="F1306" i="14"/>
  <c r="G1306" i="14" s="1"/>
  <c r="F1305" i="14"/>
  <c r="G1305" i="14" s="1"/>
  <c r="F1304" i="14"/>
  <c r="G1304" i="14" s="1"/>
  <c r="F1303" i="14"/>
  <c r="G1303" i="14" s="1"/>
  <c r="F1302" i="14"/>
  <c r="G1302" i="14" s="1"/>
  <c r="F1301" i="14"/>
  <c r="G1301" i="14" s="1"/>
  <c r="F1300" i="14"/>
  <c r="G1300" i="14" s="1"/>
  <c r="F1299" i="14"/>
  <c r="G1299" i="14" s="1"/>
  <c r="F1298" i="14"/>
  <c r="G1298" i="14" s="1"/>
  <c r="F1297" i="14"/>
  <c r="G1297" i="14" s="1"/>
  <c r="F1296" i="14"/>
  <c r="G1296" i="14" s="1"/>
  <c r="F1295" i="14"/>
  <c r="G1295" i="14" s="1"/>
  <c r="F1294" i="14"/>
  <c r="G1294" i="14" s="1"/>
  <c r="F1293" i="14"/>
  <c r="G1293" i="14" s="1"/>
  <c r="F1292" i="14"/>
  <c r="G1292" i="14" s="1"/>
  <c r="F1291" i="14"/>
  <c r="G1291" i="14" s="1"/>
  <c r="F1290" i="14"/>
  <c r="G1290" i="14" s="1"/>
  <c r="F1289" i="14"/>
  <c r="G1289" i="14" s="1"/>
  <c r="F1288" i="14"/>
  <c r="G1288" i="14" s="1"/>
  <c r="F1287" i="14"/>
  <c r="G1287" i="14" s="1"/>
  <c r="F1286" i="14"/>
  <c r="G1286" i="14" s="1"/>
  <c r="F1285" i="14"/>
  <c r="G1285" i="14" s="1"/>
  <c r="F1284" i="14"/>
  <c r="G1284" i="14" s="1"/>
  <c r="F1283" i="14"/>
  <c r="G1283" i="14" s="1"/>
  <c r="F1282" i="14"/>
  <c r="G1282" i="14" s="1"/>
  <c r="F1281" i="14"/>
  <c r="G1281" i="14" s="1"/>
  <c r="F1280" i="14"/>
  <c r="G1280" i="14" s="1"/>
  <c r="F1279" i="14"/>
  <c r="G1279" i="14" s="1"/>
  <c r="F1278" i="14"/>
  <c r="G1278" i="14" s="1"/>
  <c r="F1277" i="14"/>
  <c r="G1277" i="14" s="1"/>
  <c r="F1276" i="14"/>
  <c r="G1276" i="14" s="1"/>
  <c r="F1275" i="14"/>
  <c r="G1275" i="14" s="1"/>
  <c r="F1274" i="14"/>
  <c r="G1274" i="14" s="1"/>
  <c r="F1273" i="14"/>
  <c r="G1273" i="14" s="1"/>
  <c r="F1272" i="14"/>
  <c r="G1272" i="14" s="1"/>
  <c r="F1271" i="14"/>
  <c r="G1271" i="14" s="1"/>
  <c r="F1270" i="14"/>
  <c r="G1270" i="14" s="1"/>
  <c r="F1269" i="14"/>
  <c r="G1269" i="14" s="1"/>
  <c r="F1268" i="14"/>
  <c r="G1268" i="14" s="1"/>
  <c r="F1267" i="14"/>
  <c r="G1267" i="14" s="1"/>
  <c r="F1266" i="14"/>
  <c r="G1266" i="14" s="1"/>
  <c r="F1265" i="14"/>
  <c r="G1265" i="14" s="1"/>
  <c r="F1264" i="14"/>
  <c r="G1264" i="14" s="1"/>
  <c r="F1263" i="14"/>
  <c r="G1263" i="14" s="1"/>
  <c r="F1262" i="14"/>
  <c r="G1262" i="14" s="1"/>
  <c r="F1261" i="14"/>
  <c r="G1261" i="14" s="1"/>
  <c r="F1260" i="14"/>
  <c r="G1260" i="14" s="1"/>
  <c r="F1259" i="14"/>
  <c r="G1259" i="14" s="1"/>
  <c r="F1258" i="14"/>
  <c r="G1258" i="14" s="1"/>
  <c r="F1257" i="14"/>
  <c r="G1257" i="14" s="1"/>
  <c r="F1256" i="14"/>
  <c r="G1256" i="14" s="1"/>
  <c r="F1255" i="14"/>
  <c r="G1255" i="14" s="1"/>
  <c r="F1254" i="14"/>
  <c r="G1254" i="14" s="1"/>
  <c r="F1253" i="14"/>
  <c r="G1253" i="14" s="1"/>
  <c r="F1252" i="14"/>
  <c r="G1252" i="14" s="1"/>
  <c r="F1251" i="14"/>
  <c r="G1251" i="14" s="1"/>
  <c r="F1250" i="14"/>
  <c r="G1250" i="14" s="1"/>
  <c r="F1249" i="14"/>
  <c r="G1249" i="14" s="1"/>
  <c r="F1248" i="14"/>
  <c r="G1248" i="14" s="1"/>
  <c r="F1247" i="14"/>
  <c r="G1247" i="14" s="1"/>
  <c r="F1246" i="14"/>
  <c r="G1246" i="14" s="1"/>
  <c r="F1245" i="14"/>
  <c r="G1245" i="14" s="1"/>
  <c r="F1244" i="14"/>
  <c r="G1244" i="14" s="1"/>
  <c r="F1243" i="14"/>
  <c r="G1243" i="14" s="1"/>
  <c r="F1242" i="14"/>
  <c r="G1242" i="14" s="1"/>
  <c r="F1241" i="14"/>
  <c r="G1241" i="14" s="1"/>
  <c r="F1240" i="14"/>
  <c r="G1240" i="14" s="1"/>
  <c r="F1239" i="14"/>
  <c r="G1239" i="14" s="1"/>
  <c r="F1238" i="14"/>
  <c r="G1238" i="14" s="1"/>
  <c r="F1237" i="14"/>
  <c r="G1237" i="14" s="1"/>
  <c r="F1236" i="14"/>
  <c r="G1236" i="14" s="1"/>
  <c r="F1235" i="14"/>
  <c r="G1235" i="14" s="1"/>
  <c r="F1234" i="14"/>
  <c r="G1234" i="14" s="1"/>
  <c r="F1233" i="14"/>
  <c r="G1233" i="14" s="1"/>
  <c r="F1232" i="14"/>
  <c r="G1232" i="14" s="1"/>
  <c r="F1231" i="14"/>
  <c r="G1231" i="14" s="1"/>
  <c r="F1230" i="14"/>
  <c r="G1230" i="14" s="1"/>
  <c r="F1229" i="14"/>
  <c r="G1229" i="14" s="1"/>
  <c r="F1228" i="14"/>
  <c r="G1228" i="14" s="1"/>
  <c r="F1227" i="14"/>
  <c r="G1227" i="14" s="1"/>
  <c r="F1226" i="14"/>
  <c r="G1226" i="14" s="1"/>
  <c r="F1225" i="14"/>
  <c r="G1225" i="14" s="1"/>
  <c r="F1224" i="14"/>
  <c r="G1224" i="14" s="1"/>
  <c r="F1223" i="14"/>
  <c r="G1223" i="14" s="1"/>
  <c r="F1222" i="14"/>
  <c r="G1222" i="14" s="1"/>
  <c r="F1221" i="14"/>
  <c r="G1221" i="14" s="1"/>
  <c r="F1220" i="14"/>
  <c r="G1220" i="14" s="1"/>
  <c r="F1219" i="14"/>
  <c r="G1219" i="14" s="1"/>
  <c r="F1218" i="14"/>
  <c r="G1218" i="14" s="1"/>
  <c r="F1217" i="14"/>
  <c r="G1217" i="14" s="1"/>
  <c r="F1216" i="14"/>
  <c r="G1216" i="14" s="1"/>
  <c r="F1215" i="14"/>
  <c r="G1215" i="14" s="1"/>
  <c r="F1214" i="14"/>
  <c r="G1214" i="14" s="1"/>
  <c r="F1213" i="14"/>
  <c r="G1213" i="14" s="1"/>
  <c r="F1212" i="14"/>
  <c r="G1212" i="14" s="1"/>
  <c r="F1211" i="14"/>
  <c r="G1211" i="14" s="1"/>
  <c r="F1210" i="14"/>
  <c r="G1210" i="14" s="1"/>
  <c r="F1209" i="14"/>
  <c r="G1209" i="14" s="1"/>
  <c r="F1208" i="14"/>
  <c r="G1208" i="14" s="1"/>
  <c r="F1207" i="14"/>
  <c r="G1207" i="14" s="1"/>
  <c r="F1206" i="14"/>
  <c r="G1206" i="14" s="1"/>
  <c r="F1205" i="14"/>
  <c r="G1205" i="14" s="1"/>
  <c r="F1204" i="14"/>
  <c r="G1204" i="14" s="1"/>
  <c r="F1203" i="14"/>
  <c r="G1203" i="14" s="1"/>
  <c r="F1202" i="14"/>
  <c r="G1202" i="14" s="1"/>
  <c r="F1201" i="14"/>
  <c r="G1201" i="14" s="1"/>
  <c r="F1200" i="14"/>
  <c r="G1200" i="14" s="1"/>
  <c r="F1199" i="14"/>
  <c r="G1199" i="14" s="1"/>
  <c r="F1198" i="14"/>
  <c r="G1198" i="14" s="1"/>
  <c r="F1197" i="14"/>
  <c r="G1197" i="14" s="1"/>
  <c r="F1196" i="14"/>
  <c r="G1196" i="14" s="1"/>
  <c r="F1195" i="14"/>
  <c r="G1195" i="14" s="1"/>
  <c r="F1194" i="14"/>
  <c r="G1194" i="14" s="1"/>
  <c r="F1193" i="14"/>
  <c r="G1193" i="14" s="1"/>
  <c r="F1192" i="14"/>
  <c r="G1192" i="14" s="1"/>
  <c r="F1191" i="14"/>
  <c r="G1191" i="14" s="1"/>
  <c r="F1190" i="14"/>
  <c r="G1190" i="14" s="1"/>
  <c r="F1189" i="14"/>
  <c r="G1189" i="14" s="1"/>
  <c r="F1188" i="14"/>
  <c r="G1188" i="14" s="1"/>
  <c r="F1187" i="14"/>
  <c r="G1187" i="14" s="1"/>
  <c r="F1186" i="14"/>
  <c r="G1186" i="14" s="1"/>
  <c r="F1185" i="14"/>
  <c r="G1185" i="14" s="1"/>
  <c r="F1184" i="14"/>
  <c r="G1184" i="14" s="1"/>
  <c r="F1183" i="14"/>
  <c r="G1183" i="14" s="1"/>
  <c r="F1182" i="14"/>
  <c r="G1182" i="14" s="1"/>
  <c r="F1181" i="14"/>
  <c r="G1181" i="14" s="1"/>
  <c r="F1180" i="14"/>
  <c r="G1180" i="14" s="1"/>
  <c r="F1179" i="14"/>
  <c r="G1179" i="14" s="1"/>
  <c r="F1178" i="14"/>
  <c r="G1178" i="14" s="1"/>
  <c r="F1177" i="14"/>
  <c r="G1177" i="14" s="1"/>
  <c r="F1176" i="14"/>
  <c r="G1176" i="14" s="1"/>
  <c r="F1175" i="14"/>
  <c r="G1175" i="14" s="1"/>
  <c r="F1174" i="14"/>
  <c r="G1174" i="14" s="1"/>
  <c r="F1173" i="14"/>
  <c r="G1173" i="14" s="1"/>
  <c r="F1172" i="14"/>
  <c r="G1172" i="14" s="1"/>
  <c r="F1171" i="14"/>
  <c r="G1171" i="14" s="1"/>
  <c r="F1170" i="14"/>
  <c r="G1170" i="14" s="1"/>
  <c r="F1169" i="14"/>
  <c r="G1169" i="14" s="1"/>
  <c r="F1168" i="14"/>
  <c r="G1168" i="14" s="1"/>
  <c r="F1167" i="14"/>
  <c r="G1167" i="14" s="1"/>
  <c r="F1166" i="14"/>
  <c r="G1166" i="14" s="1"/>
  <c r="F1165" i="14"/>
  <c r="G1165" i="14" s="1"/>
  <c r="F1164" i="14"/>
  <c r="G1164" i="14" s="1"/>
  <c r="F1163" i="14"/>
  <c r="G1163" i="14" s="1"/>
  <c r="F1162" i="14"/>
  <c r="G1162" i="14" s="1"/>
  <c r="F1161" i="14"/>
  <c r="G1161" i="14" s="1"/>
  <c r="F1160" i="14"/>
  <c r="G1160" i="14" s="1"/>
  <c r="F1159" i="14"/>
  <c r="G1159" i="14" s="1"/>
  <c r="F1158" i="14"/>
  <c r="G1158" i="14" s="1"/>
  <c r="F1157" i="14"/>
  <c r="G1157" i="14" s="1"/>
  <c r="F1156" i="14"/>
  <c r="G1156" i="14" s="1"/>
  <c r="F1155" i="14"/>
  <c r="G1155" i="14" s="1"/>
  <c r="F1154" i="14"/>
  <c r="G1154" i="14" s="1"/>
  <c r="F1153" i="14"/>
  <c r="G1153" i="14" s="1"/>
  <c r="F1152" i="14"/>
  <c r="G1152" i="14" s="1"/>
  <c r="F1151" i="14"/>
  <c r="G1151" i="14" s="1"/>
  <c r="F1150" i="14"/>
  <c r="G1150" i="14" s="1"/>
  <c r="F1149" i="14"/>
  <c r="G1149" i="14" s="1"/>
  <c r="F1148" i="14"/>
  <c r="G1148" i="14" s="1"/>
  <c r="F1147" i="14"/>
  <c r="G1147" i="14" s="1"/>
  <c r="F1146" i="14"/>
  <c r="G1146" i="14" s="1"/>
  <c r="F1145" i="14"/>
  <c r="G1145" i="14" s="1"/>
  <c r="F1144" i="14"/>
  <c r="G1144" i="14" s="1"/>
  <c r="F1143" i="14"/>
  <c r="G1143" i="14" s="1"/>
  <c r="F1142" i="14"/>
  <c r="G1142" i="14" s="1"/>
  <c r="F1141" i="14"/>
  <c r="G1141" i="14" s="1"/>
  <c r="F1140" i="14"/>
  <c r="G1140" i="14" s="1"/>
  <c r="F1139" i="14"/>
  <c r="G1139" i="14" s="1"/>
  <c r="F1138" i="14"/>
  <c r="G1138" i="14" s="1"/>
  <c r="F1137" i="14"/>
  <c r="G1137" i="14" s="1"/>
  <c r="F1136" i="14"/>
  <c r="G1136" i="14" s="1"/>
  <c r="F1135" i="14"/>
  <c r="G1135" i="14" s="1"/>
  <c r="F1134" i="14"/>
  <c r="G1134" i="14" s="1"/>
  <c r="F1133" i="14"/>
  <c r="G1133" i="14" s="1"/>
  <c r="F1132" i="14"/>
  <c r="G1132" i="14" s="1"/>
  <c r="F1131" i="14"/>
  <c r="G1131" i="14" s="1"/>
  <c r="F1130" i="14"/>
  <c r="G1130" i="14" s="1"/>
  <c r="F1129" i="14"/>
  <c r="G1129" i="14" s="1"/>
  <c r="F1128" i="14"/>
  <c r="G1128" i="14" s="1"/>
  <c r="F1127" i="14"/>
  <c r="G1127" i="14" s="1"/>
  <c r="F1126" i="14"/>
  <c r="G1126" i="14" s="1"/>
  <c r="F1125" i="14"/>
  <c r="G1125" i="14" s="1"/>
  <c r="F1124" i="14"/>
  <c r="G1124" i="14" s="1"/>
  <c r="F1123" i="14"/>
  <c r="G1123" i="14" s="1"/>
  <c r="F1122" i="14"/>
  <c r="G1122" i="14" s="1"/>
  <c r="F1121" i="14"/>
  <c r="G1121" i="14" s="1"/>
  <c r="F1120" i="14"/>
  <c r="G1120" i="14" s="1"/>
  <c r="F1119" i="14"/>
  <c r="G1119" i="14" s="1"/>
  <c r="F1118" i="14"/>
  <c r="G1118" i="14" s="1"/>
  <c r="F1117" i="14"/>
  <c r="G1117" i="14" s="1"/>
  <c r="F1116" i="14"/>
  <c r="G1116" i="14" s="1"/>
  <c r="F1115" i="14"/>
  <c r="G1115" i="14" s="1"/>
  <c r="F1114" i="14"/>
  <c r="G1114" i="14" s="1"/>
  <c r="F1113" i="14"/>
  <c r="G1113" i="14" s="1"/>
  <c r="F1112" i="14"/>
  <c r="G1112" i="14" s="1"/>
  <c r="F1111" i="14"/>
  <c r="G1111" i="14" s="1"/>
  <c r="F1110" i="14"/>
  <c r="G1110" i="14" s="1"/>
  <c r="F1109" i="14"/>
  <c r="G1109" i="14" s="1"/>
  <c r="F1108" i="14"/>
  <c r="G1108" i="14" s="1"/>
  <c r="F1107" i="14"/>
  <c r="G1107" i="14" s="1"/>
  <c r="F1106" i="14"/>
  <c r="G1106" i="14" s="1"/>
  <c r="F1105" i="14"/>
  <c r="G1105" i="14" s="1"/>
  <c r="F1104" i="14"/>
  <c r="G1104" i="14" s="1"/>
  <c r="F1103" i="14"/>
  <c r="G1103" i="14" s="1"/>
  <c r="F1102" i="14"/>
  <c r="G1102" i="14" s="1"/>
  <c r="F1101" i="14"/>
  <c r="G1101" i="14" s="1"/>
  <c r="F1100" i="14"/>
  <c r="G1100" i="14" s="1"/>
  <c r="F1099" i="14"/>
  <c r="G1099" i="14" s="1"/>
  <c r="F1098" i="14"/>
  <c r="G1098" i="14" s="1"/>
  <c r="F1097" i="14"/>
  <c r="G1097" i="14" s="1"/>
  <c r="F1096" i="14"/>
  <c r="G1096" i="14" s="1"/>
  <c r="F1095" i="14"/>
  <c r="G1095" i="14" s="1"/>
  <c r="F1094" i="14"/>
  <c r="G1094" i="14" s="1"/>
  <c r="F1093" i="14"/>
  <c r="G1093" i="14" s="1"/>
  <c r="F1092" i="14"/>
  <c r="G1092" i="14" s="1"/>
  <c r="F1091" i="14"/>
  <c r="G1091" i="14" s="1"/>
  <c r="F1090" i="14"/>
  <c r="G1090" i="14" s="1"/>
  <c r="F1089" i="14"/>
  <c r="G1089" i="14" s="1"/>
  <c r="F1088" i="14"/>
  <c r="G1088" i="14" s="1"/>
  <c r="F1087" i="14"/>
  <c r="G1087" i="14" s="1"/>
  <c r="F1086" i="14"/>
  <c r="G1086" i="14" s="1"/>
  <c r="F1085" i="14"/>
  <c r="G1085" i="14" s="1"/>
  <c r="F1084" i="14"/>
  <c r="G1084" i="14" s="1"/>
  <c r="F1083" i="14"/>
  <c r="G1083" i="14" s="1"/>
  <c r="F1082" i="14"/>
  <c r="G1082" i="14" s="1"/>
  <c r="F1081" i="14"/>
  <c r="G1081" i="14" s="1"/>
  <c r="F1080" i="14"/>
  <c r="G1080" i="14" s="1"/>
  <c r="F1079" i="14"/>
  <c r="G1079" i="14" s="1"/>
  <c r="F1078" i="14"/>
  <c r="G1078" i="14" s="1"/>
  <c r="F1077" i="14"/>
  <c r="G1077" i="14" s="1"/>
  <c r="F1076" i="14"/>
  <c r="G1076" i="14" s="1"/>
  <c r="F1075" i="14"/>
  <c r="G1075" i="14" s="1"/>
  <c r="F1074" i="14"/>
  <c r="G1074" i="14" s="1"/>
  <c r="F1073" i="14"/>
  <c r="G1073" i="14" s="1"/>
  <c r="F1072" i="14"/>
  <c r="G1072" i="14" s="1"/>
  <c r="F1071" i="14"/>
  <c r="G1071" i="14" s="1"/>
  <c r="F1070" i="14"/>
  <c r="G1070" i="14" s="1"/>
  <c r="F1069" i="14"/>
  <c r="G1069" i="14" s="1"/>
  <c r="F1068" i="14"/>
  <c r="G1068" i="14" s="1"/>
  <c r="F1067" i="14"/>
  <c r="G1067" i="14" s="1"/>
  <c r="F1066" i="14"/>
  <c r="G1066" i="14" s="1"/>
  <c r="F1065" i="14"/>
  <c r="G1065" i="14" s="1"/>
  <c r="F1064" i="14"/>
  <c r="G1064" i="14" s="1"/>
  <c r="F1063" i="14"/>
  <c r="G1063" i="14" s="1"/>
  <c r="F1062" i="14"/>
  <c r="G1062" i="14" s="1"/>
  <c r="F1061" i="14"/>
  <c r="G1061" i="14" s="1"/>
  <c r="F1060" i="14"/>
  <c r="G1060" i="14" s="1"/>
  <c r="F1059" i="14"/>
  <c r="G1059" i="14" s="1"/>
  <c r="F1058" i="14"/>
  <c r="G1058" i="14" s="1"/>
  <c r="F1057" i="14"/>
  <c r="G1057" i="14" s="1"/>
  <c r="F1056" i="14"/>
  <c r="G1056" i="14" s="1"/>
  <c r="F1055" i="14"/>
  <c r="G1055" i="14" s="1"/>
  <c r="F1054" i="14"/>
  <c r="G1054" i="14" s="1"/>
  <c r="F1053" i="14"/>
  <c r="G1053" i="14" s="1"/>
  <c r="F1052" i="14"/>
  <c r="G1052" i="14" s="1"/>
  <c r="F1051" i="14"/>
  <c r="G1051" i="14" s="1"/>
  <c r="F1050" i="14"/>
  <c r="G1050" i="14" s="1"/>
  <c r="F1049" i="14"/>
  <c r="G1049" i="14" s="1"/>
  <c r="F1048" i="14"/>
  <c r="G1048" i="14" s="1"/>
  <c r="F1047" i="14"/>
  <c r="G1047" i="14" s="1"/>
  <c r="F1046" i="14"/>
  <c r="G1046" i="14" s="1"/>
  <c r="F1045" i="14"/>
  <c r="G1045" i="14" s="1"/>
  <c r="F1044" i="14"/>
  <c r="G1044" i="14" s="1"/>
  <c r="F1043" i="14"/>
  <c r="G1043" i="14" s="1"/>
  <c r="F1042" i="14"/>
  <c r="G1042" i="14" s="1"/>
  <c r="F1041" i="14"/>
  <c r="G1041" i="14" s="1"/>
  <c r="F1040" i="14"/>
  <c r="G1040" i="14" s="1"/>
  <c r="F1039" i="14"/>
  <c r="G1039" i="14" s="1"/>
  <c r="F1038" i="14"/>
  <c r="G1038" i="14" s="1"/>
  <c r="F1037" i="14"/>
  <c r="G1037" i="14" s="1"/>
  <c r="F1036" i="14"/>
  <c r="G1036" i="14" s="1"/>
  <c r="F1035" i="14"/>
  <c r="G1035" i="14" s="1"/>
  <c r="F1034" i="14"/>
  <c r="G1034" i="14" s="1"/>
  <c r="F1033" i="14"/>
  <c r="G1033" i="14" s="1"/>
  <c r="F1032" i="14"/>
  <c r="G1032" i="14" s="1"/>
  <c r="F1031" i="14"/>
  <c r="G1031" i="14" s="1"/>
  <c r="F1030" i="14"/>
  <c r="G1030" i="14" s="1"/>
  <c r="F1029" i="14"/>
  <c r="G1029" i="14" s="1"/>
  <c r="F1028" i="14"/>
  <c r="G1028" i="14" s="1"/>
  <c r="F1027" i="14"/>
  <c r="G1027" i="14" s="1"/>
  <c r="F1026" i="14"/>
  <c r="G1026" i="14" s="1"/>
  <c r="F1025" i="14"/>
  <c r="G1025" i="14" s="1"/>
  <c r="F1024" i="14"/>
  <c r="G1024" i="14" s="1"/>
  <c r="F1023" i="14"/>
  <c r="G1023" i="14" s="1"/>
  <c r="F1022" i="14"/>
  <c r="G1022" i="14" s="1"/>
  <c r="F1021" i="14"/>
  <c r="G1021" i="14" s="1"/>
  <c r="F1020" i="14"/>
  <c r="G1020" i="14" s="1"/>
  <c r="F1019" i="14"/>
  <c r="G1019" i="14" s="1"/>
  <c r="F1018" i="14"/>
  <c r="G1018" i="14" s="1"/>
  <c r="F1017" i="14"/>
  <c r="G1017" i="14" s="1"/>
  <c r="F1016" i="14"/>
  <c r="G1016" i="14" s="1"/>
  <c r="F1015" i="14"/>
  <c r="G1015" i="14" s="1"/>
  <c r="F1014" i="14"/>
  <c r="G1014" i="14" s="1"/>
  <c r="F1013" i="14"/>
  <c r="G1013" i="14" s="1"/>
  <c r="F1012" i="14"/>
  <c r="G1012" i="14" s="1"/>
  <c r="F1011" i="14"/>
  <c r="G1011" i="14" s="1"/>
  <c r="F1010" i="14"/>
  <c r="G1010" i="14" s="1"/>
  <c r="F1009" i="14"/>
  <c r="G1009" i="14" s="1"/>
  <c r="F1008" i="14"/>
  <c r="G1008" i="14" s="1"/>
  <c r="F1007" i="14"/>
  <c r="G1007" i="14" s="1"/>
  <c r="F1006" i="14"/>
  <c r="G1006" i="14" s="1"/>
  <c r="F1005" i="14"/>
  <c r="G1005" i="14" s="1"/>
  <c r="F1004" i="14"/>
  <c r="G1004" i="14" s="1"/>
  <c r="F1003" i="14"/>
  <c r="G1003" i="14" s="1"/>
  <c r="F1002" i="14"/>
  <c r="G1002" i="14" s="1"/>
  <c r="F1001" i="14"/>
  <c r="G1001" i="14" s="1"/>
  <c r="F1000" i="14"/>
  <c r="G1000" i="14" s="1"/>
  <c r="F999" i="14"/>
  <c r="G999" i="14" s="1"/>
  <c r="F998" i="14"/>
  <c r="G998" i="14" s="1"/>
  <c r="F997" i="14"/>
  <c r="G997" i="14" s="1"/>
  <c r="F996" i="14"/>
  <c r="G996" i="14" s="1"/>
  <c r="F995" i="14"/>
  <c r="G995" i="14" s="1"/>
  <c r="F994" i="14"/>
  <c r="G994" i="14" s="1"/>
  <c r="F993" i="14"/>
  <c r="G993" i="14" s="1"/>
  <c r="F992" i="14"/>
  <c r="G992" i="14" s="1"/>
  <c r="F991" i="14"/>
  <c r="G991" i="14" s="1"/>
  <c r="F990" i="14"/>
  <c r="G990" i="14" s="1"/>
  <c r="F989" i="14"/>
  <c r="G989" i="14" s="1"/>
  <c r="F988" i="14"/>
  <c r="G988" i="14" s="1"/>
  <c r="F987" i="14"/>
  <c r="G987" i="14" s="1"/>
  <c r="F986" i="14"/>
  <c r="G986" i="14" s="1"/>
  <c r="F985" i="14"/>
  <c r="G985" i="14" s="1"/>
  <c r="F984" i="14"/>
  <c r="G984" i="14" s="1"/>
  <c r="F983" i="14"/>
  <c r="G983" i="14" s="1"/>
  <c r="F982" i="14"/>
  <c r="G982" i="14" s="1"/>
  <c r="F981" i="14"/>
  <c r="G981" i="14" s="1"/>
  <c r="F980" i="14"/>
  <c r="G980" i="14" s="1"/>
  <c r="F979" i="14"/>
  <c r="G979" i="14" s="1"/>
  <c r="F978" i="14"/>
  <c r="G978" i="14" s="1"/>
  <c r="F977" i="14"/>
  <c r="G977" i="14" s="1"/>
  <c r="F976" i="14"/>
  <c r="G976" i="14" s="1"/>
  <c r="F975" i="14"/>
  <c r="G975" i="14" s="1"/>
  <c r="F974" i="14"/>
  <c r="G974" i="14" s="1"/>
  <c r="F973" i="14"/>
  <c r="G973" i="14" s="1"/>
  <c r="F972" i="14"/>
  <c r="G972" i="14" s="1"/>
  <c r="F971" i="14"/>
  <c r="G971" i="14" s="1"/>
  <c r="F970" i="14"/>
  <c r="G970" i="14" s="1"/>
  <c r="F969" i="14"/>
  <c r="G969" i="14" s="1"/>
  <c r="F968" i="14"/>
  <c r="G968" i="14" s="1"/>
  <c r="F967" i="14"/>
  <c r="G967" i="14" s="1"/>
  <c r="F966" i="14"/>
  <c r="G966" i="14" s="1"/>
  <c r="F965" i="14"/>
  <c r="G965" i="14" s="1"/>
  <c r="F964" i="14"/>
  <c r="G964" i="14" s="1"/>
  <c r="F963" i="14"/>
  <c r="G963" i="14" s="1"/>
  <c r="F962" i="14"/>
  <c r="G962" i="14" s="1"/>
  <c r="F961" i="14"/>
  <c r="G961" i="14" s="1"/>
  <c r="F960" i="14"/>
  <c r="G960" i="14" s="1"/>
  <c r="F959" i="14"/>
  <c r="G959" i="14" s="1"/>
  <c r="F958" i="14"/>
  <c r="G958" i="14" s="1"/>
  <c r="F957" i="14"/>
  <c r="G957" i="14" s="1"/>
  <c r="F956" i="14"/>
  <c r="G956" i="14" s="1"/>
  <c r="F955" i="14"/>
  <c r="G955" i="14" s="1"/>
  <c r="F954" i="14"/>
  <c r="G954" i="14" s="1"/>
  <c r="F953" i="14"/>
  <c r="G953" i="14" s="1"/>
  <c r="F952" i="14"/>
  <c r="G952" i="14" s="1"/>
  <c r="F951" i="14"/>
  <c r="G951" i="14" s="1"/>
  <c r="F950" i="14"/>
  <c r="G950" i="14" s="1"/>
  <c r="F949" i="14"/>
  <c r="G949" i="14" s="1"/>
  <c r="F948" i="14"/>
  <c r="G948" i="14" s="1"/>
  <c r="F947" i="14"/>
  <c r="G947" i="14" s="1"/>
  <c r="F946" i="14"/>
  <c r="G946" i="14" s="1"/>
  <c r="F945" i="14"/>
  <c r="G945" i="14" s="1"/>
  <c r="F944" i="14"/>
  <c r="G944" i="14" s="1"/>
  <c r="F943" i="14"/>
  <c r="G943" i="14" s="1"/>
  <c r="F942" i="14"/>
  <c r="G942" i="14" s="1"/>
  <c r="F941" i="14"/>
  <c r="G941" i="14" s="1"/>
  <c r="F940" i="14"/>
  <c r="G940" i="14" s="1"/>
  <c r="F939" i="14"/>
  <c r="G939" i="14" s="1"/>
  <c r="F938" i="14"/>
  <c r="G938" i="14" s="1"/>
  <c r="F937" i="14"/>
  <c r="G937" i="14" s="1"/>
  <c r="F936" i="14"/>
  <c r="G936" i="14" s="1"/>
  <c r="F935" i="14"/>
  <c r="G935" i="14" s="1"/>
  <c r="F934" i="14"/>
  <c r="G934" i="14" s="1"/>
  <c r="F933" i="14"/>
  <c r="G933" i="14" s="1"/>
  <c r="F932" i="14"/>
  <c r="G932" i="14" s="1"/>
  <c r="F931" i="14"/>
  <c r="G931" i="14" s="1"/>
  <c r="F930" i="14"/>
  <c r="G930" i="14" s="1"/>
  <c r="F929" i="14"/>
  <c r="G929" i="14" s="1"/>
  <c r="F928" i="14"/>
  <c r="G928" i="14" s="1"/>
  <c r="F927" i="14"/>
  <c r="G927" i="14" s="1"/>
  <c r="F926" i="14"/>
  <c r="G926" i="14" s="1"/>
  <c r="F925" i="14"/>
  <c r="G925" i="14" s="1"/>
  <c r="F924" i="14"/>
  <c r="G924" i="14" s="1"/>
  <c r="F923" i="14"/>
  <c r="G923" i="14" s="1"/>
  <c r="F922" i="14"/>
  <c r="G922" i="14" s="1"/>
  <c r="F921" i="14"/>
  <c r="G921" i="14" s="1"/>
  <c r="F920" i="14"/>
  <c r="G920" i="14" s="1"/>
  <c r="F919" i="14"/>
  <c r="G919" i="14" s="1"/>
  <c r="F918" i="14"/>
  <c r="G918" i="14" s="1"/>
  <c r="F917" i="14"/>
  <c r="G917" i="14" s="1"/>
  <c r="F916" i="14"/>
  <c r="G916" i="14" s="1"/>
  <c r="F915" i="14"/>
  <c r="G915" i="14" s="1"/>
  <c r="F914" i="14"/>
  <c r="G914" i="14" s="1"/>
  <c r="F913" i="14"/>
  <c r="G913" i="14" s="1"/>
  <c r="F912" i="14"/>
  <c r="G912" i="14" s="1"/>
  <c r="F911" i="14"/>
  <c r="G911" i="14" s="1"/>
  <c r="F910" i="14"/>
  <c r="G910" i="14" s="1"/>
  <c r="F909" i="14"/>
  <c r="G909" i="14" s="1"/>
  <c r="F908" i="14"/>
  <c r="G908" i="14" s="1"/>
  <c r="F907" i="14"/>
  <c r="G907" i="14" s="1"/>
  <c r="F906" i="14"/>
  <c r="G906" i="14" s="1"/>
  <c r="F905" i="14"/>
  <c r="G905" i="14" s="1"/>
  <c r="F904" i="14"/>
  <c r="G904" i="14" s="1"/>
  <c r="F903" i="14"/>
  <c r="G903" i="14" s="1"/>
  <c r="F902" i="14"/>
  <c r="G902" i="14" s="1"/>
  <c r="F901" i="14"/>
  <c r="G901" i="14" s="1"/>
  <c r="F900" i="14"/>
  <c r="G900" i="14" s="1"/>
  <c r="F899" i="14"/>
  <c r="G899" i="14" s="1"/>
  <c r="F898" i="14"/>
  <c r="G898" i="14" s="1"/>
  <c r="F897" i="14"/>
  <c r="G897" i="14" s="1"/>
  <c r="F896" i="14"/>
  <c r="G896" i="14" s="1"/>
  <c r="F895" i="14"/>
  <c r="G895" i="14" s="1"/>
  <c r="F894" i="14"/>
  <c r="G894" i="14" s="1"/>
  <c r="F893" i="14"/>
  <c r="G893" i="14" s="1"/>
  <c r="F892" i="14"/>
  <c r="G892" i="14" s="1"/>
  <c r="F891" i="14"/>
  <c r="G891" i="14" s="1"/>
  <c r="F890" i="14"/>
  <c r="G890" i="14" s="1"/>
  <c r="F889" i="14"/>
  <c r="G889" i="14" s="1"/>
  <c r="F888" i="14"/>
  <c r="G888" i="14" s="1"/>
  <c r="F887" i="14"/>
  <c r="G887" i="14" s="1"/>
  <c r="F886" i="14"/>
  <c r="G886" i="14" s="1"/>
  <c r="F885" i="14"/>
  <c r="G885" i="14" s="1"/>
  <c r="F884" i="14"/>
  <c r="G884" i="14" s="1"/>
  <c r="F883" i="14"/>
  <c r="G883" i="14" s="1"/>
  <c r="F882" i="14"/>
  <c r="G882" i="14" s="1"/>
  <c r="F881" i="14"/>
  <c r="G881" i="14" s="1"/>
  <c r="F880" i="14"/>
  <c r="G880" i="14" s="1"/>
  <c r="F879" i="14"/>
  <c r="G879" i="14" s="1"/>
  <c r="F878" i="14"/>
  <c r="G878" i="14" s="1"/>
  <c r="F877" i="14"/>
  <c r="G877" i="14" s="1"/>
  <c r="F876" i="14"/>
  <c r="G876" i="14" s="1"/>
  <c r="F875" i="14"/>
  <c r="G875" i="14" s="1"/>
  <c r="F874" i="14"/>
  <c r="G874" i="14" s="1"/>
  <c r="F873" i="14"/>
  <c r="G873" i="14" s="1"/>
  <c r="F872" i="14"/>
  <c r="G872" i="14" s="1"/>
  <c r="F871" i="14"/>
  <c r="G871" i="14" s="1"/>
  <c r="F870" i="14"/>
  <c r="G870" i="14" s="1"/>
  <c r="F869" i="14"/>
  <c r="G869" i="14" s="1"/>
  <c r="F868" i="14"/>
  <c r="G868" i="14" s="1"/>
  <c r="F867" i="14"/>
  <c r="G867" i="14" s="1"/>
  <c r="F866" i="14"/>
  <c r="G866" i="14" s="1"/>
  <c r="F865" i="14"/>
  <c r="G865" i="14" s="1"/>
  <c r="F864" i="14"/>
  <c r="G864" i="14" s="1"/>
  <c r="F863" i="14"/>
  <c r="G863" i="14" s="1"/>
  <c r="F862" i="14"/>
  <c r="G862" i="14" s="1"/>
  <c r="F861" i="14"/>
  <c r="G861" i="14" s="1"/>
  <c r="F860" i="14"/>
  <c r="G860" i="14" s="1"/>
  <c r="F859" i="14"/>
  <c r="G859" i="14" s="1"/>
  <c r="F858" i="14"/>
  <c r="G858" i="14" s="1"/>
  <c r="F857" i="14"/>
  <c r="G857" i="14" s="1"/>
  <c r="F856" i="14"/>
  <c r="G856" i="14" s="1"/>
  <c r="F855" i="14"/>
  <c r="G855" i="14" s="1"/>
  <c r="F854" i="14"/>
  <c r="G854" i="14" s="1"/>
  <c r="F853" i="14"/>
  <c r="G853" i="14" s="1"/>
  <c r="F852" i="14"/>
  <c r="G852" i="14" s="1"/>
  <c r="F851" i="14"/>
  <c r="G851" i="14" s="1"/>
  <c r="F850" i="14"/>
  <c r="G850" i="14" s="1"/>
  <c r="F849" i="14"/>
  <c r="G849" i="14" s="1"/>
  <c r="F848" i="14"/>
  <c r="G848" i="14" s="1"/>
  <c r="F847" i="14"/>
  <c r="G847" i="14" s="1"/>
  <c r="F846" i="14"/>
  <c r="G846" i="14" s="1"/>
  <c r="F845" i="14"/>
  <c r="G845" i="14" s="1"/>
  <c r="F844" i="14"/>
  <c r="G844" i="14" s="1"/>
  <c r="F843" i="14"/>
  <c r="G843" i="14" s="1"/>
  <c r="F842" i="14"/>
  <c r="G842" i="14" s="1"/>
  <c r="F841" i="14"/>
  <c r="G841" i="14" s="1"/>
  <c r="F840" i="14"/>
  <c r="G840" i="14" s="1"/>
  <c r="F839" i="14"/>
  <c r="G839" i="14" s="1"/>
  <c r="F838" i="14"/>
  <c r="G838" i="14" s="1"/>
  <c r="F837" i="14"/>
  <c r="G837" i="14" s="1"/>
  <c r="F836" i="14"/>
  <c r="G836" i="14" s="1"/>
  <c r="F835" i="14"/>
  <c r="G835" i="14" s="1"/>
  <c r="F834" i="14"/>
  <c r="G834" i="14" s="1"/>
  <c r="F833" i="14"/>
  <c r="G833" i="14" s="1"/>
  <c r="F832" i="14"/>
  <c r="G832" i="14" s="1"/>
  <c r="F831" i="14"/>
  <c r="G831" i="14" s="1"/>
  <c r="F830" i="14"/>
  <c r="G830" i="14" s="1"/>
  <c r="F829" i="14"/>
  <c r="G829" i="14" s="1"/>
  <c r="F828" i="14"/>
  <c r="G828" i="14" s="1"/>
  <c r="F827" i="14"/>
  <c r="G827" i="14" s="1"/>
  <c r="F826" i="14"/>
  <c r="G826" i="14" s="1"/>
  <c r="F825" i="14"/>
  <c r="G825" i="14" s="1"/>
  <c r="F824" i="14"/>
  <c r="G824" i="14" s="1"/>
  <c r="F823" i="14"/>
  <c r="G823" i="14" s="1"/>
  <c r="F822" i="14"/>
  <c r="G822" i="14" s="1"/>
  <c r="F821" i="14"/>
  <c r="G821" i="14" s="1"/>
  <c r="F820" i="14"/>
  <c r="G820" i="14" s="1"/>
  <c r="F819" i="14"/>
  <c r="G819" i="14" s="1"/>
  <c r="F818" i="14"/>
  <c r="G818" i="14" s="1"/>
  <c r="F817" i="14"/>
  <c r="G817" i="14" s="1"/>
  <c r="F816" i="14"/>
  <c r="G816" i="14" s="1"/>
  <c r="F815" i="14"/>
  <c r="G815" i="14" s="1"/>
  <c r="F814" i="14"/>
  <c r="G814" i="14" s="1"/>
  <c r="F813" i="14"/>
  <c r="G813" i="14" s="1"/>
  <c r="F812" i="14"/>
  <c r="G812" i="14" s="1"/>
  <c r="F811" i="14"/>
  <c r="G811" i="14" s="1"/>
  <c r="F810" i="14"/>
  <c r="G810" i="14" s="1"/>
  <c r="F809" i="14"/>
  <c r="G809" i="14" s="1"/>
  <c r="F808" i="14"/>
  <c r="G808" i="14" s="1"/>
  <c r="F807" i="14"/>
  <c r="G807" i="14" s="1"/>
  <c r="F806" i="14"/>
  <c r="G806" i="14" s="1"/>
  <c r="F805" i="14"/>
  <c r="G805" i="14" s="1"/>
  <c r="F804" i="14"/>
  <c r="G804" i="14" s="1"/>
  <c r="F803" i="14"/>
  <c r="G803" i="14" s="1"/>
  <c r="F802" i="14"/>
  <c r="G802" i="14" s="1"/>
  <c r="F801" i="14"/>
  <c r="G801" i="14" s="1"/>
  <c r="F800" i="14"/>
  <c r="G800" i="14" s="1"/>
  <c r="F799" i="14"/>
  <c r="G799" i="14" s="1"/>
  <c r="F798" i="14"/>
  <c r="G798" i="14" s="1"/>
  <c r="F797" i="14"/>
  <c r="G797" i="14" s="1"/>
  <c r="F796" i="14"/>
  <c r="G796" i="14" s="1"/>
  <c r="F795" i="14"/>
  <c r="G795" i="14" s="1"/>
  <c r="F794" i="14"/>
  <c r="G794" i="14" s="1"/>
  <c r="F793" i="14"/>
  <c r="G793" i="14" s="1"/>
  <c r="F792" i="14"/>
  <c r="G792" i="14" s="1"/>
  <c r="F791" i="14"/>
  <c r="G791" i="14" s="1"/>
  <c r="F790" i="14"/>
  <c r="G790" i="14" s="1"/>
  <c r="F789" i="14"/>
  <c r="G789" i="14" s="1"/>
  <c r="F788" i="14"/>
  <c r="G788" i="14" s="1"/>
  <c r="F787" i="14"/>
  <c r="G787" i="14" s="1"/>
  <c r="F786" i="14"/>
  <c r="G786" i="14" s="1"/>
  <c r="F785" i="14"/>
  <c r="G785" i="14" s="1"/>
  <c r="F784" i="14"/>
  <c r="G784" i="14" s="1"/>
  <c r="F783" i="14"/>
  <c r="G783" i="14" s="1"/>
  <c r="F782" i="14"/>
  <c r="G782" i="14" s="1"/>
  <c r="F781" i="14"/>
  <c r="G781" i="14" s="1"/>
  <c r="F780" i="14"/>
  <c r="G780" i="14" s="1"/>
  <c r="F779" i="14"/>
  <c r="G779" i="14" s="1"/>
  <c r="F778" i="14"/>
  <c r="G778" i="14" s="1"/>
  <c r="F777" i="14"/>
  <c r="G777" i="14" s="1"/>
  <c r="F776" i="14"/>
  <c r="G776" i="14" s="1"/>
  <c r="F775" i="14"/>
  <c r="G775" i="14" s="1"/>
  <c r="F774" i="14"/>
  <c r="G774" i="14" s="1"/>
  <c r="F773" i="14"/>
  <c r="G773" i="14" s="1"/>
  <c r="F772" i="14"/>
  <c r="G772" i="14" s="1"/>
  <c r="F771" i="14"/>
  <c r="G771" i="14" s="1"/>
  <c r="F770" i="14"/>
  <c r="G770" i="14" s="1"/>
  <c r="F769" i="14"/>
  <c r="G769" i="14" s="1"/>
  <c r="F768" i="14"/>
  <c r="G768" i="14" s="1"/>
  <c r="F767" i="14"/>
  <c r="G767" i="14" s="1"/>
  <c r="F766" i="14"/>
  <c r="G766" i="14" s="1"/>
  <c r="F765" i="14"/>
  <c r="G765" i="14" s="1"/>
  <c r="F764" i="14"/>
  <c r="G764" i="14" s="1"/>
  <c r="F763" i="14"/>
  <c r="G763" i="14" s="1"/>
  <c r="F762" i="14"/>
  <c r="G762" i="14" s="1"/>
  <c r="F761" i="14"/>
  <c r="G761" i="14" s="1"/>
  <c r="F760" i="14"/>
  <c r="G760" i="14" s="1"/>
  <c r="F759" i="14"/>
  <c r="G759" i="14" s="1"/>
  <c r="F758" i="14"/>
  <c r="G758" i="14" s="1"/>
  <c r="F757" i="14"/>
  <c r="G757" i="14" s="1"/>
  <c r="F756" i="14"/>
  <c r="G756" i="14" s="1"/>
  <c r="F755" i="14"/>
  <c r="G755" i="14" s="1"/>
  <c r="F754" i="14"/>
  <c r="G754" i="14" s="1"/>
  <c r="F753" i="14"/>
  <c r="G753" i="14" s="1"/>
  <c r="F752" i="14"/>
  <c r="G752" i="14" s="1"/>
  <c r="F751" i="14"/>
  <c r="G751" i="14" s="1"/>
  <c r="F750" i="14"/>
  <c r="G750" i="14" s="1"/>
  <c r="F749" i="14"/>
  <c r="G749" i="14" s="1"/>
  <c r="F748" i="14"/>
  <c r="G748" i="14" s="1"/>
  <c r="F747" i="14"/>
  <c r="G747" i="14" s="1"/>
  <c r="F746" i="14"/>
  <c r="G746" i="14" s="1"/>
  <c r="F745" i="14"/>
  <c r="G745" i="14" s="1"/>
  <c r="F744" i="14"/>
  <c r="G744" i="14" s="1"/>
  <c r="F743" i="14"/>
  <c r="G743" i="14" s="1"/>
  <c r="F742" i="14"/>
  <c r="G742" i="14" s="1"/>
  <c r="F741" i="14"/>
  <c r="G741" i="14" s="1"/>
  <c r="F740" i="14"/>
  <c r="G740" i="14" s="1"/>
  <c r="F739" i="14"/>
  <c r="G739" i="14" s="1"/>
  <c r="F738" i="14"/>
  <c r="G738" i="14" s="1"/>
  <c r="F737" i="14"/>
  <c r="G737" i="14" s="1"/>
  <c r="F736" i="14"/>
  <c r="G736" i="14" s="1"/>
  <c r="F735" i="14"/>
  <c r="G735" i="14" s="1"/>
  <c r="F734" i="14"/>
  <c r="G734" i="14" s="1"/>
  <c r="F733" i="14"/>
  <c r="G733" i="14" s="1"/>
  <c r="F732" i="14"/>
  <c r="G732" i="14" s="1"/>
  <c r="F731" i="14"/>
  <c r="G731" i="14" s="1"/>
  <c r="F730" i="14"/>
  <c r="G730" i="14" s="1"/>
  <c r="F729" i="14"/>
  <c r="G729" i="14" s="1"/>
  <c r="F728" i="14"/>
  <c r="G728" i="14" s="1"/>
  <c r="F727" i="14"/>
  <c r="G727" i="14" s="1"/>
  <c r="F726" i="14"/>
  <c r="G726" i="14" s="1"/>
  <c r="F725" i="14"/>
  <c r="G725" i="14" s="1"/>
  <c r="F724" i="14"/>
  <c r="G724" i="14" s="1"/>
  <c r="F723" i="14"/>
  <c r="G723" i="14" s="1"/>
  <c r="F722" i="14"/>
  <c r="G722" i="14" s="1"/>
  <c r="F721" i="14"/>
  <c r="G721" i="14" s="1"/>
  <c r="F720" i="14"/>
  <c r="G720" i="14" s="1"/>
  <c r="F719" i="14"/>
  <c r="G719" i="14" s="1"/>
  <c r="F718" i="14"/>
  <c r="G718" i="14" s="1"/>
  <c r="F717" i="14"/>
  <c r="G717" i="14" s="1"/>
  <c r="F716" i="14"/>
  <c r="G716" i="14" s="1"/>
  <c r="F715" i="14"/>
  <c r="G715" i="14" s="1"/>
  <c r="F714" i="14"/>
  <c r="G714" i="14" s="1"/>
  <c r="F713" i="14"/>
  <c r="G713" i="14" s="1"/>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O31" i="14"/>
  <c r="F31" i="14"/>
  <c r="F30" i="14"/>
  <c r="F29" i="14"/>
  <c r="F28" i="14"/>
  <c r="F27" i="14"/>
  <c r="F26" i="14"/>
  <c r="F25" i="14"/>
  <c r="F24" i="14"/>
  <c r="F23" i="14"/>
  <c r="J22" i="14"/>
  <c r="F22" i="14"/>
  <c r="F21" i="14"/>
  <c r="F20" i="14"/>
  <c r="J19" i="14"/>
  <c r="J20" i="14" s="1"/>
  <c r="F19" i="14"/>
  <c r="F18" i="14"/>
  <c r="F17" i="14"/>
  <c r="F16" i="14"/>
  <c r="F15" i="14"/>
  <c r="F14" i="14"/>
  <c r="F13" i="14"/>
  <c r="F12" i="14"/>
  <c r="F11" i="14"/>
  <c r="F10" i="14"/>
  <c r="K9" i="14"/>
  <c r="J9" i="14"/>
  <c r="I9" i="14"/>
  <c r="O9" i="14" s="1"/>
  <c r="F9" i="14"/>
  <c r="F8" i="14"/>
  <c r="F7" i="14"/>
  <c r="F6" i="14"/>
  <c r="F5" i="14"/>
  <c r="F4" i="14"/>
  <c r="F3" i="14"/>
  <c r="I1998" i="13"/>
  <c r="F1997" i="13"/>
  <c r="G1997" i="13" s="1"/>
  <c r="F1996" i="13"/>
  <c r="G1996" i="13" s="1"/>
  <c r="F1995" i="13"/>
  <c r="G1995" i="13" s="1"/>
  <c r="F1994" i="13"/>
  <c r="G1994" i="13" s="1"/>
  <c r="F1993" i="13"/>
  <c r="G1993" i="13" s="1"/>
  <c r="F1992" i="13"/>
  <c r="G1992" i="13" s="1"/>
  <c r="F1991" i="13"/>
  <c r="G1991" i="13" s="1"/>
  <c r="F1990" i="13"/>
  <c r="G1990" i="13" s="1"/>
  <c r="F1989" i="13"/>
  <c r="G1989" i="13" s="1"/>
  <c r="F1988" i="13"/>
  <c r="G1988" i="13" s="1"/>
  <c r="F1987" i="13"/>
  <c r="G1987" i="13" s="1"/>
  <c r="F1986" i="13"/>
  <c r="G1986" i="13" s="1"/>
  <c r="F1985" i="13"/>
  <c r="G1985" i="13" s="1"/>
  <c r="F1984" i="13"/>
  <c r="G1984" i="13" s="1"/>
  <c r="F1983" i="13"/>
  <c r="G1983" i="13" s="1"/>
  <c r="F1982" i="13"/>
  <c r="G1982" i="13" s="1"/>
  <c r="F1981" i="13"/>
  <c r="G1981" i="13" s="1"/>
  <c r="F1980" i="13"/>
  <c r="G1980" i="13" s="1"/>
  <c r="F1979" i="13"/>
  <c r="G1979" i="13" s="1"/>
  <c r="F1978" i="13"/>
  <c r="G1978" i="13" s="1"/>
  <c r="F1977" i="13"/>
  <c r="G1977" i="13" s="1"/>
  <c r="F1976" i="13"/>
  <c r="G1976" i="13" s="1"/>
  <c r="F1975" i="13"/>
  <c r="G1975" i="13" s="1"/>
  <c r="F1974" i="13"/>
  <c r="G1974" i="13" s="1"/>
  <c r="F1973" i="13"/>
  <c r="G1973" i="13" s="1"/>
  <c r="F1972" i="13"/>
  <c r="G1972" i="13" s="1"/>
  <c r="F1971" i="13"/>
  <c r="G1971" i="13" s="1"/>
  <c r="F1970" i="13"/>
  <c r="G1970" i="13" s="1"/>
  <c r="F1969" i="13"/>
  <c r="G1969" i="13" s="1"/>
  <c r="F1968" i="13"/>
  <c r="G1968" i="13" s="1"/>
  <c r="F1967" i="13"/>
  <c r="G1967" i="13" s="1"/>
  <c r="F1966" i="13"/>
  <c r="G1966" i="13" s="1"/>
  <c r="F1965" i="13"/>
  <c r="G1965" i="13" s="1"/>
  <c r="F1964" i="13"/>
  <c r="G1964" i="13" s="1"/>
  <c r="F1963" i="13"/>
  <c r="G1963" i="13" s="1"/>
  <c r="F1962" i="13"/>
  <c r="G1962" i="13" s="1"/>
  <c r="F1961" i="13"/>
  <c r="G1961" i="13" s="1"/>
  <c r="F1960" i="13"/>
  <c r="G1960" i="13" s="1"/>
  <c r="F1959" i="13"/>
  <c r="G1959" i="13" s="1"/>
  <c r="F1958" i="13"/>
  <c r="G1958" i="13" s="1"/>
  <c r="F1957" i="13"/>
  <c r="G1957" i="13" s="1"/>
  <c r="F1956" i="13"/>
  <c r="G1956" i="13" s="1"/>
  <c r="F1955" i="13"/>
  <c r="G1955" i="13" s="1"/>
  <c r="F1954" i="13"/>
  <c r="G1954" i="13" s="1"/>
  <c r="F1953" i="13"/>
  <c r="G1953" i="13" s="1"/>
  <c r="F1952" i="13"/>
  <c r="G1952" i="13" s="1"/>
  <c r="F1951" i="13"/>
  <c r="G1951" i="13" s="1"/>
  <c r="F1950" i="13"/>
  <c r="G1950" i="13" s="1"/>
  <c r="F1949" i="13"/>
  <c r="G1949" i="13" s="1"/>
  <c r="F1948" i="13"/>
  <c r="G1948" i="13" s="1"/>
  <c r="F1947" i="13"/>
  <c r="G1947" i="13" s="1"/>
  <c r="F1946" i="13"/>
  <c r="G1946" i="13" s="1"/>
  <c r="F1945" i="13"/>
  <c r="G1945" i="13" s="1"/>
  <c r="F1944" i="13"/>
  <c r="G1944" i="13" s="1"/>
  <c r="F1943" i="13"/>
  <c r="G1943" i="13" s="1"/>
  <c r="F1942" i="13"/>
  <c r="G1942" i="13" s="1"/>
  <c r="F1941" i="13"/>
  <c r="G1941" i="13" s="1"/>
  <c r="F1940" i="13"/>
  <c r="G1940" i="13" s="1"/>
  <c r="F1939" i="13"/>
  <c r="G1939" i="13" s="1"/>
  <c r="F1938" i="13"/>
  <c r="G1938" i="13" s="1"/>
  <c r="F1937" i="13"/>
  <c r="G1937" i="13" s="1"/>
  <c r="F1936" i="13"/>
  <c r="G1936" i="13" s="1"/>
  <c r="F1935" i="13"/>
  <c r="G1935" i="13" s="1"/>
  <c r="F1934" i="13"/>
  <c r="G1934" i="13" s="1"/>
  <c r="F1933" i="13"/>
  <c r="G1933" i="13" s="1"/>
  <c r="F1932" i="13"/>
  <c r="G1932" i="13" s="1"/>
  <c r="F1931" i="13"/>
  <c r="G1931" i="13" s="1"/>
  <c r="F1930" i="13"/>
  <c r="G1930" i="13" s="1"/>
  <c r="F1929" i="13"/>
  <c r="G1929" i="13" s="1"/>
  <c r="F1928" i="13"/>
  <c r="G1928" i="13" s="1"/>
  <c r="F1927" i="13"/>
  <c r="G1927" i="13" s="1"/>
  <c r="F1926" i="13"/>
  <c r="G1926" i="13" s="1"/>
  <c r="F1925" i="13"/>
  <c r="G1925" i="13" s="1"/>
  <c r="F1924" i="13"/>
  <c r="G1924" i="13" s="1"/>
  <c r="F1923" i="13"/>
  <c r="G1923" i="13" s="1"/>
  <c r="F1922" i="13"/>
  <c r="G1922" i="13" s="1"/>
  <c r="F1921" i="13"/>
  <c r="G1921" i="13" s="1"/>
  <c r="F1920" i="13"/>
  <c r="G1920" i="13" s="1"/>
  <c r="F1919" i="13"/>
  <c r="G1919" i="13" s="1"/>
  <c r="F1918" i="13"/>
  <c r="G1918" i="13" s="1"/>
  <c r="F1917" i="13"/>
  <c r="G1917" i="13" s="1"/>
  <c r="F1916" i="13"/>
  <c r="G1916" i="13" s="1"/>
  <c r="F1915" i="13"/>
  <c r="G1915" i="13" s="1"/>
  <c r="F1914" i="13"/>
  <c r="G1914" i="13" s="1"/>
  <c r="F1913" i="13"/>
  <c r="G1913" i="13" s="1"/>
  <c r="F1912" i="13"/>
  <c r="G1912" i="13" s="1"/>
  <c r="F1911" i="13"/>
  <c r="G1911" i="13" s="1"/>
  <c r="F1910" i="13"/>
  <c r="G1910" i="13" s="1"/>
  <c r="F1909" i="13"/>
  <c r="G1909" i="13" s="1"/>
  <c r="F1908" i="13"/>
  <c r="G1908" i="13" s="1"/>
  <c r="F1907" i="13"/>
  <c r="G1907" i="13" s="1"/>
  <c r="F1906" i="13"/>
  <c r="G1906" i="13" s="1"/>
  <c r="F1905" i="13"/>
  <c r="G1905" i="13" s="1"/>
  <c r="F1904" i="13"/>
  <c r="G1904" i="13" s="1"/>
  <c r="F1903" i="13"/>
  <c r="G1903" i="13" s="1"/>
  <c r="F1902" i="13"/>
  <c r="G1902" i="13" s="1"/>
  <c r="F1901" i="13"/>
  <c r="G1901" i="13" s="1"/>
  <c r="F1900" i="13"/>
  <c r="G1900" i="13" s="1"/>
  <c r="F1899" i="13"/>
  <c r="G1899" i="13" s="1"/>
  <c r="F1898" i="13"/>
  <c r="G1898" i="13" s="1"/>
  <c r="F1897" i="13"/>
  <c r="G1897" i="13" s="1"/>
  <c r="F1896" i="13"/>
  <c r="G1896" i="13" s="1"/>
  <c r="F1895" i="13"/>
  <c r="G1895" i="13" s="1"/>
  <c r="F1894" i="13"/>
  <c r="G1894" i="13" s="1"/>
  <c r="F1893" i="13"/>
  <c r="G1893" i="13" s="1"/>
  <c r="F1892" i="13"/>
  <c r="G1892" i="13" s="1"/>
  <c r="F1891" i="13"/>
  <c r="G1891" i="13" s="1"/>
  <c r="F1890" i="13"/>
  <c r="G1890" i="13" s="1"/>
  <c r="F1889" i="13"/>
  <c r="G1889" i="13" s="1"/>
  <c r="F1888" i="13"/>
  <c r="G1888" i="13" s="1"/>
  <c r="F1887" i="13"/>
  <c r="G1887" i="13" s="1"/>
  <c r="F1886" i="13"/>
  <c r="G1886" i="13" s="1"/>
  <c r="F1885" i="13"/>
  <c r="G1885" i="13" s="1"/>
  <c r="F1884" i="13"/>
  <c r="G1884" i="13" s="1"/>
  <c r="F1883" i="13"/>
  <c r="G1883" i="13" s="1"/>
  <c r="F1882" i="13"/>
  <c r="G1882" i="13" s="1"/>
  <c r="F1881" i="13"/>
  <c r="G1881" i="13" s="1"/>
  <c r="F1880" i="13"/>
  <c r="G1880" i="13" s="1"/>
  <c r="F1879" i="13"/>
  <c r="G1879" i="13" s="1"/>
  <c r="F1878" i="13"/>
  <c r="G1878" i="13" s="1"/>
  <c r="F1877" i="13"/>
  <c r="G1877" i="13" s="1"/>
  <c r="F1876" i="13"/>
  <c r="G1876" i="13" s="1"/>
  <c r="F1875" i="13"/>
  <c r="G1875" i="13" s="1"/>
  <c r="F1874" i="13"/>
  <c r="G1874" i="13" s="1"/>
  <c r="F1873" i="13"/>
  <c r="G1873" i="13" s="1"/>
  <c r="F1872" i="13"/>
  <c r="G1872" i="13" s="1"/>
  <c r="F1871" i="13"/>
  <c r="G1871" i="13" s="1"/>
  <c r="F1870" i="13"/>
  <c r="G1870" i="13" s="1"/>
  <c r="F1869" i="13"/>
  <c r="G1869" i="13" s="1"/>
  <c r="F1868" i="13"/>
  <c r="G1868" i="13" s="1"/>
  <c r="F1867" i="13"/>
  <c r="G1867" i="13" s="1"/>
  <c r="F1866" i="13"/>
  <c r="G1866" i="13" s="1"/>
  <c r="F1865" i="13"/>
  <c r="G1865" i="13" s="1"/>
  <c r="F1864" i="13"/>
  <c r="G1864" i="13" s="1"/>
  <c r="F1863" i="13"/>
  <c r="G1863" i="13" s="1"/>
  <c r="F1862" i="13"/>
  <c r="G1862" i="13" s="1"/>
  <c r="F1861" i="13"/>
  <c r="G1861" i="13" s="1"/>
  <c r="F1860" i="13"/>
  <c r="G1860" i="13" s="1"/>
  <c r="F1859" i="13"/>
  <c r="G1859" i="13" s="1"/>
  <c r="F1858" i="13"/>
  <c r="G1858" i="13" s="1"/>
  <c r="F1857" i="13"/>
  <c r="G1857" i="13" s="1"/>
  <c r="F1856" i="13"/>
  <c r="G1856" i="13" s="1"/>
  <c r="F1855" i="13"/>
  <c r="G1855" i="13" s="1"/>
  <c r="F1854" i="13"/>
  <c r="G1854" i="13" s="1"/>
  <c r="F1853" i="13"/>
  <c r="G1853" i="13" s="1"/>
  <c r="F1852" i="13"/>
  <c r="G1852" i="13" s="1"/>
  <c r="F1851" i="13"/>
  <c r="G1851" i="13" s="1"/>
  <c r="F1850" i="13"/>
  <c r="G1850" i="13" s="1"/>
  <c r="F1849" i="13"/>
  <c r="G1849" i="13" s="1"/>
  <c r="F1848" i="13"/>
  <c r="G1848" i="13" s="1"/>
  <c r="F1847" i="13"/>
  <c r="G1847" i="13" s="1"/>
  <c r="F1846" i="13"/>
  <c r="G1846" i="13" s="1"/>
  <c r="F1845" i="13"/>
  <c r="G1845" i="13" s="1"/>
  <c r="F1844" i="13"/>
  <c r="G1844" i="13" s="1"/>
  <c r="F1843" i="13"/>
  <c r="G1843" i="13" s="1"/>
  <c r="F1842" i="13"/>
  <c r="G1842" i="13" s="1"/>
  <c r="F1841" i="13"/>
  <c r="G1841" i="13" s="1"/>
  <c r="F1840" i="13"/>
  <c r="G1840" i="13" s="1"/>
  <c r="F1839" i="13"/>
  <c r="G1839" i="13" s="1"/>
  <c r="F1838" i="13"/>
  <c r="G1838" i="13" s="1"/>
  <c r="F1837" i="13"/>
  <c r="G1837" i="13" s="1"/>
  <c r="F1836" i="13"/>
  <c r="G1836" i="13" s="1"/>
  <c r="F1835" i="13"/>
  <c r="G1835" i="13" s="1"/>
  <c r="F1834" i="13"/>
  <c r="G1834" i="13" s="1"/>
  <c r="F1833" i="13"/>
  <c r="G1833" i="13" s="1"/>
  <c r="F1832" i="13"/>
  <c r="G1832" i="13" s="1"/>
  <c r="F1831" i="13"/>
  <c r="G1831" i="13" s="1"/>
  <c r="F1830" i="13"/>
  <c r="G1830" i="13" s="1"/>
  <c r="F1829" i="13"/>
  <c r="G1829" i="13" s="1"/>
  <c r="F1828" i="13"/>
  <c r="G1828" i="13" s="1"/>
  <c r="F1827" i="13"/>
  <c r="G1827" i="13" s="1"/>
  <c r="F1826" i="13"/>
  <c r="G1826" i="13" s="1"/>
  <c r="F1825" i="13"/>
  <c r="G1825" i="13" s="1"/>
  <c r="F1824" i="13"/>
  <c r="G1824" i="13" s="1"/>
  <c r="F1823" i="13"/>
  <c r="G1823" i="13" s="1"/>
  <c r="F1822" i="13"/>
  <c r="G1822" i="13" s="1"/>
  <c r="F1821" i="13"/>
  <c r="G1821" i="13" s="1"/>
  <c r="F1820" i="13"/>
  <c r="G1820" i="13" s="1"/>
  <c r="F1819" i="13"/>
  <c r="G1819" i="13" s="1"/>
  <c r="F1818" i="13"/>
  <c r="G1818" i="13" s="1"/>
  <c r="F1817" i="13"/>
  <c r="G1817" i="13" s="1"/>
  <c r="F1816" i="13"/>
  <c r="G1816" i="13" s="1"/>
  <c r="F1815" i="13"/>
  <c r="G1815" i="13" s="1"/>
  <c r="F1814" i="13"/>
  <c r="G1814" i="13" s="1"/>
  <c r="F1813" i="13"/>
  <c r="G1813" i="13" s="1"/>
  <c r="F1812" i="13"/>
  <c r="G1812" i="13" s="1"/>
  <c r="F1811" i="13"/>
  <c r="G1811" i="13" s="1"/>
  <c r="F1810" i="13"/>
  <c r="G1810" i="13" s="1"/>
  <c r="F1809" i="13"/>
  <c r="G1809" i="13" s="1"/>
  <c r="F1808" i="13"/>
  <c r="G1808" i="13" s="1"/>
  <c r="F1807" i="13"/>
  <c r="G1807" i="13" s="1"/>
  <c r="F1806" i="13"/>
  <c r="G1806" i="13" s="1"/>
  <c r="F1805" i="13"/>
  <c r="G1805" i="13" s="1"/>
  <c r="F1804" i="13"/>
  <c r="G1804" i="13" s="1"/>
  <c r="F1803" i="13"/>
  <c r="G1803" i="13" s="1"/>
  <c r="F1802" i="13"/>
  <c r="G1802" i="13" s="1"/>
  <c r="F1801" i="13"/>
  <c r="G1801" i="13" s="1"/>
  <c r="F1800" i="13"/>
  <c r="G1800" i="13" s="1"/>
  <c r="F1799" i="13"/>
  <c r="G1799" i="13" s="1"/>
  <c r="F1798" i="13"/>
  <c r="G1798" i="13" s="1"/>
  <c r="F1797" i="13"/>
  <c r="G1797" i="13" s="1"/>
  <c r="F1796" i="13"/>
  <c r="G1796" i="13" s="1"/>
  <c r="F1795" i="13"/>
  <c r="G1795" i="13" s="1"/>
  <c r="F1794" i="13"/>
  <c r="G1794" i="13" s="1"/>
  <c r="F1793" i="13"/>
  <c r="G1793" i="13" s="1"/>
  <c r="F1792" i="13"/>
  <c r="G1792" i="13" s="1"/>
  <c r="F1791" i="13"/>
  <c r="G1791" i="13" s="1"/>
  <c r="F1790" i="13"/>
  <c r="G1790" i="13" s="1"/>
  <c r="F1789" i="13"/>
  <c r="G1789" i="13" s="1"/>
  <c r="F1788" i="13"/>
  <c r="G1788" i="13" s="1"/>
  <c r="F1787" i="13"/>
  <c r="G1787" i="13" s="1"/>
  <c r="F1786" i="13"/>
  <c r="G1786" i="13" s="1"/>
  <c r="F1785" i="13"/>
  <c r="G1785" i="13" s="1"/>
  <c r="F1784" i="13"/>
  <c r="G1784" i="13" s="1"/>
  <c r="F1783" i="13"/>
  <c r="G1783" i="13" s="1"/>
  <c r="F1782" i="13"/>
  <c r="G1782" i="13" s="1"/>
  <c r="F1781" i="13"/>
  <c r="G1781" i="13" s="1"/>
  <c r="F1780" i="13"/>
  <c r="G1780" i="13" s="1"/>
  <c r="F1779" i="13"/>
  <c r="G1779" i="13" s="1"/>
  <c r="F1778" i="13"/>
  <c r="G1778" i="13" s="1"/>
  <c r="F1777" i="13"/>
  <c r="G1777" i="13" s="1"/>
  <c r="F1776" i="13"/>
  <c r="G1776" i="13" s="1"/>
  <c r="F1775" i="13"/>
  <c r="G1775" i="13" s="1"/>
  <c r="F1774" i="13"/>
  <c r="G1774" i="13" s="1"/>
  <c r="F1773" i="13"/>
  <c r="G1773" i="13" s="1"/>
  <c r="F1772" i="13"/>
  <c r="G1772" i="13" s="1"/>
  <c r="F1771" i="13"/>
  <c r="G1771" i="13" s="1"/>
  <c r="F1770" i="13"/>
  <c r="G1770" i="13" s="1"/>
  <c r="F1769" i="13"/>
  <c r="G1769" i="13" s="1"/>
  <c r="F1768" i="13"/>
  <c r="G1768" i="13" s="1"/>
  <c r="F1767" i="13"/>
  <c r="G1767" i="13" s="1"/>
  <c r="F1766" i="13"/>
  <c r="G1766" i="13" s="1"/>
  <c r="F1765" i="13"/>
  <c r="G1765" i="13" s="1"/>
  <c r="F1764" i="13"/>
  <c r="G1764" i="13" s="1"/>
  <c r="F1763" i="13"/>
  <c r="G1763" i="13" s="1"/>
  <c r="F1762" i="13"/>
  <c r="G1762" i="13" s="1"/>
  <c r="F1761" i="13"/>
  <c r="G1761" i="13" s="1"/>
  <c r="F1760" i="13"/>
  <c r="G1760" i="13" s="1"/>
  <c r="F1759" i="13"/>
  <c r="G1759" i="13" s="1"/>
  <c r="F1758" i="13"/>
  <c r="G1758" i="13" s="1"/>
  <c r="F1757" i="13"/>
  <c r="G1757" i="13" s="1"/>
  <c r="F1756" i="13"/>
  <c r="G1756" i="13" s="1"/>
  <c r="F1755" i="13"/>
  <c r="G1755" i="13" s="1"/>
  <c r="F1754" i="13"/>
  <c r="G1754" i="13" s="1"/>
  <c r="F1753" i="13"/>
  <c r="G1753" i="13" s="1"/>
  <c r="F1752" i="13"/>
  <c r="G1752" i="13" s="1"/>
  <c r="F1751" i="13"/>
  <c r="G1751" i="13" s="1"/>
  <c r="F1750" i="13"/>
  <c r="G1750" i="13" s="1"/>
  <c r="F1749" i="13"/>
  <c r="G1749" i="13" s="1"/>
  <c r="F1748" i="13"/>
  <c r="G1748" i="13" s="1"/>
  <c r="F1747" i="13"/>
  <c r="G1747" i="13" s="1"/>
  <c r="F1746" i="13"/>
  <c r="G1746" i="13" s="1"/>
  <c r="F1745" i="13"/>
  <c r="G1745" i="13" s="1"/>
  <c r="F1744" i="13"/>
  <c r="G1744" i="13" s="1"/>
  <c r="F1743" i="13"/>
  <c r="G1743" i="13" s="1"/>
  <c r="F1742" i="13"/>
  <c r="G1742" i="13" s="1"/>
  <c r="F1741" i="13"/>
  <c r="G1741" i="13" s="1"/>
  <c r="F1740" i="13"/>
  <c r="G1740" i="13" s="1"/>
  <c r="F1739" i="13"/>
  <c r="G1739" i="13" s="1"/>
  <c r="F1738" i="13"/>
  <c r="G1738" i="13" s="1"/>
  <c r="F1737" i="13"/>
  <c r="G1737" i="13" s="1"/>
  <c r="F1736" i="13"/>
  <c r="G1736" i="13" s="1"/>
  <c r="F1735" i="13"/>
  <c r="G1735" i="13" s="1"/>
  <c r="F1734" i="13"/>
  <c r="G1734" i="13" s="1"/>
  <c r="F1733" i="13"/>
  <c r="G1733" i="13" s="1"/>
  <c r="F1732" i="13"/>
  <c r="G1732" i="13" s="1"/>
  <c r="F1731" i="13"/>
  <c r="G1731" i="13" s="1"/>
  <c r="F1730" i="13"/>
  <c r="G1730" i="13" s="1"/>
  <c r="F1729" i="13"/>
  <c r="G1729" i="13" s="1"/>
  <c r="F1728" i="13"/>
  <c r="G1728" i="13" s="1"/>
  <c r="F1727" i="13"/>
  <c r="G1727" i="13" s="1"/>
  <c r="F1726" i="13"/>
  <c r="G1726" i="13" s="1"/>
  <c r="F1725" i="13"/>
  <c r="G1725" i="13" s="1"/>
  <c r="F1724" i="13"/>
  <c r="G1724" i="13" s="1"/>
  <c r="F1723" i="13"/>
  <c r="G1723" i="13" s="1"/>
  <c r="F1722" i="13"/>
  <c r="G1722" i="13" s="1"/>
  <c r="F1721" i="13"/>
  <c r="G1721" i="13" s="1"/>
  <c r="F1720" i="13"/>
  <c r="G1720" i="13" s="1"/>
  <c r="F1719" i="13"/>
  <c r="G1719" i="13" s="1"/>
  <c r="F1718" i="13"/>
  <c r="G1718" i="13" s="1"/>
  <c r="F1717" i="13"/>
  <c r="G1717" i="13" s="1"/>
  <c r="F1716" i="13"/>
  <c r="G1716" i="13" s="1"/>
  <c r="F1715" i="13"/>
  <c r="G1715" i="13" s="1"/>
  <c r="F1714" i="13"/>
  <c r="G1714" i="13" s="1"/>
  <c r="F1713" i="13"/>
  <c r="G1713" i="13" s="1"/>
  <c r="F1712" i="13"/>
  <c r="G1712" i="13" s="1"/>
  <c r="F1711" i="13"/>
  <c r="G1711" i="13" s="1"/>
  <c r="F1710" i="13"/>
  <c r="G1710" i="13" s="1"/>
  <c r="F1709" i="13"/>
  <c r="G1709" i="13" s="1"/>
  <c r="F1708" i="13"/>
  <c r="G1708" i="13" s="1"/>
  <c r="F1707" i="13"/>
  <c r="G1707" i="13" s="1"/>
  <c r="F1706" i="13"/>
  <c r="G1706" i="13" s="1"/>
  <c r="F1705" i="13"/>
  <c r="G1705" i="13" s="1"/>
  <c r="F1704" i="13"/>
  <c r="G1704" i="13" s="1"/>
  <c r="F1703" i="13"/>
  <c r="G1703" i="13" s="1"/>
  <c r="F1702" i="13"/>
  <c r="G1702" i="13" s="1"/>
  <c r="F1701" i="13"/>
  <c r="G1701" i="13" s="1"/>
  <c r="F1700" i="13"/>
  <c r="G1700" i="13" s="1"/>
  <c r="F1699" i="13"/>
  <c r="G1699" i="13" s="1"/>
  <c r="F1698" i="13"/>
  <c r="G1698" i="13" s="1"/>
  <c r="F1697" i="13"/>
  <c r="G1697" i="13" s="1"/>
  <c r="F1696" i="13"/>
  <c r="G1696" i="13" s="1"/>
  <c r="F1695" i="13"/>
  <c r="G1695" i="13" s="1"/>
  <c r="F1694" i="13"/>
  <c r="G1694" i="13" s="1"/>
  <c r="F1693" i="13"/>
  <c r="G1693" i="13" s="1"/>
  <c r="F1692" i="13"/>
  <c r="G1692" i="13" s="1"/>
  <c r="F1691" i="13"/>
  <c r="G1691" i="13" s="1"/>
  <c r="F1690" i="13"/>
  <c r="G1690" i="13" s="1"/>
  <c r="F1689" i="13"/>
  <c r="G1689" i="13" s="1"/>
  <c r="F1688" i="13"/>
  <c r="G1688" i="13" s="1"/>
  <c r="F1687" i="13"/>
  <c r="G1687" i="13" s="1"/>
  <c r="F1686" i="13"/>
  <c r="G1686" i="13" s="1"/>
  <c r="F1685" i="13"/>
  <c r="G1685" i="13" s="1"/>
  <c r="F1684" i="13"/>
  <c r="G1684" i="13" s="1"/>
  <c r="F1683" i="13"/>
  <c r="G1683" i="13" s="1"/>
  <c r="F1682" i="13"/>
  <c r="G1682" i="13" s="1"/>
  <c r="F1681" i="13"/>
  <c r="G1681" i="13" s="1"/>
  <c r="F1680" i="13"/>
  <c r="G1680" i="13" s="1"/>
  <c r="F1679" i="13"/>
  <c r="G1679" i="13" s="1"/>
  <c r="F1678" i="13"/>
  <c r="G1678" i="13" s="1"/>
  <c r="F1677" i="13"/>
  <c r="G1677" i="13" s="1"/>
  <c r="F1676" i="13"/>
  <c r="G1676" i="13" s="1"/>
  <c r="F1675" i="13"/>
  <c r="G1675" i="13" s="1"/>
  <c r="F1674" i="13"/>
  <c r="G1674" i="13" s="1"/>
  <c r="F1673" i="13"/>
  <c r="G1673" i="13" s="1"/>
  <c r="F1672" i="13"/>
  <c r="G1672" i="13" s="1"/>
  <c r="F1671" i="13"/>
  <c r="G1671" i="13" s="1"/>
  <c r="F1670" i="13"/>
  <c r="G1670" i="13" s="1"/>
  <c r="F1669" i="13"/>
  <c r="G1669" i="13" s="1"/>
  <c r="F1668" i="13"/>
  <c r="G1668" i="13" s="1"/>
  <c r="F1667" i="13"/>
  <c r="G1667" i="13" s="1"/>
  <c r="F1666" i="13"/>
  <c r="G1666" i="13" s="1"/>
  <c r="F1665" i="13"/>
  <c r="G1665" i="13" s="1"/>
  <c r="F1664" i="13"/>
  <c r="G1664" i="13" s="1"/>
  <c r="F1663" i="13"/>
  <c r="G1663" i="13" s="1"/>
  <c r="F1662" i="13"/>
  <c r="G1662" i="13" s="1"/>
  <c r="F1661" i="13"/>
  <c r="G1661" i="13" s="1"/>
  <c r="F1660" i="13"/>
  <c r="G1660" i="13" s="1"/>
  <c r="F1659" i="13"/>
  <c r="G1659" i="13" s="1"/>
  <c r="F1658" i="13"/>
  <c r="G1658" i="13" s="1"/>
  <c r="F1657" i="13"/>
  <c r="G1657" i="13" s="1"/>
  <c r="F1656" i="13"/>
  <c r="G1656" i="13" s="1"/>
  <c r="F1655" i="13"/>
  <c r="G1655" i="13" s="1"/>
  <c r="F1654" i="13"/>
  <c r="G1654" i="13" s="1"/>
  <c r="F1653" i="13"/>
  <c r="G1653" i="13" s="1"/>
  <c r="F1652" i="13"/>
  <c r="G1652" i="13" s="1"/>
  <c r="F1651" i="13"/>
  <c r="G1651" i="13" s="1"/>
  <c r="F1650" i="13"/>
  <c r="G1650" i="13" s="1"/>
  <c r="F1649" i="13"/>
  <c r="G1649" i="13" s="1"/>
  <c r="F1648" i="13"/>
  <c r="G1648" i="13" s="1"/>
  <c r="F1647" i="13"/>
  <c r="G1647" i="13" s="1"/>
  <c r="F1646" i="13"/>
  <c r="G1646" i="13" s="1"/>
  <c r="F1645" i="13"/>
  <c r="G1645" i="13" s="1"/>
  <c r="F1644" i="13"/>
  <c r="G1644" i="13" s="1"/>
  <c r="F1643" i="13"/>
  <c r="G1643" i="13" s="1"/>
  <c r="F1642" i="13"/>
  <c r="G1642" i="13" s="1"/>
  <c r="F1641" i="13"/>
  <c r="G1641" i="13" s="1"/>
  <c r="F1640" i="13"/>
  <c r="G1640" i="13" s="1"/>
  <c r="F1639" i="13"/>
  <c r="G1639" i="13" s="1"/>
  <c r="F1638" i="13"/>
  <c r="G1638" i="13" s="1"/>
  <c r="F1637" i="13"/>
  <c r="G1637" i="13" s="1"/>
  <c r="F1636" i="13"/>
  <c r="G1636" i="13" s="1"/>
  <c r="F1635" i="13"/>
  <c r="G1635" i="13" s="1"/>
  <c r="F1634" i="13"/>
  <c r="G1634" i="13" s="1"/>
  <c r="F1633" i="13"/>
  <c r="G1633" i="13" s="1"/>
  <c r="F1632" i="13"/>
  <c r="G1632" i="13" s="1"/>
  <c r="F1631" i="13"/>
  <c r="G1631" i="13" s="1"/>
  <c r="F1630" i="13"/>
  <c r="G1630" i="13" s="1"/>
  <c r="F1629" i="13"/>
  <c r="G1629" i="13" s="1"/>
  <c r="F1628" i="13"/>
  <c r="G1628" i="13" s="1"/>
  <c r="F1627" i="13"/>
  <c r="G1627" i="13" s="1"/>
  <c r="F1626" i="13"/>
  <c r="G1626" i="13" s="1"/>
  <c r="F1625" i="13"/>
  <c r="G1625" i="13" s="1"/>
  <c r="F1624" i="13"/>
  <c r="G1624" i="13" s="1"/>
  <c r="F1623" i="13"/>
  <c r="G1623" i="13" s="1"/>
  <c r="F1622" i="13"/>
  <c r="G1622" i="13" s="1"/>
  <c r="F1621" i="13"/>
  <c r="G1621" i="13" s="1"/>
  <c r="F1620" i="13"/>
  <c r="G1620" i="13" s="1"/>
  <c r="F1619" i="13"/>
  <c r="G1619" i="13" s="1"/>
  <c r="F1618" i="13"/>
  <c r="G1618" i="13" s="1"/>
  <c r="F1617" i="13"/>
  <c r="G1617" i="13" s="1"/>
  <c r="F1616" i="13"/>
  <c r="G1616" i="13" s="1"/>
  <c r="F1615" i="13"/>
  <c r="G1615" i="13" s="1"/>
  <c r="F1614" i="13"/>
  <c r="G1614" i="13" s="1"/>
  <c r="F1613" i="13"/>
  <c r="G1613" i="13" s="1"/>
  <c r="F1612" i="13"/>
  <c r="G1612" i="13" s="1"/>
  <c r="F1611" i="13"/>
  <c r="G1611" i="13" s="1"/>
  <c r="F1610" i="13"/>
  <c r="G1610" i="13" s="1"/>
  <c r="F1609" i="13"/>
  <c r="G1609" i="13" s="1"/>
  <c r="F1608" i="13"/>
  <c r="G1608" i="13" s="1"/>
  <c r="F1607" i="13"/>
  <c r="G1607" i="13" s="1"/>
  <c r="F1606" i="13"/>
  <c r="G1606" i="13" s="1"/>
  <c r="F1605" i="13"/>
  <c r="G1605" i="13" s="1"/>
  <c r="F1604" i="13"/>
  <c r="G1604" i="13" s="1"/>
  <c r="F1603" i="13"/>
  <c r="G1603" i="13" s="1"/>
  <c r="F1602" i="13"/>
  <c r="G1602" i="13" s="1"/>
  <c r="F1601" i="13"/>
  <c r="G1601" i="13" s="1"/>
  <c r="F1600" i="13"/>
  <c r="G1600" i="13" s="1"/>
  <c r="F1599" i="13"/>
  <c r="G1599" i="13" s="1"/>
  <c r="F1598" i="13"/>
  <c r="G1598" i="13" s="1"/>
  <c r="F1597" i="13"/>
  <c r="G1597" i="13" s="1"/>
  <c r="F1596" i="13"/>
  <c r="G1596" i="13" s="1"/>
  <c r="F1595" i="13"/>
  <c r="G1595" i="13" s="1"/>
  <c r="F1594" i="13"/>
  <c r="G1594" i="13" s="1"/>
  <c r="F1593" i="13"/>
  <c r="G1593" i="13" s="1"/>
  <c r="F1592" i="13"/>
  <c r="G1592" i="13" s="1"/>
  <c r="F1591" i="13"/>
  <c r="G1591" i="13" s="1"/>
  <c r="F1590" i="13"/>
  <c r="G1590" i="13" s="1"/>
  <c r="F1589" i="13"/>
  <c r="G1589" i="13" s="1"/>
  <c r="F1588" i="13"/>
  <c r="G1588" i="13" s="1"/>
  <c r="F1587" i="13"/>
  <c r="G1587" i="13" s="1"/>
  <c r="F1586" i="13"/>
  <c r="G1586" i="13" s="1"/>
  <c r="F1585" i="13"/>
  <c r="G1585" i="13" s="1"/>
  <c r="F1584" i="13"/>
  <c r="G1584" i="13" s="1"/>
  <c r="F1583" i="13"/>
  <c r="G1583" i="13" s="1"/>
  <c r="F1582" i="13"/>
  <c r="G1582" i="13" s="1"/>
  <c r="F1581" i="13"/>
  <c r="G1581" i="13" s="1"/>
  <c r="F1580" i="13"/>
  <c r="G1580" i="13" s="1"/>
  <c r="F1579" i="13"/>
  <c r="G1579" i="13" s="1"/>
  <c r="F1578" i="13"/>
  <c r="G1578" i="13" s="1"/>
  <c r="F1577" i="13"/>
  <c r="G1577" i="13" s="1"/>
  <c r="F1576" i="13"/>
  <c r="G1576" i="13" s="1"/>
  <c r="F1575" i="13"/>
  <c r="G1575" i="13" s="1"/>
  <c r="F1574" i="13"/>
  <c r="G1574" i="13" s="1"/>
  <c r="F1573" i="13"/>
  <c r="G1573" i="13" s="1"/>
  <c r="F1572" i="13"/>
  <c r="G1572" i="13" s="1"/>
  <c r="F1571" i="13"/>
  <c r="G1571" i="13" s="1"/>
  <c r="F1570" i="13"/>
  <c r="G1570" i="13" s="1"/>
  <c r="F1569" i="13"/>
  <c r="G1569" i="13" s="1"/>
  <c r="F1568" i="13"/>
  <c r="G1568" i="13" s="1"/>
  <c r="F1567" i="13"/>
  <c r="G1567" i="13" s="1"/>
  <c r="F1566" i="13"/>
  <c r="G1566" i="13" s="1"/>
  <c r="F1565" i="13"/>
  <c r="G1565" i="13" s="1"/>
  <c r="F1564" i="13"/>
  <c r="G1564" i="13" s="1"/>
  <c r="F1563" i="13"/>
  <c r="G1563" i="13" s="1"/>
  <c r="F1562" i="13"/>
  <c r="G1562" i="13" s="1"/>
  <c r="F1561" i="13"/>
  <c r="G1561" i="13" s="1"/>
  <c r="F1560" i="13"/>
  <c r="G1560" i="13" s="1"/>
  <c r="F1559" i="13"/>
  <c r="G1559" i="13" s="1"/>
  <c r="F1558" i="13"/>
  <c r="G1558" i="13" s="1"/>
  <c r="F1557" i="13"/>
  <c r="G1557" i="13" s="1"/>
  <c r="F1556" i="13"/>
  <c r="G1556" i="13" s="1"/>
  <c r="F1555" i="13"/>
  <c r="G1555" i="13" s="1"/>
  <c r="F1554" i="13"/>
  <c r="G1554" i="13" s="1"/>
  <c r="F1553" i="13"/>
  <c r="G1553" i="13" s="1"/>
  <c r="F1552" i="13"/>
  <c r="G1552" i="13" s="1"/>
  <c r="F1551" i="13"/>
  <c r="G1551" i="13" s="1"/>
  <c r="F1550" i="13"/>
  <c r="G1550" i="13" s="1"/>
  <c r="F1549" i="13"/>
  <c r="G1549" i="13" s="1"/>
  <c r="F1548" i="13"/>
  <c r="G1548" i="13" s="1"/>
  <c r="F1547" i="13"/>
  <c r="G1547" i="13" s="1"/>
  <c r="F1546" i="13"/>
  <c r="G1546" i="13" s="1"/>
  <c r="F1545" i="13"/>
  <c r="G1545" i="13" s="1"/>
  <c r="F1544" i="13"/>
  <c r="G1544" i="13" s="1"/>
  <c r="F1543" i="13"/>
  <c r="G1543" i="13" s="1"/>
  <c r="F1542" i="13"/>
  <c r="G1542" i="13" s="1"/>
  <c r="F1541" i="13"/>
  <c r="G1541" i="13" s="1"/>
  <c r="F1540" i="13"/>
  <c r="G1540" i="13" s="1"/>
  <c r="F1539" i="13"/>
  <c r="G1539" i="13" s="1"/>
  <c r="F1538" i="13"/>
  <c r="G1538" i="13" s="1"/>
  <c r="F1537" i="13"/>
  <c r="G1537" i="13" s="1"/>
  <c r="F1536" i="13"/>
  <c r="G1536" i="13" s="1"/>
  <c r="F1535" i="13"/>
  <c r="G1535" i="13" s="1"/>
  <c r="F1534" i="13"/>
  <c r="G1534" i="13" s="1"/>
  <c r="F1533" i="13"/>
  <c r="G1533" i="13" s="1"/>
  <c r="F1532" i="13"/>
  <c r="G1532" i="13" s="1"/>
  <c r="F1531" i="13"/>
  <c r="G1531" i="13" s="1"/>
  <c r="F1530" i="13"/>
  <c r="G1530" i="13" s="1"/>
  <c r="F1529" i="13"/>
  <c r="G1529" i="13" s="1"/>
  <c r="F1528" i="13"/>
  <c r="G1528" i="13" s="1"/>
  <c r="F1527" i="13"/>
  <c r="G1527" i="13" s="1"/>
  <c r="F1526" i="13"/>
  <c r="G1526" i="13" s="1"/>
  <c r="F1525" i="13"/>
  <c r="G1525" i="13" s="1"/>
  <c r="F1524" i="13"/>
  <c r="G1524" i="13" s="1"/>
  <c r="F1523" i="13"/>
  <c r="G1523" i="13" s="1"/>
  <c r="F1522" i="13"/>
  <c r="G1522" i="13" s="1"/>
  <c r="F1521" i="13"/>
  <c r="G1521" i="13" s="1"/>
  <c r="F1520" i="13"/>
  <c r="G1520" i="13" s="1"/>
  <c r="F1519" i="13"/>
  <c r="G1519" i="13" s="1"/>
  <c r="F1518" i="13"/>
  <c r="G1518" i="13" s="1"/>
  <c r="F1517" i="13"/>
  <c r="G1517" i="13" s="1"/>
  <c r="F1516" i="13"/>
  <c r="G1516" i="13" s="1"/>
  <c r="F1515" i="13"/>
  <c r="G1515" i="13" s="1"/>
  <c r="F1514" i="13"/>
  <c r="G1514" i="13" s="1"/>
  <c r="F1513" i="13"/>
  <c r="G1513" i="13" s="1"/>
  <c r="F1512" i="13"/>
  <c r="G1512" i="13" s="1"/>
  <c r="F1511" i="13"/>
  <c r="G1511" i="13" s="1"/>
  <c r="F1510" i="13"/>
  <c r="G1510" i="13" s="1"/>
  <c r="F1509" i="13"/>
  <c r="G1509" i="13" s="1"/>
  <c r="F1508" i="13"/>
  <c r="G1508" i="13" s="1"/>
  <c r="F1507" i="13"/>
  <c r="G1507" i="13" s="1"/>
  <c r="F1506" i="13"/>
  <c r="G1506" i="13" s="1"/>
  <c r="F1505" i="13"/>
  <c r="G1505" i="13" s="1"/>
  <c r="F1504" i="13"/>
  <c r="G1504" i="13" s="1"/>
  <c r="F1503" i="13"/>
  <c r="G1503" i="13" s="1"/>
  <c r="F1502" i="13"/>
  <c r="G1502" i="13" s="1"/>
  <c r="F1501" i="13"/>
  <c r="G1501" i="13" s="1"/>
  <c r="F1500" i="13"/>
  <c r="G1500" i="13" s="1"/>
  <c r="F1499" i="13"/>
  <c r="G1499" i="13" s="1"/>
  <c r="F1498" i="13"/>
  <c r="G1498" i="13" s="1"/>
  <c r="F1497" i="13"/>
  <c r="G1497" i="13" s="1"/>
  <c r="F1496" i="13"/>
  <c r="G1496" i="13" s="1"/>
  <c r="F1495" i="13"/>
  <c r="G1495" i="13" s="1"/>
  <c r="F1494" i="13"/>
  <c r="G1494" i="13" s="1"/>
  <c r="F1493" i="13"/>
  <c r="G1493" i="13" s="1"/>
  <c r="F1492" i="13"/>
  <c r="G1492" i="13" s="1"/>
  <c r="F1491" i="13"/>
  <c r="G1491" i="13" s="1"/>
  <c r="F1490" i="13"/>
  <c r="G1490" i="13" s="1"/>
  <c r="F1489" i="13"/>
  <c r="G1489" i="13" s="1"/>
  <c r="F1488" i="13"/>
  <c r="G1488" i="13" s="1"/>
  <c r="F1487" i="13"/>
  <c r="G1487" i="13" s="1"/>
  <c r="F1486" i="13"/>
  <c r="G1486" i="13" s="1"/>
  <c r="F1485" i="13"/>
  <c r="G1485" i="13" s="1"/>
  <c r="F1484" i="13"/>
  <c r="G1484" i="13" s="1"/>
  <c r="F1483" i="13"/>
  <c r="G1483" i="13" s="1"/>
  <c r="F1482" i="13"/>
  <c r="G1482" i="13" s="1"/>
  <c r="F1481" i="13"/>
  <c r="G1481" i="13" s="1"/>
  <c r="F1480" i="13"/>
  <c r="G1480" i="13" s="1"/>
  <c r="F1479" i="13"/>
  <c r="G1479" i="13" s="1"/>
  <c r="F1478" i="13"/>
  <c r="G1478" i="13" s="1"/>
  <c r="F1477" i="13"/>
  <c r="G1477" i="13" s="1"/>
  <c r="F1476" i="13"/>
  <c r="G1476" i="13" s="1"/>
  <c r="F1475" i="13"/>
  <c r="G1475" i="13" s="1"/>
  <c r="F1474" i="13"/>
  <c r="G1474" i="13" s="1"/>
  <c r="F1473" i="13"/>
  <c r="G1473" i="13" s="1"/>
  <c r="F1472" i="13"/>
  <c r="G1472" i="13" s="1"/>
  <c r="F1471" i="13"/>
  <c r="G1471" i="13" s="1"/>
  <c r="F1470" i="13"/>
  <c r="G1470" i="13" s="1"/>
  <c r="F1469" i="13"/>
  <c r="G1469" i="13" s="1"/>
  <c r="F1468" i="13"/>
  <c r="G1468" i="13" s="1"/>
  <c r="F1467" i="13"/>
  <c r="G1467" i="13" s="1"/>
  <c r="F1466" i="13"/>
  <c r="G1466" i="13" s="1"/>
  <c r="F1465" i="13"/>
  <c r="G1465" i="13" s="1"/>
  <c r="F1464" i="13"/>
  <c r="G1464" i="13" s="1"/>
  <c r="F1463" i="13"/>
  <c r="G1463" i="13" s="1"/>
  <c r="F1462" i="13"/>
  <c r="G1462" i="13" s="1"/>
  <c r="F1461" i="13"/>
  <c r="G1461" i="13" s="1"/>
  <c r="F1460" i="13"/>
  <c r="G1460" i="13" s="1"/>
  <c r="F1459" i="13"/>
  <c r="G1459" i="13" s="1"/>
  <c r="F1458" i="13"/>
  <c r="G1458" i="13" s="1"/>
  <c r="F1457" i="13"/>
  <c r="G1457" i="13" s="1"/>
  <c r="F1456" i="13"/>
  <c r="G1456" i="13" s="1"/>
  <c r="F1455" i="13"/>
  <c r="G1455" i="13" s="1"/>
  <c r="F1454" i="13"/>
  <c r="G1454" i="13" s="1"/>
  <c r="F1453" i="13"/>
  <c r="G1453" i="13" s="1"/>
  <c r="F1452" i="13"/>
  <c r="G1452" i="13" s="1"/>
  <c r="F1451" i="13"/>
  <c r="G1451" i="13" s="1"/>
  <c r="F1450" i="13"/>
  <c r="G1450" i="13" s="1"/>
  <c r="F1449" i="13"/>
  <c r="G1449" i="13" s="1"/>
  <c r="F1448" i="13"/>
  <c r="G1448" i="13" s="1"/>
  <c r="F1447" i="13"/>
  <c r="G1447" i="13" s="1"/>
  <c r="F1446" i="13"/>
  <c r="G1446" i="13" s="1"/>
  <c r="F1445" i="13"/>
  <c r="G1445" i="13" s="1"/>
  <c r="F1444" i="13"/>
  <c r="G1444" i="13" s="1"/>
  <c r="F1443" i="13"/>
  <c r="G1443" i="13" s="1"/>
  <c r="F1442" i="13"/>
  <c r="G1442" i="13" s="1"/>
  <c r="F1441" i="13"/>
  <c r="G1441" i="13" s="1"/>
  <c r="F1440" i="13"/>
  <c r="G1440" i="13" s="1"/>
  <c r="F1439" i="13"/>
  <c r="G1439" i="13" s="1"/>
  <c r="F1438" i="13"/>
  <c r="G1438" i="13" s="1"/>
  <c r="F1437" i="13"/>
  <c r="G1437" i="13" s="1"/>
  <c r="F1436" i="13"/>
  <c r="G1436" i="13" s="1"/>
  <c r="F1435" i="13"/>
  <c r="G1435" i="13" s="1"/>
  <c r="F1434" i="13"/>
  <c r="G1434" i="13" s="1"/>
  <c r="F1433" i="13"/>
  <c r="G1433" i="13" s="1"/>
  <c r="F1432" i="13"/>
  <c r="G1432" i="13" s="1"/>
  <c r="F1431" i="13"/>
  <c r="G1431" i="13" s="1"/>
  <c r="F1430" i="13"/>
  <c r="G1430" i="13" s="1"/>
  <c r="F1429" i="13"/>
  <c r="G1429" i="13" s="1"/>
  <c r="F1428" i="13"/>
  <c r="G1428" i="13" s="1"/>
  <c r="F1427" i="13"/>
  <c r="G1427" i="13" s="1"/>
  <c r="F1426" i="13"/>
  <c r="G1426" i="13" s="1"/>
  <c r="F1425" i="13"/>
  <c r="G1425" i="13" s="1"/>
  <c r="F1424" i="13"/>
  <c r="G1424" i="13" s="1"/>
  <c r="F1423" i="13"/>
  <c r="G1423" i="13" s="1"/>
  <c r="F1422" i="13"/>
  <c r="G1422" i="13" s="1"/>
  <c r="F1421" i="13"/>
  <c r="G1421" i="13" s="1"/>
  <c r="F1420" i="13"/>
  <c r="G1420" i="13" s="1"/>
  <c r="F1419" i="13"/>
  <c r="G1419" i="13" s="1"/>
  <c r="F1418" i="13"/>
  <c r="G1418" i="13" s="1"/>
  <c r="F1417" i="13"/>
  <c r="G1417" i="13" s="1"/>
  <c r="F1416" i="13"/>
  <c r="G1416" i="13" s="1"/>
  <c r="F1415" i="13"/>
  <c r="G1415" i="13" s="1"/>
  <c r="F1414" i="13"/>
  <c r="G1414" i="13" s="1"/>
  <c r="F1413" i="13"/>
  <c r="G1413" i="13" s="1"/>
  <c r="F1412" i="13"/>
  <c r="G1412" i="13" s="1"/>
  <c r="F1411" i="13"/>
  <c r="G1411" i="13" s="1"/>
  <c r="F1410" i="13"/>
  <c r="G1410" i="13" s="1"/>
  <c r="F1409" i="13"/>
  <c r="G1409" i="13" s="1"/>
  <c r="F1408" i="13"/>
  <c r="G1408" i="13" s="1"/>
  <c r="F1407" i="13"/>
  <c r="G1407" i="13" s="1"/>
  <c r="F1406" i="13"/>
  <c r="G1406" i="13" s="1"/>
  <c r="F1405" i="13"/>
  <c r="G1405" i="13" s="1"/>
  <c r="F1404" i="13"/>
  <c r="G1404" i="13" s="1"/>
  <c r="F1403" i="13"/>
  <c r="G1403" i="13" s="1"/>
  <c r="F1402" i="13"/>
  <c r="G1402" i="13" s="1"/>
  <c r="F1401" i="13"/>
  <c r="G1401" i="13" s="1"/>
  <c r="F1400" i="13"/>
  <c r="G1400" i="13" s="1"/>
  <c r="F1399" i="13"/>
  <c r="G1399" i="13" s="1"/>
  <c r="F1398" i="13"/>
  <c r="G1398" i="13" s="1"/>
  <c r="F1397" i="13"/>
  <c r="G1397" i="13" s="1"/>
  <c r="F1396" i="13"/>
  <c r="G1396" i="13" s="1"/>
  <c r="F1395" i="13"/>
  <c r="G1395" i="13" s="1"/>
  <c r="F1394" i="13"/>
  <c r="G1394" i="13" s="1"/>
  <c r="F1393" i="13"/>
  <c r="G1393" i="13" s="1"/>
  <c r="F1392" i="13"/>
  <c r="G1392" i="13" s="1"/>
  <c r="F1391" i="13"/>
  <c r="G1391" i="13" s="1"/>
  <c r="F1390" i="13"/>
  <c r="G1390" i="13" s="1"/>
  <c r="F1389" i="13"/>
  <c r="G1389" i="13" s="1"/>
  <c r="F1388" i="13"/>
  <c r="G1388" i="13" s="1"/>
  <c r="F1387" i="13"/>
  <c r="G1387" i="13" s="1"/>
  <c r="F1386" i="13"/>
  <c r="G1386" i="13" s="1"/>
  <c r="F1385" i="13"/>
  <c r="G1385" i="13" s="1"/>
  <c r="F1384" i="13"/>
  <c r="G1384" i="13" s="1"/>
  <c r="F1383" i="13"/>
  <c r="G1383" i="13" s="1"/>
  <c r="F1382" i="13"/>
  <c r="G1382" i="13" s="1"/>
  <c r="F1381" i="13"/>
  <c r="G1381" i="13" s="1"/>
  <c r="F1380" i="13"/>
  <c r="G1380" i="13" s="1"/>
  <c r="F1379" i="13"/>
  <c r="G1379" i="13" s="1"/>
  <c r="F1378" i="13"/>
  <c r="G1378" i="13" s="1"/>
  <c r="F1377" i="13"/>
  <c r="G1377" i="13" s="1"/>
  <c r="F1376" i="13"/>
  <c r="G1376" i="13" s="1"/>
  <c r="F1375" i="13"/>
  <c r="G1375" i="13" s="1"/>
  <c r="F1374" i="13"/>
  <c r="G1374" i="13" s="1"/>
  <c r="F1373" i="13"/>
  <c r="G1373" i="13" s="1"/>
  <c r="F1372" i="13"/>
  <c r="G1372" i="13" s="1"/>
  <c r="F1371" i="13"/>
  <c r="G1371" i="13" s="1"/>
  <c r="F1370" i="13"/>
  <c r="G1370" i="13" s="1"/>
  <c r="F1369" i="13"/>
  <c r="G1369" i="13" s="1"/>
  <c r="F1368" i="13"/>
  <c r="G1368" i="13" s="1"/>
  <c r="F1367" i="13"/>
  <c r="G1367" i="13" s="1"/>
  <c r="F1366" i="13"/>
  <c r="G1366" i="13" s="1"/>
  <c r="F1365" i="13"/>
  <c r="G1365" i="13" s="1"/>
  <c r="F1364" i="13"/>
  <c r="G1364" i="13" s="1"/>
  <c r="F1363" i="13"/>
  <c r="G1363" i="13" s="1"/>
  <c r="F1362" i="13"/>
  <c r="G1362" i="13" s="1"/>
  <c r="F1361" i="13"/>
  <c r="G1361" i="13" s="1"/>
  <c r="F1360" i="13"/>
  <c r="G1360" i="13" s="1"/>
  <c r="F1359" i="13"/>
  <c r="G1359" i="13" s="1"/>
  <c r="F1358" i="13"/>
  <c r="G1358" i="13" s="1"/>
  <c r="F1357" i="13"/>
  <c r="G1357" i="13" s="1"/>
  <c r="F1356" i="13"/>
  <c r="G1356" i="13" s="1"/>
  <c r="F1355" i="13"/>
  <c r="G1355" i="13" s="1"/>
  <c r="F1354" i="13"/>
  <c r="G1354" i="13" s="1"/>
  <c r="F1353" i="13"/>
  <c r="G1353" i="13" s="1"/>
  <c r="F1352" i="13"/>
  <c r="G1352" i="13" s="1"/>
  <c r="F1351" i="13"/>
  <c r="G1351" i="13" s="1"/>
  <c r="F1350" i="13"/>
  <c r="G1350" i="13" s="1"/>
  <c r="F1349" i="13"/>
  <c r="G1349" i="13" s="1"/>
  <c r="F1348" i="13"/>
  <c r="G1348" i="13" s="1"/>
  <c r="F1347" i="13"/>
  <c r="G1347" i="13" s="1"/>
  <c r="F1346" i="13"/>
  <c r="G1346" i="13" s="1"/>
  <c r="F1345" i="13"/>
  <c r="G1345" i="13" s="1"/>
  <c r="F1344" i="13"/>
  <c r="G1344" i="13" s="1"/>
  <c r="F1343" i="13"/>
  <c r="G1343" i="13" s="1"/>
  <c r="F1342" i="13"/>
  <c r="G1342" i="13" s="1"/>
  <c r="F1341" i="13"/>
  <c r="G1341" i="13" s="1"/>
  <c r="F1340" i="13"/>
  <c r="G1340" i="13" s="1"/>
  <c r="F1339" i="13"/>
  <c r="G1339" i="13" s="1"/>
  <c r="F1338" i="13"/>
  <c r="G1338" i="13" s="1"/>
  <c r="F1337" i="13"/>
  <c r="G1337" i="13" s="1"/>
  <c r="F1336" i="13"/>
  <c r="G1336" i="13" s="1"/>
  <c r="F1335" i="13"/>
  <c r="G1335" i="13" s="1"/>
  <c r="F1334" i="13"/>
  <c r="G1334" i="13" s="1"/>
  <c r="F1333" i="13"/>
  <c r="G1333" i="13" s="1"/>
  <c r="F1332" i="13"/>
  <c r="G1332" i="13" s="1"/>
  <c r="F1331" i="13"/>
  <c r="G1331" i="13" s="1"/>
  <c r="F1330" i="13"/>
  <c r="G1330" i="13" s="1"/>
  <c r="F1329" i="13"/>
  <c r="G1329" i="13" s="1"/>
  <c r="F1328" i="13"/>
  <c r="G1328" i="13" s="1"/>
  <c r="F1327" i="13"/>
  <c r="G1327" i="13" s="1"/>
  <c r="F1326" i="13"/>
  <c r="G1326" i="13" s="1"/>
  <c r="F1325" i="13"/>
  <c r="G1325" i="13" s="1"/>
  <c r="F1324" i="13"/>
  <c r="G1324" i="13" s="1"/>
  <c r="F1323" i="13"/>
  <c r="G1323" i="13" s="1"/>
  <c r="F1322" i="13"/>
  <c r="G1322" i="13" s="1"/>
  <c r="F1321" i="13"/>
  <c r="G1321" i="13" s="1"/>
  <c r="F1320" i="13"/>
  <c r="G1320" i="13" s="1"/>
  <c r="F1319" i="13"/>
  <c r="G1319" i="13" s="1"/>
  <c r="F1318" i="13"/>
  <c r="G1318" i="13" s="1"/>
  <c r="F1317" i="13"/>
  <c r="G1317" i="13" s="1"/>
  <c r="F1316" i="13"/>
  <c r="G1316" i="13" s="1"/>
  <c r="F1315" i="13"/>
  <c r="G1315" i="13" s="1"/>
  <c r="F1314" i="13"/>
  <c r="G1314" i="13" s="1"/>
  <c r="F1313" i="13"/>
  <c r="G1313" i="13" s="1"/>
  <c r="F1312" i="13"/>
  <c r="G1312" i="13" s="1"/>
  <c r="F1311" i="13"/>
  <c r="G1311" i="13" s="1"/>
  <c r="F1310" i="13"/>
  <c r="G1310" i="13" s="1"/>
  <c r="F1309" i="13"/>
  <c r="G1309" i="13" s="1"/>
  <c r="F1308" i="13"/>
  <c r="G1308" i="13" s="1"/>
  <c r="F1307" i="13"/>
  <c r="G1307" i="13" s="1"/>
  <c r="F1306" i="13"/>
  <c r="G1306" i="13" s="1"/>
  <c r="F1305" i="13"/>
  <c r="G1305" i="13" s="1"/>
  <c r="F1304" i="13"/>
  <c r="G1304" i="13" s="1"/>
  <c r="F1303" i="13"/>
  <c r="G1303" i="13" s="1"/>
  <c r="F1302" i="13"/>
  <c r="G1302" i="13" s="1"/>
  <c r="F1301" i="13"/>
  <c r="G1301" i="13" s="1"/>
  <c r="F1300" i="13"/>
  <c r="G1300" i="13" s="1"/>
  <c r="F1299" i="13"/>
  <c r="G1299" i="13" s="1"/>
  <c r="F1298" i="13"/>
  <c r="G1298" i="13" s="1"/>
  <c r="F1297" i="13"/>
  <c r="G1297" i="13" s="1"/>
  <c r="F1296" i="13"/>
  <c r="G1296" i="13" s="1"/>
  <c r="F1295" i="13"/>
  <c r="G1295" i="13" s="1"/>
  <c r="F1294" i="13"/>
  <c r="G1294" i="13" s="1"/>
  <c r="F1293" i="13"/>
  <c r="G1293" i="13" s="1"/>
  <c r="F1292" i="13"/>
  <c r="G1292" i="13" s="1"/>
  <c r="F1291" i="13"/>
  <c r="G1291" i="13" s="1"/>
  <c r="F1290" i="13"/>
  <c r="G1290" i="13" s="1"/>
  <c r="F1289" i="13"/>
  <c r="G1289" i="13" s="1"/>
  <c r="F1288" i="13"/>
  <c r="G1288" i="13" s="1"/>
  <c r="F1287" i="13"/>
  <c r="G1287" i="13" s="1"/>
  <c r="F1286" i="13"/>
  <c r="G1286" i="13" s="1"/>
  <c r="F1285" i="13"/>
  <c r="G1285" i="13" s="1"/>
  <c r="F1284" i="13"/>
  <c r="G1284" i="13" s="1"/>
  <c r="F1283" i="13"/>
  <c r="G1283" i="13" s="1"/>
  <c r="F1282" i="13"/>
  <c r="G1282" i="13" s="1"/>
  <c r="F1281" i="13"/>
  <c r="G1281" i="13" s="1"/>
  <c r="F1280" i="13"/>
  <c r="G1280" i="13" s="1"/>
  <c r="F1279" i="13"/>
  <c r="G1279" i="13" s="1"/>
  <c r="F1278" i="13"/>
  <c r="G1278" i="13" s="1"/>
  <c r="F1277" i="13"/>
  <c r="G1277" i="13" s="1"/>
  <c r="F1276" i="13"/>
  <c r="G1276" i="13" s="1"/>
  <c r="F1275" i="13"/>
  <c r="G1275" i="13" s="1"/>
  <c r="F1274" i="13"/>
  <c r="G1274" i="13" s="1"/>
  <c r="F1273" i="13"/>
  <c r="G1273" i="13" s="1"/>
  <c r="F1272" i="13"/>
  <c r="G1272" i="13" s="1"/>
  <c r="F1271" i="13"/>
  <c r="G1271" i="13" s="1"/>
  <c r="F1270" i="13"/>
  <c r="G1270" i="13" s="1"/>
  <c r="F1269" i="13"/>
  <c r="G1269" i="13" s="1"/>
  <c r="F1268" i="13"/>
  <c r="G1268" i="13" s="1"/>
  <c r="F1267" i="13"/>
  <c r="G1267" i="13" s="1"/>
  <c r="F1266" i="13"/>
  <c r="G1266" i="13" s="1"/>
  <c r="F1265" i="13"/>
  <c r="G1265" i="13" s="1"/>
  <c r="F1264" i="13"/>
  <c r="G1264" i="13" s="1"/>
  <c r="F1263" i="13"/>
  <c r="G1263" i="13" s="1"/>
  <c r="F1262" i="13"/>
  <c r="G1262" i="13" s="1"/>
  <c r="F1261" i="13"/>
  <c r="G1261" i="13" s="1"/>
  <c r="F1260" i="13"/>
  <c r="G1260" i="13" s="1"/>
  <c r="F1259" i="13"/>
  <c r="G1259" i="13" s="1"/>
  <c r="F1258" i="13"/>
  <c r="G1258" i="13" s="1"/>
  <c r="F1257" i="13"/>
  <c r="G1257" i="13" s="1"/>
  <c r="F1256" i="13"/>
  <c r="G1256" i="13" s="1"/>
  <c r="F1255" i="13"/>
  <c r="G1255" i="13" s="1"/>
  <c r="F1254" i="13"/>
  <c r="G1254" i="13" s="1"/>
  <c r="F1253" i="13"/>
  <c r="G1253" i="13" s="1"/>
  <c r="F1252" i="13"/>
  <c r="G1252" i="13" s="1"/>
  <c r="F1251" i="13"/>
  <c r="G1251" i="13" s="1"/>
  <c r="F1250" i="13"/>
  <c r="G1250" i="13" s="1"/>
  <c r="F1249" i="13"/>
  <c r="G1249" i="13" s="1"/>
  <c r="F1248" i="13"/>
  <c r="G1248" i="13" s="1"/>
  <c r="F1247" i="13"/>
  <c r="G1247" i="13" s="1"/>
  <c r="F1246" i="13"/>
  <c r="G1246" i="13" s="1"/>
  <c r="F1245" i="13"/>
  <c r="G1245" i="13" s="1"/>
  <c r="F1244" i="13"/>
  <c r="G1244" i="13" s="1"/>
  <c r="F1243" i="13"/>
  <c r="G1243" i="13" s="1"/>
  <c r="F1242" i="13"/>
  <c r="G1242" i="13" s="1"/>
  <c r="F1241" i="13"/>
  <c r="G1241" i="13" s="1"/>
  <c r="F1240" i="13"/>
  <c r="G1240" i="13" s="1"/>
  <c r="F1239" i="13"/>
  <c r="G1239" i="13" s="1"/>
  <c r="F1238" i="13"/>
  <c r="G1238" i="13" s="1"/>
  <c r="F1237" i="13"/>
  <c r="G1237" i="13" s="1"/>
  <c r="F1236" i="13"/>
  <c r="G1236" i="13" s="1"/>
  <c r="F1235" i="13"/>
  <c r="G1235" i="13" s="1"/>
  <c r="F1234" i="13"/>
  <c r="G1234" i="13" s="1"/>
  <c r="F1233" i="13"/>
  <c r="G1233" i="13" s="1"/>
  <c r="F1232" i="13"/>
  <c r="G1232" i="13" s="1"/>
  <c r="F1231" i="13"/>
  <c r="G1231" i="13" s="1"/>
  <c r="F1230" i="13"/>
  <c r="G1230" i="13" s="1"/>
  <c r="F1229" i="13"/>
  <c r="G1229" i="13" s="1"/>
  <c r="F1228" i="13"/>
  <c r="G1228" i="13" s="1"/>
  <c r="F1227" i="13"/>
  <c r="G1227" i="13" s="1"/>
  <c r="F1226" i="13"/>
  <c r="G1226" i="13" s="1"/>
  <c r="F1225" i="13"/>
  <c r="G1225" i="13" s="1"/>
  <c r="F1224" i="13"/>
  <c r="G1224" i="13" s="1"/>
  <c r="F1223" i="13"/>
  <c r="G1223" i="13" s="1"/>
  <c r="F1222" i="13"/>
  <c r="G1222" i="13" s="1"/>
  <c r="F1221" i="13"/>
  <c r="G1221" i="13" s="1"/>
  <c r="F1220" i="13"/>
  <c r="G1220" i="13" s="1"/>
  <c r="F1219" i="13"/>
  <c r="G1219" i="13" s="1"/>
  <c r="F1218" i="13"/>
  <c r="G1218" i="13" s="1"/>
  <c r="F1217" i="13"/>
  <c r="G1217" i="13" s="1"/>
  <c r="F1216" i="13"/>
  <c r="G1216" i="13" s="1"/>
  <c r="F1215" i="13"/>
  <c r="G1215" i="13" s="1"/>
  <c r="F1214" i="13"/>
  <c r="G1214" i="13" s="1"/>
  <c r="F1213" i="13"/>
  <c r="G1213" i="13" s="1"/>
  <c r="F1212" i="13"/>
  <c r="G1212" i="13" s="1"/>
  <c r="F1211" i="13"/>
  <c r="G1211" i="13" s="1"/>
  <c r="F1210" i="13"/>
  <c r="G1210" i="13" s="1"/>
  <c r="F1209" i="13"/>
  <c r="G1209" i="13" s="1"/>
  <c r="F1208" i="13"/>
  <c r="G1208" i="13" s="1"/>
  <c r="F1207" i="13"/>
  <c r="G1207" i="13" s="1"/>
  <c r="F1206" i="13"/>
  <c r="G1206" i="13" s="1"/>
  <c r="F1205" i="13"/>
  <c r="G1205" i="13" s="1"/>
  <c r="F1204" i="13"/>
  <c r="G1204" i="13" s="1"/>
  <c r="F1203" i="13"/>
  <c r="G1203" i="13" s="1"/>
  <c r="F1202" i="13"/>
  <c r="G1202" i="13" s="1"/>
  <c r="F1201" i="13"/>
  <c r="G1201" i="13" s="1"/>
  <c r="F1200" i="13"/>
  <c r="G1200" i="13" s="1"/>
  <c r="F1199" i="13"/>
  <c r="G1199" i="13" s="1"/>
  <c r="F1198" i="13"/>
  <c r="G1198" i="13" s="1"/>
  <c r="F1197" i="13"/>
  <c r="G1197" i="13" s="1"/>
  <c r="F1196" i="13"/>
  <c r="G1196" i="13" s="1"/>
  <c r="F1195" i="13"/>
  <c r="G1195" i="13" s="1"/>
  <c r="F1194" i="13"/>
  <c r="G1194" i="13" s="1"/>
  <c r="F1193" i="13"/>
  <c r="G1193" i="13" s="1"/>
  <c r="F1192" i="13"/>
  <c r="G1192" i="13" s="1"/>
  <c r="F1191" i="13"/>
  <c r="G1191" i="13" s="1"/>
  <c r="F1190" i="13"/>
  <c r="G1190" i="13" s="1"/>
  <c r="F1189" i="13"/>
  <c r="G1189" i="13" s="1"/>
  <c r="F1188" i="13"/>
  <c r="G1188" i="13" s="1"/>
  <c r="F1187" i="13"/>
  <c r="G1187" i="13" s="1"/>
  <c r="F1186" i="13"/>
  <c r="G1186" i="13" s="1"/>
  <c r="F1185" i="13"/>
  <c r="G1185" i="13" s="1"/>
  <c r="F1184" i="13"/>
  <c r="G1184" i="13" s="1"/>
  <c r="F1183" i="13"/>
  <c r="G1183" i="13" s="1"/>
  <c r="F1182" i="13"/>
  <c r="G1182" i="13" s="1"/>
  <c r="F1181" i="13"/>
  <c r="G1181" i="13" s="1"/>
  <c r="F1180" i="13"/>
  <c r="G1180" i="13" s="1"/>
  <c r="F1179" i="13"/>
  <c r="G1179" i="13" s="1"/>
  <c r="F1178" i="13"/>
  <c r="G1178" i="13" s="1"/>
  <c r="F1177" i="13"/>
  <c r="G1177" i="13" s="1"/>
  <c r="F1176" i="13"/>
  <c r="G1176" i="13" s="1"/>
  <c r="F1175" i="13"/>
  <c r="G1175" i="13" s="1"/>
  <c r="F1174" i="13"/>
  <c r="G1174" i="13" s="1"/>
  <c r="F1173" i="13"/>
  <c r="G1173" i="13" s="1"/>
  <c r="F1172" i="13"/>
  <c r="G1172" i="13" s="1"/>
  <c r="F1171" i="13"/>
  <c r="G1171" i="13" s="1"/>
  <c r="F1170" i="13"/>
  <c r="G1170" i="13" s="1"/>
  <c r="F1169" i="13"/>
  <c r="G1169" i="13" s="1"/>
  <c r="F1168" i="13"/>
  <c r="G1168" i="13" s="1"/>
  <c r="F1167" i="13"/>
  <c r="G1167" i="13" s="1"/>
  <c r="F1166" i="13"/>
  <c r="G1166" i="13" s="1"/>
  <c r="F1165" i="13"/>
  <c r="G1165" i="13" s="1"/>
  <c r="F1164" i="13"/>
  <c r="G1164" i="13" s="1"/>
  <c r="F1163" i="13"/>
  <c r="G1163" i="13" s="1"/>
  <c r="F1162" i="13"/>
  <c r="G1162" i="13" s="1"/>
  <c r="F1161" i="13"/>
  <c r="G1161" i="13" s="1"/>
  <c r="F1160" i="13"/>
  <c r="G1160" i="13" s="1"/>
  <c r="F1159" i="13"/>
  <c r="G1159" i="13" s="1"/>
  <c r="F1158" i="13"/>
  <c r="G1158" i="13" s="1"/>
  <c r="F1157" i="13"/>
  <c r="G1157" i="13" s="1"/>
  <c r="F1156" i="13"/>
  <c r="G1156" i="13" s="1"/>
  <c r="F1155" i="13"/>
  <c r="G1155" i="13" s="1"/>
  <c r="F1154" i="13"/>
  <c r="G1154" i="13" s="1"/>
  <c r="F1153" i="13"/>
  <c r="G1153" i="13" s="1"/>
  <c r="F1152" i="13"/>
  <c r="G1152" i="13" s="1"/>
  <c r="F1151" i="13"/>
  <c r="G1151" i="13" s="1"/>
  <c r="F1150" i="13"/>
  <c r="G1150" i="13" s="1"/>
  <c r="F1149" i="13"/>
  <c r="G1149" i="13" s="1"/>
  <c r="F1148" i="13"/>
  <c r="G1148" i="13" s="1"/>
  <c r="F1147" i="13"/>
  <c r="G1147" i="13" s="1"/>
  <c r="F1146" i="13"/>
  <c r="G1146" i="13" s="1"/>
  <c r="F1145" i="13"/>
  <c r="G1145" i="13" s="1"/>
  <c r="F1144" i="13"/>
  <c r="G1144" i="13" s="1"/>
  <c r="F1143" i="13"/>
  <c r="G1143" i="13" s="1"/>
  <c r="F1142" i="13"/>
  <c r="G1142" i="13" s="1"/>
  <c r="F1141" i="13"/>
  <c r="G1141" i="13" s="1"/>
  <c r="F1140" i="13"/>
  <c r="G1140" i="13" s="1"/>
  <c r="F1139" i="13"/>
  <c r="G1139" i="13" s="1"/>
  <c r="F1138" i="13"/>
  <c r="G1138" i="13" s="1"/>
  <c r="F1137" i="13"/>
  <c r="G1137" i="13" s="1"/>
  <c r="F1136" i="13"/>
  <c r="G1136" i="13" s="1"/>
  <c r="F1135" i="13"/>
  <c r="G1135" i="13" s="1"/>
  <c r="F1134" i="13"/>
  <c r="G1134" i="13" s="1"/>
  <c r="F1133" i="13"/>
  <c r="G1133" i="13" s="1"/>
  <c r="F1132" i="13"/>
  <c r="G1132" i="13" s="1"/>
  <c r="F1131" i="13"/>
  <c r="G1131" i="13" s="1"/>
  <c r="F1130" i="13"/>
  <c r="G1130" i="13" s="1"/>
  <c r="F1129" i="13"/>
  <c r="G1129" i="13" s="1"/>
  <c r="F1128" i="13"/>
  <c r="G1128" i="13" s="1"/>
  <c r="F1127" i="13"/>
  <c r="G1127" i="13" s="1"/>
  <c r="F1126" i="13"/>
  <c r="G1126" i="13" s="1"/>
  <c r="F1125" i="13"/>
  <c r="G1125" i="13" s="1"/>
  <c r="F1124" i="13"/>
  <c r="G1124" i="13" s="1"/>
  <c r="F1123" i="13"/>
  <c r="G1123" i="13" s="1"/>
  <c r="F1122" i="13"/>
  <c r="G1122" i="13" s="1"/>
  <c r="F1121" i="13"/>
  <c r="G1121" i="13" s="1"/>
  <c r="F1120" i="13"/>
  <c r="G1120" i="13" s="1"/>
  <c r="F1119" i="13"/>
  <c r="G1119" i="13" s="1"/>
  <c r="F1118" i="13"/>
  <c r="G1118" i="13" s="1"/>
  <c r="F1117" i="13"/>
  <c r="G1117" i="13" s="1"/>
  <c r="F1116" i="13"/>
  <c r="G1116" i="13" s="1"/>
  <c r="F1115" i="13"/>
  <c r="G1115" i="13" s="1"/>
  <c r="F1114" i="13"/>
  <c r="G1114" i="13" s="1"/>
  <c r="F1113" i="13"/>
  <c r="G1113" i="13" s="1"/>
  <c r="F1112" i="13"/>
  <c r="G1112" i="13" s="1"/>
  <c r="F1111" i="13"/>
  <c r="G1111" i="13" s="1"/>
  <c r="F1110" i="13"/>
  <c r="G1110" i="13" s="1"/>
  <c r="F1109" i="13"/>
  <c r="G1109" i="13" s="1"/>
  <c r="F1108" i="13"/>
  <c r="G1108" i="13" s="1"/>
  <c r="F1107" i="13"/>
  <c r="G1107" i="13" s="1"/>
  <c r="F1106" i="13"/>
  <c r="G1106" i="13" s="1"/>
  <c r="F1105" i="13"/>
  <c r="G1105" i="13" s="1"/>
  <c r="F1104" i="13"/>
  <c r="G1104" i="13" s="1"/>
  <c r="F1103" i="13"/>
  <c r="G1103" i="13" s="1"/>
  <c r="F1102" i="13"/>
  <c r="G1102" i="13" s="1"/>
  <c r="F1101" i="13"/>
  <c r="G1101" i="13" s="1"/>
  <c r="F1100" i="13"/>
  <c r="G1100" i="13" s="1"/>
  <c r="F1099" i="13"/>
  <c r="G1099" i="13" s="1"/>
  <c r="F1098" i="13"/>
  <c r="G1098" i="13" s="1"/>
  <c r="F1097" i="13"/>
  <c r="G1097" i="13" s="1"/>
  <c r="F1096" i="13"/>
  <c r="G1096" i="13" s="1"/>
  <c r="F1095" i="13"/>
  <c r="G1095" i="13" s="1"/>
  <c r="F1094" i="13"/>
  <c r="G1094" i="13" s="1"/>
  <c r="F1093" i="13"/>
  <c r="G1093" i="13" s="1"/>
  <c r="F1092" i="13"/>
  <c r="G1092" i="13" s="1"/>
  <c r="F1091" i="13"/>
  <c r="G1091" i="13" s="1"/>
  <c r="F1090" i="13"/>
  <c r="G1090" i="13" s="1"/>
  <c r="F1089" i="13"/>
  <c r="G1089" i="13" s="1"/>
  <c r="F1088" i="13"/>
  <c r="G1088" i="13" s="1"/>
  <c r="F1087" i="13"/>
  <c r="G1087" i="13" s="1"/>
  <c r="F1086" i="13"/>
  <c r="G1086" i="13" s="1"/>
  <c r="F1085" i="13"/>
  <c r="G1085" i="13" s="1"/>
  <c r="F1084" i="13"/>
  <c r="G1084" i="13" s="1"/>
  <c r="F1083" i="13"/>
  <c r="G1083" i="13" s="1"/>
  <c r="F1082" i="13"/>
  <c r="G1082" i="13" s="1"/>
  <c r="F1081" i="13"/>
  <c r="G1081" i="13" s="1"/>
  <c r="F1080" i="13"/>
  <c r="G1080" i="13" s="1"/>
  <c r="F1079" i="13"/>
  <c r="G1079" i="13" s="1"/>
  <c r="F1078" i="13"/>
  <c r="G1078" i="13" s="1"/>
  <c r="F1077" i="13"/>
  <c r="G1077" i="13" s="1"/>
  <c r="F1076" i="13"/>
  <c r="G1076" i="13" s="1"/>
  <c r="F1075" i="13"/>
  <c r="G1075" i="13" s="1"/>
  <c r="F1074" i="13"/>
  <c r="G1074" i="13" s="1"/>
  <c r="F1073" i="13"/>
  <c r="G1073" i="13" s="1"/>
  <c r="F1072" i="13"/>
  <c r="G1072" i="13" s="1"/>
  <c r="F1071" i="13"/>
  <c r="G1071" i="13" s="1"/>
  <c r="F1070" i="13"/>
  <c r="G1070" i="13" s="1"/>
  <c r="F1069" i="13"/>
  <c r="G1069" i="13" s="1"/>
  <c r="F1068" i="13"/>
  <c r="G1068" i="13" s="1"/>
  <c r="F1067" i="13"/>
  <c r="G1067" i="13" s="1"/>
  <c r="F1066" i="13"/>
  <c r="G1066" i="13" s="1"/>
  <c r="F1065" i="13"/>
  <c r="G1065" i="13" s="1"/>
  <c r="F1064" i="13"/>
  <c r="G1064" i="13" s="1"/>
  <c r="F1063" i="13"/>
  <c r="G1063" i="13" s="1"/>
  <c r="F1062" i="13"/>
  <c r="G1062" i="13" s="1"/>
  <c r="F1061" i="13"/>
  <c r="G1061" i="13" s="1"/>
  <c r="F1060" i="13"/>
  <c r="G1060" i="13" s="1"/>
  <c r="F1059" i="13"/>
  <c r="G1059" i="13" s="1"/>
  <c r="F1058" i="13"/>
  <c r="G1058" i="13" s="1"/>
  <c r="F1057" i="13"/>
  <c r="G1057" i="13" s="1"/>
  <c r="F1056" i="13"/>
  <c r="G1056" i="13" s="1"/>
  <c r="F1055" i="13"/>
  <c r="G1055" i="13" s="1"/>
  <c r="F1054" i="13"/>
  <c r="G1054" i="13" s="1"/>
  <c r="F1053" i="13"/>
  <c r="G1053" i="13" s="1"/>
  <c r="F1052" i="13"/>
  <c r="G1052" i="13" s="1"/>
  <c r="F1051" i="13"/>
  <c r="G1051" i="13" s="1"/>
  <c r="F1050" i="13"/>
  <c r="G1050" i="13" s="1"/>
  <c r="F1049" i="13"/>
  <c r="G1049" i="13" s="1"/>
  <c r="F1048" i="13"/>
  <c r="G1048" i="13" s="1"/>
  <c r="F1047" i="13"/>
  <c r="G1047" i="13" s="1"/>
  <c r="F1046" i="13"/>
  <c r="G1046" i="13" s="1"/>
  <c r="F1045" i="13"/>
  <c r="G1045" i="13" s="1"/>
  <c r="F1044" i="13"/>
  <c r="G1044" i="13" s="1"/>
  <c r="F1043" i="13"/>
  <c r="G1043" i="13" s="1"/>
  <c r="F1042" i="13"/>
  <c r="G1042" i="13" s="1"/>
  <c r="F1041" i="13"/>
  <c r="G1041" i="13" s="1"/>
  <c r="F1040" i="13"/>
  <c r="G1040" i="13" s="1"/>
  <c r="F1039" i="13"/>
  <c r="G1039" i="13" s="1"/>
  <c r="F1038" i="13"/>
  <c r="G1038" i="13" s="1"/>
  <c r="F1037" i="13"/>
  <c r="G1037" i="13" s="1"/>
  <c r="F1036" i="13"/>
  <c r="G1036" i="13" s="1"/>
  <c r="F1035" i="13"/>
  <c r="G1035" i="13" s="1"/>
  <c r="F1034" i="13"/>
  <c r="G1034" i="13" s="1"/>
  <c r="F1033" i="13"/>
  <c r="G1033" i="13" s="1"/>
  <c r="F1032" i="13"/>
  <c r="G1032" i="13" s="1"/>
  <c r="F1031" i="13"/>
  <c r="G1031" i="13" s="1"/>
  <c r="F1030" i="13"/>
  <c r="G1030" i="13" s="1"/>
  <c r="F1029" i="13"/>
  <c r="G1029" i="13" s="1"/>
  <c r="F1028" i="13"/>
  <c r="G1028" i="13" s="1"/>
  <c r="F1027" i="13"/>
  <c r="G1027" i="13" s="1"/>
  <c r="F1026" i="13"/>
  <c r="G1026" i="13" s="1"/>
  <c r="F1025" i="13"/>
  <c r="G1025" i="13" s="1"/>
  <c r="F1024" i="13"/>
  <c r="G1024" i="13" s="1"/>
  <c r="F1023" i="13"/>
  <c r="G1023" i="13" s="1"/>
  <c r="F1022" i="13"/>
  <c r="G1022" i="13" s="1"/>
  <c r="F1021" i="13"/>
  <c r="G1021" i="13" s="1"/>
  <c r="F1020" i="13"/>
  <c r="G1020" i="13" s="1"/>
  <c r="F1019" i="13"/>
  <c r="G1019" i="13" s="1"/>
  <c r="F1018" i="13"/>
  <c r="G1018" i="13" s="1"/>
  <c r="F1017" i="13"/>
  <c r="G1017" i="13" s="1"/>
  <c r="F1016" i="13"/>
  <c r="G1016" i="13" s="1"/>
  <c r="F1015" i="13"/>
  <c r="G1015" i="13" s="1"/>
  <c r="F1014" i="13"/>
  <c r="G1014" i="13" s="1"/>
  <c r="F1013" i="13"/>
  <c r="G1013" i="13" s="1"/>
  <c r="F1012" i="13"/>
  <c r="G1012" i="13" s="1"/>
  <c r="F1011" i="13"/>
  <c r="G1011" i="13" s="1"/>
  <c r="F1010" i="13"/>
  <c r="G1010" i="13" s="1"/>
  <c r="F1009" i="13"/>
  <c r="G1009" i="13" s="1"/>
  <c r="F1008" i="13"/>
  <c r="G1008" i="13" s="1"/>
  <c r="F1007" i="13"/>
  <c r="G1007" i="13" s="1"/>
  <c r="F1006" i="13"/>
  <c r="G1006" i="13" s="1"/>
  <c r="F1005" i="13"/>
  <c r="G1005" i="13" s="1"/>
  <c r="F1004" i="13"/>
  <c r="G1004" i="13" s="1"/>
  <c r="F1003" i="13"/>
  <c r="G1003" i="13" s="1"/>
  <c r="F1002" i="13"/>
  <c r="G1002" i="13" s="1"/>
  <c r="F1001" i="13"/>
  <c r="G1001" i="13" s="1"/>
  <c r="F1000" i="13"/>
  <c r="G1000" i="13" s="1"/>
  <c r="F999" i="13"/>
  <c r="G999" i="13" s="1"/>
  <c r="F998" i="13"/>
  <c r="G998" i="13" s="1"/>
  <c r="F997" i="13"/>
  <c r="G997" i="13" s="1"/>
  <c r="F996" i="13"/>
  <c r="G996" i="13" s="1"/>
  <c r="F995" i="13"/>
  <c r="G995" i="13" s="1"/>
  <c r="F994" i="13"/>
  <c r="G994" i="13" s="1"/>
  <c r="F993" i="13"/>
  <c r="G993" i="13" s="1"/>
  <c r="F992" i="13"/>
  <c r="G992" i="13" s="1"/>
  <c r="F991" i="13"/>
  <c r="G991" i="13" s="1"/>
  <c r="F990" i="13"/>
  <c r="G990" i="13" s="1"/>
  <c r="F989" i="13"/>
  <c r="G989" i="13" s="1"/>
  <c r="F988" i="13"/>
  <c r="G988" i="13" s="1"/>
  <c r="F987" i="13"/>
  <c r="G987" i="13" s="1"/>
  <c r="F986" i="13"/>
  <c r="G986" i="13" s="1"/>
  <c r="F985" i="13"/>
  <c r="G985" i="13" s="1"/>
  <c r="F984" i="13"/>
  <c r="G984" i="13" s="1"/>
  <c r="F983" i="13"/>
  <c r="G983" i="13" s="1"/>
  <c r="F982" i="13"/>
  <c r="G982" i="13" s="1"/>
  <c r="F981" i="13"/>
  <c r="G981" i="13" s="1"/>
  <c r="F980" i="13"/>
  <c r="G980" i="13" s="1"/>
  <c r="F979" i="13"/>
  <c r="G979" i="13" s="1"/>
  <c r="F978" i="13"/>
  <c r="G978" i="13" s="1"/>
  <c r="F977" i="13"/>
  <c r="G977" i="13" s="1"/>
  <c r="F976" i="13"/>
  <c r="G976" i="13" s="1"/>
  <c r="F975" i="13"/>
  <c r="G975" i="13" s="1"/>
  <c r="F974" i="13"/>
  <c r="G974" i="13" s="1"/>
  <c r="F973" i="13"/>
  <c r="G973" i="13" s="1"/>
  <c r="F972" i="13"/>
  <c r="G972" i="13" s="1"/>
  <c r="F971" i="13"/>
  <c r="G971" i="13" s="1"/>
  <c r="F970" i="13"/>
  <c r="G970" i="13" s="1"/>
  <c r="F969" i="13"/>
  <c r="G969" i="13" s="1"/>
  <c r="F968" i="13"/>
  <c r="G968" i="13" s="1"/>
  <c r="F967" i="13"/>
  <c r="G967" i="13" s="1"/>
  <c r="F966" i="13"/>
  <c r="G966" i="13" s="1"/>
  <c r="F965" i="13"/>
  <c r="G965" i="13" s="1"/>
  <c r="F964" i="13"/>
  <c r="G964" i="13" s="1"/>
  <c r="F963" i="13"/>
  <c r="G963" i="13" s="1"/>
  <c r="F962" i="13"/>
  <c r="G962" i="13" s="1"/>
  <c r="F961" i="13"/>
  <c r="G961" i="13" s="1"/>
  <c r="F960" i="13"/>
  <c r="G960" i="13" s="1"/>
  <c r="F959" i="13"/>
  <c r="G959" i="13" s="1"/>
  <c r="F958" i="13"/>
  <c r="G958" i="13" s="1"/>
  <c r="F957" i="13"/>
  <c r="G957" i="13" s="1"/>
  <c r="F956" i="13"/>
  <c r="G956" i="13" s="1"/>
  <c r="F955" i="13"/>
  <c r="G955" i="13" s="1"/>
  <c r="F954" i="13"/>
  <c r="G954" i="13" s="1"/>
  <c r="F953" i="13"/>
  <c r="G953" i="13" s="1"/>
  <c r="F952" i="13"/>
  <c r="G952" i="13" s="1"/>
  <c r="F951" i="13"/>
  <c r="G951" i="13" s="1"/>
  <c r="F950" i="13"/>
  <c r="G950" i="13" s="1"/>
  <c r="F949" i="13"/>
  <c r="G949" i="13" s="1"/>
  <c r="F948" i="13"/>
  <c r="G948" i="13" s="1"/>
  <c r="F947" i="13"/>
  <c r="G947" i="13" s="1"/>
  <c r="F946" i="13"/>
  <c r="G946" i="13" s="1"/>
  <c r="F945" i="13"/>
  <c r="G945" i="13" s="1"/>
  <c r="F944" i="13"/>
  <c r="G944" i="13" s="1"/>
  <c r="F943" i="13"/>
  <c r="G943" i="13" s="1"/>
  <c r="F942" i="13"/>
  <c r="G942" i="13" s="1"/>
  <c r="F941" i="13"/>
  <c r="G941" i="13" s="1"/>
  <c r="F940" i="13"/>
  <c r="G940" i="13" s="1"/>
  <c r="F939" i="13"/>
  <c r="G939" i="13" s="1"/>
  <c r="F938" i="13"/>
  <c r="G938" i="13" s="1"/>
  <c r="F937" i="13"/>
  <c r="G937" i="13" s="1"/>
  <c r="F936" i="13"/>
  <c r="G936" i="13" s="1"/>
  <c r="F935" i="13"/>
  <c r="G935" i="13" s="1"/>
  <c r="F934" i="13"/>
  <c r="G934" i="13" s="1"/>
  <c r="F933" i="13"/>
  <c r="G933" i="13" s="1"/>
  <c r="F932" i="13"/>
  <c r="G932" i="13" s="1"/>
  <c r="F931" i="13"/>
  <c r="G931" i="13" s="1"/>
  <c r="F930" i="13"/>
  <c r="G930" i="13" s="1"/>
  <c r="F929" i="13"/>
  <c r="G929" i="13" s="1"/>
  <c r="F928" i="13"/>
  <c r="G928" i="13" s="1"/>
  <c r="F927" i="13"/>
  <c r="G927" i="13" s="1"/>
  <c r="F926" i="13"/>
  <c r="G926" i="13" s="1"/>
  <c r="F925" i="13"/>
  <c r="G925" i="13" s="1"/>
  <c r="F924" i="13"/>
  <c r="G924" i="13" s="1"/>
  <c r="F923" i="13"/>
  <c r="G923" i="13" s="1"/>
  <c r="F922" i="13"/>
  <c r="G922" i="13" s="1"/>
  <c r="F921" i="13"/>
  <c r="G921" i="13" s="1"/>
  <c r="F920" i="13"/>
  <c r="G920" i="13" s="1"/>
  <c r="F919" i="13"/>
  <c r="G919" i="13" s="1"/>
  <c r="F918" i="13"/>
  <c r="G918" i="13" s="1"/>
  <c r="F917" i="13"/>
  <c r="G917" i="13" s="1"/>
  <c r="F916" i="13"/>
  <c r="G916" i="13" s="1"/>
  <c r="F915" i="13"/>
  <c r="G915" i="13" s="1"/>
  <c r="F914" i="13"/>
  <c r="G914" i="13" s="1"/>
  <c r="F913" i="13"/>
  <c r="G913" i="13" s="1"/>
  <c r="F912" i="13"/>
  <c r="G912" i="13" s="1"/>
  <c r="F911" i="13"/>
  <c r="G911" i="13" s="1"/>
  <c r="F910" i="13"/>
  <c r="G910" i="13" s="1"/>
  <c r="F909" i="13"/>
  <c r="G909" i="13" s="1"/>
  <c r="F908" i="13"/>
  <c r="G908" i="13" s="1"/>
  <c r="F907" i="13"/>
  <c r="G907" i="13" s="1"/>
  <c r="F906" i="13"/>
  <c r="G906" i="13" s="1"/>
  <c r="F905" i="13"/>
  <c r="G905" i="13" s="1"/>
  <c r="F904" i="13"/>
  <c r="G904" i="13" s="1"/>
  <c r="F903" i="13"/>
  <c r="G903" i="13" s="1"/>
  <c r="F902" i="13"/>
  <c r="G902" i="13" s="1"/>
  <c r="F901" i="13"/>
  <c r="G901" i="13" s="1"/>
  <c r="F900" i="13"/>
  <c r="G900" i="13" s="1"/>
  <c r="F899" i="13"/>
  <c r="G899" i="13" s="1"/>
  <c r="F898" i="13"/>
  <c r="G898" i="13" s="1"/>
  <c r="F897" i="13"/>
  <c r="G897" i="13" s="1"/>
  <c r="F896" i="13"/>
  <c r="G896" i="13" s="1"/>
  <c r="F895" i="13"/>
  <c r="G895" i="13" s="1"/>
  <c r="F894" i="13"/>
  <c r="G894" i="13" s="1"/>
  <c r="F893" i="13"/>
  <c r="G893" i="13" s="1"/>
  <c r="F892" i="13"/>
  <c r="G892" i="13" s="1"/>
  <c r="F891" i="13"/>
  <c r="G891" i="13" s="1"/>
  <c r="F890" i="13"/>
  <c r="G890" i="13" s="1"/>
  <c r="F889" i="13"/>
  <c r="G889" i="13" s="1"/>
  <c r="F888" i="13"/>
  <c r="G888" i="13" s="1"/>
  <c r="F887" i="13"/>
  <c r="G887" i="13" s="1"/>
  <c r="F886" i="13"/>
  <c r="G886" i="13" s="1"/>
  <c r="F885" i="13"/>
  <c r="G885" i="13" s="1"/>
  <c r="F884" i="13"/>
  <c r="G884" i="13" s="1"/>
  <c r="F883" i="13"/>
  <c r="G883" i="13" s="1"/>
  <c r="F882" i="13"/>
  <c r="G882" i="13" s="1"/>
  <c r="F881" i="13"/>
  <c r="G881" i="13" s="1"/>
  <c r="F880" i="13"/>
  <c r="G880" i="13" s="1"/>
  <c r="F879" i="13"/>
  <c r="G879" i="13" s="1"/>
  <c r="F878" i="13"/>
  <c r="G878" i="13" s="1"/>
  <c r="F877" i="13"/>
  <c r="G877" i="13" s="1"/>
  <c r="F876" i="13"/>
  <c r="G876" i="13" s="1"/>
  <c r="F875" i="13"/>
  <c r="G875" i="13" s="1"/>
  <c r="F874" i="13"/>
  <c r="G874" i="13" s="1"/>
  <c r="F873" i="13"/>
  <c r="G873" i="13" s="1"/>
  <c r="F872" i="13"/>
  <c r="G872" i="13" s="1"/>
  <c r="F871" i="13"/>
  <c r="G871" i="13" s="1"/>
  <c r="F870" i="13"/>
  <c r="G870" i="13" s="1"/>
  <c r="F869" i="13"/>
  <c r="G869" i="13" s="1"/>
  <c r="F868" i="13"/>
  <c r="G868" i="13" s="1"/>
  <c r="F867" i="13"/>
  <c r="G867" i="13" s="1"/>
  <c r="F866" i="13"/>
  <c r="G866" i="13" s="1"/>
  <c r="F865" i="13"/>
  <c r="G865" i="13" s="1"/>
  <c r="F864" i="13"/>
  <c r="G864" i="13" s="1"/>
  <c r="F863" i="13"/>
  <c r="G863" i="13" s="1"/>
  <c r="F862" i="13"/>
  <c r="G862" i="13" s="1"/>
  <c r="F861" i="13"/>
  <c r="G861" i="13" s="1"/>
  <c r="F860" i="13"/>
  <c r="G860" i="13" s="1"/>
  <c r="F859" i="13"/>
  <c r="G859" i="13" s="1"/>
  <c r="F858" i="13"/>
  <c r="G858" i="13" s="1"/>
  <c r="F857" i="13"/>
  <c r="G857" i="13" s="1"/>
  <c r="F856" i="13"/>
  <c r="G856" i="13" s="1"/>
  <c r="F855" i="13"/>
  <c r="G855" i="13" s="1"/>
  <c r="F854" i="13"/>
  <c r="G854" i="13" s="1"/>
  <c r="F853" i="13"/>
  <c r="G853" i="13" s="1"/>
  <c r="F852" i="13"/>
  <c r="G852" i="13" s="1"/>
  <c r="F851" i="13"/>
  <c r="G851" i="13" s="1"/>
  <c r="F850" i="13"/>
  <c r="G850" i="13" s="1"/>
  <c r="F849" i="13"/>
  <c r="G849" i="13" s="1"/>
  <c r="F848" i="13"/>
  <c r="G848" i="13" s="1"/>
  <c r="F847" i="13"/>
  <c r="G847" i="13" s="1"/>
  <c r="F846" i="13"/>
  <c r="G846" i="13" s="1"/>
  <c r="F845" i="13"/>
  <c r="G845" i="13" s="1"/>
  <c r="F844" i="13"/>
  <c r="G844" i="13" s="1"/>
  <c r="F843" i="13"/>
  <c r="G843" i="13" s="1"/>
  <c r="F842" i="13"/>
  <c r="G842" i="13" s="1"/>
  <c r="F841" i="13"/>
  <c r="G841" i="13" s="1"/>
  <c r="F840" i="13"/>
  <c r="G840" i="13" s="1"/>
  <c r="F839" i="13"/>
  <c r="G839" i="13" s="1"/>
  <c r="F838" i="13"/>
  <c r="G838" i="13" s="1"/>
  <c r="F837" i="13"/>
  <c r="G837" i="13" s="1"/>
  <c r="F836" i="13"/>
  <c r="G836" i="13" s="1"/>
  <c r="F835" i="13"/>
  <c r="G835" i="13" s="1"/>
  <c r="F834" i="13"/>
  <c r="G834" i="13" s="1"/>
  <c r="F833" i="13"/>
  <c r="G833" i="13" s="1"/>
  <c r="F832" i="13"/>
  <c r="G832" i="13" s="1"/>
  <c r="F831" i="13"/>
  <c r="G831" i="13" s="1"/>
  <c r="F830" i="13"/>
  <c r="G830" i="13" s="1"/>
  <c r="F829" i="13"/>
  <c r="G829" i="13" s="1"/>
  <c r="F828" i="13"/>
  <c r="G828" i="13" s="1"/>
  <c r="F827" i="13"/>
  <c r="G827" i="13" s="1"/>
  <c r="F826" i="13"/>
  <c r="G826" i="13" s="1"/>
  <c r="F825" i="13"/>
  <c r="G825" i="13" s="1"/>
  <c r="F824" i="13"/>
  <c r="G824" i="13" s="1"/>
  <c r="F823" i="13"/>
  <c r="G823" i="13" s="1"/>
  <c r="F822" i="13"/>
  <c r="G822" i="13" s="1"/>
  <c r="F821" i="13"/>
  <c r="G821" i="13" s="1"/>
  <c r="F820" i="13"/>
  <c r="G820" i="13" s="1"/>
  <c r="F819" i="13"/>
  <c r="G819" i="13" s="1"/>
  <c r="F818" i="13"/>
  <c r="G818" i="13" s="1"/>
  <c r="F817" i="13"/>
  <c r="G817" i="13" s="1"/>
  <c r="F816" i="13"/>
  <c r="G816" i="13" s="1"/>
  <c r="F815" i="13"/>
  <c r="G815" i="13" s="1"/>
  <c r="F814" i="13"/>
  <c r="G814" i="13" s="1"/>
  <c r="F813" i="13"/>
  <c r="G813" i="13" s="1"/>
  <c r="F812" i="13"/>
  <c r="G812" i="13" s="1"/>
  <c r="F811" i="13"/>
  <c r="G811" i="13" s="1"/>
  <c r="F810" i="13"/>
  <c r="G810" i="13" s="1"/>
  <c r="F809" i="13"/>
  <c r="G809" i="13" s="1"/>
  <c r="F808" i="13"/>
  <c r="G808" i="13" s="1"/>
  <c r="F807" i="13"/>
  <c r="G807" i="13" s="1"/>
  <c r="F806" i="13"/>
  <c r="G806" i="13" s="1"/>
  <c r="F805" i="13"/>
  <c r="G805" i="13" s="1"/>
  <c r="F804" i="13"/>
  <c r="G804" i="13" s="1"/>
  <c r="F803" i="13"/>
  <c r="G803" i="13" s="1"/>
  <c r="F802" i="13"/>
  <c r="G802" i="13" s="1"/>
  <c r="F801" i="13"/>
  <c r="G801" i="13" s="1"/>
  <c r="F800" i="13"/>
  <c r="G800" i="13" s="1"/>
  <c r="F799" i="13"/>
  <c r="G799" i="13" s="1"/>
  <c r="F798" i="13"/>
  <c r="G798" i="13" s="1"/>
  <c r="F797" i="13"/>
  <c r="G797" i="13" s="1"/>
  <c r="F796" i="13"/>
  <c r="G796" i="13" s="1"/>
  <c r="F795" i="13"/>
  <c r="G795" i="13" s="1"/>
  <c r="F794" i="13"/>
  <c r="G794" i="13" s="1"/>
  <c r="F793" i="13"/>
  <c r="G793" i="13" s="1"/>
  <c r="F792" i="13"/>
  <c r="G792" i="13" s="1"/>
  <c r="F791" i="13"/>
  <c r="G791" i="13" s="1"/>
  <c r="F790" i="13"/>
  <c r="G790" i="13" s="1"/>
  <c r="F789" i="13"/>
  <c r="G789" i="13" s="1"/>
  <c r="F788" i="13"/>
  <c r="G788" i="13" s="1"/>
  <c r="F787" i="13"/>
  <c r="G787" i="13" s="1"/>
  <c r="F786" i="13"/>
  <c r="G786" i="13" s="1"/>
  <c r="F785" i="13"/>
  <c r="G785" i="13" s="1"/>
  <c r="F784" i="13"/>
  <c r="G784" i="13" s="1"/>
  <c r="F783" i="13"/>
  <c r="G783" i="13" s="1"/>
  <c r="F782" i="13"/>
  <c r="G782" i="13" s="1"/>
  <c r="F781" i="13"/>
  <c r="G781" i="13" s="1"/>
  <c r="F780" i="13"/>
  <c r="G780" i="13" s="1"/>
  <c r="F779" i="13"/>
  <c r="G779" i="13" s="1"/>
  <c r="F778" i="13"/>
  <c r="G778" i="13" s="1"/>
  <c r="F777" i="13"/>
  <c r="G777" i="13" s="1"/>
  <c r="F776" i="13"/>
  <c r="G776" i="13" s="1"/>
  <c r="F775" i="13"/>
  <c r="G775" i="13" s="1"/>
  <c r="F774" i="13"/>
  <c r="G774" i="13" s="1"/>
  <c r="F773" i="13"/>
  <c r="G773" i="13" s="1"/>
  <c r="F772" i="13"/>
  <c r="G772" i="13" s="1"/>
  <c r="F771" i="13"/>
  <c r="G771" i="13" s="1"/>
  <c r="F770" i="13"/>
  <c r="G770" i="13" s="1"/>
  <c r="F769" i="13"/>
  <c r="G769" i="13" s="1"/>
  <c r="F768" i="13"/>
  <c r="G768" i="13" s="1"/>
  <c r="F767" i="13"/>
  <c r="G767" i="13" s="1"/>
  <c r="F766" i="13"/>
  <c r="G766" i="13" s="1"/>
  <c r="F765" i="13"/>
  <c r="G765" i="13" s="1"/>
  <c r="F764" i="13"/>
  <c r="G764" i="13" s="1"/>
  <c r="F763" i="13"/>
  <c r="G763" i="13" s="1"/>
  <c r="F762" i="13"/>
  <c r="G762" i="13" s="1"/>
  <c r="F761" i="13"/>
  <c r="G761" i="13" s="1"/>
  <c r="F760" i="13"/>
  <c r="G760" i="13" s="1"/>
  <c r="F759" i="13"/>
  <c r="G759" i="13" s="1"/>
  <c r="F758" i="13"/>
  <c r="G758" i="13" s="1"/>
  <c r="F757" i="13"/>
  <c r="G757" i="13" s="1"/>
  <c r="F756" i="13"/>
  <c r="G756" i="13" s="1"/>
  <c r="F755" i="13"/>
  <c r="G755" i="13" s="1"/>
  <c r="F754" i="13"/>
  <c r="G754" i="13" s="1"/>
  <c r="F753" i="13"/>
  <c r="G753" i="13" s="1"/>
  <c r="F752" i="13"/>
  <c r="G752" i="13" s="1"/>
  <c r="F751" i="13"/>
  <c r="G751" i="13" s="1"/>
  <c r="F750" i="13"/>
  <c r="G750" i="13" s="1"/>
  <c r="F749" i="13"/>
  <c r="G749" i="13" s="1"/>
  <c r="F748" i="13"/>
  <c r="G748" i="13" s="1"/>
  <c r="F747" i="13"/>
  <c r="G747" i="13" s="1"/>
  <c r="F746" i="13"/>
  <c r="G746" i="13" s="1"/>
  <c r="F745" i="13"/>
  <c r="G745" i="13" s="1"/>
  <c r="F744" i="13"/>
  <c r="G744" i="13" s="1"/>
  <c r="F743" i="13"/>
  <c r="G743" i="13" s="1"/>
  <c r="F742" i="13"/>
  <c r="G742" i="13" s="1"/>
  <c r="F741" i="13"/>
  <c r="G741" i="13" s="1"/>
  <c r="F740" i="13"/>
  <c r="G740" i="13" s="1"/>
  <c r="F739" i="13"/>
  <c r="G739" i="13" s="1"/>
  <c r="F738" i="13"/>
  <c r="G738" i="13" s="1"/>
  <c r="F737" i="13"/>
  <c r="G737" i="13" s="1"/>
  <c r="F736" i="13"/>
  <c r="G736" i="13" s="1"/>
  <c r="F735" i="13"/>
  <c r="G735" i="13" s="1"/>
  <c r="F734" i="13"/>
  <c r="G734" i="13" s="1"/>
  <c r="F733" i="13"/>
  <c r="G733" i="13" s="1"/>
  <c r="F732" i="13"/>
  <c r="G732" i="13" s="1"/>
  <c r="F731" i="13"/>
  <c r="G731" i="13" s="1"/>
  <c r="F730" i="13"/>
  <c r="G730" i="13" s="1"/>
  <c r="F729" i="13"/>
  <c r="G729" i="13" s="1"/>
  <c r="F728" i="13"/>
  <c r="G728" i="13" s="1"/>
  <c r="F727" i="13"/>
  <c r="G727" i="13" s="1"/>
  <c r="F726" i="13"/>
  <c r="G726" i="13" s="1"/>
  <c r="F725" i="13"/>
  <c r="G725" i="13" s="1"/>
  <c r="F724" i="13"/>
  <c r="G724" i="13" s="1"/>
  <c r="F723" i="13"/>
  <c r="G723" i="13" s="1"/>
  <c r="F722" i="13"/>
  <c r="G722" i="13" s="1"/>
  <c r="F721" i="13"/>
  <c r="G721" i="13" s="1"/>
  <c r="F720" i="13"/>
  <c r="G720" i="13" s="1"/>
  <c r="F719" i="13"/>
  <c r="G719" i="13" s="1"/>
  <c r="F718" i="13"/>
  <c r="G718" i="13" s="1"/>
  <c r="F717" i="13"/>
  <c r="G717" i="13" s="1"/>
  <c r="F716" i="13"/>
  <c r="G716" i="13" s="1"/>
  <c r="F715" i="13"/>
  <c r="G715" i="13" s="1"/>
  <c r="F714" i="13"/>
  <c r="G714" i="13" s="1"/>
  <c r="F713" i="13"/>
  <c r="G713" i="13" s="1"/>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O31" i="13"/>
  <c r="F31" i="13"/>
  <c r="F30" i="13"/>
  <c r="F29" i="13"/>
  <c r="F28" i="13"/>
  <c r="F27" i="13"/>
  <c r="F26" i="13"/>
  <c r="F25" i="13"/>
  <c r="F24" i="13"/>
  <c r="F23" i="13"/>
  <c r="J22" i="13"/>
  <c r="F22" i="13"/>
  <c r="F21" i="13"/>
  <c r="F20" i="13"/>
  <c r="J19" i="13"/>
  <c r="J20" i="13" s="1"/>
  <c r="F19" i="13"/>
  <c r="F18" i="13"/>
  <c r="F17" i="13"/>
  <c r="F16" i="13"/>
  <c r="F15" i="13"/>
  <c r="F14" i="13"/>
  <c r="F13" i="13"/>
  <c r="F12" i="13"/>
  <c r="F11" i="13"/>
  <c r="F10" i="13"/>
  <c r="F9" i="13"/>
  <c r="F8" i="13"/>
  <c r="F7" i="13"/>
  <c r="F6" i="13"/>
  <c r="F5" i="13"/>
  <c r="F4" i="13"/>
  <c r="F3" i="13"/>
  <c r="I1998" i="12"/>
  <c r="F1997" i="12"/>
  <c r="G1997" i="12" s="1"/>
  <c r="F1996" i="12"/>
  <c r="G1996" i="12" s="1"/>
  <c r="F1995" i="12"/>
  <c r="G1995" i="12" s="1"/>
  <c r="F1994" i="12"/>
  <c r="G1994" i="12" s="1"/>
  <c r="F1993" i="12"/>
  <c r="G1993" i="12" s="1"/>
  <c r="F1992" i="12"/>
  <c r="G1992" i="12" s="1"/>
  <c r="F1991" i="12"/>
  <c r="G1991" i="12" s="1"/>
  <c r="F1990" i="12"/>
  <c r="G1990" i="12" s="1"/>
  <c r="F1989" i="12"/>
  <c r="G1989" i="12" s="1"/>
  <c r="F1988" i="12"/>
  <c r="G1988" i="12" s="1"/>
  <c r="F1987" i="12"/>
  <c r="G1987" i="12" s="1"/>
  <c r="F1986" i="12"/>
  <c r="G1986" i="12" s="1"/>
  <c r="F1985" i="12"/>
  <c r="G1985" i="12" s="1"/>
  <c r="F1984" i="12"/>
  <c r="G1984" i="12" s="1"/>
  <c r="F1983" i="12"/>
  <c r="G1983" i="12" s="1"/>
  <c r="F1982" i="12"/>
  <c r="G1982" i="12" s="1"/>
  <c r="F1981" i="12"/>
  <c r="G1981" i="12" s="1"/>
  <c r="F1980" i="12"/>
  <c r="G1980" i="12" s="1"/>
  <c r="F1979" i="12"/>
  <c r="G1979" i="12" s="1"/>
  <c r="F1978" i="12"/>
  <c r="G1978" i="12" s="1"/>
  <c r="F1977" i="12"/>
  <c r="G1977" i="12" s="1"/>
  <c r="F1976" i="12"/>
  <c r="G1976" i="12" s="1"/>
  <c r="F1975" i="12"/>
  <c r="G1975" i="12" s="1"/>
  <c r="F1974" i="12"/>
  <c r="G1974" i="12" s="1"/>
  <c r="F1973" i="12"/>
  <c r="G1973" i="12" s="1"/>
  <c r="F1972" i="12"/>
  <c r="G1972" i="12" s="1"/>
  <c r="F1971" i="12"/>
  <c r="G1971" i="12" s="1"/>
  <c r="F1970" i="12"/>
  <c r="G1970" i="12" s="1"/>
  <c r="F1969" i="12"/>
  <c r="G1969" i="12" s="1"/>
  <c r="F1968" i="12"/>
  <c r="G1968" i="12" s="1"/>
  <c r="F1967" i="12"/>
  <c r="G1967" i="12" s="1"/>
  <c r="F1966" i="12"/>
  <c r="G1966" i="12" s="1"/>
  <c r="F1965" i="12"/>
  <c r="G1965" i="12" s="1"/>
  <c r="F1964" i="12"/>
  <c r="G1964" i="12" s="1"/>
  <c r="F1963" i="12"/>
  <c r="G1963" i="12" s="1"/>
  <c r="F1962" i="12"/>
  <c r="G1962" i="12" s="1"/>
  <c r="F1961" i="12"/>
  <c r="G1961" i="12" s="1"/>
  <c r="F1960" i="12"/>
  <c r="G1960" i="12" s="1"/>
  <c r="F1959" i="12"/>
  <c r="G1959" i="12" s="1"/>
  <c r="F1958" i="12"/>
  <c r="G1958" i="12" s="1"/>
  <c r="F1957" i="12"/>
  <c r="G1957" i="12" s="1"/>
  <c r="F1956" i="12"/>
  <c r="G1956" i="12" s="1"/>
  <c r="F1955" i="12"/>
  <c r="G1955" i="12" s="1"/>
  <c r="F1954" i="12"/>
  <c r="G1954" i="12" s="1"/>
  <c r="F1953" i="12"/>
  <c r="G1953" i="12" s="1"/>
  <c r="F1952" i="12"/>
  <c r="G1952" i="12" s="1"/>
  <c r="F1951" i="12"/>
  <c r="G1951" i="12" s="1"/>
  <c r="F1950" i="12"/>
  <c r="G1950" i="12" s="1"/>
  <c r="F1949" i="12"/>
  <c r="G1949" i="12" s="1"/>
  <c r="F1948" i="12"/>
  <c r="G1948" i="12" s="1"/>
  <c r="F1947" i="12"/>
  <c r="G1947" i="12" s="1"/>
  <c r="F1946" i="12"/>
  <c r="G1946" i="12" s="1"/>
  <c r="F1945" i="12"/>
  <c r="G1945" i="12" s="1"/>
  <c r="F1944" i="12"/>
  <c r="G1944" i="12" s="1"/>
  <c r="F1943" i="12"/>
  <c r="G1943" i="12" s="1"/>
  <c r="F1942" i="12"/>
  <c r="G1942" i="12" s="1"/>
  <c r="F1941" i="12"/>
  <c r="G1941" i="12" s="1"/>
  <c r="F1940" i="12"/>
  <c r="G1940" i="12" s="1"/>
  <c r="F1939" i="12"/>
  <c r="G1939" i="12" s="1"/>
  <c r="F1938" i="12"/>
  <c r="G1938" i="12" s="1"/>
  <c r="F1937" i="12"/>
  <c r="G1937" i="12" s="1"/>
  <c r="F1936" i="12"/>
  <c r="G1936" i="12" s="1"/>
  <c r="F1935" i="12"/>
  <c r="G1935" i="12" s="1"/>
  <c r="F1934" i="12"/>
  <c r="G1934" i="12" s="1"/>
  <c r="F1933" i="12"/>
  <c r="G1933" i="12" s="1"/>
  <c r="F1932" i="12"/>
  <c r="G1932" i="12" s="1"/>
  <c r="F1931" i="12"/>
  <c r="G1931" i="12" s="1"/>
  <c r="F1930" i="12"/>
  <c r="G1930" i="12" s="1"/>
  <c r="F1929" i="12"/>
  <c r="G1929" i="12" s="1"/>
  <c r="F1928" i="12"/>
  <c r="G1928" i="12" s="1"/>
  <c r="F1927" i="12"/>
  <c r="G1927" i="12" s="1"/>
  <c r="F1926" i="12"/>
  <c r="G1926" i="12" s="1"/>
  <c r="F1925" i="12"/>
  <c r="G1925" i="12" s="1"/>
  <c r="F1924" i="12"/>
  <c r="G1924" i="12" s="1"/>
  <c r="F1923" i="12"/>
  <c r="G1923" i="12" s="1"/>
  <c r="F1922" i="12"/>
  <c r="G1922" i="12" s="1"/>
  <c r="F1921" i="12"/>
  <c r="G1921" i="12" s="1"/>
  <c r="F1920" i="12"/>
  <c r="G1920" i="12" s="1"/>
  <c r="F1919" i="12"/>
  <c r="G1919" i="12" s="1"/>
  <c r="F1918" i="12"/>
  <c r="G1918" i="12" s="1"/>
  <c r="F1917" i="12"/>
  <c r="G1917" i="12" s="1"/>
  <c r="F1916" i="12"/>
  <c r="G1916" i="12" s="1"/>
  <c r="F1915" i="12"/>
  <c r="G1915" i="12" s="1"/>
  <c r="F1914" i="12"/>
  <c r="G1914" i="12" s="1"/>
  <c r="F1913" i="12"/>
  <c r="G1913" i="12" s="1"/>
  <c r="F1912" i="12"/>
  <c r="G1912" i="12" s="1"/>
  <c r="F1911" i="12"/>
  <c r="G1911" i="12" s="1"/>
  <c r="F1910" i="12"/>
  <c r="G1910" i="12" s="1"/>
  <c r="F1909" i="12"/>
  <c r="G1909" i="12" s="1"/>
  <c r="F1908" i="12"/>
  <c r="G1908" i="12" s="1"/>
  <c r="F1907" i="12"/>
  <c r="G1907" i="12" s="1"/>
  <c r="F1906" i="12"/>
  <c r="G1906" i="12" s="1"/>
  <c r="F1905" i="12"/>
  <c r="G1905" i="12" s="1"/>
  <c r="F1904" i="12"/>
  <c r="G1904" i="12" s="1"/>
  <c r="F1903" i="12"/>
  <c r="G1903" i="12" s="1"/>
  <c r="F1902" i="12"/>
  <c r="G1902" i="12" s="1"/>
  <c r="F1901" i="12"/>
  <c r="G1901" i="12" s="1"/>
  <c r="F1900" i="12"/>
  <c r="G1900" i="12" s="1"/>
  <c r="F1899" i="12"/>
  <c r="G1899" i="12" s="1"/>
  <c r="F1898" i="12"/>
  <c r="G1898" i="12" s="1"/>
  <c r="F1897" i="12"/>
  <c r="G1897" i="12" s="1"/>
  <c r="F1896" i="12"/>
  <c r="G1896" i="12" s="1"/>
  <c r="F1895" i="12"/>
  <c r="G1895" i="12" s="1"/>
  <c r="F1894" i="12"/>
  <c r="G1894" i="12" s="1"/>
  <c r="F1893" i="12"/>
  <c r="G1893" i="12" s="1"/>
  <c r="F1892" i="12"/>
  <c r="G1892" i="12" s="1"/>
  <c r="F1891" i="12"/>
  <c r="G1891" i="12" s="1"/>
  <c r="F1890" i="12"/>
  <c r="G1890" i="12" s="1"/>
  <c r="F1889" i="12"/>
  <c r="G1889" i="12" s="1"/>
  <c r="F1888" i="12"/>
  <c r="G1888" i="12" s="1"/>
  <c r="F1887" i="12"/>
  <c r="G1887" i="12" s="1"/>
  <c r="F1886" i="12"/>
  <c r="G1886" i="12" s="1"/>
  <c r="F1885" i="12"/>
  <c r="G1885" i="12" s="1"/>
  <c r="F1884" i="12"/>
  <c r="G1884" i="12" s="1"/>
  <c r="F1883" i="12"/>
  <c r="G1883" i="12" s="1"/>
  <c r="F1882" i="12"/>
  <c r="G1882" i="12" s="1"/>
  <c r="F1881" i="12"/>
  <c r="G1881" i="12" s="1"/>
  <c r="F1880" i="12"/>
  <c r="G1880" i="12" s="1"/>
  <c r="F1879" i="12"/>
  <c r="G1879" i="12" s="1"/>
  <c r="F1878" i="12"/>
  <c r="G1878" i="12" s="1"/>
  <c r="F1877" i="12"/>
  <c r="G1877" i="12" s="1"/>
  <c r="F1876" i="12"/>
  <c r="G1876" i="12" s="1"/>
  <c r="F1875" i="12"/>
  <c r="G1875" i="12" s="1"/>
  <c r="F1874" i="12"/>
  <c r="G1874" i="12" s="1"/>
  <c r="F1873" i="12"/>
  <c r="G1873" i="12" s="1"/>
  <c r="F1872" i="12"/>
  <c r="G1872" i="12" s="1"/>
  <c r="F1871" i="12"/>
  <c r="G1871" i="12" s="1"/>
  <c r="F1870" i="12"/>
  <c r="G1870" i="12" s="1"/>
  <c r="F1869" i="12"/>
  <c r="G1869" i="12" s="1"/>
  <c r="F1868" i="12"/>
  <c r="G1868" i="12" s="1"/>
  <c r="F1867" i="12"/>
  <c r="G1867" i="12" s="1"/>
  <c r="F1866" i="12"/>
  <c r="G1866" i="12" s="1"/>
  <c r="F1865" i="12"/>
  <c r="G1865" i="12" s="1"/>
  <c r="F1864" i="12"/>
  <c r="G1864" i="12" s="1"/>
  <c r="F1863" i="12"/>
  <c r="G1863" i="12" s="1"/>
  <c r="F1862" i="12"/>
  <c r="G1862" i="12" s="1"/>
  <c r="F1861" i="12"/>
  <c r="G1861" i="12" s="1"/>
  <c r="F1860" i="12"/>
  <c r="G1860" i="12" s="1"/>
  <c r="F1859" i="12"/>
  <c r="G1859" i="12" s="1"/>
  <c r="F1858" i="12"/>
  <c r="G1858" i="12" s="1"/>
  <c r="F1857" i="12"/>
  <c r="G1857" i="12" s="1"/>
  <c r="F1856" i="12"/>
  <c r="G1856" i="12" s="1"/>
  <c r="F1855" i="12"/>
  <c r="G1855" i="12" s="1"/>
  <c r="F1854" i="12"/>
  <c r="G1854" i="12" s="1"/>
  <c r="F1853" i="12"/>
  <c r="G1853" i="12" s="1"/>
  <c r="F1852" i="12"/>
  <c r="G1852" i="12" s="1"/>
  <c r="F1851" i="12"/>
  <c r="G1851" i="12" s="1"/>
  <c r="F1850" i="12"/>
  <c r="G1850" i="12" s="1"/>
  <c r="F1849" i="12"/>
  <c r="G1849" i="12" s="1"/>
  <c r="F1848" i="12"/>
  <c r="G1848" i="12" s="1"/>
  <c r="F1847" i="12"/>
  <c r="G1847" i="12" s="1"/>
  <c r="F1846" i="12"/>
  <c r="G1846" i="12" s="1"/>
  <c r="F1845" i="12"/>
  <c r="G1845" i="12" s="1"/>
  <c r="F1844" i="12"/>
  <c r="G1844" i="12" s="1"/>
  <c r="F1843" i="12"/>
  <c r="G1843" i="12" s="1"/>
  <c r="F1842" i="12"/>
  <c r="G1842" i="12" s="1"/>
  <c r="F1841" i="12"/>
  <c r="G1841" i="12" s="1"/>
  <c r="F1840" i="12"/>
  <c r="G1840" i="12" s="1"/>
  <c r="F1839" i="12"/>
  <c r="G1839" i="12" s="1"/>
  <c r="F1838" i="12"/>
  <c r="G1838" i="12" s="1"/>
  <c r="F1837" i="12"/>
  <c r="G1837" i="12" s="1"/>
  <c r="F1836" i="12"/>
  <c r="G1836" i="12" s="1"/>
  <c r="F1835" i="12"/>
  <c r="G1835" i="12" s="1"/>
  <c r="F1834" i="12"/>
  <c r="G1834" i="12" s="1"/>
  <c r="F1833" i="12"/>
  <c r="G1833" i="12" s="1"/>
  <c r="F1832" i="12"/>
  <c r="G1832" i="12" s="1"/>
  <c r="F1831" i="12"/>
  <c r="G1831" i="12" s="1"/>
  <c r="F1830" i="12"/>
  <c r="G1830" i="12" s="1"/>
  <c r="F1829" i="12"/>
  <c r="G1829" i="12" s="1"/>
  <c r="F1828" i="12"/>
  <c r="G1828" i="12" s="1"/>
  <c r="F1827" i="12"/>
  <c r="G1827" i="12" s="1"/>
  <c r="F1826" i="12"/>
  <c r="G1826" i="12" s="1"/>
  <c r="F1825" i="12"/>
  <c r="G1825" i="12" s="1"/>
  <c r="F1824" i="12"/>
  <c r="G1824" i="12" s="1"/>
  <c r="F1823" i="12"/>
  <c r="G1823" i="12" s="1"/>
  <c r="F1822" i="12"/>
  <c r="G1822" i="12" s="1"/>
  <c r="F1821" i="12"/>
  <c r="G1821" i="12" s="1"/>
  <c r="F1820" i="12"/>
  <c r="G1820" i="12" s="1"/>
  <c r="F1819" i="12"/>
  <c r="G1819" i="12" s="1"/>
  <c r="F1818" i="12"/>
  <c r="G1818" i="12" s="1"/>
  <c r="F1817" i="12"/>
  <c r="G1817" i="12" s="1"/>
  <c r="F1816" i="12"/>
  <c r="G1816" i="12" s="1"/>
  <c r="F1815" i="12"/>
  <c r="G1815" i="12" s="1"/>
  <c r="F1814" i="12"/>
  <c r="G1814" i="12" s="1"/>
  <c r="F1813" i="12"/>
  <c r="G1813" i="12" s="1"/>
  <c r="F1812" i="12"/>
  <c r="G1812" i="12" s="1"/>
  <c r="F1811" i="12"/>
  <c r="G1811" i="12" s="1"/>
  <c r="F1810" i="12"/>
  <c r="G1810" i="12" s="1"/>
  <c r="F1809" i="12"/>
  <c r="G1809" i="12" s="1"/>
  <c r="F1808" i="12"/>
  <c r="G1808" i="12" s="1"/>
  <c r="F1807" i="12"/>
  <c r="G1807" i="12" s="1"/>
  <c r="F1806" i="12"/>
  <c r="G1806" i="12" s="1"/>
  <c r="F1805" i="12"/>
  <c r="G1805" i="12" s="1"/>
  <c r="F1804" i="12"/>
  <c r="G1804" i="12" s="1"/>
  <c r="F1803" i="12"/>
  <c r="G1803" i="12" s="1"/>
  <c r="F1802" i="12"/>
  <c r="G1802" i="12" s="1"/>
  <c r="F1801" i="12"/>
  <c r="G1801" i="12" s="1"/>
  <c r="F1800" i="12"/>
  <c r="G1800" i="12" s="1"/>
  <c r="F1799" i="12"/>
  <c r="G1799" i="12" s="1"/>
  <c r="F1798" i="12"/>
  <c r="G1798" i="12" s="1"/>
  <c r="F1797" i="12"/>
  <c r="G1797" i="12" s="1"/>
  <c r="F1796" i="12"/>
  <c r="G1796" i="12" s="1"/>
  <c r="F1795" i="12"/>
  <c r="G1795" i="12" s="1"/>
  <c r="F1794" i="12"/>
  <c r="G1794" i="12" s="1"/>
  <c r="F1793" i="12"/>
  <c r="G1793" i="12" s="1"/>
  <c r="F1792" i="12"/>
  <c r="G1792" i="12" s="1"/>
  <c r="F1791" i="12"/>
  <c r="G1791" i="12" s="1"/>
  <c r="F1790" i="12"/>
  <c r="G1790" i="12" s="1"/>
  <c r="F1789" i="12"/>
  <c r="G1789" i="12" s="1"/>
  <c r="F1788" i="12"/>
  <c r="G1788" i="12" s="1"/>
  <c r="F1787" i="12"/>
  <c r="G1787" i="12" s="1"/>
  <c r="F1786" i="12"/>
  <c r="G1786" i="12" s="1"/>
  <c r="F1785" i="12"/>
  <c r="G1785" i="12" s="1"/>
  <c r="F1784" i="12"/>
  <c r="G1784" i="12" s="1"/>
  <c r="F1783" i="12"/>
  <c r="G1783" i="12" s="1"/>
  <c r="F1782" i="12"/>
  <c r="G1782" i="12" s="1"/>
  <c r="F1781" i="12"/>
  <c r="G1781" i="12" s="1"/>
  <c r="F1780" i="12"/>
  <c r="G1780" i="12" s="1"/>
  <c r="F1779" i="12"/>
  <c r="G1779" i="12" s="1"/>
  <c r="F1778" i="12"/>
  <c r="G1778" i="12" s="1"/>
  <c r="F1777" i="12"/>
  <c r="G1777" i="12" s="1"/>
  <c r="F1776" i="12"/>
  <c r="G1776" i="12" s="1"/>
  <c r="F1775" i="12"/>
  <c r="G1775" i="12" s="1"/>
  <c r="F1774" i="12"/>
  <c r="G1774" i="12" s="1"/>
  <c r="F1773" i="12"/>
  <c r="G1773" i="12" s="1"/>
  <c r="F1772" i="12"/>
  <c r="G1772" i="12" s="1"/>
  <c r="F1771" i="12"/>
  <c r="G1771" i="12" s="1"/>
  <c r="F1770" i="12"/>
  <c r="G1770" i="12" s="1"/>
  <c r="F1769" i="12"/>
  <c r="G1769" i="12" s="1"/>
  <c r="F1768" i="12"/>
  <c r="G1768" i="12" s="1"/>
  <c r="F1767" i="12"/>
  <c r="G1767" i="12" s="1"/>
  <c r="F1766" i="12"/>
  <c r="G1766" i="12" s="1"/>
  <c r="F1765" i="12"/>
  <c r="G1765" i="12" s="1"/>
  <c r="F1764" i="12"/>
  <c r="G1764" i="12" s="1"/>
  <c r="F1763" i="12"/>
  <c r="G1763" i="12" s="1"/>
  <c r="F1762" i="12"/>
  <c r="G1762" i="12" s="1"/>
  <c r="F1761" i="12"/>
  <c r="G1761" i="12" s="1"/>
  <c r="F1760" i="12"/>
  <c r="G1760" i="12" s="1"/>
  <c r="F1759" i="12"/>
  <c r="G1759" i="12" s="1"/>
  <c r="F1758" i="12"/>
  <c r="G1758" i="12" s="1"/>
  <c r="F1757" i="12"/>
  <c r="G1757" i="12" s="1"/>
  <c r="F1756" i="12"/>
  <c r="G1756" i="12" s="1"/>
  <c r="F1755" i="12"/>
  <c r="G1755" i="12" s="1"/>
  <c r="F1754" i="12"/>
  <c r="G1754" i="12" s="1"/>
  <c r="F1753" i="12"/>
  <c r="G1753" i="12" s="1"/>
  <c r="F1752" i="12"/>
  <c r="G1752" i="12" s="1"/>
  <c r="F1751" i="12"/>
  <c r="G1751" i="12" s="1"/>
  <c r="F1750" i="12"/>
  <c r="G1750" i="12" s="1"/>
  <c r="F1749" i="12"/>
  <c r="G1749" i="12" s="1"/>
  <c r="F1748" i="12"/>
  <c r="G1748" i="12" s="1"/>
  <c r="F1747" i="12"/>
  <c r="G1747" i="12" s="1"/>
  <c r="F1746" i="12"/>
  <c r="G1746" i="12" s="1"/>
  <c r="F1745" i="12"/>
  <c r="G1745" i="12" s="1"/>
  <c r="F1744" i="12"/>
  <c r="G1744" i="12" s="1"/>
  <c r="F1743" i="12"/>
  <c r="G1743" i="12" s="1"/>
  <c r="F1742" i="12"/>
  <c r="G1742" i="12" s="1"/>
  <c r="F1741" i="12"/>
  <c r="G1741" i="12" s="1"/>
  <c r="F1740" i="12"/>
  <c r="G1740" i="12" s="1"/>
  <c r="F1739" i="12"/>
  <c r="G1739" i="12" s="1"/>
  <c r="F1738" i="12"/>
  <c r="G1738" i="12" s="1"/>
  <c r="F1737" i="12"/>
  <c r="G1737" i="12" s="1"/>
  <c r="F1736" i="12"/>
  <c r="G1736" i="12" s="1"/>
  <c r="F1735" i="12"/>
  <c r="G1735" i="12" s="1"/>
  <c r="F1734" i="12"/>
  <c r="G1734" i="12" s="1"/>
  <c r="F1733" i="12"/>
  <c r="G1733" i="12" s="1"/>
  <c r="F1732" i="12"/>
  <c r="G1732" i="12" s="1"/>
  <c r="F1731" i="12"/>
  <c r="G1731" i="12" s="1"/>
  <c r="F1730" i="12"/>
  <c r="G1730" i="12" s="1"/>
  <c r="F1729" i="12"/>
  <c r="G1729" i="12" s="1"/>
  <c r="F1728" i="12"/>
  <c r="G1728" i="12" s="1"/>
  <c r="F1727" i="12"/>
  <c r="G1727" i="12" s="1"/>
  <c r="F1726" i="12"/>
  <c r="G1726" i="12" s="1"/>
  <c r="F1725" i="12"/>
  <c r="G1725" i="12" s="1"/>
  <c r="F1724" i="12"/>
  <c r="G1724" i="12" s="1"/>
  <c r="F1723" i="12"/>
  <c r="G1723" i="12" s="1"/>
  <c r="F1722" i="12"/>
  <c r="G1722" i="12" s="1"/>
  <c r="F1721" i="12"/>
  <c r="G1721" i="12" s="1"/>
  <c r="F1720" i="12"/>
  <c r="G1720" i="12" s="1"/>
  <c r="F1719" i="12"/>
  <c r="G1719" i="12" s="1"/>
  <c r="F1718" i="12"/>
  <c r="G1718" i="12" s="1"/>
  <c r="F1717" i="12"/>
  <c r="G1717" i="12" s="1"/>
  <c r="F1716" i="12"/>
  <c r="G1716" i="12" s="1"/>
  <c r="F1715" i="12"/>
  <c r="G1715" i="12" s="1"/>
  <c r="F1714" i="12"/>
  <c r="G1714" i="12" s="1"/>
  <c r="F1713" i="12"/>
  <c r="G1713" i="12" s="1"/>
  <c r="F1712" i="12"/>
  <c r="G1712" i="12" s="1"/>
  <c r="F1711" i="12"/>
  <c r="G1711" i="12" s="1"/>
  <c r="F1710" i="12"/>
  <c r="G1710" i="12" s="1"/>
  <c r="F1709" i="12"/>
  <c r="G1709" i="12" s="1"/>
  <c r="F1708" i="12"/>
  <c r="G1708" i="12" s="1"/>
  <c r="F1707" i="12"/>
  <c r="G1707" i="12" s="1"/>
  <c r="F1706" i="12"/>
  <c r="G1706" i="12" s="1"/>
  <c r="F1705" i="12"/>
  <c r="G1705" i="12" s="1"/>
  <c r="F1704" i="12"/>
  <c r="G1704" i="12" s="1"/>
  <c r="F1703" i="12"/>
  <c r="G1703" i="12" s="1"/>
  <c r="F1702" i="12"/>
  <c r="G1702" i="12" s="1"/>
  <c r="F1701" i="12"/>
  <c r="G1701" i="12" s="1"/>
  <c r="F1700" i="12"/>
  <c r="G1700" i="12" s="1"/>
  <c r="F1699" i="12"/>
  <c r="G1699" i="12" s="1"/>
  <c r="F1698" i="12"/>
  <c r="G1698" i="12" s="1"/>
  <c r="F1697" i="12"/>
  <c r="G1697" i="12" s="1"/>
  <c r="F1696" i="12"/>
  <c r="G1696" i="12" s="1"/>
  <c r="F1695" i="12"/>
  <c r="G1695" i="12" s="1"/>
  <c r="F1694" i="12"/>
  <c r="G1694" i="12" s="1"/>
  <c r="F1693" i="12"/>
  <c r="G1693" i="12" s="1"/>
  <c r="F1692" i="12"/>
  <c r="G1692" i="12" s="1"/>
  <c r="F1691" i="12"/>
  <c r="G1691" i="12" s="1"/>
  <c r="F1690" i="12"/>
  <c r="G1690" i="12" s="1"/>
  <c r="F1689" i="12"/>
  <c r="G1689" i="12" s="1"/>
  <c r="F1688" i="12"/>
  <c r="G1688" i="12" s="1"/>
  <c r="F1687" i="12"/>
  <c r="G1687" i="12" s="1"/>
  <c r="F1686" i="12"/>
  <c r="G1686" i="12" s="1"/>
  <c r="F1685" i="12"/>
  <c r="G1685" i="12" s="1"/>
  <c r="F1684" i="12"/>
  <c r="G1684" i="12" s="1"/>
  <c r="F1683" i="12"/>
  <c r="G1683" i="12" s="1"/>
  <c r="F1682" i="12"/>
  <c r="G1682" i="12" s="1"/>
  <c r="F1681" i="12"/>
  <c r="G1681" i="12" s="1"/>
  <c r="F1680" i="12"/>
  <c r="G1680" i="12" s="1"/>
  <c r="F1679" i="12"/>
  <c r="G1679" i="12" s="1"/>
  <c r="F1678" i="12"/>
  <c r="G1678" i="12" s="1"/>
  <c r="F1677" i="12"/>
  <c r="G1677" i="12" s="1"/>
  <c r="F1676" i="12"/>
  <c r="G1676" i="12" s="1"/>
  <c r="F1675" i="12"/>
  <c r="G1675" i="12" s="1"/>
  <c r="F1674" i="12"/>
  <c r="G1674" i="12" s="1"/>
  <c r="F1673" i="12"/>
  <c r="G1673" i="12" s="1"/>
  <c r="F1672" i="12"/>
  <c r="G1672" i="12" s="1"/>
  <c r="F1671" i="12"/>
  <c r="G1671" i="12" s="1"/>
  <c r="F1670" i="12"/>
  <c r="G1670" i="12" s="1"/>
  <c r="F1669" i="12"/>
  <c r="G1669" i="12" s="1"/>
  <c r="F1668" i="12"/>
  <c r="G1668" i="12" s="1"/>
  <c r="F1667" i="12"/>
  <c r="G1667" i="12" s="1"/>
  <c r="F1666" i="12"/>
  <c r="G1666" i="12" s="1"/>
  <c r="F1665" i="12"/>
  <c r="G1665" i="12" s="1"/>
  <c r="F1664" i="12"/>
  <c r="G1664" i="12" s="1"/>
  <c r="F1663" i="12"/>
  <c r="G1663" i="12" s="1"/>
  <c r="F1662" i="12"/>
  <c r="G1662" i="12" s="1"/>
  <c r="F1661" i="12"/>
  <c r="G1661" i="12" s="1"/>
  <c r="F1660" i="12"/>
  <c r="G1660" i="12" s="1"/>
  <c r="F1659" i="12"/>
  <c r="G1659" i="12" s="1"/>
  <c r="F1658" i="12"/>
  <c r="G1658" i="12" s="1"/>
  <c r="F1657" i="12"/>
  <c r="G1657" i="12" s="1"/>
  <c r="F1656" i="12"/>
  <c r="G1656" i="12" s="1"/>
  <c r="F1655" i="12"/>
  <c r="G1655" i="12" s="1"/>
  <c r="F1654" i="12"/>
  <c r="G1654" i="12" s="1"/>
  <c r="F1653" i="12"/>
  <c r="G1653" i="12" s="1"/>
  <c r="F1652" i="12"/>
  <c r="G1652" i="12" s="1"/>
  <c r="F1651" i="12"/>
  <c r="G1651" i="12" s="1"/>
  <c r="F1650" i="12"/>
  <c r="G1650" i="12" s="1"/>
  <c r="F1649" i="12"/>
  <c r="G1649" i="12" s="1"/>
  <c r="F1648" i="12"/>
  <c r="G1648" i="12" s="1"/>
  <c r="F1647" i="12"/>
  <c r="G1647" i="12" s="1"/>
  <c r="F1646" i="12"/>
  <c r="G1646" i="12" s="1"/>
  <c r="F1645" i="12"/>
  <c r="G1645" i="12" s="1"/>
  <c r="F1644" i="12"/>
  <c r="G1644" i="12" s="1"/>
  <c r="F1643" i="12"/>
  <c r="G1643" i="12" s="1"/>
  <c r="F1642" i="12"/>
  <c r="G1642" i="12" s="1"/>
  <c r="F1641" i="12"/>
  <c r="G1641" i="12" s="1"/>
  <c r="F1640" i="12"/>
  <c r="G1640" i="12" s="1"/>
  <c r="F1639" i="12"/>
  <c r="G1639" i="12" s="1"/>
  <c r="F1638" i="12"/>
  <c r="G1638" i="12" s="1"/>
  <c r="F1637" i="12"/>
  <c r="G1637" i="12" s="1"/>
  <c r="F1636" i="12"/>
  <c r="G1636" i="12" s="1"/>
  <c r="F1635" i="12"/>
  <c r="G1635" i="12" s="1"/>
  <c r="F1634" i="12"/>
  <c r="G1634" i="12" s="1"/>
  <c r="F1633" i="12"/>
  <c r="G1633" i="12" s="1"/>
  <c r="F1632" i="12"/>
  <c r="G1632" i="12" s="1"/>
  <c r="F1631" i="12"/>
  <c r="G1631" i="12" s="1"/>
  <c r="F1630" i="12"/>
  <c r="G1630" i="12" s="1"/>
  <c r="F1629" i="12"/>
  <c r="G1629" i="12" s="1"/>
  <c r="F1628" i="12"/>
  <c r="G1628" i="12" s="1"/>
  <c r="F1627" i="12"/>
  <c r="G1627" i="12" s="1"/>
  <c r="F1626" i="12"/>
  <c r="G1626" i="12" s="1"/>
  <c r="F1625" i="12"/>
  <c r="G1625" i="12" s="1"/>
  <c r="F1624" i="12"/>
  <c r="G1624" i="12" s="1"/>
  <c r="F1623" i="12"/>
  <c r="G1623" i="12" s="1"/>
  <c r="F1622" i="12"/>
  <c r="G1622" i="12" s="1"/>
  <c r="F1621" i="12"/>
  <c r="G1621" i="12" s="1"/>
  <c r="F1620" i="12"/>
  <c r="G1620" i="12" s="1"/>
  <c r="F1619" i="12"/>
  <c r="G1619" i="12" s="1"/>
  <c r="F1618" i="12"/>
  <c r="G1618" i="12" s="1"/>
  <c r="F1617" i="12"/>
  <c r="G1617" i="12" s="1"/>
  <c r="F1616" i="12"/>
  <c r="G1616" i="12" s="1"/>
  <c r="F1615" i="12"/>
  <c r="G1615" i="12" s="1"/>
  <c r="F1614" i="12"/>
  <c r="G1614" i="12" s="1"/>
  <c r="F1613" i="12"/>
  <c r="G1613" i="12" s="1"/>
  <c r="F1612" i="12"/>
  <c r="G1612" i="12" s="1"/>
  <c r="F1611" i="12"/>
  <c r="G1611" i="12" s="1"/>
  <c r="F1610" i="12"/>
  <c r="G1610" i="12" s="1"/>
  <c r="F1609" i="12"/>
  <c r="G1609" i="12" s="1"/>
  <c r="F1608" i="12"/>
  <c r="G1608" i="12" s="1"/>
  <c r="F1607" i="12"/>
  <c r="G1607" i="12" s="1"/>
  <c r="F1606" i="12"/>
  <c r="G1606" i="12" s="1"/>
  <c r="F1605" i="12"/>
  <c r="G1605" i="12" s="1"/>
  <c r="F1604" i="12"/>
  <c r="G1604" i="12" s="1"/>
  <c r="F1603" i="12"/>
  <c r="G1603" i="12" s="1"/>
  <c r="F1602" i="12"/>
  <c r="G1602" i="12" s="1"/>
  <c r="F1601" i="12"/>
  <c r="G1601" i="12" s="1"/>
  <c r="F1600" i="12"/>
  <c r="G1600" i="12" s="1"/>
  <c r="F1599" i="12"/>
  <c r="G1599" i="12" s="1"/>
  <c r="F1598" i="12"/>
  <c r="G1598" i="12" s="1"/>
  <c r="F1597" i="12"/>
  <c r="G1597" i="12" s="1"/>
  <c r="F1596" i="12"/>
  <c r="G1596" i="12" s="1"/>
  <c r="F1595" i="12"/>
  <c r="G1595" i="12" s="1"/>
  <c r="F1594" i="12"/>
  <c r="G1594" i="12" s="1"/>
  <c r="F1593" i="12"/>
  <c r="G1593" i="12" s="1"/>
  <c r="F1592" i="12"/>
  <c r="G1592" i="12" s="1"/>
  <c r="F1591" i="12"/>
  <c r="G1591" i="12" s="1"/>
  <c r="F1590" i="12"/>
  <c r="G1590" i="12" s="1"/>
  <c r="F1589" i="12"/>
  <c r="G1589" i="12" s="1"/>
  <c r="F1588" i="12"/>
  <c r="G1588" i="12" s="1"/>
  <c r="F1587" i="12"/>
  <c r="G1587" i="12" s="1"/>
  <c r="F1586" i="12"/>
  <c r="G1586" i="12" s="1"/>
  <c r="F1585" i="12"/>
  <c r="G1585" i="12" s="1"/>
  <c r="F1584" i="12"/>
  <c r="G1584" i="12" s="1"/>
  <c r="F1583" i="12"/>
  <c r="G1583" i="12" s="1"/>
  <c r="F1582" i="12"/>
  <c r="G1582" i="12" s="1"/>
  <c r="F1581" i="12"/>
  <c r="G1581" i="12" s="1"/>
  <c r="F1580" i="12"/>
  <c r="G1580" i="12" s="1"/>
  <c r="F1579" i="12"/>
  <c r="G1579" i="12" s="1"/>
  <c r="F1578" i="12"/>
  <c r="G1578" i="12" s="1"/>
  <c r="F1577" i="12"/>
  <c r="G1577" i="12" s="1"/>
  <c r="F1576" i="12"/>
  <c r="G1576" i="12" s="1"/>
  <c r="F1575" i="12"/>
  <c r="G1575" i="12" s="1"/>
  <c r="F1574" i="12"/>
  <c r="G1574" i="12" s="1"/>
  <c r="F1573" i="12"/>
  <c r="G1573" i="12" s="1"/>
  <c r="F1572" i="12"/>
  <c r="G1572" i="12" s="1"/>
  <c r="F1571" i="12"/>
  <c r="G1571" i="12" s="1"/>
  <c r="F1570" i="12"/>
  <c r="G1570" i="12" s="1"/>
  <c r="F1569" i="12"/>
  <c r="G1569" i="12" s="1"/>
  <c r="F1568" i="12"/>
  <c r="G1568" i="12" s="1"/>
  <c r="F1567" i="12"/>
  <c r="G1567" i="12" s="1"/>
  <c r="F1566" i="12"/>
  <c r="G1566" i="12" s="1"/>
  <c r="F1565" i="12"/>
  <c r="G1565" i="12" s="1"/>
  <c r="F1564" i="12"/>
  <c r="G1564" i="12" s="1"/>
  <c r="F1563" i="12"/>
  <c r="G1563" i="12" s="1"/>
  <c r="F1562" i="12"/>
  <c r="G1562" i="12" s="1"/>
  <c r="F1561" i="12"/>
  <c r="G1561" i="12" s="1"/>
  <c r="F1560" i="12"/>
  <c r="G1560" i="12" s="1"/>
  <c r="F1559" i="12"/>
  <c r="G1559" i="12" s="1"/>
  <c r="F1558" i="12"/>
  <c r="G1558" i="12" s="1"/>
  <c r="F1557" i="12"/>
  <c r="G1557" i="12" s="1"/>
  <c r="F1556" i="12"/>
  <c r="G1556" i="12" s="1"/>
  <c r="F1555" i="12"/>
  <c r="G1555" i="12" s="1"/>
  <c r="F1554" i="12"/>
  <c r="G1554" i="12" s="1"/>
  <c r="F1553" i="12"/>
  <c r="G1553" i="12" s="1"/>
  <c r="F1552" i="12"/>
  <c r="G1552" i="12" s="1"/>
  <c r="F1551" i="12"/>
  <c r="G1551" i="12" s="1"/>
  <c r="F1550" i="12"/>
  <c r="G1550" i="12" s="1"/>
  <c r="F1549" i="12"/>
  <c r="G1549" i="12" s="1"/>
  <c r="F1548" i="12"/>
  <c r="G1548" i="12" s="1"/>
  <c r="F1547" i="12"/>
  <c r="G1547" i="12" s="1"/>
  <c r="F1546" i="12"/>
  <c r="G1546" i="12" s="1"/>
  <c r="F1545" i="12"/>
  <c r="G1545" i="12" s="1"/>
  <c r="F1544" i="12"/>
  <c r="G1544" i="12" s="1"/>
  <c r="F1543" i="12"/>
  <c r="G1543" i="12" s="1"/>
  <c r="F1542" i="12"/>
  <c r="G1542" i="12" s="1"/>
  <c r="F1541" i="12"/>
  <c r="G1541" i="12" s="1"/>
  <c r="F1540" i="12"/>
  <c r="G1540" i="12" s="1"/>
  <c r="F1539" i="12"/>
  <c r="G1539" i="12" s="1"/>
  <c r="F1538" i="12"/>
  <c r="G1538" i="12" s="1"/>
  <c r="F1537" i="12"/>
  <c r="G1537" i="12" s="1"/>
  <c r="F1536" i="12"/>
  <c r="G1536" i="12" s="1"/>
  <c r="F1535" i="12"/>
  <c r="G1535" i="12" s="1"/>
  <c r="F1534" i="12"/>
  <c r="G1534" i="12" s="1"/>
  <c r="F1533" i="12"/>
  <c r="G1533" i="12" s="1"/>
  <c r="F1532" i="12"/>
  <c r="G1532" i="12" s="1"/>
  <c r="F1531" i="12"/>
  <c r="G1531" i="12" s="1"/>
  <c r="F1530" i="12"/>
  <c r="G1530" i="12" s="1"/>
  <c r="F1529" i="12"/>
  <c r="G1529" i="12" s="1"/>
  <c r="F1528" i="12"/>
  <c r="G1528" i="12" s="1"/>
  <c r="F1527" i="12"/>
  <c r="G1527" i="12" s="1"/>
  <c r="F1526" i="12"/>
  <c r="G1526" i="12" s="1"/>
  <c r="F1525" i="12"/>
  <c r="G1525" i="12" s="1"/>
  <c r="F1524" i="12"/>
  <c r="G1524" i="12" s="1"/>
  <c r="F1523" i="12"/>
  <c r="G1523" i="12" s="1"/>
  <c r="F1522" i="12"/>
  <c r="G1522" i="12" s="1"/>
  <c r="F1521" i="12"/>
  <c r="G1521" i="12" s="1"/>
  <c r="F1520" i="12"/>
  <c r="G1520" i="12" s="1"/>
  <c r="F1519" i="12"/>
  <c r="G1519" i="12" s="1"/>
  <c r="F1518" i="12"/>
  <c r="G1518" i="12" s="1"/>
  <c r="F1517" i="12"/>
  <c r="G1517" i="12" s="1"/>
  <c r="F1516" i="12"/>
  <c r="G1516" i="12" s="1"/>
  <c r="F1515" i="12"/>
  <c r="G1515" i="12" s="1"/>
  <c r="F1514" i="12"/>
  <c r="G1514" i="12" s="1"/>
  <c r="F1513" i="12"/>
  <c r="G1513" i="12" s="1"/>
  <c r="F1512" i="12"/>
  <c r="G1512" i="12" s="1"/>
  <c r="F1511" i="12"/>
  <c r="G1511" i="12" s="1"/>
  <c r="F1510" i="12"/>
  <c r="G1510" i="12" s="1"/>
  <c r="F1509" i="12"/>
  <c r="G1509" i="12" s="1"/>
  <c r="F1508" i="12"/>
  <c r="G1508" i="12" s="1"/>
  <c r="F1507" i="12"/>
  <c r="G1507" i="12" s="1"/>
  <c r="F1506" i="12"/>
  <c r="G1506" i="12" s="1"/>
  <c r="F1505" i="12"/>
  <c r="G1505" i="12" s="1"/>
  <c r="F1504" i="12"/>
  <c r="G1504" i="12" s="1"/>
  <c r="F1503" i="12"/>
  <c r="G1503" i="12" s="1"/>
  <c r="F1502" i="12"/>
  <c r="G1502" i="12" s="1"/>
  <c r="F1501" i="12"/>
  <c r="G1501" i="12" s="1"/>
  <c r="F1500" i="12"/>
  <c r="G1500" i="12" s="1"/>
  <c r="F1499" i="12"/>
  <c r="G1499" i="12" s="1"/>
  <c r="F1498" i="12"/>
  <c r="G1498" i="12" s="1"/>
  <c r="F1497" i="12"/>
  <c r="G1497" i="12" s="1"/>
  <c r="F1496" i="12"/>
  <c r="G1496" i="12" s="1"/>
  <c r="F1495" i="12"/>
  <c r="G1495" i="12" s="1"/>
  <c r="F1494" i="12"/>
  <c r="G1494" i="12" s="1"/>
  <c r="F1493" i="12"/>
  <c r="G1493" i="12" s="1"/>
  <c r="F1492" i="12"/>
  <c r="G1492" i="12" s="1"/>
  <c r="F1491" i="12"/>
  <c r="G1491" i="12" s="1"/>
  <c r="F1490" i="12"/>
  <c r="G1490" i="12" s="1"/>
  <c r="F1489" i="12"/>
  <c r="G1489" i="12" s="1"/>
  <c r="F1488" i="12"/>
  <c r="G1488" i="12" s="1"/>
  <c r="F1487" i="12"/>
  <c r="G1487" i="12" s="1"/>
  <c r="F1486" i="12"/>
  <c r="G1486" i="12" s="1"/>
  <c r="F1485" i="12"/>
  <c r="G1485" i="12" s="1"/>
  <c r="F1484" i="12"/>
  <c r="G1484" i="12" s="1"/>
  <c r="F1483" i="12"/>
  <c r="G1483" i="12" s="1"/>
  <c r="F1482" i="12"/>
  <c r="G1482" i="12" s="1"/>
  <c r="F1481" i="12"/>
  <c r="G1481" i="12" s="1"/>
  <c r="F1480" i="12"/>
  <c r="G1480" i="12" s="1"/>
  <c r="F1479" i="12"/>
  <c r="G1479" i="12" s="1"/>
  <c r="F1478" i="12"/>
  <c r="G1478" i="12" s="1"/>
  <c r="F1477" i="12"/>
  <c r="G1477" i="12" s="1"/>
  <c r="F1476" i="12"/>
  <c r="G1476" i="12" s="1"/>
  <c r="F1475" i="12"/>
  <c r="G1475" i="12" s="1"/>
  <c r="F1474" i="12"/>
  <c r="G1474" i="12" s="1"/>
  <c r="F1473" i="12"/>
  <c r="G1473" i="12" s="1"/>
  <c r="F1472" i="12"/>
  <c r="G1472" i="12" s="1"/>
  <c r="F1471" i="12"/>
  <c r="G1471" i="12" s="1"/>
  <c r="F1470" i="12"/>
  <c r="G1470" i="12" s="1"/>
  <c r="F1469" i="12"/>
  <c r="G1469" i="12" s="1"/>
  <c r="F1468" i="12"/>
  <c r="G1468" i="12" s="1"/>
  <c r="F1467" i="12"/>
  <c r="G1467" i="12" s="1"/>
  <c r="F1466" i="12"/>
  <c r="G1466" i="12" s="1"/>
  <c r="F1465" i="12"/>
  <c r="G1465" i="12" s="1"/>
  <c r="F1464" i="12"/>
  <c r="G1464" i="12" s="1"/>
  <c r="F1463" i="12"/>
  <c r="G1463" i="12" s="1"/>
  <c r="F1462" i="12"/>
  <c r="G1462" i="12" s="1"/>
  <c r="F1461" i="12"/>
  <c r="G1461" i="12" s="1"/>
  <c r="F1460" i="12"/>
  <c r="G1460" i="12" s="1"/>
  <c r="F1459" i="12"/>
  <c r="G1459" i="12" s="1"/>
  <c r="F1458" i="12"/>
  <c r="G1458" i="12" s="1"/>
  <c r="F1457" i="12"/>
  <c r="G1457" i="12" s="1"/>
  <c r="F1456" i="12"/>
  <c r="G1456" i="12" s="1"/>
  <c r="F1455" i="12"/>
  <c r="G1455" i="12" s="1"/>
  <c r="F1454" i="12"/>
  <c r="G1454" i="12" s="1"/>
  <c r="F1453" i="12"/>
  <c r="G1453" i="12" s="1"/>
  <c r="F1452" i="12"/>
  <c r="G1452" i="12" s="1"/>
  <c r="F1451" i="12"/>
  <c r="G1451" i="12" s="1"/>
  <c r="F1450" i="12"/>
  <c r="G1450" i="12" s="1"/>
  <c r="F1449" i="12"/>
  <c r="G1449" i="12" s="1"/>
  <c r="F1448" i="12"/>
  <c r="G1448" i="12" s="1"/>
  <c r="F1447" i="12"/>
  <c r="G1447" i="12" s="1"/>
  <c r="F1446" i="12"/>
  <c r="G1446" i="12" s="1"/>
  <c r="F1445" i="12"/>
  <c r="G1445" i="12" s="1"/>
  <c r="F1444" i="12"/>
  <c r="G1444" i="12" s="1"/>
  <c r="F1443" i="12"/>
  <c r="G1443" i="12" s="1"/>
  <c r="F1442" i="12"/>
  <c r="G1442" i="12" s="1"/>
  <c r="F1441" i="12"/>
  <c r="G1441" i="12" s="1"/>
  <c r="F1440" i="12"/>
  <c r="G1440" i="12" s="1"/>
  <c r="F1439" i="12"/>
  <c r="G1439" i="12" s="1"/>
  <c r="F1438" i="12"/>
  <c r="G1438" i="12" s="1"/>
  <c r="F1437" i="12"/>
  <c r="G1437" i="12" s="1"/>
  <c r="F1436" i="12"/>
  <c r="G1436" i="12" s="1"/>
  <c r="F1435" i="12"/>
  <c r="G1435" i="12" s="1"/>
  <c r="F1434" i="12"/>
  <c r="G1434" i="12" s="1"/>
  <c r="F1433" i="12"/>
  <c r="G1433" i="12" s="1"/>
  <c r="F1432" i="12"/>
  <c r="G1432" i="12" s="1"/>
  <c r="F1431" i="12"/>
  <c r="G1431" i="12" s="1"/>
  <c r="F1430" i="12"/>
  <c r="G1430" i="12" s="1"/>
  <c r="F1429" i="12"/>
  <c r="G1429" i="12" s="1"/>
  <c r="F1428" i="12"/>
  <c r="G1428" i="12" s="1"/>
  <c r="F1427" i="12"/>
  <c r="G1427" i="12" s="1"/>
  <c r="F1426" i="12"/>
  <c r="G1426" i="12" s="1"/>
  <c r="F1425" i="12"/>
  <c r="G1425" i="12" s="1"/>
  <c r="F1424" i="12"/>
  <c r="G1424" i="12" s="1"/>
  <c r="F1423" i="12"/>
  <c r="G1423" i="12" s="1"/>
  <c r="F1422" i="12"/>
  <c r="G1422" i="12" s="1"/>
  <c r="F1421" i="12"/>
  <c r="G1421" i="12" s="1"/>
  <c r="F1420" i="12"/>
  <c r="G1420" i="12" s="1"/>
  <c r="F1419" i="12"/>
  <c r="G1419" i="12" s="1"/>
  <c r="F1418" i="12"/>
  <c r="G1418" i="12" s="1"/>
  <c r="F1417" i="12"/>
  <c r="G1417" i="12" s="1"/>
  <c r="F1416" i="12"/>
  <c r="G1416" i="12" s="1"/>
  <c r="F1415" i="12"/>
  <c r="G1415" i="12" s="1"/>
  <c r="F1414" i="12"/>
  <c r="G1414" i="12" s="1"/>
  <c r="F1413" i="12"/>
  <c r="G1413" i="12" s="1"/>
  <c r="F1412" i="12"/>
  <c r="G1412" i="12" s="1"/>
  <c r="F1411" i="12"/>
  <c r="G1411" i="12" s="1"/>
  <c r="F1410" i="12"/>
  <c r="G1410" i="12" s="1"/>
  <c r="F1409" i="12"/>
  <c r="G1409" i="12" s="1"/>
  <c r="F1408" i="12"/>
  <c r="G1408" i="12" s="1"/>
  <c r="F1407" i="12"/>
  <c r="G1407" i="12" s="1"/>
  <c r="F1406" i="12"/>
  <c r="G1406" i="12" s="1"/>
  <c r="F1405" i="12"/>
  <c r="G1405" i="12" s="1"/>
  <c r="F1404" i="12"/>
  <c r="G1404" i="12" s="1"/>
  <c r="F1403" i="12"/>
  <c r="G1403" i="12" s="1"/>
  <c r="F1402" i="12"/>
  <c r="G1402" i="12" s="1"/>
  <c r="F1401" i="12"/>
  <c r="G1401" i="12" s="1"/>
  <c r="F1400" i="12"/>
  <c r="G1400" i="12" s="1"/>
  <c r="F1399" i="12"/>
  <c r="G1399" i="12" s="1"/>
  <c r="F1398" i="12"/>
  <c r="G1398" i="12" s="1"/>
  <c r="F1397" i="12"/>
  <c r="G1397" i="12" s="1"/>
  <c r="F1396" i="12"/>
  <c r="G1396" i="12" s="1"/>
  <c r="F1395" i="12"/>
  <c r="G1395" i="12" s="1"/>
  <c r="F1394" i="12"/>
  <c r="G1394" i="12" s="1"/>
  <c r="F1393" i="12"/>
  <c r="G1393" i="12" s="1"/>
  <c r="F1392" i="12"/>
  <c r="G1392" i="12" s="1"/>
  <c r="F1391" i="12"/>
  <c r="G1391" i="12" s="1"/>
  <c r="F1390" i="12"/>
  <c r="G1390" i="12" s="1"/>
  <c r="F1389" i="12"/>
  <c r="G1389" i="12" s="1"/>
  <c r="F1388" i="12"/>
  <c r="G1388" i="12" s="1"/>
  <c r="F1387" i="12"/>
  <c r="G1387" i="12" s="1"/>
  <c r="F1386" i="12"/>
  <c r="G1386" i="12" s="1"/>
  <c r="F1385" i="12"/>
  <c r="G1385" i="12" s="1"/>
  <c r="F1384" i="12"/>
  <c r="G1384" i="12" s="1"/>
  <c r="F1383" i="12"/>
  <c r="G1383" i="12" s="1"/>
  <c r="F1382" i="12"/>
  <c r="G1382" i="12" s="1"/>
  <c r="F1381" i="12"/>
  <c r="G1381" i="12" s="1"/>
  <c r="F1380" i="12"/>
  <c r="G1380" i="12" s="1"/>
  <c r="F1379" i="12"/>
  <c r="G1379" i="12" s="1"/>
  <c r="F1378" i="12"/>
  <c r="G1378" i="12" s="1"/>
  <c r="F1377" i="12"/>
  <c r="G1377" i="12" s="1"/>
  <c r="F1376" i="12"/>
  <c r="G1376" i="12" s="1"/>
  <c r="F1375" i="12"/>
  <c r="G1375" i="12" s="1"/>
  <c r="F1374" i="12"/>
  <c r="G1374" i="12" s="1"/>
  <c r="F1373" i="12"/>
  <c r="G1373" i="12" s="1"/>
  <c r="F1372" i="12"/>
  <c r="G1372" i="12" s="1"/>
  <c r="F1371" i="12"/>
  <c r="G1371" i="12" s="1"/>
  <c r="F1370" i="12"/>
  <c r="G1370" i="12" s="1"/>
  <c r="F1369" i="12"/>
  <c r="G1369" i="12" s="1"/>
  <c r="F1368" i="12"/>
  <c r="G1368" i="12" s="1"/>
  <c r="F1367" i="12"/>
  <c r="G1367" i="12" s="1"/>
  <c r="F1366" i="12"/>
  <c r="G1366" i="12" s="1"/>
  <c r="F1365" i="12"/>
  <c r="G1365" i="12" s="1"/>
  <c r="F1364" i="12"/>
  <c r="G1364" i="12" s="1"/>
  <c r="F1363" i="12"/>
  <c r="G1363" i="12" s="1"/>
  <c r="F1362" i="12"/>
  <c r="G1362" i="12" s="1"/>
  <c r="F1361" i="12"/>
  <c r="G1361" i="12" s="1"/>
  <c r="F1360" i="12"/>
  <c r="G1360" i="12" s="1"/>
  <c r="F1359" i="12"/>
  <c r="G1359" i="12" s="1"/>
  <c r="F1358" i="12"/>
  <c r="G1358" i="12" s="1"/>
  <c r="F1357" i="12"/>
  <c r="G1357" i="12" s="1"/>
  <c r="F1356" i="12"/>
  <c r="G1356" i="12" s="1"/>
  <c r="F1355" i="12"/>
  <c r="G1355" i="12" s="1"/>
  <c r="F1354" i="12"/>
  <c r="G1354" i="12" s="1"/>
  <c r="F1353" i="12"/>
  <c r="G1353" i="12" s="1"/>
  <c r="F1352" i="12"/>
  <c r="G1352" i="12" s="1"/>
  <c r="F1351" i="12"/>
  <c r="G1351" i="12" s="1"/>
  <c r="F1350" i="12"/>
  <c r="G1350" i="12" s="1"/>
  <c r="F1349" i="12"/>
  <c r="G1349" i="12" s="1"/>
  <c r="F1348" i="12"/>
  <c r="G1348" i="12" s="1"/>
  <c r="F1347" i="12"/>
  <c r="G1347" i="12" s="1"/>
  <c r="F1346" i="12"/>
  <c r="G1346" i="12" s="1"/>
  <c r="F1345" i="12"/>
  <c r="G1345" i="12" s="1"/>
  <c r="F1344" i="12"/>
  <c r="G1344" i="12" s="1"/>
  <c r="F1343" i="12"/>
  <c r="G1343" i="12" s="1"/>
  <c r="F1342" i="12"/>
  <c r="G1342" i="12" s="1"/>
  <c r="F1341" i="12"/>
  <c r="G1341" i="12" s="1"/>
  <c r="F1340" i="12"/>
  <c r="G1340" i="12" s="1"/>
  <c r="F1339" i="12"/>
  <c r="G1339" i="12" s="1"/>
  <c r="F1338" i="12"/>
  <c r="G1338" i="12" s="1"/>
  <c r="F1337" i="12"/>
  <c r="G1337" i="12" s="1"/>
  <c r="F1336" i="12"/>
  <c r="G1336" i="12" s="1"/>
  <c r="F1335" i="12"/>
  <c r="G1335" i="12" s="1"/>
  <c r="F1334" i="12"/>
  <c r="G1334" i="12" s="1"/>
  <c r="F1333" i="12"/>
  <c r="G1333" i="12" s="1"/>
  <c r="F1332" i="12"/>
  <c r="G1332" i="12" s="1"/>
  <c r="F1331" i="12"/>
  <c r="G1331" i="12" s="1"/>
  <c r="F1330" i="12"/>
  <c r="G1330" i="12" s="1"/>
  <c r="F1329" i="12"/>
  <c r="G1329" i="12" s="1"/>
  <c r="F1328" i="12"/>
  <c r="G1328" i="12" s="1"/>
  <c r="F1327" i="12"/>
  <c r="G1327" i="12" s="1"/>
  <c r="F1326" i="12"/>
  <c r="G1326" i="12" s="1"/>
  <c r="F1325" i="12"/>
  <c r="G1325" i="12" s="1"/>
  <c r="F1324" i="12"/>
  <c r="G1324" i="12" s="1"/>
  <c r="F1323" i="12"/>
  <c r="G1323" i="12" s="1"/>
  <c r="F1322" i="12"/>
  <c r="G1322" i="12" s="1"/>
  <c r="F1321" i="12"/>
  <c r="G1321" i="12" s="1"/>
  <c r="F1320" i="12"/>
  <c r="G1320" i="12" s="1"/>
  <c r="F1319" i="12"/>
  <c r="G1319" i="12" s="1"/>
  <c r="F1318" i="12"/>
  <c r="G1318" i="12" s="1"/>
  <c r="F1317" i="12"/>
  <c r="G1317" i="12" s="1"/>
  <c r="F1316" i="12"/>
  <c r="G1316" i="12" s="1"/>
  <c r="F1315" i="12"/>
  <c r="G1315" i="12" s="1"/>
  <c r="F1314" i="12"/>
  <c r="G1314" i="12" s="1"/>
  <c r="F1313" i="12"/>
  <c r="G1313" i="12" s="1"/>
  <c r="F1312" i="12"/>
  <c r="G1312" i="12" s="1"/>
  <c r="F1311" i="12"/>
  <c r="G1311" i="12" s="1"/>
  <c r="F1310" i="12"/>
  <c r="G1310" i="12" s="1"/>
  <c r="F1309" i="12"/>
  <c r="G1309" i="12" s="1"/>
  <c r="F1308" i="12"/>
  <c r="G1308" i="12" s="1"/>
  <c r="F1307" i="12"/>
  <c r="G1307" i="12" s="1"/>
  <c r="F1306" i="12"/>
  <c r="G1306" i="12" s="1"/>
  <c r="F1305" i="12"/>
  <c r="G1305" i="12" s="1"/>
  <c r="F1304" i="12"/>
  <c r="G1304" i="12" s="1"/>
  <c r="F1303" i="12"/>
  <c r="G1303" i="12" s="1"/>
  <c r="F1302" i="12"/>
  <c r="G1302" i="12" s="1"/>
  <c r="F1301" i="12"/>
  <c r="G1301" i="12" s="1"/>
  <c r="F1300" i="12"/>
  <c r="G1300" i="12" s="1"/>
  <c r="F1299" i="12"/>
  <c r="G1299" i="12" s="1"/>
  <c r="F1298" i="12"/>
  <c r="G1298" i="12" s="1"/>
  <c r="F1297" i="12"/>
  <c r="G1297" i="12" s="1"/>
  <c r="F1296" i="12"/>
  <c r="G1296" i="12" s="1"/>
  <c r="F1295" i="12"/>
  <c r="G1295" i="12" s="1"/>
  <c r="F1294" i="12"/>
  <c r="G1294" i="12" s="1"/>
  <c r="F1293" i="12"/>
  <c r="G1293" i="12" s="1"/>
  <c r="F1292" i="12"/>
  <c r="G1292" i="12" s="1"/>
  <c r="F1291" i="12"/>
  <c r="G1291" i="12" s="1"/>
  <c r="F1290" i="12"/>
  <c r="G1290" i="12" s="1"/>
  <c r="F1289" i="12"/>
  <c r="G1289" i="12" s="1"/>
  <c r="F1288" i="12"/>
  <c r="G1288" i="12" s="1"/>
  <c r="F1287" i="12"/>
  <c r="G1287" i="12" s="1"/>
  <c r="F1286" i="12"/>
  <c r="G1286" i="12" s="1"/>
  <c r="F1285" i="12"/>
  <c r="G1285" i="12" s="1"/>
  <c r="F1284" i="12"/>
  <c r="G1284" i="12" s="1"/>
  <c r="F1283" i="12"/>
  <c r="G1283" i="12" s="1"/>
  <c r="F1282" i="12"/>
  <c r="G1282" i="12" s="1"/>
  <c r="F1281" i="12"/>
  <c r="G1281" i="12" s="1"/>
  <c r="F1280" i="12"/>
  <c r="G1280" i="12" s="1"/>
  <c r="F1279" i="12"/>
  <c r="G1279" i="12" s="1"/>
  <c r="F1278" i="12"/>
  <c r="G1278" i="12" s="1"/>
  <c r="F1277" i="12"/>
  <c r="G1277" i="12" s="1"/>
  <c r="F1276" i="12"/>
  <c r="G1276" i="12" s="1"/>
  <c r="F1275" i="12"/>
  <c r="G1275" i="12" s="1"/>
  <c r="F1274" i="12"/>
  <c r="G1274" i="12" s="1"/>
  <c r="F1273" i="12"/>
  <c r="G1273" i="12" s="1"/>
  <c r="F1272" i="12"/>
  <c r="G1272" i="12" s="1"/>
  <c r="F1271" i="12"/>
  <c r="G1271" i="12" s="1"/>
  <c r="F1270" i="12"/>
  <c r="G1270" i="12" s="1"/>
  <c r="F1269" i="12"/>
  <c r="G1269" i="12" s="1"/>
  <c r="F1268" i="12"/>
  <c r="G1268" i="12" s="1"/>
  <c r="F1267" i="12"/>
  <c r="G1267" i="12" s="1"/>
  <c r="F1266" i="12"/>
  <c r="G1266" i="12" s="1"/>
  <c r="F1265" i="12"/>
  <c r="G1265" i="12" s="1"/>
  <c r="F1264" i="12"/>
  <c r="G1264" i="12" s="1"/>
  <c r="F1263" i="12"/>
  <c r="G1263" i="12" s="1"/>
  <c r="F1262" i="12"/>
  <c r="G1262" i="12" s="1"/>
  <c r="F1261" i="12"/>
  <c r="G1261" i="12" s="1"/>
  <c r="F1260" i="12"/>
  <c r="G1260" i="12" s="1"/>
  <c r="F1259" i="12"/>
  <c r="G1259" i="12" s="1"/>
  <c r="F1258" i="12"/>
  <c r="G1258" i="12" s="1"/>
  <c r="F1257" i="12"/>
  <c r="G1257" i="12" s="1"/>
  <c r="F1256" i="12"/>
  <c r="G1256" i="12" s="1"/>
  <c r="F1255" i="12"/>
  <c r="G1255" i="12" s="1"/>
  <c r="F1254" i="12"/>
  <c r="G1254" i="12" s="1"/>
  <c r="F1253" i="12"/>
  <c r="G1253" i="12" s="1"/>
  <c r="F1252" i="12"/>
  <c r="G1252" i="12" s="1"/>
  <c r="F1251" i="12"/>
  <c r="G1251" i="12" s="1"/>
  <c r="F1250" i="12"/>
  <c r="G1250" i="12" s="1"/>
  <c r="F1249" i="12"/>
  <c r="G1249" i="12" s="1"/>
  <c r="F1248" i="12"/>
  <c r="G1248" i="12" s="1"/>
  <c r="F1247" i="12"/>
  <c r="G1247" i="12" s="1"/>
  <c r="F1246" i="12"/>
  <c r="G1246" i="12" s="1"/>
  <c r="F1245" i="12"/>
  <c r="G1245" i="12" s="1"/>
  <c r="F1244" i="12"/>
  <c r="G1244" i="12" s="1"/>
  <c r="F1243" i="12"/>
  <c r="G1243" i="12" s="1"/>
  <c r="F1242" i="12"/>
  <c r="G1242" i="12" s="1"/>
  <c r="F1241" i="12"/>
  <c r="G1241" i="12" s="1"/>
  <c r="F1240" i="12"/>
  <c r="G1240" i="12" s="1"/>
  <c r="F1239" i="12"/>
  <c r="G1239" i="12" s="1"/>
  <c r="F1238" i="12"/>
  <c r="G1238" i="12" s="1"/>
  <c r="F1237" i="12"/>
  <c r="G1237" i="12" s="1"/>
  <c r="F1236" i="12"/>
  <c r="G1236" i="12" s="1"/>
  <c r="F1235" i="12"/>
  <c r="G1235" i="12" s="1"/>
  <c r="F1234" i="12"/>
  <c r="G1234" i="12" s="1"/>
  <c r="F1233" i="12"/>
  <c r="G1233" i="12" s="1"/>
  <c r="F1232" i="12"/>
  <c r="G1232" i="12" s="1"/>
  <c r="F1231" i="12"/>
  <c r="G1231" i="12" s="1"/>
  <c r="F1230" i="12"/>
  <c r="G1230" i="12" s="1"/>
  <c r="F1229" i="12"/>
  <c r="G1229" i="12" s="1"/>
  <c r="F1228" i="12"/>
  <c r="G1228" i="12" s="1"/>
  <c r="F1227" i="12"/>
  <c r="G1227" i="12" s="1"/>
  <c r="F1226" i="12"/>
  <c r="G1226" i="12" s="1"/>
  <c r="F1225" i="12"/>
  <c r="G1225" i="12" s="1"/>
  <c r="F1224" i="12"/>
  <c r="G1224" i="12" s="1"/>
  <c r="F1223" i="12"/>
  <c r="G1223" i="12" s="1"/>
  <c r="F1222" i="12"/>
  <c r="G1222" i="12" s="1"/>
  <c r="F1221" i="12"/>
  <c r="G1221" i="12" s="1"/>
  <c r="F1220" i="12"/>
  <c r="G1220" i="12" s="1"/>
  <c r="F1219" i="12"/>
  <c r="G1219" i="12" s="1"/>
  <c r="F1218" i="12"/>
  <c r="G1218" i="12" s="1"/>
  <c r="F1217" i="12"/>
  <c r="G1217" i="12" s="1"/>
  <c r="F1216" i="12"/>
  <c r="G1216" i="12" s="1"/>
  <c r="F1215" i="12"/>
  <c r="G1215" i="12" s="1"/>
  <c r="F1214" i="12"/>
  <c r="G1214" i="12" s="1"/>
  <c r="F1213" i="12"/>
  <c r="G1213" i="12" s="1"/>
  <c r="F1212" i="12"/>
  <c r="G1212" i="12" s="1"/>
  <c r="F1211" i="12"/>
  <c r="G1211" i="12" s="1"/>
  <c r="F1210" i="12"/>
  <c r="G1210" i="12" s="1"/>
  <c r="F1209" i="12"/>
  <c r="G1209" i="12" s="1"/>
  <c r="F1208" i="12"/>
  <c r="G1208" i="12" s="1"/>
  <c r="F1207" i="12"/>
  <c r="G1207" i="12" s="1"/>
  <c r="F1206" i="12"/>
  <c r="G1206" i="12" s="1"/>
  <c r="F1205" i="12"/>
  <c r="G1205" i="12" s="1"/>
  <c r="F1204" i="12"/>
  <c r="G1204" i="12" s="1"/>
  <c r="F1203" i="12"/>
  <c r="G1203" i="12" s="1"/>
  <c r="F1202" i="12"/>
  <c r="G1202" i="12" s="1"/>
  <c r="F1201" i="12"/>
  <c r="G1201" i="12" s="1"/>
  <c r="F1200" i="12"/>
  <c r="G1200" i="12" s="1"/>
  <c r="F1199" i="12"/>
  <c r="G1199" i="12" s="1"/>
  <c r="F1198" i="12"/>
  <c r="G1198" i="12" s="1"/>
  <c r="F1197" i="12"/>
  <c r="G1197" i="12" s="1"/>
  <c r="F1196" i="12"/>
  <c r="G1196" i="12" s="1"/>
  <c r="F1195" i="12"/>
  <c r="G1195" i="12" s="1"/>
  <c r="F1194" i="12"/>
  <c r="G1194" i="12" s="1"/>
  <c r="F1193" i="12"/>
  <c r="G1193" i="12" s="1"/>
  <c r="F1192" i="12"/>
  <c r="G1192" i="12" s="1"/>
  <c r="F1191" i="12"/>
  <c r="G1191" i="12" s="1"/>
  <c r="F1190" i="12"/>
  <c r="G1190" i="12" s="1"/>
  <c r="F1189" i="12"/>
  <c r="G1189" i="12" s="1"/>
  <c r="F1188" i="12"/>
  <c r="G1188" i="12" s="1"/>
  <c r="F1187" i="12"/>
  <c r="G1187" i="12" s="1"/>
  <c r="F1186" i="12"/>
  <c r="G1186" i="12" s="1"/>
  <c r="F1185" i="12"/>
  <c r="G1185" i="12" s="1"/>
  <c r="F1184" i="12"/>
  <c r="G1184" i="12" s="1"/>
  <c r="F1183" i="12"/>
  <c r="G1183" i="12" s="1"/>
  <c r="F1182" i="12"/>
  <c r="G1182" i="12" s="1"/>
  <c r="F1181" i="12"/>
  <c r="G1181" i="12" s="1"/>
  <c r="F1180" i="12"/>
  <c r="G1180" i="12" s="1"/>
  <c r="F1179" i="12"/>
  <c r="G1179" i="12" s="1"/>
  <c r="F1178" i="12"/>
  <c r="G1178" i="12" s="1"/>
  <c r="F1177" i="12"/>
  <c r="G1177" i="12" s="1"/>
  <c r="F1176" i="12"/>
  <c r="G1176" i="12" s="1"/>
  <c r="F1175" i="12"/>
  <c r="G1175" i="12" s="1"/>
  <c r="F1174" i="12"/>
  <c r="G1174" i="12" s="1"/>
  <c r="F1173" i="12"/>
  <c r="G1173" i="12" s="1"/>
  <c r="F1172" i="12"/>
  <c r="G1172" i="12" s="1"/>
  <c r="F1171" i="12"/>
  <c r="G1171" i="12" s="1"/>
  <c r="F1170" i="12"/>
  <c r="G1170" i="12" s="1"/>
  <c r="F1169" i="12"/>
  <c r="G1169" i="12" s="1"/>
  <c r="F1168" i="12"/>
  <c r="G1168" i="12" s="1"/>
  <c r="F1167" i="12"/>
  <c r="G1167" i="12" s="1"/>
  <c r="F1166" i="12"/>
  <c r="G1166" i="12" s="1"/>
  <c r="F1165" i="12"/>
  <c r="G1165" i="12" s="1"/>
  <c r="F1164" i="12"/>
  <c r="G1164" i="12" s="1"/>
  <c r="F1163" i="12"/>
  <c r="G1163" i="12" s="1"/>
  <c r="F1162" i="12"/>
  <c r="G1162" i="12" s="1"/>
  <c r="F1161" i="12"/>
  <c r="G1161" i="12" s="1"/>
  <c r="F1160" i="12"/>
  <c r="G1160" i="12" s="1"/>
  <c r="F1159" i="12"/>
  <c r="G1159" i="12" s="1"/>
  <c r="F1158" i="12"/>
  <c r="G1158" i="12" s="1"/>
  <c r="F1157" i="12"/>
  <c r="G1157" i="12" s="1"/>
  <c r="F1156" i="12"/>
  <c r="G1156" i="12" s="1"/>
  <c r="F1155" i="12"/>
  <c r="G1155" i="12" s="1"/>
  <c r="F1154" i="12"/>
  <c r="G1154" i="12" s="1"/>
  <c r="F1153" i="12"/>
  <c r="G1153" i="12" s="1"/>
  <c r="F1152" i="12"/>
  <c r="G1152" i="12" s="1"/>
  <c r="F1151" i="12"/>
  <c r="G1151" i="12" s="1"/>
  <c r="F1150" i="12"/>
  <c r="G1150" i="12" s="1"/>
  <c r="F1149" i="12"/>
  <c r="G1149" i="12" s="1"/>
  <c r="F1148" i="12"/>
  <c r="G1148" i="12" s="1"/>
  <c r="F1147" i="12"/>
  <c r="G1147" i="12" s="1"/>
  <c r="F1146" i="12"/>
  <c r="G1146" i="12" s="1"/>
  <c r="F1145" i="12"/>
  <c r="G1145" i="12" s="1"/>
  <c r="F1144" i="12"/>
  <c r="G1144" i="12" s="1"/>
  <c r="F1143" i="12"/>
  <c r="G1143" i="12" s="1"/>
  <c r="F1142" i="12"/>
  <c r="G1142" i="12" s="1"/>
  <c r="F1141" i="12"/>
  <c r="G1141" i="12" s="1"/>
  <c r="F1140" i="12"/>
  <c r="G1140" i="12" s="1"/>
  <c r="F1139" i="12"/>
  <c r="G1139" i="12" s="1"/>
  <c r="F1138" i="12"/>
  <c r="G1138" i="12" s="1"/>
  <c r="F1137" i="12"/>
  <c r="G1137" i="12" s="1"/>
  <c r="F1136" i="12"/>
  <c r="G1136" i="12" s="1"/>
  <c r="F1135" i="12"/>
  <c r="G1135" i="12" s="1"/>
  <c r="F1134" i="12"/>
  <c r="G1134" i="12" s="1"/>
  <c r="F1133" i="12"/>
  <c r="G1133" i="12" s="1"/>
  <c r="F1132" i="12"/>
  <c r="G1132" i="12" s="1"/>
  <c r="F1131" i="12"/>
  <c r="G1131" i="12" s="1"/>
  <c r="F1130" i="12"/>
  <c r="G1130" i="12" s="1"/>
  <c r="F1129" i="12"/>
  <c r="G1129" i="12" s="1"/>
  <c r="F1128" i="12"/>
  <c r="G1128" i="12" s="1"/>
  <c r="F1127" i="12"/>
  <c r="G1127" i="12" s="1"/>
  <c r="F1126" i="12"/>
  <c r="G1126" i="12" s="1"/>
  <c r="F1125" i="12"/>
  <c r="G1125" i="12" s="1"/>
  <c r="F1124" i="12"/>
  <c r="G1124" i="12" s="1"/>
  <c r="F1123" i="12"/>
  <c r="G1123" i="12" s="1"/>
  <c r="F1122" i="12"/>
  <c r="G1122" i="12" s="1"/>
  <c r="F1121" i="12"/>
  <c r="G1121" i="12" s="1"/>
  <c r="F1120" i="12"/>
  <c r="G1120" i="12" s="1"/>
  <c r="F1119" i="12"/>
  <c r="G1119" i="12" s="1"/>
  <c r="F1118" i="12"/>
  <c r="G1118" i="12" s="1"/>
  <c r="F1117" i="12"/>
  <c r="G1117" i="12" s="1"/>
  <c r="F1116" i="12"/>
  <c r="G1116" i="12" s="1"/>
  <c r="F1115" i="12"/>
  <c r="G1115" i="12" s="1"/>
  <c r="F1114" i="12"/>
  <c r="G1114" i="12" s="1"/>
  <c r="F1113" i="12"/>
  <c r="G1113" i="12" s="1"/>
  <c r="F1112" i="12"/>
  <c r="G1112" i="12" s="1"/>
  <c r="F1111" i="12"/>
  <c r="G1111" i="12" s="1"/>
  <c r="F1110" i="12"/>
  <c r="G1110" i="12" s="1"/>
  <c r="F1109" i="12"/>
  <c r="G1109" i="12" s="1"/>
  <c r="F1108" i="12"/>
  <c r="G1108" i="12" s="1"/>
  <c r="F1107" i="12"/>
  <c r="G1107" i="12" s="1"/>
  <c r="F1106" i="12"/>
  <c r="G1106" i="12" s="1"/>
  <c r="F1105" i="12"/>
  <c r="G1105" i="12" s="1"/>
  <c r="F1104" i="12"/>
  <c r="G1104" i="12" s="1"/>
  <c r="F1103" i="12"/>
  <c r="G1103" i="12" s="1"/>
  <c r="F1102" i="12"/>
  <c r="G1102" i="12" s="1"/>
  <c r="F1101" i="12"/>
  <c r="G1101" i="12" s="1"/>
  <c r="F1100" i="12"/>
  <c r="G1100" i="12" s="1"/>
  <c r="F1099" i="12"/>
  <c r="G1099" i="12" s="1"/>
  <c r="F1098" i="12"/>
  <c r="G1098" i="12" s="1"/>
  <c r="F1097" i="12"/>
  <c r="G1097" i="12" s="1"/>
  <c r="F1096" i="12"/>
  <c r="G1096" i="12" s="1"/>
  <c r="F1095" i="12"/>
  <c r="G1095" i="12" s="1"/>
  <c r="F1094" i="12"/>
  <c r="G1094" i="12" s="1"/>
  <c r="F1093" i="12"/>
  <c r="G1093" i="12" s="1"/>
  <c r="F1092" i="12"/>
  <c r="G1092" i="12" s="1"/>
  <c r="F1091" i="12"/>
  <c r="G1091" i="12" s="1"/>
  <c r="F1090" i="12"/>
  <c r="G1090" i="12" s="1"/>
  <c r="F1089" i="12"/>
  <c r="G1089" i="12" s="1"/>
  <c r="F1088" i="12"/>
  <c r="G1088" i="12" s="1"/>
  <c r="F1087" i="12"/>
  <c r="G1087" i="12" s="1"/>
  <c r="F1086" i="12"/>
  <c r="G1086" i="12" s="1"/>
  <c r="F1085" i="12"/>
  <c r="G1085" i="12" s="1"/>
  <c r="F1084" i="12"/>
  <c r="G1084" i="12" s="1"/>
  <c r="F1083" i="12"/>
  <c r="G1083" i="12" s="1"/>
  <c r="F1082" i="12"/>
  <c r="G1082" i="12" s="1"/>
  <c r="F1081" i="12"/>
  <c r="G1081" i="12" s="1"/>
  <c r="F1080" i="12"/>
  <c r="G1080" i="12" s="1"/>
  <c r="F1079" i="12"/>
  <c r="G1079" i="12" s="1"/>
  <c r="F1078" i="12"/>
  <c r="G1078" i="12" s="1"/>
  <c r="F1077" i="12"/>
  <c r="G1077" i="12" s="1"/>
  <c r="F1076" i="12"/>
  <c r="G1076" i="12" s="1"/>
  <c r="F1075" i="12"/>
  <c r="G1075" i="12" s="1"/>
  <c r="F1074" i="12"/>
  <c r="G1074" i="12" s="1"/>
  <c r="F1073" i="12"/>
  <c r="G1073" i="12" s="1"/>
  <c r="F1072" i="12"/>
  <c r="G1072" i="12" s="1"/>
  <c r="F1071" i="12"/>
  <c r="G1071" i="12" s="1"/>
  <c r="F1070" i="12"/>
  <c r="G1070" i="12" s="1"/>
  <c r="F1069" i="12"/>
  <c r="G1069" i="12" s="1"/>
  <c r="F1068" i="12"/>
  <c r="G1068" i="12" s="1"/>
  <c r="F1067" i="12"/>
  <c r="G1067" i="12" s="1"/>
  <c r="F1066" i="12"/>
  <c r="G1066" i="12" s="1"/>
  <c r="F1065" i="12"/>
  <c r="G1065" i="12" s="1"/>
  <c r="F1064" i="12"/>
  <c r="G1064" i="12" s="1"/>
  <c r="F1063" i="12"/>
  <c r="G1063" i="12" s="1"/>
  <c r="F1062" i="12"/>
  <c r="G1062" i="12" s="1"/>
  <c r="F1061" i="12"/>
  <c r="G1061" i="12" s="1"/>
  <c r="F1060" i="12"/>
  <c r="G1060" i="12" s="1"/>
  <c r="F1059" i="12"/>
  <c r="G1059" i="12" s="1"/>
  <c r="F1058" i="12"/>
  <c r="G1058" i="12" s="1"/>
  <c r="F1057" i="12"/>
  <c r="G1057" i="12" s="1"/>
  <c r="F1056" i="12"/>
  <c r="G1056" i="12" s="1"/>
  <c r="F1055" i="12"/>
  <c r="G1055" i="12" s="1"/>
  <c r="F1054" i="12"/>
  <c r="G1054" i="12" s="1"/>
  <c r="F1053" i="12"/>
  <c r="G1053" i="12" s="1"/>
  <c r="F1052" i="12"/>
  <c r="G1052" i="12" s="1"/>
  <c r="F1051" i="12"/>
  <c r="G1051" i="12" s="1"/>
  <c r="F1050" i="12"/>
  <c r="G1050" i="12" s="1"/>
  <c r="F1049" i="12"/>
  <c r="G1049" i="12" s="1"/>
  <c r="F1048" i="12"/>
  <c r="G1048" i="12" s="1"/>
  <c r="F1047" i="12"/>
  <c r="G1047" i="12" s="1"/>
  <c r="F1046" i="12"/>
  <c r="G1046" i="12" s="1"/>
  <c r="F1045" i="12"/>
  <c r="G1045" i="12" s="1"/>
  <c r="F1044" i="12"/>
  <c r="G1044" i="12" s="1"/>
  <c r="F1043" i="12"/>
  <c r="G1043" i="12" s="1"/>
  <c r="F1042" i="12"/>
  <c r="G1042" i="12" s="1"/>
  <c r="F1041" i="12"/>
  <c r="G1041" i="12" s="1"/>
  <c r="F1040" i="12"/>
  <c r="G1040" i="12" s="1"/>
  <c r="F1039" i="12"/>
  <c r="G1039" i="12" s="1"/>
  <c r="F1038" i="12"/>
  <c r="G1038" i="12" s="1"/>
  <c r="F1037" i="12"/>
  <c r="G1037" i="12" s="1"/>
  <c r="F1036" i="12"/>
  <c r="G1036" i="12" s="1"/>
  <c r="F1035" i="12"/>
  <c r="G1035" i="12" s="1"/>
  <c r="F1034" i="12"/>
  <c r="G1034" i="12" s="1"/>
  <c r="F1033" i="12"/>
  <c r="G1033" i="12" s="1"/>
  <c r="F1032" i="12"/>
  <c r="G1032" i="12" s="1"/>
  <c r="F1031" i="12"/>
  <c r="G1031" i="12" s="1"/>
  <c r="F1030" i="12"/>
  <c r="G1030" i="12" s="1"/>
  <c r="F1029" i="12"/>
  <c r="G1029" i="12" s="1"/>
  <c r="F1028" i="12"/>
  <c r="G1028" i="12" s="1"/>
  <c r="F1027" i="12"/>
  <c r="G1027" i="12" s="1"/>
  <c r="F1026" i="12"/>
  <c r="G1026" i="12" s="1"/>
  <c r="F1025" i="12"/>
  <c r="G1025" i="12" s="1"/>
  <c r="F1024" i="12"/>
  <c r="G1024" i="12" s="1"/>
  <c r="F1023" i="12"/>
  <c r="G1023" i="12" s="1"/>
  <c r="F1022" i="12"/>
  <c r="G1022" i="12" s="1"/>
  <c r="F1021" i="12"/>
  <c r="G1021" i="12" s="1"/>
  <c r="F1020" i="12"/>
  <c r="G1020" i="12" s="1"/>
  <c r="F1019" i="12"/>
  <c r="G1019" i="12" s="1"/>
  <c r="F1018" i="12"/>
  <c r="G1018" i="12" s="1"/>
  <c r="F1017" i="12"/>
  <c r="G1017" i="12" s="1"/>
  <c r="F1016" i="12"/>
  <c r="G1016" i="12" s="1"/>
  <c r="F1015" i="12"/>
  <c r="G1015" i="12" s="1"/>
  <c r="F1014" i="12"/>
  <c r="G1014" i="12" s="1"/>
  <c r="F1013" i="12"/>
  <c r="G1013" i="12" s="1"/>
  <c r="F1012" i="12"/>
  <c r="G1012" i="12" s="1"/>
  <c r="F1011" i="12"/>
  <c r="G1011" i="12" s="1"/>
  <c r="F1010" i="12"/>
  <c r="G1010" i="12" s="1"/>
  <c r="F1009" i="12"/>
  <c r="G1009" i="12" s="1"/>
  <c r="F1008" i="12"/>
  <c r="G1008" i="12" s="1"/>
  <c r="F1007" i="12"/>
  <c r="G1007" i="12" s="1"/>
  <c r="F1006" i="12"/>
  <c r="G1006" i="12" s="1"/>
  <c r="F1005" i="12"/>
  <c r="G1005" i="12" s="1"/>
  <c r="F1004" i="12"/>
  <c r="G1004" i="12" s="1"/>
  <c r="F1003" i="12"/>
  <c r="G1003" i="12" s="1"/>
  <c r="F1002" i="12"/>
  <c r="G1002" i="12" s="1"/>
  <c r="F1001" i="12"/>
  <c r="G1001" i="12" s="1"/>
  <c r="F1000" i="12"/>
  <c r="G1000" i="12" s="1"/>
  <c r="F999" i="12"/>
  <c r="G999" i="12" s="1"/>
  <c r="F998" i="12"/>
  <c r="G998" i="12" s="1"/>
  <c r="F997" i="12"/>
  <c r="G997" i="12" s="1"/>
  <c r="F996" i="12"/>
  <c r="G996" i="12" s="1"/>
  <c r="F995" i="12"/>
  <c r="G995" i="12" s="1"/>
  <c r="F994" i="12"/>
  <c r="G994" i="12" s="1"/>
  <c r="F993" i="12"/>
  <c r="G993" i="12" s="1"/>
  <c r="F992" i="12"/>
  <c r="G992" i="12" s="1"/>
  <c r="F991" i="12"/>
  <c r="G991" i="12" s="1"/>
  <c r="F990" i="12"/>
  <c r="G990" i="12" s="1"/>
  <c r="F989" i="12"/>
  <c r="G989" i="12" s="1"/>
  <c r="F988" i="12"/>
  <c r="G988" i="12" s="1"/>
  <c r="F987" i="12"/>
  <c r="G987" i="12" s="1"/>
  <c r="F986" i="12"/>
  <c r="G986" i="12" s="1"/>
  <c r="F985" i="12"/>
  <c r="G985" i="12" s="1"/>
  <c r="F984" i="12"/>
  <c r="G984" i="12" s="1"/>
  <c r="F983" i="12"/>
  <c r="G983" i="12" s="1"/>
  <c r="F982" i="12"/>
  <c r="G982" i="12" s="1"/>
  <c r="F981" i="12"/>
  <c r="G981" i="12" s="1"/>
  <c r="F980" i="12"/>
  <c r="G980" i="12" s="1"/>
  <c r="F979" i="12"/>
  <c r="G979" i="12" s="1"/>
  <c r="F978" i="12"/>
  <c r="G978" i="12" s="1"/>
  <c r="F977" i="12"/>
  <c r="G977" i="12" s="1"/>
  <c r="F976" i="12"/>
  <c r="G976" i="12" s="1"/>
  <c r="F975" i="12"/>
  <c r="G975" i="12" s="1"/>
  <c r="F974" i="12"/>
  <c r="G974" i="12" s="1"/>
  <c r="F973" i="12"/>
  <c r="G973" i="12" s="1"/>
  <c r="F972" i="12"/>
  <c r="G972" i="12" s="1"/>
  <c r="F971" i="12"/>
  <c r="G971" i="12" s="1"/>
  <c r="F970" i="12"/>
  <c r="G970" i="12" s="1"/>
  <c r="F969" i="12"/>
  <c r="G969" i="12" s="1"/>
  <c r="F968" i="12"/>
  <c r="G968" i="12" s="1"/>
  <c r="F967" i="12"/>
  <c r="G967" i="12" s="1"/>
  <c r="F966" i="12"/>
  <c r="G966" i="12" s="1"/>
  <c r="F965" i="12"/>
  <c r="G965" i="12" s="1"/>
  <c r="F964" i="12"/>
  <c r="G964" i="12" s="1"/>
  <c r="F963" i="12"/>
  <c r="G963" i="12" s="1"/>
  <c r="F962" i="12"/>
  <c r="G962" i="12" s="1"/>
  <c r="F961" i="12"/>
  <c r="G961" i="12" s="1"/>
  <c r="F960" i="12"/>
  <c r="G960" i="12" s="1"/>
  <c r="F959" i="12"/>
  <c r="G959" i="12" s="1"/>
  <c r="F958" i="12"/>
  <c r="G958" i="12" s="1"/>
  <c r="F957" i="12"/>
  <c r="G957" i="12" s="1"/>
  <c r="F956" i="12"/>
  <c r="G956" i="12" s="1"/>
  <c r="F955" i="12"/>
  <c r="G955" i="12" s="1"/>
  <c r="F954" i="12"/>
  <c r="G954" i="12" s="1"/>
  <c r="F953" i="12"/>
  <c r="G953" i="12" s="1"/>
  <c r="F952" i="12"/>
  <c r="G952" i="12" s="1"/>
  <c r="F951" i="12"/>
  <c r="G951" i="12" s="1"/>
  <c r="F950" i="12"/>
  <c r="G950" i="12" s="1"/>
  <c r="F949" i="12"/>
  <c r="G949" i="12" s="1"/>
  <c r="F948" i="12"/>
  <c r="G948" i="12" s="1"/>
  <c r="F947" i="12"/>
  <c r="G947" i="12" s="1"/>
  <c r="F946" i="12"/>
  <c r="G946" i="12" s="1"/>
  <c r="F945" i="12"/>
  <c r="G945" i="12" s="1"/>
  <c r="F944" i="12"/>
  <c r="G944" i="12" s="1"/>
  <c r="F943" i="12"/>
  <c r="G943" i="12" s="1"/>
  <c r="F942" i="12"/>
  <c r="G942" i="12" s="1"/>
  <c r="F941" i="12"/>
  <c r="G941" i="12" s="1"/>
  <c r="F940" i="12"/>
  <c r="G940" i="12" s="1"/>
  <c r="F939" i="12"/>
  <c r="G939" i="12" s="1"/>
  <c r="F938" i="12"/>
  <c r="G938" i="12" s="1"/>
  <c r="F937" i="12"/>
  <c r="G937" i="12" s="1"/>
  <c r="F936" i="12"/>
  <c r="G936" i="12" s="1"/>
  <c r="F935" i="12"/>
  <c r="G935" i="12" s="1"/>
  <c r="F934" i="12"/>
  <c r="G934" i="12" s="1"/>
  <c r="F933" i="12"/>
  <c r="G933" i="12" s="1"/>
  <c r="F932" i="12"/>
  <c r="G932" i="12" s="1"/>
  <c r="F931" i="12"/>
  <c r="G931" i="12" s="1"/>
  <c r="F930" i="12"/>
  <c r="G930" i="12" s="1"/>
  <c r="F929" i="12"/>
  <c r="G929" i="12" s="1"/>
  <c r="F928" i="12"/>
  <c r="G928" i="12" s="1"/>
  <c r="F927" i="12"/>
  <c r="G927" i="12" s="1"/>
  <c r="F926" i="12"/>
  <c r="G926" i="12" s="1"/>
  <c r="F925" i="12"/>
  <c r="G925" i="12" s="1"/>
  <c r="F924" i="12"/>
  <c r="G924" i="12" s="1"/>
  <c r="F923" i="12"/>
  <c r="G923" i="12" s="1"/>
  <c r="F922" i="12"/>
  <c r="G922" i="12" s="1"/>
  <c r="F921" i="12"/>
  <c r="G921" i="12" s="1"/>
  <c r="F920" i="12"/>
  <c r="G920" i="12" s="1"/>
  <c r="F919" i="12"/>
  <c r="G919" i="12" s="1"/>
  <c r="F918" i="12"/>
  <c r="G918" i="12" s="1"/>
  <c r="F917" i="12"/>
  <c r="G917" i="12" s="1"/>
  <c r="F916" i="12"/>
  <c r="G916" i="12" s="1"/>
  <c r="F915" i="12"/>
  <c r="G915" i="12" s="1"/>
  <c r="F914" i="12"/>
  <c r="G914" i="12" s="1"/>
  <c r="F913" i="12"/>
  <c r="G913" i="12" s="1"/>
  <c r="F912" i="12"/>
  <c r="G912" i="12" s="1"/>
  <c r="F911" i="12"/>
  <c r="G911" i="12" s="1"/>
  <c r="F910" i="12"/>
  <c r="G910" i="12" s="1"/>
  <c r="F909" i="12"/>
  <c r="G909" i="12" s="1"/>
  <c r="F908" i="12"/>
  <c r="G908" i="12" s="1"/>
  <c r="F907" i="12"/>
  <c r="G907" i="12" s="1"/>
  <c r="F906" i="12"/>
  <c r="G906" i="12" s="1"/>
  <c r="F905" i="12"/>
  <c r="G905" i="12" s="1"/>
  <c r="F904" i="12"/>
  <c r="G904" i="12" s="1"/>
  <c r="F903" i="12"/>
  <c r="G903" i="12" s="1"/>
  <c r="F902" i="12"/>
  <c r="G902" i="12" s="1"/>
  <c r="F901" i="12"/>
  <c r="G901" i="12" s="1"/>
  <c r="F900" i="12"/>
  <c r="G900" i="12" s="1"/>
  <c r="F899" i="12"/>
  <c r="G899" i="12" s="1"/>
  <c r="F898" i="12"/>
  <c r="G898" i="12" s="1"/>
  <c r="F897" i="12"/>
  <c r="G897" i="12" s="1"/>
  <c r="F896" i="12"/>
  <c r="G896" i="12" s="1"/>
  <c r="F895" i="12"/>
  <c r="G895" i="12" s="1"/>
  <c r="F894" i="12"/>
  <c r="G894" i="12" s="1"/>
  <c r="F893" i="12"/>
  <c r="G893" i="12" s="1"/>
  <c r="F892" i="12"/>
  <c r="G892" i="12" s="1"/>
  <c r="F891" i="12"/>
  <c r="G891" i="12" s="1"/>
  <c r="F890" i="12"/>
  <c r="G890" i="12" s="1"/>
  <c r="F889" i="12"/>
  <c r="G889" i="12" s="1"/>
  <c r="F888" i="12"/>
  <c r="G888" i="12" s="1"/>
  <c r="F887" i="12"/>
  <c r="G887" i="12" s="1"/>
  <c r="F886" i="12"/>
  <c r="G886" i="12" s="1"/>
  <c r="F885" i="12"/>
  <c r="G885" i="12" s="1"/>
  <c r="F884" i="12"/>
  <c r="G884" i="12" s="1"/>
  <c r="F883" i="12"/>
  <c r="G883" i="12" s="1"/>
  <c r="F882" i="12"/>
  <c r="G882" i="12" s="1"/>
  <c r="F881" i="12"/>
  <c r="G881" i="12" s="1"/>
  <c r="F880" i="12"/>
  <c r="G880" i="12" s="1"/>
  <c r="F879" i="12"/>
  <c r="G879" i="12" s="1"/>
  <c r="F878" i="12"/>
  <c r="G878" i="12" s="1"/>
  <c r="F877" i="12"/>
  <c r="G877" i="12" s="1"/>
  <c r="F876" i="12"/>
  <c r="G876" i="12" s="1"/>
  <c r="F875" i="12"/>
  <c r="G875" i="12" s="1"/>
  <c r="F874" i="12"/>
  <c r="G874" i="12" s="1"/>
  <c r="F873" i="12"/>
  <c r="G873" i="12" s="1"/>
  <c r="F872" i="12"/>
  <c r="G872" i="12" s="1"/>
  <c r="F871" i="12"/>
  <c r="G871" i="12" s="1"/>
  <c r="F870" i="12"/>
  <c r="G870" i="12" s="1"/>
  <c r="F869" i="12"/>
  <c r="G869" i="12" s="1"/>
  <c r="F868" i="12"/>
  <c r="G868" i="12" s="1"/>
  <c r="F867" i="12"/>
  <c r="G867" i="12" s="1"/>
  <c r="F866" i="12"/>
  <c r="G866" i="12" s="1"/>
  <c r="F865" i="12"/>
  <c r="G865" i="12" s="1"/>
  <c r="F864" i="12"/>
  <c r="G864" i="12" s="1"/>
  <c r="F863" i="12"/>
  <c r="G863" i="12" s="1"/>
  <c r="F862" i="12"/>
  <c r="G862" i="12" s="1"/>
  <c r="F861" i="12"/>
  <c r="G861" i="12" s="1"/>
  <c r="F860" i="12"/>
  <c r="G860" i="12" s="1"/>
  <c r="F859" i="12"/>
  <c r="G859" i="12" s="1"/>
  <c r="F858" i="12"/>
  <c r="G858" i="12" s="1"/>
  <c r="F857" i="12"/>
  <c r="G857" i="12" s="1"/>
  <c r="F856" i="12"/>
  <c r="G856" i="12" s="1"/>
  <c r="F855" i="12"/>
  <c r="G855" i="12" s="1"/>
  <c r="F854" i="12"/>
  <c r="G854" i="12" s="1"/>
  <c r="F853" i="12"/>
  <c r="G853" i="12" s="1"/>
  <c r="F852" i="12"/>
  <c r="G852" i="12" s="1"/>
  <c r="F851" i="12"/>
  <c r="G851" i="12" s="1"/>
  <c r="F850" i="12"/>
  <c r="G850" i="12" s="1"/>
  <c r="F849" i="12"/>
  <c r="G849" i="12" s="1"/>
  <c r="F848" i="12"/>
  <c r="G848" i="12" s="1"/>
  <c r="F847" i="12"/>
  <c r="G847" i="12" s="1"/>
  <c r="F846" i="12"/>
  <c r="G846" i="12" s="1"/>
  <c r="F845" i="12"/>
  <c r="G845" i="12" s="1"/>
  <c r="F844" i="12"/>
  <c r="G844" i="12" s="1"/>
  <c r="F843" i="12"/>
  <c r="G843" i="12" s="1"/>
  <c r="F842" i="12"/>
  <c r="G842" i="12" s="1"/>
  <c r="F841" i="12"/>
  <c r="G841" i="12" s="1"/>
  <c r="F840" i="12"/>
  <c r="G840" i="12" s="1"/>
  <c r="F839" i="12"/>
  <c r="G839" i="12" s="1"/>
  <c r="F838" i="12"/>
  <c r="G838" i="12" s="1"/>
  <c r="F837" i="12"/>
  <c r="G837" i="12" s="1"/>
  <c r="F836" i="12"/>
  <c r="G836" i="12" s="1"/>
  <c r="F835" i="12"/>
  <c r="G835" i="12" s="1"/>
  <c r="F834" i="12"/>
  <c r="G834" i="12" s="1"/>
  <c r="F833" i="12"/>
  <c r="G833" i="12" s="1"/>
  <c r="F832" i="12"/>
  <c r="G832" i="12" s="1"/>
  <c r="F831" i="12"/>
  <c r="G831" i="12" s="1"/>
  <c r="F830" i="12"/>
  <c r="G830" i="12" s="1"/>
  <c r="F829" i="12"/>
  <c r="G829" i="12" s="1"/>
  <c r="F828" i="12"/>
  <c r="G828" i="12" s="1"/>
  <c r="F827" i="12"/>
  <c r="G827" i="12" s="1"/>
  <c r="F826" i="12"/>
  <c r="G826" i="12" s="1"/>
  <c r="F825" i="12"/>
  <c r="G825" i="12" s="1"/>
  <c r="F824" i="12"/>
  <c r="G824" i="12" s="1"/>
  <c r="F823" i="12"/>
  <c r="G823" i="12" s="1"/>
  <c r="F822" i="12"/>
  <c r="G822" i="12" s="1"/>
  <c r="F821" i="12"/>
  <c r="G821" i="12" s="1"/>
  <c r="F820" i="12"/>
  <c r="G820" i="12" s="1"/>
  <c r="F819" i="12"/>
  <c r="G819" i="12" s="1"/>
  <c r="F818" i="12"/>
  <c r="G818" i="12" s="1"/>
  <c r="F817" i="12"/>
  <c r="G817" i="12" s="1"/>
  <c r="F816" i="12"/>
  <c r="G816" i="12" s="1"/>
  <c r="F815" i="12"/>
  <c r="G815" i="12" s="1"/>
  <c r="F814" i="12"/>
  <c r="G814" i="12" s="1"/>
  <c r="F813" i="12"/>
  <c r="G813" i="12" s="1"/>
  <c r="F812" i="12"/>
  <c r="G812" i="12" s="1"/>
  <c r="F811" i="12"/>
  <c r="G811" i="12" s="1"/>
  <c r="F810" i="12"/>
  <c r="G810" i="12" s="1"/>
  <c r="F809" i="12"/>
  <c r="G809" i="12" s="1"/>
  <c r="F808" i="12"/>
  <c r="G808" i="12" s="1"/>
  <c r="F807" i="12"/>
  <c r="G807" i="12" s="1"/>
  <c r="F806" i="12"/>
  <c r="G806" i="12" s="1"/>
  <c r="F805" i="12"/>
  <c r="G805" i="12" s="1"/>
  <c r="F804" i="12"/>
  <c r="G804" i="12" s="1"/>
  <c r="F803" i="12"/>
  <c r="G803" i="12" s="1"/>
  <c r="F802" i="12"/>
  <c r="G802" i="12" s="1"/>
  <c r="F801" i="12"/>
  <c r="G801" i="12" s="1"/>
  <c r="F800" i="12"/>
  <c r="G800" i="12" s="1"/>
  <c r="F799" i="12"/>
  <c r="G799" i="12" s="1"/>
  <c r="F798" i="12"/>
  <c r="G798" i="12" s="1"/>
  <c r="F797" i="12"/>
  <c r="G797" i="12" s="1"/>
  <c r="F796" i="12"/>
  <c r="G796" i="12" s="1"/>
  <c r="F795" i="12"/>
  <c r="G795" i="12" s="1"/>
  <c r="F794" i="12"/>
  <c r="G794" i="12" s="1"/>
  <c r="F793" i="12"/>
  <c r="G793" i="12" s="1"/>
  <c r="F792" i="12"/>
  <c r="G792" i="12" s="1"/>
  <c r="F791" i="12"/>
  <c r="G791" i="12" s="1"/>
  <c r="F790" i="12"/>
  <c r="G790" i="12" s="1"/>
  <c r="F789" i="12"/>
  <c r="G789" i="12" s="1"/>
  <c r="F788" i="12"/>
  <c r="G788" i="12" s="1"/>
  <c r="F787" i="12"/>
  <c r="G787" i="12" s="1"/>
  <c r="F786" i="12"/>
  <c r="G786" i="12" s="1"/>
  <c r="F785" i="12"/>
  <c r="G785" i="12" s="1"/>
  <c r="F784" i="12"/>
  <c r="G784" i="12" s="1"/>
  <c r="F783" i="12"/>
  <c r="G783" i="12" s="1"/>
  <c r="F782" i="12"/>
  <c r="G782" i="12" s="1"/>
  <c r="F781" i="12"/>
  <c r="G781" i="12" s="1"/>
  <c r="F780" i="12"/>
  <c r="G780" i="12" s="1"/>
  <c r="F779" i="12"/>
  <c r="G779" i="12" s="1"/>
  <c r="F778" i="12"/>
  <c r="G778" i="12" s="1"/>
  <c r="F777" i="12"/>
  <c r="G777" i="12" s="1"/>
  <c r="F776" i="12"/>
  <c r="G776" i="12" s="1"/>
  <c r="F775" i="12"/>
  <c r="G775" i="12" s="1"/>
  <c r="F774" i="12"/>
  <c r="G774" i="12" s="1"/>
  <c r="F773" i="12"/>
  <c r="G773" i="12" s="1"/>
  <c r="F772" i="12"/>
  <c r="G772" i="12" s="1"/>
  <c r="F771" i="12"/>
  <c r="G771" i="12" s="1"/>
  <c r="F770" i="12"/>
  <c r="G770" i="12" s="1"/>
  <c r="F769" i="12"/>
  <c r="G769" i="12" s="1"/>
  <c r="F768" i="12"/>
  <c r="G768" i="12" s="1"/>
  <c r="F767" i="12"/>
  <c r="G767" i="12" s="1"/>
  <c r="F766" i="12"/>
  <c r="G766" i="12" s="1"/>
  <c r="F765" i="12"/>
  <c r="G765" i="12" s="1"/>
  <c r="F764" i="12"/>
  <c r="G764" i="12" s="1"/>
  <c r="F763" i="12"/>
  <c r="G763" i="12" s="1"/>
  <c r="F762" i="12"/>
  <c r="G762" i="12" s="1"/>
  <c r="F761" i="12"/>
  <c r="G761" i="12" s="1"/>
  <c r="F760" i="12"/>
  <c r="G760" i="12" s="1"/>
  <c r="F759" i="12"/>
  <c r="G759" i="12" s="1"/>
  <c r="F758" i="12"/>
  <c r="G758" i="12" s="1"/>
  <c r="F757" i="12"/>
  <c r="G757" i="12" s="1"/>
  <c r="F756" i="12"/>
  <c r="G756" i="12" s="1"/>
  <c r="F755" i="12"/>
  <c r="G755" i="12" s="1"/>
  <c r="F754" i="12"/>
  <c r="G754" i="12" s="1"/>
  <c r="F753" i="12"/>
  <c r="G753" i="12" s="1"/>
  <c r="F752" i="12"/>
  <c r="G752" i="12" s="1"/>
  <c r="F751" i="12"/>
  <c r="G751" i="12" s="1"/>
  <c r="F750" i="12"/>
  <c r="G750" i="12" s="1"/>
  <c r="F749" i="12"/>
  <c r="G749" i="12" s="1"/>
  <c r="F748" i="12"/>
  <c r="G748" i="12" s="1"/>
  <c r="F747" i="12"/>
  <c r="G747" i="12" s="1"/>
  <c r="F746" i="12"/>
  <c r="G746" i="12" s="1"/>
  <c r="F745" i="12"/>
  <c r="G745" i="12" s="1"/>
  <c r="F744" i="12"/>
  <c r="G744" i="12" s="1"/>
  <c r="F743" i="12"/>
  <c r="G743" i="12" s="1"/>
  <c r="F742" i="12"/>
  <c r="G742" i="12" s="1"/>
  <c r="F741" i="12"/>
  <c r="G741" i="12" s="1"/>
  <c r="F740" i="12"/>
  <c r="G740" i="12" s="1"/>
  <c r="F739" i="12"/>
  <c r="G739" i="12" s="1"/>
  <c r="F738" i="12"/>
  <c r="G738" i="12" s="1"/>
  <c r="F737" i="12"/>
  <c r="G737" i="12" s="1"/>
  <c r="F736" i="12"/>
  <c r="G736" i="12" s="1"/>
  <c r="F735" i="12"/>
  <c r="G735" i="12" s="1"/>
  <c r="F734" i="12"/>
  <c r="G734" i="12" s="1"/>
  <c r="F733" i="12"/>
  <c r="G733" i="12" s="1"/>
  <c r="F732" i="12"/>
  <c r="G732" i="12" s="1"/>
  <c r="F731" i="12"/>
  <c r="G731" i="12" s="1"/>
  <c r="F730" i="12"/>
  <c r="G730" i="12" s="1"/>
  <c r="F729" i="12"/>
  <c r="G729" i="12" s="1"/>
  <c r="F728" i="12"/>
  <c r="G728" i="12" s="1"/>
  <c r="F727" i="12"/>
  <c r="G727" i="12" s="1"/>
  <c r="F726" i="12"/>
  <c r="G726" i="12" s="1"/>
  <c r="F725" i="12"/>
  <c r="G725" i="12" s="1"/>
  <c r="F724" i="12"/>
  <c r="G724" i="12" s="1"/>
  <c r="F723" i="12"/>
  <c r="G723" i="12" s="1"/>
  <c r="F722" i="12"/>
  <c r="G722" i="12" s="1"/>
  <c r="F721" i="12"/>
  <c r="G721" i="12" s="1"/>
  <c r="F720" i="12"/>
  <c r="G720" i="12" s="1"/>
  <c r="F719" i="12"/>
  <c r="G719" i="12" s="1"/>
  <c r="F718" i="12"/>
  <c r="G718" i="12" s="1"/>
  <c r="F717" i="12"/>
  <c r="G717" i="12" s="1"/>
  <c r="F716" i="12"/>
  <c r="G716" i="12" s="1"/>
  <c r="F715" i="12"/>
  <c r="G715" i="12" s="1"/>
  <c r="F714" i="12"/>
  <c r="G714" i="12" s="1"/>
  <c r="F713" i="12"/>
  <c r="G713" i="12" s="1"/>
  <c r="F712" i="12"/>
  <c r="F711" i="12"/>
  <c r="F710" i="12"/>
  <c r="F709" i="12"/>
  <c r="F708" i="12"/>
  <c r="F707" i="12"/>
  <c r="F706" i="12"/>
  <c r="F705" i="12"/>
  <c r="F704" i="12"/>
  <c r="F703" i="12"/>
  <c r="F702" i="12"/>
  <c r="F701" i="12"/>
  <c r="F700" i="12"/>
  <c r="F699" i="12"/>
  <c r="F698" i="12"/>
  <c r="F697" i="12"/>
  <c r="F696" i="12"/>
  <c r="F695" i="12"/>
  <c r="F694" i="12"/>
  <c r="F693" i="12"/>
  <c r="F692" i="12"/>
  <c r="F691" i="12"/>
  <c r="F690" i="12"/>
  <c r="F689" i="12"/>
  <c r="F688" i="12"/>
  <c r="F687" i="12"/>
  <c r="F686" i="12"/>
  <c r="F685" i="12"/>
  <c r="F684"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O31" i="12"/>
  <c r="F31" i="12"/>
  <c r="F30" i="12"/>
  <c r="F29" i="12"/>
  <c r="F28" i="12"/>
  <c r="F27" i="12"/>
  <c r="F26" i="12"/>
  <c r="F25" i="12"/>
  <c r="F24" i="12"/>
  <c r="F23" i="12"/>
  <c r="J22" i="12"/>
  <c r="F22" i="12"/>
  <c r="F21" i="12"/>
  <c r="F20" i="12"/>
  <c r="J19" i="12"/>
  <c r="J20" i="12" s="1"/>
  <c r="F19" i="12"/>
  <c r="F18" i="12"/>
  <c r="F17" i="12"/>
  <c r="F16" i="12"/>
  <c r="F15" i="12"/>
  <c r="F14" i="12"/>
  <c r="F13" i="12"/>
  <c r="F12" i="12"/>
  <c r="K11" i="12"/>
  <c r="J11" i="12"/>
  <c r="I11" i="12"/>
  <c r="O11" i="12" s="1"/>
  <c r="F11" i="12"/>
  <c r="F10" i="12"/>
  <c r="K9" i="12"/>
  <c r="J9" i="12"/>
  <c r="I9" i="12"/>
  <c r="O9" i="12" s="1"/>
  <c r="F9" i="12"/>
  <c r="F8" i="12"/>
  <c r="F7" i="12"/>
  <c r="F6" i="12"/>
  <c r="F5" i="12"/>
  <c r="F4" i="12"/>
  <c r="F3" i="12"/>
  <c r="I1998" i="11"/>
  <c r="F1997" i="11"/>
  <c r="G1997" i="11" s="1"/>
  <c r="F1996" i="11"/>
  <c r="G1996" i="11" s="1"/>
  <c r="F1995" i="11"/>
  <c r="G1995" i="11" s="1"/>
  <c r="F1994" i="11"/>
  <c r="G1994" i="11" s="1"/>
  <c r="F1993" i="11"/>
  <c r="G1993" i="11" s="1"/>
  <c r="F1992" i="11"/>
  <c r="G1992" i="11" s="1"/>
  <c r="F1991" i="11"/>
  <c r="G1991" i="11" s="1"/>
  <c r="F1990" i="11"/>
  <c r="G1990" i="11" s="1"/>
  <c r="F1989" i="11"/>
  <c r="G1989" i="11" s="1"/>
  <c r="F1988" i="11"/>
  <c r="G1988" i="11" s="1"/>
  <c r="F1987" i="11"/>
  <c r="G1987" i="11" s="1"/>
  <c r="F1986" i="11"/>
  <c r="G1986" i="11" s="1"/>
  <c r="F1985" i="11"/>
  <c r="G1985" i="11" s="1"/>
  <c r="F1984" i="11"/>
  <c r="G1984" i="11" s="1"/>
  <c r="F1983" i="11"/>
  <c r="G1983" i="11" s="1"/>
  <c r="F1982" i="11"/>
  <c r="G1982" i="11" s="1"/>
  <c r="F1981" i="11"/>
  <c r="G1981" i="11" s="1"/>
  <c r="F1980" i="11"/>
  <c r="G1980" i="11" s="1"/>
  <c r="F1979" i="11"/>
  <c r="G1979" i="11" s="1"/>
  <c r="F1978" i="11"/>
  <c r="G1978" i="11" s="1"/>
  <c r="F1977" i="11"/>
  <c r="G1977" i="11" s="1"/>
  <c r="F1976" i="11"/>
  <c r="G1976" i="11" s="1"/>
  <c r="F1975" i="11"/>
  <c r="G1975" i="11" s="1"/>
  <c r="F1974" i="11"/>
  <c r="G1974" i="11" s="1"/>
  <c r="F1973" i="11"/>
  <c r="G1973" i="11" s="1"/>
  <c r="F1972" i="11"/>
  <c r="G1972" i="11" s="1"/>
  <c r="F1971" i="11"/>
  <c r="G1971" i="11" s="1"/>
  <c r="F1970" i="11"/>
  <c r="G1970" i="11" s="1"/>
  <c r="F1969" i="11"/>
  <c r="G1969" i="11" s="1"/>
  <c r="F1968" i="11"/>
  <c r="G1968" i="11" s="1"/>
  <c r="F1967" i="11"/>
  <c r="G1967" i="11" s="1"/>
  <c r="F1966" i="11"/>
  <c r="G1966" i="11" s="1"/>
  <c r="F1965" i="11"/>
  <c r="G1965" i="11" s="1"/>
  <c r="F1964" i="11"/>
  <c r="G1964" i="11" s="1"/>
  <c r="F1963" i="11"/>
  <c r="G1963" i="11" s="1"/>
  <c r="F1962" i="11"/>
  <c r="G1962" i="11" s="1"/>
  <c r="F1961" i="11"/>
  <c r="G1961" i="11" s="1"/>
  <c r="F1960" i="11"/>
  <c r="G1960" i="11" s="1"/>
  <c r="F1959" i="11"/>
  <c r="G1959" i="11" s="1"/>
  <c r="F1958" i="11"/>
  <c r="G1958" i="11" s="1"/>
  <c r="F1957" i="11"/>
  <c r="G1957" i="11" s="1"/>
  <c r="F1956" i="11"/>
  <c r="G1956" i="11" s="1"/>
  <c r="F1955" i="11"/>
  <c r="G1955" i="11" s="1"/>
  <c r="F1954" i="11"/>
  <c r="G1954" i="11" s="1"/>
  <c r="F1953" i="11"/>
  <c r="G1953" i="11" s="1"/>
  <c r="F1952" i="11"/>
  <c r="G1952" i="11" s="1"/>
  <c r="F1951" i="11"/>
  <c r="G1951" i="11" s="1"/>
  <c r="F1950" i="11"/>
  <c r="G1950" i="11" s="1"/>
  <c r="F1949" i="11"/>
  <c r="G1949" i="11" s="1"/>
  <c r="F1948" i="11"/>
  <c r="G1948" i="11" s="1"/>
  <c r="F1947" i="11"/>
  <c r="G1947" i="11" s="1"/>
  <c r="F1946" i="11"/>
  <c r="G1946" i="11" s="1"/>
  <c r="F1945" i="11"/>
  <c r="G1945" i="11" s="1"/>
  <c r="F1944" i="11"/>
  <c r="G1944" i="11" s="1"/>
  <c r="F1943" i="11"/>
  <c r="G1943" i="11" s="1"/>
  <c r="F1942" i="11"/>
  <c r="G1942" i="11" s="1"/>
  <c r="F1941" i="11"/>
  <c r="G1941" i="11" s="1"/>
  <c r="F1940" i="11"/>
  <c r="G1940" i="11" s="1"/>
  <c r="F1939" i="11"/>
  <c r="G1939" i="11" s="1"/>
  <c r="F1938" i="11"/>
  <c r="G1938" i="11" s="1"/>
  <c r="F1937" i="11"/>
  <c r="G1937" i="11" s="1"/>
  <c r="F1936" i="11"/>
  <c r="G1936" i="11" s="1"/>
  <c r="F1935" i="11"/>
  <c r="G1935" i="11" s="1"/>
  <c r="F1934" i="11"/>
  <c r="G1934" i="11" s="1"/>
  <c r="F1933" i="11"/>
  <c r="G1933" i="11" s="1"/>
  <c r="F1932" i="11"/>
  <c r="G1932" i="11" s="1"/>
  <c r="F1931" i="11"/>
  <c r="G1931" i="11" s="1"/>
  <c r="F1930" i="11"/>
  <c r="G1930" i="11" s="1"/>
  <c r="F1929" i="11"/>
  <c r="G1929" i="11" s="1"/>
  <c r="F1928" i="11"/>
  <c r="G1928" i="11" s="1"/>
  <c r="F1927" i="11"/>
  <c r="G1927" i="11" s="1"/>
  <c r="F1926" i="11"/>
  <c r="G1926" i="11" s="1"/>
  <c r="F1925" i="11"/>
  <c r="G1925" i="11" s="1"/>
  <c r="F1924" i="11"/>
  <c r="G1924" i="11" s="1"/>
  <c r="F1923" i="11"/>
  <c r="G1923" i="11" s="1"/>
  <c r="F1922" i="11"/>
  <c r="G1922" i="11" s="1"/>
  <c r="F1921" i="11"/>
  <c r="G1921" i="11" s="1"/>
  <c r="F1920" i="11"/>
  <c r="G1920" i="11" s="1"/>
  <c r="F1919" i="11"/>
  <c r="G1919" i="11" s="1"/>
  <c r="F1918" i="11"/>
  <c r="G1918" i="11" s="1"/>
  <c r="F1917" i="11"/>
  <c r="G1917" i="11" s="1"/>
  <c r="F1916" i="11"/>
  <c r="G1916" i="11" s="1"/>
  <c r="F1915" i="11"/>
  <c r="G1915" i="11" s="1"/>
  <c r="F1914" i="11"/>
  <c r="G1914" i="11" s="1"/>
  <c r="F1913" i="11"/>
  <c r="G1913" i="11" s="1"/>
  <c r="F1912" i="11"/>
  <c r="G1912" i="11" s="1"/>
  <c r="F1911" i="11"/>
  <c r="G1911" i="11" s="1"/>
  <c r="F1910" i="11"/>
  <c r="G1910" i="11" s="1"/>
  <c r="F1909" i="11"/>
  <c r="G1909" i="11" s="1"/>
  <c r="F1908" i="11"/>
  <c r="G1908" i="11" s="1"/>
  <c r="F1907" i="11"/>
  <c r="G1907" i="11" s="1"/>
  <c r="F1906" i="11"/>
  <c r="G1906" i="11" s="1"/>
  <c r="F1905" i="11"/>
  <c r="G1905" i="11" s="1"/>
  <c r="F1904" i="11"/>
  <c r="G1904" i="11" s="1"/>
  <c r="F1903" i="11"/>
  <c r="G1903" i="11" s="1"/>
  <c r="F1902" i="11"/>
  <c r="G1902" i="11" s="1"/>
  <c r="F1901" i="11"/>
  <c r="G1901" i="11" s="1"/>
  <c r="F1900" i="11"/>
  <c r="G1900" i="11" s="1"/>
  <c r="F1899" i="11"/>
  <c r="G1899" i="11" s="1"/>
  <c r="F1898" i="11"/>
  <c r="G1898" i="11" s="1"/>
  <c r="F1897" i="11"/>
  <c r="G1897" i="11" s="1"/>
  <c r="F1896" i="11"/>
  <c r="G1896" i="11" s="1"/>
  <c r="F1895" i="11"/>
  <c r="G1895" i="11" s="1"/>
  <c r="F1894" i="11"/>
  <c r="G1894" i="11" s="1"/>
  <c r="F1893" i="11"/>
  <c r="G1893" i="11" s="1"/>
  <c r="F1892" i="11"/>
  <c r="G1892" i="11" s="1"/>
  <c r="F1891" i="11"/>
  <c r="G1891" i="11" s="1"/>
  <c r="F1890" i="11"/>
  <c r="G1890" i="11" s="1"/>
  <c r="F1889" i="11"/>
  <c r="G1889" i="11" s="1"/>
  <c r="F1888" i="11"/>
  <c r="G1888" i="11" s="1"/>
  <c r="F1887" i="11"/>
  <c r="G1887" i="11" s="1"/>
  <c r="F1886" i="11"/>
  <c r="G1886" i="11" s="1"/>
  <c r="F1885" i="11"/>
  <c r="G1885" i="11" s="1"/>
  <c r="F1884" i="11"/>
  <c r="G1884" i="11" s="1"/>
  <c r="F1883" i="11"/>
  <c r="G1883" i="11" s="1"/>
  <c r="F1882" i="11"/>
  <c r="G1882" i="11" s="1"/>
  <c r="F1881" i="11"/>
  <c r="G1881" i="11" s="1"/>
  <c r="F1880" i="11"/>
  <c r="G1880" i="11" s="1"/>
  <c r="F1879" i="11"/>
  <c r="G1879" i="11" s="1"/>
  <c r="F1878" i="11"/>
  <c r="G1878" i="11" s="1"/>
  <c r="F1877" i="11"/>
  <c r="G1877" i="11" s="1"/>
  <c r="F1876" i="11"/>
  <c r="G1876" i="11" s="1"/>
  <c r="F1875" i="11"/>
  <c r="G1875" i="11" s="1"/>
  <c r="F1874" i="11"/>
  <c r="G1874" i="11" s="1"/>
  <c r="F1873" i="11"/>
  <c r="G1873" i="11" s="1"/>
  <c r="F1872" i="11"/>
  <c r="G1872" i="11" s="1"/>
  <c r="F1871" i="11"/>
  <c r="G1871" i="11" s="1"/>
  <c r="F1870" i="11"/>
  <c r="G1870" i="11" s="1"/>
  <c r="F1869" i="11"/>
  <c r="G1869" i="11" s="1"/>
  <c r="F1868" i="11"/>
  <c r="G1868" i="11" s="1"/>
  <c r="F1867" i="11"/>
  <c r="G1867" i="11" s="1"/>
  <c r="F1866" i="11"/>
  <c r="G1866" i="11" s="1"/>
  <c r="F1865" i="11"/>
  <c r="G1865" i="11" s="1"/>
  <c r="F1864" i="11"/>
  <c r="G1864" i="11" s="1"/>
  <c r="F1863" i="11"/>
  <c r="G1863" i="11" s="1"/>
  <c r="F1862" i="11"/>
  <c r="G1862" i="11" s="1"/>
  <c r="F1861" i="11"/>
  <c r="G1861" i="11" s="1"/>
  <c r="F1860" i="11"/>
  <c r="G1860" i="11" s="1"/>
  <c r="F1859" i="11"/>
  <c r="G1859" i="11" s="1"/>
  <c r="F1858" i="11"/>
  <c r="G1858" i="11" s="1"/>
  <c r="F1857" i="11"/>
  <c r="G1857" i="11" s="1"/>
  <c r="F1856" i="11"/>
  <c r="G1856" i="11" s="1"/>
  <c r="F1855" i="11"/>
  <c r="G1855" i="11" s="1"/>
  <c r="F1854" i="11"/>
  <c r="G1854" i="11" s="1"/>
  <c r="F1853" i="11"/>
  <c r="G1853" i="11" s="1"/>
  <c r="F1852" i="11"/>
  <c r="G1852" i="11" s="1"/>
  <c r="F1851" i="11"/>
  <c r="G1851" i="11" s="1"/>
  <c r="F1850" i="11"/>
  <c r="G1850" i="11" s="1"/>
  <c r="F1849" i="11"/>
  <c r="G1849" i="11" s="1"/>
  <c r="F1848" i="11"/>
  <c r="G1848" i="11" s="1"/>
  <c r="F1847" i="11"/>
  <c r="G1847" i="11" s="1"/>
  <c r="F1846" i="11"/>
  <c r="G1846" i="11" s="1"/>
  <c r="F1845" i="11"/>
  <c r="G1845" i="11" s="1"/>
  <c r="F1844" i="11"/>
  <c r="G1844" i="11" s="1"/>
  <c r="F1843" i="11"/>
  <c r="G1843" i="11" s="1"/>
  <c r="F1842" i="11"/>
  <c r="G1842" i="11" s="1"/>
  <c r="F1841" i="11"/>
  <c r="G1841" i="11" s="1"/>
  <c r="F1840" i="11"/>
  <c r="G1840" i="11" s="1"/>
  <c r="F1839" i="11"/>
  <c r="G1839" i="11" s="1"/>
  <c r="F1838" i="11"/>
  <c r="G1838" i="11" s="1"/>
  <c r="F1837" i="11"/>
  <c r="G1837" i="11" s="1"/>
  <c r="F1836" i="11"/>
  <c r="G1836" i="11" s="1"/>
  <c r="F1835" i="11"/>
  <c r="G1835" i="11" s="1"/>
  <c r="F1834" i="11"/>
  <c r="G1834" i="11" s="1"/>
  <c r="F1833" i="11"/>
  <c r="G1833" i="11" s="1"/>
  <c r="F1832" i="11"/>
  <c r="G1832" i="11" s="1"/>
  <c r="F1831" i="11"/>
  <c r="G1831" i="11" s="1"/>
  <c r="F1830" i="11"/>
  <c r="G1830" i="11" s="1"/>
  <c r="F1829" i="11"/>
  <c r="G1829" i="11" s="1"/>
  <c r="F1828" i="11"/>
  <c r="G1828" i="11" s="1"/>
  <c r="F1827" i="11"/>
  <c r="G1827" i="11" s="1"/>
  <c r="F1826" i="11"/>
  <c r="G1826" i="11" s="1"/>
  <c r="F1825" i="11"/>
  <c r="G1825" i="11" s="1"/>
  <c r="F1824" i="11"/>
  <c r="G1824" i="11" s="1"/>
  <c r="F1823" i="11"/>
  <c r="G1823" i="11" s="1"/>
  <c r="F1822" i="11"/>
  <c r="G1822" i="11" s="1"/>
  <c r="F1821" i="11"/>
  <c r="G1821" i="11" s="1"/>
  <c r="F1820" i="11"/>
  <c r="G1820" i="11" s="1"/>
  <c r="F1819" i="11"/>
  <c r="G1819" i="11" s="1"/>
  <c r="F1818" i="11"/>
  <c r="G1818" i="11" s="1"/>
  <c r="F1817" i="11"/>
  <c r="G1817" i="11" s="1"/>
  <c r="F1816" i="11"/>
  <c r="G1816" i="11" s="1"/>
  <c r="F1815" i="11"/>
  <c r="G1815" i="11" s="1"/>
  <c r="F1814" i="11"/>
  <c r="G1814" i="11" s="1"/>
  <c r="F1813" i="11"/>
  <c r="G1813" i="11" s="1"/>
  <c r="F1812" i="11"/>
  <c r="G1812" i="11" s="1"/>
  <c r="F1811" i="11"/>
  <c r="G1811" i="11" s="1"/>
  <c r="F1810" i="11"/>
  <c r="G1810" i="11" s="1"/>
  <c r="F1809" i="11"/>
  <c r="G1809" i="11" s="1"/>
  <c r="F1808" i="11"/>
  <c r="G1808" i="11" s="1"/>
  <c r="F1807" i="11"/>
  <c r="G1807" i="11" s="1"/>
  <c r="F1806" i="11"/>
  <c r="G1806" i="11" s="1"/>
  <c r="F1805" i="11"/>
  <c r="G1805" i="11" s="1"/>
  <c r="F1804" i="11"/>
  <c r="G1804" i="11" s="1"/>
  <c r="F1803" i="11"/>
  <c r="G1803" i="11" s="1"/>
  <c r="F1802" i="11"/>
  <c r="G1802" i="11" s="1"/>
  <c r="F1801" i="11"/>
  <c r="G1801" i="11" s="1"/>
  <c r="F1800" i="11"/>
  <c r="G1800" i="11" s="1"/>
  <c r="F1799" i="11"/>
  <c r="G1799" i="11" s="1"/>
  <c r="F1798" i="11"/>
  <c r="G1798" i="11" s="1"/>
  <c r="F1797" i="11"/>
  <c r="G1797" i="11" s="1"/>
  <c r="F1796" i="11"/>
  <c r="G1796" i="11" s="1"/>
  <c r="F1795" i="11"/>
  <c r="G1795" i="11" s="1"/>
  <c r="F1794" i="11"/>
  <c r="G1794" i="11" s="1"/>
  <c r="F1793" i="11"/>
  <c r="G1793" i="11" s="1"/>
  <c r="F1792" i="11"/>
  <c r="G1792" i="11" s="1"/>
  <c r="F1791" i="11"/>
  <c r="G1791" i="11" s="1"/>
  <c r="F1790" i="11"/>
  <c r="G1790" i="11" s="1"/>
  <c r="F1789" i="11"/>
  <c r="G1789" i="11" s="1"/>
  <c r="F1788" i="11"/>
  <c r="G1788" i="11" s="1"/>
  <c r="F1787" i="11"/>
  <c r="G1787" i="11" s="1"/>
  <c r="F1786" i="11"/>
  <c r="G1786" i="11" s="1"/>
  <c r="F1785" i="11"/>
  <c r="G1785" i="11" s="1"/>
  <c r="F1784" i="11"/>
  <c r="G1784" i="11" s="1"/>
  <c r="F1783" i="11"/>
  <c r="G1783" i="11" s="1"/>
  <c r="F1782" i="11"/>
  <c r="G1782" i="11" s="1"/>
  <c r="F1781" i="11"/>
  <c r="G1781" i="11" s="1"/>
  <c r="F1780" i="11"/>
  <c r="G1780" i="11" s="1"/>
  <c r="F1779" i="11"/>
  <c r="G1779" i="11" s="1"/>
  <c r="F1778" i="11"/>
  <c r="G1778" i="11" s="1"/>
  <c r="F1777" i="11"/>
  <c r="G1777" i="11" s="1"/>
  <c r="F1776" i="11"/>
  <c r="G1776" i="11" s="1"/>
  <c r="F1775" i="11"/>
  <c r="G1775" i="11" s="1"/>
  <c r="F1774" i="11"/>
  <c r="G1774" i="11" s="1"/>
  <c r="F1773" i="11"/>
  <c r="G1773" i="11" s="1"/>
  <c r="F1772" i="11"/>
  <c r="G1772" i="11" s="1"/>
  <c r="F1771" i="11"/>
  <c r="G1771" i="11" s="1"/>
  <c r="F1770" i="11"/>
  <c r="G1770" i="11" s="1"/>
  <c r="F1769" i="11"/>
  <c r="G1769" i="11" s="1"/>
  <c r="F1768" i="11"/>
  <c r="G1768" i="11" s="1"/>
  <c r="F1767" i="11"/>
  <c r="G1767" i="11" s="1"/>
  <c r="F1766" i="11"/>
  <c r="G1766" i="11" s="1"/>
  <c r="F1765" i="11"/>
  <c r="G1765" i="11" s="1"/>
  <c r="F1764" i="11"/>
  <c r="G1764" i="11" s="1"/>
  <c r="F1763" i="11"/>
  <c r="G1763" i="11" s="1"/>
  <c r="F1762" i="11"/>
  <c r="G1762" i="11" s="1"/>
  <c r="F1761" i="11"/>
  <c r="G1761" i="11" s="1"/>
  <c r="F1760" i="11"/>
  <c r="G1760" i="11" s="1"/>
  <c r="F1759" i="11"/>
  <c r="G1759" i="11" s="1"/>
  <c r="F1758" i="11"/>
  <c r="G1758" i="11" s="1"/>
  <c r="F1757" i="11"/>
  <c r="G1757" i="11" s="1"/>
  <c r="F1756" i="11"/>
  <c r="G1756" i="11" s="1"/>
  <c r="F1755" i="11"/>
  <c r="G1755" i="11" s="1"/>
  <c r="F1754" i="11"/>
  <c r="G1754" i="11" s="1"/>
  <c r="F1753" i="11"/>
  <c r="G1753" i="11" s="1"/>
  <c r="F1752" i="11"/>
  <c r="G1752" i="11" s="1"/>
  <c r="F1751" i="11"/>
  <c r="G1751" i="11" s="1"/>
  <c r="F1750" i="11"/>
  <c r="G1750" i="11" s="1"/>
  <c r="F1749" i="11"/>
  <c r="G1749" i="11" s="1"/>
  <c r="F1748" i="11"/>
  <c r="G1748" i="11" s="1"/>
  <c r="F1747" i="11"/>
  <c r="G1747" i="11" s="1"/>
  <c r="F1746" i="11"/>
  <c r="G1746" i="11" s="1"/>
  <c r="F1745" i="11"/>
  <c r="G1745" i="11" s="1"/>
  <c r="F1744" i="11"/>
  <c r="G1744" i="11" s="1"/>
  <c r="F1743" i="11"/>
  <c r="G1743" i="11" s="1"/>
  <c r="F1742" i="11"/>
  <c r="G1742" i="11" s="1"/>
  <c r="F1741" i="11"/>
  <c r="G1741" i="11" s="1"/>
  <c r="F1740" i="11"/>
  <c r="G1740" i="11" s="1"/>
  <c r="F1739" i="11"/>
  <c r="G1739" i="11" s="1"/>
  <c r="F1738" i="11"/>
  <c r="G1738" i="11" s="1"/>
  <c r="F1737" i="11"/>
  <c r="G1737" i="11" s="1"/>
  <c r="F1736" i="11"/>
  <c r="G1736" i="11" s="1"/>
  <c r="F1735" i="11"/>
  <c r="G1735" i="11" s="1"/>
  <c r="F1734" i="11"/>
  <c r="G1734" i="11" s="1"/>
  <c r="F1733" i="11"/>
  <c r="G1733" i="11" s="1"/>
  <c r="F1732" i="11"/>
  <c r="G1732" i="11" s="1"/>
  <c r="F1731" i="11"/>
  <c r="G1731" i="11" s="1"/>
  <c r="F1730" i="11"/>
  <c r="G1730" i="11" s="1"/>
  <c r="F1729" i="11"/>
  <c r="G1729" i="11" s="1"/>
  <c r="F1728" i="11"/>
  <c r="G1728" i="11" s="1"/>
  <c r="F1727" i="11"/>
  <c r="G1727" i="11" s="1"/>
  <c r="F1726" i="11"/>
  <c r="G1726" i="11" s="1"/>
  <c r="F1725" i="11"/>
  <c r="G1725" i="11" s="1"/>
  <c r="F1724" i="11"/>
  <c r="G1724" i="11" s="1"/>
  <c r="F1723" i="11"/>
  <c r="G1723" i="11" s="1"/>
  <c r="F1722" i="11"/>
  <c r="G1722" i="11" s="1"/>
  <c r="F1721" i="11"/>
  <c r="G1721" i="11" s="1"/>
  <c r="F1720" i="11"/>
  <c r="G1720" i="11" s="1"/>
  <c r="F1719" i="11"/>
  <c r="G1719" i="11" s="1"/>
  <c r="F1718" i="11"/>
  <c r="G1718" i="11" s="1"/>
  <c r="F1717" i="11"/>
  <c r="G1717" i="11" s="1"/>
  <c r="F1716" i="11"/>
  <c r="G1716" i="11" s="1"/>
  <c r="F1715" i="11"/>
  <c r="G1715" i="11" s="1"/>
  <c r="F1714" i="11"/>
  <c r="G1714" i="11" s="1"/>
  <c r="F1713" i="11"/>
  <c r="G1713" i="11" s="1"/>
  <c r="F1712" i="11"/>
  <c r="G1712" i="11" s="1"/>
  <c r="F1711" i="11"/>
  <c r="G1711" i="11" s="1"/>
  <c r="F1710" i="11"/>
  <c r="G1710" i="11" s="1"/>
  <c r="F1709" i="11"/>
  <c r="G1709" i="11" s="1"/>
  <c r="F1708" i="11"/>
  <c r="G1708" i="11" s="1"/>
  <c r="F1707" i="11"/>
  <c r="G1707" i="11" s="1"/>
  <c r="F1706" i="11"/>
  <c r="G1706" i="11" s="1"/>
  <c r="F1705" i="11"/>
  <c r="G1705" i="11" s="1"/>
  <c r="F1704" i="11"/>
  <c r="G1704" i="11" s="1"/>
  <c r="F1703" i="11"/>
  <c r="G1703" i="11" s="1"/>
  <c r="F1702" i="11"/>
  <c r="G1702" i="11" s="1"/>
  <c r="F1701" i="11"/>
  <c r="G1701" i="11" s="1"/>
  <c r="F1700" i="11"/>
  <c r="G1700" i="11" s="1"/>
  <c r="F1699" i="11"/>
  <c r="G1699" i="11" s="1"/>
  <c r="F1698" i="11"/>
  <c r="G1698" i="11" s="1"/>
  <c r="F1697" i="11"/>
  <c r="G1697" i="11" s="1"/>
  <c r="F1696" i="11"/>
  <c r="G1696" i="11" s="1"/>
  <c r="F1695" i="11"/>
  <c r="G1695" i="11" s="1"/>
  <c r="F1694" i="11"/>
  <c r="G1694" i="11" s="1"/>
  <c r="F1693" i="11"/>
  <c r="G1693" i="11" s="1"/>
  <c r="F1692" i="11"/>
  <c r="G1692" i="11" s="1"/>
  <c r="F1691" i="11"/>
  <c r="G1691" i="11" s="1"/>
  <c r="F1690" i="11"/>
  <c r="G1690" i="11" s="1"/>
  <c r="F1689" i="11"/>
  <c r="G1689" i="11" s="1"/>
  <c r="F1688" i="11"/>
  <c r="G1688" i="11" s="1"/>
  <c r="F1687" i="11"/>
  <c r="G1687" i="11" s="1"/>
  <c r="F1686" i="11"/>
  <c r="G1686" i="11" s="1"/>
  <c r="F1685" i="11"/>
  <c r="G1685" i="11" s="1"/>
  <c r="F1684" i="11"/>
  <c r="G1684" i="11" s="1"/>
  <c r="F1683" i="11"/>
  <c r="G1683" i="11" s="1"/>
  <c r="F1682" i="11"/>
  <c r="G1682" i="11" s="1"/>
  <c r="F1681" i="11"/>
  <c r="G1681" i="11" s="1"/>
  <c r="F1680" i="11"/>
  <c r="G1680" i="11" s="1"/>
  <c r="F1679" i="11"/>
  <c r="G1679" i="11" s="1"/>
  <c r="F1678" i="11"/>
  <c r="G1678" i="11" s="1"/>
  <c r="F1677" i="11"/>
  <c r="G1677" i="11" s="1"/>
  <c r="F1676" i="11"/>
  <c r="G1676" i="11" s="1"/>
  <c r="F1675" i="11"/>
  <c r="G1675" i="11" s="1"/>
  <c r="F1674" i="11"/>
  <c r="G1674" i="11" s="1"/>
  <c r="F1673" i="11"/>
  <c r="G1673" i="11" s="1"/>
  <c r="F1672" i="11"/>
  <c r="G1672" i="11" s="1"/>
  <c r="F1671" i="11"/>
  <c r="G1671" i="11" s="1"/>
  <c r="F1670" i="11"/>
  <c r="G1670" i="11" s="1"/>
  <c r="F1669" i="11"/>
  <c r="G1669" i="11" s="1"/>
  <c r="F1668" i="11"/>
  <c r="G1668" i="11" s="1"/>
  <c r="F1667" i="11"/>
  <c r="G1667" i="11" s="1"/>
  <c r="F1666" i="11"/>
  <c r="G1666" i="11" s="1"/>
  <c r="F1665" i="11"/>
  <c r="G1665" i="11" s="1"/>
  <c r="F1664" i="11"/>
  <c r="G1664" i="11" s="1"/>
  <c r="F1663" i="11"/>
  <c r="G1663" i="11" s="1"/>
  <c r="F1662" i="11"/>
  <c r="G1662" i="11" s="1"/>
  <c r="F1661" i="11"/>
  <c r="G1661" i="11" s="1"/>
  <c r="F1660" i="11"/>
  <c r="G1660" i="11" s="1"/>
  <c r="F1659" i="11"/>
  <c r="G1659" i="11" s="1"/>
  <c r="F1658" i="11"/>
  <c r="G1658" i="11" s="1"/>
  <c r="F1657" i="11"/>
  <c r="G1657" i="11" s="1"/>
  <c r="F1656" i="11"/>
  <c r="G1656" i="11" s="1"/>
  <c r="F1655" i="11"/>
  <c r="G1655" i="11" s="1"/>
  <c r="F1654" i="11"/>
  <c r="G1654" i="11" s="1"/>
  <c r="F1653" i="11"/>
  <c r="G1653" i="11" s="1"/>
  <c r="F1652" i="11"/>
  <c r="G1652" i="11" s="1"/>
  <c r="F1651" i="11"/>
  <c r="G1651" i="11" s="1"/>
  <c r="F1650" i="11"/>
  <c r="G1650" i="11" s="1"/>
  <c r="F1649" i="11"/>
  <c r="G1649" i="11" s="1"/>
  <c r="F1648" i="11"/>
  <c r="G1648" i="11" s="1"/>
  <c r="F1647" i="11"/>
  <c r="G1647" i="11" s="1"/>
  <c r="F1646" i="11"/>
  <c r="G1646" i="11" s="1"/>
  <c r="F1645" i="11"/>
  <c r="G1645" i="11" s="1"/>
  <c r="F1644" i="11"/>
  <c r="G1644" i="11" s="1"/>
  <c r="F1643" i="11"/>
  <c r="G1643" i="11" s="1"/>
  <c r="F1642" i="11"/>
  <c r="G1642" i="11" s="1"/>
  <c r="F1641" i="11"/>
  <c r="G1641" i="11" s="1"/>
  <c r="F1640" i="11"/>
  <c r="G1640" i="11" s="1"/>
  <c r="F1639" i="11"/>
  <c r="G1639" i="11" s="1"/>
  <c r="F1638" i="11"/>
  <c r="G1638" i="11" s="1"/>
  <c r="F1637" i="11"/>
  <c r="G1637" i="11" s="1"/>
  <c r="F1636" i="11"/>
  <c r="G1636" i="11" s="1"/>
  <c r="F1635" i="11"/>
  <c r="G1635" i="11" s="1"/>
  <c r="F1634" i="11"/>
  <c r="G1634" i="11" s="1"/>
  <c r="F1633" i="11"/>
  <c r="G1633" i="11" s="1"/>
  <c r="F1632" i="11"/>
  <c r="G1632" i="11" s="1"/>
  <c r="F1631" i="11"/>
  <c r="G1631" i="11" s="1"/>
  <c r="F1630" i="11"/>
  <c r="G1630" i="11" s="1"/>
  <c r="F1629" i="11"/>
  <c r="G1629" i="11" s="1"/>
  <c r="F1628" i="11"/>
  <c r="G1628" i="11" s="1"/>
  <c r="F1627" i="11"/>
  <c r="G1627" i="11" s="1"/>
  <c r="F1626" i="11"/>
  <c r="G1626" i="11" s="1"/>
  <c r="F1625" i="11"/>
  <c r="G1625" i="11" s="1"/>
  <c r="F1624" i="11"/>
  <c r="G1624" i="11" s="1"/>
  <c r="F1623" i="11"/>
  <c r="G1623" i="11" s="1"/>
  <c r="F1622" i="11"/>
  <c r="G1622" i="11" s="1"/>
  <c r="F1621" i="11"/>
  <c r="G1621" i="11" s="1"/>
  <c r="F1620" i="11"/>
  <c r="G1620" i="11" s="1"/>
  <c r="F1619" i="11"/>
  <c r="G1619" i="11" s="1"/>
  <c r="F1618" i="11"/>
  <c r="G1618" i="11" s="1"/>
  <c r="F1617" i="11"/>
  <c r="G1617" i="11" s="1"/>
  <c r="F1616" i="11"/>
  <c r="G1616" i="11" s="1"/>
  <c r="F1615" i="11"/>
  <c r="G1615" i="11" s="1"/>
  <c r="F1614" i="11"/>
  <c r="G1614" i="11" s="1"/>
  <c r="F1613" i="11"/>
  <c r="G1613" i="11" s="1"/>
  <c r="F1612" i="11"/>
  <c r="G1612" i="11" s="1"/>
  <c r="F1611" i="11"/>
  <c r="G1611" i="11" s="1"/>
  <c r="F1610" i="11"/>
  <c r="G1610" i="11" s="1"/>
  <c r="F1609" i="11"/>
  <c r="G1609" i="11" s="1"/>
  <c r="F1608" i="11"/>
  <c r="G1608" i="11" s="1"/>
  <c r="F1607" i="11"/>
  <c r="G1607" i="11" s="1"/>
  <c r="F1606" i="11"/>
  <c r="G1606" i="11" s="1"/>
  <c r="F1605" i="11"/>
  <c r="G1605" i="11" s="1"/>
  <c r="F1604" i="11"/>
  <c r="G1604" i="11" s="1"/>
  <c r="F1603" i="11"/>
  <c r="G1603" i="11" s="1"/>
  <c r="F1602" i="11"/>
  <c r="G1602" i="11" s="1"/>
  <c r="F1601" i="11"/>
  <c r="G1601" i="11" s="1"/>
  <c r="F1600" i="11"/>
  <c r="G1600" i="11" s="1"/>
  <c r="F1599" i="11"/>
  <c r="G1599" i="11" s="1"/>
  <c r="F1598" i="11"/>
  <c r="G1598" i="11" s="1"/>
  <c r="F1597" i="11"/>
  <c r="G1597" i="11" s="1"/>
  <c r="F1596" i="11"/>
  <c r="G1596" i="11" s="1"/>
  <c r="F1595" i="11"/>
  <c r="G1595" i="11" s="1"/>
  <c r="F1594" i="11"/>
  <c r="G1594" i="11" s="1"/>
  <c r="F1593" i="11"/>
  <c r="G1593" i="11" s="1"/>
  <c r="F1592" i="11"/>
  <c r="G1592" i="11" s="1"/>
  <c r="F1591" i="11"/>
  <c r="G1591" i="11" s="1"/>
  <c r="F1590" i="11"/>
  <c r="G1590" i="11" s="1"/>
  <c r="F1589" i="11"/>
  <c r="G1589" i="11" s="1"/>
  <c r="F1588" i="11"/>
  <c r="G1588" i="11" s="1"/>
  <c r="F1587" i="11"/>
  <c r="G1587" i="11" s="1"/>
  <c r="F1586" i="11"/>
  <c r="G1586" i="11" s="1"/>
  <c r="F1585" i="11"/>
  <c r="G1585" i="11" s="1"/>
  <c r="F1584" i="11"/>
  <c r="G1584" i="11" s="1"/>
  <c r="F1583" i="11"/>
  <c r="G1583" i="11" s="1"/>
  <c r="F1582" i="11"/>
  <c r="G1582" i="11" s="1"/>
  <c r="F1581" i="11"/>
  <c r="G1581" i="11" s="1"/>
  <c r="F1580" i="11"/>
  <c r="G1580" i="11" s="1"/>
  <c r="F1579" i="11"/>
  <c r="G1579" i="11" s="1"/>
  <c r="F1578" i="11"/>
  <c r="G1578" i="11" s="1"/>
  <c r="F1577" i="11"/>
  <c r="G1577" i="11" s="1"/>
  <c r="F1576" i="11"/>
  <c r="G1576" i="11" s="1"/>
  <c r="F1575" i="11"/>
  <c r="G1575" i="11" s="1"/>
  <c r="F1574" i="11"/>
  <c r="G1574" i="11" s="1"/>
  <c r="F1573" i="11"/>
  <c r="G1573" i="11" s="1"/>
  <c r="F1572" i="11"/>
  <c r="G1572" i="11" s="1"/>
  <c r="F1571" i="11"/>
  <c r="G1571" i="11" s="1"/>
  <c r="F1570" i="11"/>
  <c r="G1570" i="11" s="1"/>
  <c r="F1569" i="11"/>
  <c r="G1569" i="11" s="1"/>
  <c r="F1568" i="11"/>
  <c r="G1568" i="11" s="1"/>
  <c r="F1567" i="11"/>
  <c r="G1567" i="11" s="1"/>
  <c r="F1566" i="11"/>
  <c r="G1566" i="11" s="1"/>
  <c r="F1565" i="11"/>
  <c r="G1565" i="11" s="1"/>
  <c r="F1564" i="11"/>
  <c r="G1564" i="11" s="1"/>
  <c r="F1563" i="11"/>
  <c r="G1563" i="11" s="1"/>
  <c r="F1562" i="11"/>
  <c r="G1562" i="11" s="1"/>
  <c r="F1561" i="11"/>
  <c r="G1561" i="11" s="1"/>
  <c r="F1560" i="11"/>
  <c r="G1560" i="11" s="1"/>
  <c r="F1559" i="11"/>
  <c r="G1559" i="11" s="1"/>
  <c r="F1558" i="11"/>
  <c r="G1558" i="11" s="1"/>
  <c r="F1557" i="11"/>
  <c r="G1557" i="11" s="1"/>
  <c r="F1556" i="11"/>
  <c r="G1556" i="11" s="1"/>
  <c r="F1555" i="11"/>
  <c r="G1555" i="11" s="1"/>
  <c r="F1554" i="11"/>
  <c r="G1554" i="11" s="1"/>
  <c r="F1553" i="11"/>
  <c r="G1553" i="11" s="1"/>
  <c r="F1552" i="11"/>
  <c r="G1552" i="11" s="1"/>
  <c r="F1551" i="11"/>
  <c r="G1551" i="11" s="1"/>
  <c r="F1550" i="11"/>
  <c r="G1550" i="11" s="1"/>
  <c r="F1549" i="11"/>
  <c r="G1549" i="11" s="1"/>
  <c r="F1548" i="11"/>
  <c r="G1548" i="11" s="1"/>
  <c r="F1547" i="11"/>
  <c r="G1547" i="11" s="1"/>
  <c r="F1546" i="11"/>
  <c r="G1546" i="11" s="1"/>
  <c r="F1545" i="11"/>
  <c r="G1545" i="11" s="1"/>
  <c r="F1544" i="11"/>
  <c r="G1544" i="11" s="1"/>
  <c r="F1543" i="11"/>
  <c r="G1543" i="11" s="1"/>
  <c r="F1542" i="11"/>
  <c r="G1542" i="11" s="1"/>
  <c r="F1541" i="11"/>
  <c r="G1541" i="11" s="1"/>
  <c r="F1540" i="11"/>
  <c r="G1540" i="11" s="1"/>
  <c r="F1539" i="11"/>
  <c r="G1539" i="11" s="1"/>
  <c r="F1538" i="11"/>
  <c r="G1538" i="11" s="1"/>
  <c r="F1537" i="11"/>
  <c r="G1537" i="11" s="1"/>
  <c r="F1536" i="11"/>
  <c r="G1536" i="11" s="1"/>
  <c r="F1535" i="11"/>
  <c r="G1535" i="11" s="1"/>
  <c r="F1534" i="11"/>
  <c r="G1534" i="11" s="1"/>
  <c r="F1533" i="11"/>
  <c r="G1533" i="11" s="1"/>
  <c r="F1532" i="11"/>
  <c r="G1532" i="11" s="1"/>
  <c r="F1531" i="11"/>
  <c r="G1531" i="11" s="1"/>
  <c r="F1530" i="11"/>
  <c r="G1530" i="11" s="1"/>
  <c r="F1529" i="11"/>
  <c r="G1529" i="11" s="1"/>
  <c r="F1528" i="11"/>
  <c r="G1528" i="11" s="1"/>
  <c r="F1527" i="11"/>
  <c r="G1527" i="11" s="1"/>
  <c r="F1526" i="11"/>
  <c r="G1526" i="11" s="1"/>
  <c r="F1525" i="11"/>
  <c r="G1525" i="11" s="1"/>
  <c r="F1524" i="11"/>
  <c r="G1524" i="11" s="1"/>
  <c r="F1523" i="11"/>
  <c r="G1523" i="11" s="1"/>
  <c r="F1522" i="11"/>
  <c r="G1522" i="11" s="1"/>
  <c r="F1521" i="11"/>
  <c r="G1521" i="11" s="1"/>
  <c r="F1520" i="11"/>
  <c r="G1520" i="11" s="1"/>
  <c r="F1519" i="11"/>
  <c r="G1519" i="11" s="1"/>
  <c r="F1518" i="11"/>
  <c r="G1518" i="11" s="1"/>
  <c r="F1517" i="11"/>
  <c r="G1517" i="11" s="1"/>
  <c r="F1516" i="11"/>
  <c r="G1516" i="11" s="1"/>
  <c r="F1515" i="11"/>
  <c r="G1515" i="11" s="1"/>
  <c r="F1514" i="11"/>
  <c r="G1514" i="11" s="1"/>
  <c r="F1513" i="11"/>
  <c r="G1513" i="11" s="1"/>
  <c r="F1512" i="11"/>
  <c r="G1512" i="11" s="1"/>
  <c r="F1511" i="11"/>
  <c r="G1511" i="11" s="1"/>
  <c r="F1510" i="11"/>
  <c r="G1510" i="11" s="1"/>
  <c r="F1509" i="11"/>
  <c r="G1509" i="11" s="1"/>
  <c r="F1508" i="11"/>
  <c r="G1508" i="11" s="1"/>
  <c r="F1507" i="11"/>
  <c r="G1507" i="11" s="1"/>
  <c r="F1506" i="11"/>
  <c r="G1506" i="11" s="1"/>
  <c r="F1505" i="11"/>
  <c r="G1505" i="11" s="1"/>
  <c r="F1504" i="11"/>
  <c r="G1504" i="11" s="1"/>
  <c r="F1503" i="11"/>
  <c r="G1503" i="11" s="1"/>
  <c r="F1502" i="11"/>
  <c r="G1502" i="11" s="1"/>
  <c r="F1501" i="11"/>
  <c r="G1501" i="11" s="1"/>
  <c r="F1500" i="11"/>
  <c r="G1500" i="11" s="1"/>
  <c r="F1499" i="11"/>
  <c r="G1499" i="11" s="1"/>
  <c r="F1498" i="11"/>
  <c r="G1498" i="11" s="1"/>
  <c r="F1497" i="11"/>
  <c r="G1497" i="11" s="1"/>
  <c r="F1496" i="11"/>
  <c r="G1496" i="11" s="1"/>
  <c r="F1495" i="11"/>
  <c r="G1495" i="11" s="1"/>
  <c r="F1494" i="11"/>
  <c r="G1494" i="11" s="1"/>
  <c r="F1493" i="11"/>
  <c r="G1493" i="11" s="1"/>
  <c r="F1492" i="11"/>
  <c r="G1492" i="11" s="1"/>
  <c r="F1491" i="11"/>
  <c r="G1491" i="11" s="1"/>
  <c r="F1490" i="11"/>
  <c r="G1490" i="11" s="1"/>
  <c r="F1489" i="11"/>
  <c r="G1489" i="11" s="1"/>
  <c r="F1488" i="11"/>
  <c r="G1488" i="11" s="1"/>
  <c r="F1487" i="11"/>
  <c r="G1487" i="11" s="1"/>
  <c r="F1486" i="11"/>
  <c r="G1486" i="11" s="1"/>
  <c r="F1485" i="11"/>
  <c r="G1485" i="11" s="1"/>
  <c r="F1484" i="11"/>
  <c r="G1484" i="11" s="1"/>
  <c r="F1483" i="11"/>
  <c r="G1483" i="11" s="1"/>
  <c r="F1482" i="11"/>
  <c r="G1482" i="11" s="1"/>
  <c r="F1481" i="11"/>
  <c r="G1481" i="11" s="1"/>
  <c r="F1480" i="11"/>
  <c r="G1480" i="11" s="1"/>
  <c r="F1479" i="11"/>
  <c r="G1479" i="11" s="1"/>
  <c r="F1478" i="11"/>
  <c r="G1478" i="11" s="1"/>
  <c r="F1477" i="11"/>
  <c r="G1477" i="11" s="1"/>
  <c r="F1476" i="11"/>
  <c r="G1476" i="11" s="1"/>
  <c r="F1475" i="11"/>
  <c r="G1475" i="11" s="1"/>
  <c r="F1474" i="11"/>
  <c r="G1474" i="11" s="1"/>
  <c r="F1473" i="11"/>
  <c r="G1473" i="11" s="1"/>
  <c r="F1472" i="11"/>
  <c r="G1472" i="11" s="1"/>
  <c r="F1471" i="11"/>
  <c r="G1471" i="11" s="1"/>
  <c r="F1470" i="11"/>
  <c r="G1470" i="11" s="1"/>
  <c r="F1469" i="11"/>
  <c r="G1469" i="11" s="1"/>
  <c r="F1468" i="11"/>
  <c r="G1468" i="11" s="1"/>
  <c r="F1467" i="11"/>
  <c r="G1467" i="11" s="1"/>
  <c r="F1466" i="11"/>
  <c r="G1466" i="11" s="1"/>
  <c r="F1465" i="11"/>
  <c r="G1465" i="11" s="1"/>
  <c r="F1464" i="11"/>
  <c r="G1464" i="11" s="1"/>
  <c r="F1463" i="11"/>
  <c r="G1463" i="11" s="1"/>
  <c r="F1462" i="11"/>
  <c r="G1462" i="11" s="1"/>
  <c r="F1461" i="11"/>
  <c r="G1461" i="11" s="1"/>
  <c r="F1460" i="11"/>
  <c r="G1460" i="11" s="1"/>
  <c r="F1459" i="11"/>
  <c r="G1459" i="11" s="1"/>
  <c r="F1458" i="11"/>
  <c r="G1458" i="11" s="1"/>
  <c r="F1457" i="11"/>
  <c r="G1457" i="11" s="1"/>
  <c r="F1456" i="11"/>
  <c r="G1456" i="11" s="1"/>
  <c r="F1455" i="11"/>
  <c r="G1455" i="11" s="1"/>
  <c r="F1454" i="11"/>
  <c r="G1454" i="11" s="1"/>
  <c r="F1453" i="11"/>
  <c r="G1453" i="11" s="1"/>
  <c r="F1452" i="11"/>
  <c r="G1452" i="11" s="1"/>
  <c r="F1451" i="11"/>
  <c r="G1451" i="11" s="1"/>
  <c r="F1450" i="11"/>
  <c r="G1450" i="11" s="1"/>
  <c r="F1449" i="11"/>
  <c r="G1449" i="11" s="1"/>
  <c r="F1448" i="11"/>
  <c r="G1448" i="11" s="1"/>
  <c r="F1447" i="11"/>
  <c r="G1447" i="11" s="1"/>
  <c r="F1446" i="11"/>
  <c r="G1446" i="11" s="1"/>
  <c r="F1445" i="11"/>
  <c r="G1445" i="11" s="1"/>
  <c r="F1444" i="11"/>
  <c r="G1444" i="11" s="1"/>
  <c r="F1443" i="11"/>
  <c r="G1443" i="11" s="1"/>
  <c r="F1442" i="11"/>
  <c r="G1442" i="11" s="1"/>
  <c r="F1441" i="11"/>
  <c r="G1441" i="11" s="1"/>
  <c r="F1440" i="11"/>
  <c r="G1440" i="11" s="1"/>
  <c r="F1439" i="11"/>
  <c r="G1439" i="11" s="1"/>
  <c r="F1438" i="11"/>
  <c r="G1438" i="11" s="1"/>
  <c r="F1437" i="11"/>
  <c r="G1437" i="11" s="1"/>
  <c r="F1436" i="11"/>
  <c r="G1436" i="11" s="1"/>
  <c r="F1435" i="11"/>
  <c r="G1435" i="11" s="1"/>
  <c r="F1434" i="11"/>
  <c r="G1434" i="11" s="1"/>
  <c r="F1433" i="11"/>
  <c r="G1433" i="11" s="1"/>
  <c r="F1432" i="11"/>
  <c r="G1432" i="11" s="1"/>
  <c r="F1431" i="11"/>
  <c r="G1431" i="11" s="1"/>
  <c r="F1430" i="11"/>
  <c r="G1430" i="11" s="1"/>
  <c r="F1429" i="11"/>
  <c r="G1429" i="11" s="1"/>
  <c r="F1428" i="11"/>
  <c r="G1428" i="11" s="1"/>
  <c r="F1427" i="11"/>
  <c r="G1427" i="11" s="1"/>
  <c r="F1426" i="11"/>
  <c r="G1426" i="11" s="1"/>
  <c r="F1425" i="11"/>
  <c r="G1425" i="11" s="1"/>
  <c r="F1424" i="11"/>
  <c r="G1424" i="11" s="1"/>
  <c r="F1423" i="11"/>
  <c r="G1423" i="11" s="1"/>
  <c r="F1422" i="11"/>
  <c r="G1422" i="11" s="1"/>
  <c r="F1421" i="11"/>
  <c r="G1421" i="11" s="1"/>
  <c r="F1420" i="11"/>
  <c r="G1420" i="11" s="1"/>
  <c r="F1419" i="11"/>
  <c r="G1419" i="11" s="1"/>
  <c r="F1418" i="11"/>
  <c r="G1418" i="11" s="1"/>
  <c r="F1417" i="11"/>
  <c r="G1417" i="11" s="1"/>
  <c r="F1416" i="11"/>
  <c r="G1416" i="11" s="1"/>
  <c r="F1415" i="11"/>
  <c r="G1415" i="11" s="1"/>
  <c r="F1414" i="11"/>
  <c r="G1414" i="11" s="1"/>
  <c r="F1413" i="11"/>
  <c r="G1413" i="11" s="1"/>
  <c r="F1412" i="11"/>
  <c r="G1412" i="11" s="1"/>
  <c r="F1411" i="11"/>
  <c r="G1411" i="11" s="1"/>
  <c r="F1410" i="11"/>
  <c r="G1410" i="11" s="1"/>
  <c r="F1409" i="11"/>
  <c r="G1409" i="11" s="1"/>
  <c r="F1408" i="11"/>
  <c r="G1408" i="11" s="1"/>
  <c r="F1407" i="11"/>
  <c r="G1407" i="11" s="1"/>
  <c r="F1406" i="11"/>
  <c r="G1406" i="11" s="1"/>
  <c r="F1405" i="11"/>
  <c r="G1405" i="11" s="1"/>
  <c r="F1404" i="11"/>
  <c r="G1404" i="11" s="1"/>
  <c r="F1403" i="11"/>
  <c r="G1403" i="11" s="1"/>
  <c r="F1402" i="11"/>
  <c r="G1402" i="11" s="1"/>
  <c r="F1401" i="11"/>
  <c r="G1401" i="11" s="1"/>
  <c r="F1400" i="11"/>
  <c r="G1400" i="11" s="1"/>
  <c r="F1399" i="11"/>
  <c r="G1399" i="11" s="1"/>
  <c r="F1398" i="11"/>
  <c r="G1398" i="11" s="1"/>
  <c r="F1397" i="11"/>
  <c r="G1397" i="11" s="1"/>
  <c r="F1396" i="11"/>
  <c r="G1396" i="11" s="1"/>
  <c r="F1395" i="11"/>
  <c r="G1395" i="11" s="1"/>
  <c r="F1394" i="11"/>
  <c r="G1394" i="11" s="1"/>
  <c r="F1393" i="11"/>
  <c r="G1393" i="11" s="1"/>
  <c r="F1392" i="11"/>
  <c r="G1392" i="11" s="1"/>
  <c r="F1391" i="11"/>
  <c r="G1391" i="11" s="1"/>
  <c r="F1390" i="11"/>
  <c r="G1390" i="11" s="1"/>
  <c r="F1389" i="11"/>
  <c r="G1389" i="11" s="1"/>
  <c r="F1388" i="11"/>
  <c r="G1388" i="11" s="1"/>
  <c r="F1387" i="11"/>
  <c r="G1387" i="11" s="1"/>
  <c r="F1386" i="11"/>
  <c r="G1386" i="11" s="1"/>
  <c r="F1385" i="11"/>
  <c r="G1385" i="11" s="1"/>
  <c r="F1384" i="11"/>
  <c r="G1384" i="11" s="1"/>
  <c r="F1383" i="11"/>
  <c r="G1383" i="11" s="1"/>
  <c r="F1382" i="11"/>
  <c r="G1382" i="11" s="1"/>
  <c r="F1381" i="11"/>
  <c r="G1381" i="11" s="1"/>
  <c r="F1380" i="11"/>
  <c r="G1380" i="11" s="1"/>
  <c r="F1379" i="11"/>
  <c r="G1379" i="11" s="1"/>
  <c r="F1378" i="11"/>
  <c r="G1378" i="11" s="1"/>
  <c r="F1377" i="11"/>
  <c r="G1377" i="11" s="1"/>
  <c r="F1376" i="11"/>
  <c r="G1376" i="11" s="1"/>
  <c r="F1375" i="11"/>
  <c r="G1375" i="11" s="1"/>
  <c r="F1374" i="11"/>
  <c r="G1374" i="11" s="1"/>
  <c r="F1373" i="11"/>
  <c r="G1373" i="11" s="1"/>
  <c r="F1372" i="11"/>
  <c r="G1372" i="11" s="1"/>
  <c r="F1371" i="11"/>
  <c r="G1371" i="11" s="1"/>
  <c r="F1370" i="11"/>
  <c r="G1370" i="11" s="1"/>
  <c r="F1369" i="11"/>
  <c r="G1369" i="11" s="1"/>
  <c r="F1368" i="11"/>
  <c r="G1368" i="11" s="1"/>
  <c r="F1367" i="11"/>
  <c r="G1367" i="11" s="1"/>
  <c r="F1366" i="11"/>
  <c r="G1366" i="11" s="1"/>
  <c r="F1365" i="11"/>
  <c r="G1365" i="11" s="1"/>
  <c r="F1364" i="11"/>
  <c r="G1364" i="11" s="1"/>
  <c r="F1363" i="11"/>
  <c r="G1363" i="11" s="1"/>
  <c r="F1362" i="11"/>
  <c r="G1362" i="11" s="1"/>
  <c r="F1361" i="11"/>
  <c r="G1361" i="11" s="1"/>
  <c r="F1360" i="11"/>
  <c r="G1360" i="11" s="1"/>
  <c r="F1359" i="11"/>
  <c r="G1359" i="11" s="1"/>
  <c r="F1358" i="11"/>
  <c r="G1358" i="11" s="1"/>
  <c r="F1357" i="11"/>
  <c r="G1357" i="11" s="1"/>
  <c r="F1356" i="11"/>
  <c r="G1356" i="11" s="1"/>
  <c r="F1355" i="11"/>
  <c r="G1355" i="11" s="1"/>
  <c r="F1354" i="11"/>
  <c r="G1354" i="11" s="1"/>
  <c r="F1353" i="11"/>
  <c r="G1353" i="11" s="1"/>
  <c r="F1352" i="11"/>
  <c r="G1352" i="11" s="1"/>
  <c r="F1351" i="11"/>
  <c r="G1351" i="11" s="1"/>
  <c r="F1350" i="11"/>
  <c r="G1350" i="11" s="1"/>
  <c r="F1349" i="11"/>
  <c r="G1349" i="11" s="1"/>
  <c r="F1348" i="11"/>
  <c r="G1348" i="11" s="1"/>
  <c r="F1347" i="11"/>
  <c r="G1347" i="11" s="1"/>
  <c r="F1346" i="11"/>
  <c r="G1346" i="11" s="1"/>
  <c r="F1345" i="11"/>
  <c r="G1345" i="11" s="1"/>
  <c r="F1344" i="11"/>
  <c r="G1344" i="11" s="1"/>
  <c r="F1343" i="11"/>
  <c r="G1343" i="11" s="1"/>
  <c r="F1342" i="11"/>
  <c r="G1342" i="11" s="1"/>
  <c r="F1341" i="11"/>
  <c r="G1341" i="11" s="1"/>
  <c r="F1340" i="11"/>
  <c r="G1340" i="11" s="1"/>
  <c r="F1339" i="11"/>
  <c r="G1339" i="11" s="1"/>
  <c r="F1338" i="11"/>
  <c r="G1338" i="11" s="1"/>
  <c r="F1337" i="11"/>
  <c r="G1337" i="11" s="1"/>
  <c r="F1336" i="11"/>
  <c r="G1336" i="11" s="1"/>
  <c r="F1335" i="11"/>
  <c r="G1335" i="11" s="1"/>
  <c r="F1334" i="11"/>
  <c r="G1334" i="11" s="1"/>
  <c r="F1333" i="11"/>
  <c r="G1333" i="11" s="1"/>
  <c r="F1332" i="11"/>
  <c r="G1332" i="11" s="1"/>
  <c r="F1331" i="11"/>
  <c r="G1331" i="11" s="1"/>
  <c r="F1330" i="11"/>
  <c r="G1330" i="11" s="1"/>
  <c r="F1329" i="11"/>
  <c r="G1329" i="11" s="1"/>
  <c r="F1328" i="11"/>
  <c r="G1328" i="11" s="1"/>
  <c r="F1327" i="11"/>
  <c r="G1327" i="11" s="1"/>
  <c r="F1326" i="11"/>
  <c r="G1326" i="11" s="1"/>
  <c r="F1325" i="11"/>
  <c r="G1325" i="11" s="1"/>
  <c r="F1324" i="11"/>
  <c r="G1324" i="11" s="1"/>
  <c r="F1323" i="11"/>
  <c r="G1323" i="11" s="1"/>
  <c r="F1322" i="11"/>
  <c r="G1322" i="11" s="1"/>
  <c r="F1321" i="11"/>
  <c r="G1321" i="11" s="1"/>
  <c r="F1320" i="11"/>
  <c r="G1320" i="11" s="1"/>
  <c r="F1319" i="11"/>
  <c r="G1319" i="11" s="1"/>
  <c r="F1318" i="11"/>
  <c r="G1318" i="11" s="1"/>
  <c r="F1317" i="11"/>
  <c r="G1317" i="11" s="1"/>
  <c r="F1316" i="11"/>
  <c r="G1316" i="11" s="1"/>
  <c r="F1315" i="11"/>
  <c r="G1315" i="11" s="1"/>
  <c r="F1314" i="11"/>
  <c r="G1314" i="11" s="1"/>
  <c r="F1313" i="11"/>
  <c r="G1313" i="11" s="1"/>
  <c r="F1312" i="11"/>
  <c r="G1312" i="11" s="1"/>
  <c r="F1311" i="11"/>
  <c r="G1311" i="11" s="1"/>
  <c r="F1310" i="11"/>
  <c r="G1310" i="11" s="1"/>
  <c r="F1309" i="11"/>
  <c r="G1309" i="11" s="1"/>
  <c r="F1308" i="11"/>
  <c r="G1308" i="11" s="1"/>
  <c r="F1307" i="11"/>
  <c r="G1307" i="11" s="1"/>
  <c r="F1306" i="11"/>
  <c r="G1306" i="11" s="1"/>
  <c r="F1305" i="11"/>
  <c r="G1305" i="11" s="1"/>
  <c r="F1304" i="11"/>
  <c r="G1304" i="11" s="1"/>
  <c r="F1303" i="11"/>
  <c r="G1303" i="11" s="1"/>
  <c r="F1302" i="11"/>
  <c r="G1302" i="11" s="1"/>
  <c r="F1301" i="11"/>
  <c r="G1301" i="11" s="1"/>
  <c r="F1300" i="11"/>
  <c r="G1300" i="11" s="1"/>
  <c r="F1299" i="11"/>
  <c r="G1299" i="11" s="1"/>
  <c r="F1298" i="11"/>
  <c r="G1298" i="11" s="1"/>
  <c r="F1297" i="11"/>
  <c r="G1297" i="11" s="1"/>
  <c r="F1296" i="11"/>
  <c r="G1296" i="11" s="1"/>
  <c r="F1295" i="11"/>
  <c r="G1295" i="11" s="1"/>
  <c r="F1294" i="11"/>
  <c r="G1294" i="11" s="1"/>
  <c r="F1293" i="11"/>
  <c r="G1293" i="11" s="1"/>
  <c r="F1292" i="11"/>
  <c r="G1292" i="11" s="1"/>
  <c r="F1291" i="11"/>
  <c r="G1291" i="11" s="1"/>
  <c r="F1290" i="11"/>
  <c r="G1290" i="11" s="1"/>
  <c r="F1289" i="11"/>
  <c r="G1289" i="11" s="1"/>
  <c r="F1288" i="11"/>
  <c r="G1288" i="11" s="1"/>
  <c r="F1287" i="11"/>
  <c r="G1287" i="11" s="1"/>
  <c r="F1286" i="11"/>
  <c r="G1286" i="11" s="1"/>
  <c r="F1285" i="11"/>
  <c r="G1285" i="11" s="1"/>
  <c r="F1284" i="11"/>
  <c r="G1284" i="11" s="1"/>
  <c r="F1283" i="11"/>
  <c r="G1283" i="11" s="1"/>
  <c r="F1282" i="11"/>
  <c r="G1282" i="11" s="1"/>
  <c r="F1281" i="11"/>
  <c r="G1281" i="11" s="1"/>
  <c r="F1280" i="11"/>
  <c r="G1280" i="11" s="1"/>
  <c r="F1279" i="11"/>
  <c r="G1279" i="11" s="1"/>
  <c r="F1278" i="11"/>
  <c r="G1278" i="11" s="1"/>
  <c r="F1277" i="11"/>
  <c r="G1277" i="11" s="1"/>
  <c r="F1276" i="11"/>
  <c r="G1276" i="11" s="1"/>
  <c r="F1275" i="11"/>
  <c r="G1275" i="11" s="1"/>
  <c r="F1274" i="11"/>
  <c r="G1274" i="11" s="1"/>
  <c r="F1273" i="11"/>
  <c r="G1273" i="11" s="1"/>
  <c r="F1272" i="11"/>
  <c r="G1272" i="11" s="1"/>
  <c r="F1271" i="11"/>
  <c r="G1271" i="11" s="1"/>
  <c r="F1270" i="11"/>
  <c r="G1270" i="11" s="1"/>
  <c r="F1269" i="11"/>
  <c r="G1269" i="11" s="1"/>
  <c r="F1268" i="11"/>
  <c r="G1268" i="11" s="1"/>
  <c r="F1267" i="11"/>
  <c r="G1267" i="11" s="1"/>
  <c r="F1266" i="11"/>
  <c r="G1266" i="11" s="1"/>
  <c r="F1265" i="11"/>
  <c r="G1265" i="11" s="1"/>
  <c r="F1264" i="11"/>
  <c r="G1264" i="11" s="1"/>
  <c r="F1263" i="11"/>
  <c r="G1263" i="11" s="1"/>
  <c r="F1262" i="11"/>
  <c r="G1262" i="11" s="1"/>
  <c r="F1261" i="11"/>
  <c r="G1261" i="11" s="1"/>
  <c r="F1260" i="11"/>
  <c r="G1260" i="11" s="1"/>
  <c r="F1259" i="11"/>
  <c r="G1259" i="11" s="1"/>
  <c r="F1258" i="11"/>
  <c r="G1258" i="11" s="1"/>
  <c r="F1257" i="11"/>
  <c r="G1257" i="11" s="1"/>
  <c r="F1256" i="11"/>
  <c r="G1256" i="11" s="1"/>
  <c r="F1255" i="11"/>
  <c r="G1255" i="11" s="1"/>
  <c r="F1254" i="11"/>
  <c r="G1254" i="11" s="1"/>
  <c r="F1253" i="11"/>
  <c r="G1253" i="11" s="1"/>
  <c r="F1252" i="11"/>
  <c r="G1252" i="11" s="1"/>
  <c r="F1251" i="11"/>
  <c r="G1251" i="11" s="1"/>
  <c r="F1250" i="11"/>
  <c r="G1250" i="11" s="1"/>
  <c r="F1249" i="11"/>
  <c r="G1249" i="11" s="1"/>
  <c r="F1248" i="11"/>
  <c r="G1248" i="11" s="1"/>
  <c r="F1247" i="11"/>
  <c r="G1247" i="11" s="1"/>
  <c r="F1246" i="11"/>
  <c r="G1246" i="11" s="1"/>
  <c r="F1245" i="11"/>
  <c r="G1245" i="11" s="1"/>
  <c r="F1244" i="11"/>
  <c r="G1244" i="11" s="1"/>
  <c r="F1243" i="11"/>
  <c r="G1243" i="11" s="1"/>
  <c r="F1242" i="11"/>
  <c r="G1242" i="11" s="1"/>
  <c r="F1241" i="11"/>
  <c r="G1241" i="11" s="1"/>
  <c r="F1240" i="11"/>
  <c r="G1240" i="11" s="1"/>
  <c r="F1239" i="11"/>
  <c r="G1239" i="11" s="1"/>
  <c r="F1238" i="11"/>
  <c r="G1238" i="11" s="1"/>
  <c r="F1237" i="11"/>
  <c r="G1237" i="11" s="1"/>
  <c r="F1236" i="11"/>
  <c r="G1236" i="11" s="1"/>
  <c r="F1235" i="11"/>
  <c r="G1235" i="11" s="1"/>
  <c r="F1234" i="11"/>
  <c r="G1234" i="11" s="1"/>
  <c r="F1233" i="11"/>
  <c r="G1233" i="11" s="1"/>
  <c r="F1232" i="11"/>
  <c r="G1232" i="11" s="1"/>
  <c r="F1231" i="11"/>
  <c r="G1231" i="11" s="1"/>
  <c r="F1230" i="11"/>
  <c r="G1230" i="11" s="1"/>
  <c r="F1229" i="11"/>
  <c r="G1229" i="11" s="1"/>
  <c r="F1228" i="11"/>
  <c r="G1228" i="11" s="1"/>
  <c r="F1227" i="11"/>
  <c r="G1227" i="11" s="1"/>
  <c r="F1226" i="11"/>
  <c r="G1226" i="11" s="1"/>
  <c r="F1225" i="11"/>
  <c r="G1225" i="11" s="1"/>
  <c r="F1224" i="11"/>
  <c r="G1224" i="11" s="1"/>
  <c r="F1223" i="11"/>
  <c r="G1223" i="11" s="1"/>
  <c r="F1222" i="11"/>
  <c r="G1222" i="11" s="1"/>
  <c r="F1221" i="11"/>
  <c r="G1221" i="11" s="1"/>
  <c r="F1220" i="11"/>
  <c r="G1220" i="11" s="1"/>
  <c r="F1219" i="11"/>
  <c r="G1219" i="11" s="1"/>
  <c r="F1218" i="11"/>
  <c r="G1218" i="11" s="1"/>
  <c r="F1217" i="11"/>
  <c r="G1217" i="11" s="1"/>
  <c r="F1216" i="11"/>
  <c r="G1216" i="11" s="1"/>
  <c r="F1215" i="11"/>
  <c r="G1215" i="11" s="1"/>
  <c r="F1214" i="11"/>
  <c r="G1214" i="11" s="1"/>
  <c r="F1213" i="11"/>
  <c r="G1213" i="11" s="1"/>
  <c r="F1212" i="11"/>
  <c r="G1212" i="11" s="1"/>
  <c r="F1211" i="11"/>
  <c r="G1211" i="11" s="1"/>
  <c r="F1210" i="11"/>
  <c r="G1210" i="11" s="1"/>
  <c r="F1209" i="11"/>
  <c r="G1209" i="11" s="1"/>
  <c r="F1208" i="11"/>
  <c r="G1208" i="11" s="1"/>
  <c r="F1207" i="11"/>
  <c r="G1207" i="11" s="1"/>
  <c r="F1206" i="11"/>
  <c r="G1206" i="11" s="1"/>
  <c r="F1205" i="11"/>
  <c r="G1205" i="11" s="1"/>
  <c r="F1204" i="11"/>
  <c r="G1204" i="11" s="1"/>
  <c r="F1203" i="11"/>
  <c r="G1203" i="11" s="1"/>
  <c r="F1202" i="11"/>
  <c r="G1202" i="11" s="1"/>
  <c r="F1201" i="11"/>
  <c r="G1201" i="11" s="1"/>
  <c r="F1200" i="11"/>
  <c r="G1200" i="11" s="1"/>
  <c r="F1199" i="11"/>
  <c r="G1199" i="11" s="1"/>
  <c r="F1198" i="11"/>
  <c r="G1198" i="11" s="1"/>
  <c r="F1197" i="11"/>
  <c r="G1197" i="11" s="1"/>
  <c r="F1196" i="11"/>
  <c r="G1196" i="11" s="1"/>
  <c r="F1195" i="11"/>
  <c r="G1195" i="11" s="1"/>
  <c r="F1194" i="11"/>
  <c r="G1194" i="11" s="1"/>
  <c r="F1193" i="11"/>
  <c r="G1193" i="11" s="1"/>
  <c r="F1192" i="11"/>
  <c r="G1192" i="11" s="1"/>
  <c r="F1191" i="11"/>
  <c r="G1191" i="11" s="1"/>
  <c r="F1190" i="11"/>
  <c r="G1190" i="11" s="1"/>
  <c r="F1189" i="11"/>
  <c r="G1189" i="11" s="1"/>
  <c r="F1188" i="11"/>
  <c r="G1188" i="11" s="1"/>
  <c r="F1187" i="11"/>
  <c r="G1187" i="11" s="1"/>
  <c r="F1186" i="11"/>
  <c r="G1186" i="11" s="1"/>
  <c r="F1185" i="11"/>
  <c r="G1185" i="11" s="1"/>
  <c r="F1184" i="11"/>
  <c r="G1184" i="11" s="1"/>
  <c r="F1183" i="11"/>
  <c r="G1183" i="11" s="1"/>
  <c r="F1182" i="11"/>
  <c r="G1182" i="11" s="1"/>
  <c r="F1181" i="11"/>
  <c r="G1181" i="11" s="1"/>
  <c r="F1180" i="11"/>
  <c r="G1180" i="11" s="1"/>
  <c r="F1179" i="11"/>
  <c r="G1179" i="11" s="1"/>
  <c r="F1178" i="11"/>
  <c r="G1178" i="11" s="1"/>
  <c r="F1177" i="11"/>
  <c r="G1177" i="11" s="1"/>
  <c r="F1176" i="11"/>
  <c r="G1176" i="11" s="1"/>
  <c r="F1175" i="11"/>
  <c r="G1175" i="11" s="1"/>
  <c r="F1174" i="11"/>
  <c r="G1174" i="11" s="1"/>
  <c r="F1173" i="11"/>
  <c r="G1173" i="11" s="1"/>
  <c r="F1172" i="11"/>
  <c r="G1172" i="11" s="1"/>
  <c r="F1171" i="11"/>
  <c r="G1171" i="11" s="1"/>
  <c r="F1170" i="11"/>
  <c r="G1170" i="11" s="1"/>
  <c r="F1169" i="11"/>
  <c r="G1169" i="11" s="1"/>
  <c r="F1168" i="11"/>
  <c r="G1168" i="11" s="1"/>
  <c r="F1167" i="11"/>
  <c r="G1167" i="11" s="1"/>
  <c r="F1166" i="11"/>
  <c r="G1166" i="11" s="1"/>
  <c r="F1165" i="11"/>
  <c r="G1165" i="11" s="1"/>
  <c r="F1164" i="11"/>
  <c r="G1164" i="11" s="1"/>
  <c r="F1163" i="11"/>
  <c r="G1163" i="11" s="1"/>
  <c r="F1162" i="11"/>
  <c r="G1162" i="11" s="1"/>
  <c r="F1161" i="11"/>
  <c r="G1161" i="11" s="1"/>
  <c r="F1160" i="11"/>
  <c r="G1160" i="11" s="1"/>
  <c r="F1159" i="11"/>
  <c r="G1159" i="11" s="1"/>
  <c r="F1158" i="11"/>
  <c r="G1158" i="11" s="1"/>
  <c r="F1157" i="11"/>
  <c r="G1157" i="11" s="1"/>
  <c r="F1156" i="11"/>
  <c r="G1156" i="11" s="1"/>
  <c r="F1155" i="11"/>
  <c r="G1155" i="11" s="1"/>
  <c r="F1154" i="11"/>
  <c r="G1154" i="11" s="1"/>
  <c r="F1153" i="11"/>
  <c r="G1153" i="11" s="1"/>
  <c r="F1152" i="11"/>
  <c r="G1152" i="11" s="1"/>
  <c r="F1151" i="11"/>
  <c r="G1151" i="11" s="1"/>
  <c r="F1150" i="11"/>
  <c r="G1150" i="11" s="1"/>
  <c r="F1149" i="11"/>
  <c r="G1149" i="11" s="1"/>
  <c r="F1148" i="11"/>
  <c r="G1148" i="11" s="1"/>
  <c r="F1147" i="11"/>
  <c r="G1147" i="11" s="1"/>
  <c r="F1146" i="11"/>
  <c r="G1146" i="11" s="1"/>
  <c r="F1145" i="11"/>
  <c r="G1145" i="11" s="1"/>
  <c r="F1144" i="11"/>
  <c r="G1144" i="11" s="1"/>
  <c r="F1143" i="11"/>
  <c r="G1143" i="11" s="1"/>
  <c r="F1142" i="11"/>
  <c r="G1142" i="11" s="1"/>
  <c r="F1141" i="11"/>
  <c r="G1141" i="11" s="1"/>
  <c r="F1140" i="11"/>
  <c r="G1140" i="11" s="1"/>
  <c r="F1139" i="11"/>
  <c r="G1139" i="11" s="1"/>
  <c r="F1138" i="11"/>
  <c r="G1138" i="11" s="1"/>
  <c r="F1137" i="11"/>
  <c r="G1137" i="11" s="1"/>
  <c r="F1136" i="11"/>
  <c r="G1136" i="11" s="1"/>
  <c r="F1135" i="11"/>
  <c r="G1135" i="11" s="1"/>
  <c r="F1134" i="11"/>
  <c r="G1134" i="11" s="1"/>
  <c r="F1133" i="11"/>
  <c r="G1133" i="11" s="1"/>
  <c r="F1132" i="11"/>
  <c r="G1132" i="11" s="1"/>
  <c r="F1131" i="11"/>
  <c r="G1131" i="11" s="1"/>
  <c r="F1130" i="11"/>
  <c r="G1130" i="11" s="1"/>
  <c r="F1129" i="11"/>
  <c r="G1129" i="11" s="1"/>
  <c r="F1128" i="11"/>
  <c r="G1128" i="11" s="1"/>
  <c r="F1127" i="11"/>
  <c r="G1127" i="11" s="1"/>
  <c r="F1126" i="11"/>
  <c r="G1126" i="11" s="1"/>
  <c r="F1125" i="11"/>
  <c r="G1125" i="11" s="1"/>
  <c r="F1124" i="11"/>
  <c r="G1124" i="11" s="1"/>
  <c r="F1123" i="11"/>
  <c r="G1123" i="11" s="1"/>
  <c r="F1122" i="11"/>
  <c r="G1122" i="11" s="1"/>
  <c r="F1121" i="11"/>
  <c r="G1121" i="11" s="1"/>
  <c r="F1120" i="11"/>
  <c r="G1120" i="11" s="1"/>
  <c r="F1119" i="11"/>
  <c r="G1119" i="11" s="1"/>
  <c r="F1118" i="11"/>
  <c r="G1118" i="11" s="1"/>
  <c r="F1117" i="11"/>
  <c r="G1117" i="11" s="1"/>
  <c r="F1116" i="11"/>
  <c r="G1116" i="11" s="1"/>
  <c r="F1115" i="11"/>
  <c r="G1115" i="11" s="1"/>
  <c r="F1114" i="11"/>
  <c r="G1114" i="11" s="1"/>
  <c r="F1113" i="11"/>
  <c r="G1113" i="11" s="1"/>
  <c r="F1112" i="11"/>
  <c r="G1112" i="11" s="1"/>
  <c r="F1111" i="11"/>
  <c r="G1111" i="11" s="1"/>
  <c r="F1110" i="11"/>
  <c r="G1110" i="11" s="1"/>
  <c r="F1109" i="11"/>
  <c r="G1109" i="11" s="1"/>
  <c r="F1108" i="11"/>
  <c r="G1108" i="11" s="1"/>
  <c r="F1107" i="11"/>
  <c r="G1107" i="11" s="1"/>
  <c r="F1106" i="11"/>
  <c r="G1106" i="11" s="1"/>
  <c r="F1105" i="11"/>
  <c r="G1105" i="11" s="1"/>
  <c r="F1104" i="11"/>
  <c r="G1104" i="11" s="1"/>
  <c r="F1103" i="11"/>
  <c r="G1103" i="11" s="1"/>
  <c r="F1102" i="11"/>
  <c r="G1102" i="11" s="1"/>
  <c r="F1101" i="11"/>
  <c r="G1101" i="11" s="1"/>
  <c r="F1100" i="11"/>
  <c r="G1100" i="11" s="1"/>
  <c r="F1099" i="11"/>
  <c r="G1099" i="11" s="1"/>
  <c r="F1098" i="11"/>
  <c r="G1098" i="11" s="1"/>
  <c r="F1097" i="11"/>
  <c r="G1097" i="11" s="1"/>
  <c r="F1096" i="11"/>
  <c r="G1096" i="11" s="1"/>
  <c r="F1095" i="11"/>
  <c r="G1095" i="11" s="1"/>
  <c r="F1094" i="11"/>
  <c r="G1094" i="11" s="1"/>
  <c r="F1093" i="11"/>
  <c r="G1093" i="11" s="1"/>
  <c r="F1092" i="11"/>
  <c r="G1092" i="11" s="1"/>
  <c r="F1091" i="11"/>
  <c r="G1091" i="11" s="1"/>
  <c r="F1090" i="11"/>
  <c r="G1090" i="11" s="1"/>
  <c r="F1089" i="11"/>
  <c r="G1089" i="11" s="1"/>
  <c r="F1088" i="11"/>
  <c r="G1088" i="11" s="1"/>
  <c r="F1087" i="11"/>
  <c r="G1087" i="11" s="1"/>
  <c r="F1086" i="11"/>
  <c r="G1086" i="11" s="1"/>
  <c r="F1085" i="11"/>
  <c r="G1085" i="11" s="1"/>
  <c r="F1084" i="11"/>
  <c r="G1084" i="11" s="1"/>
  <c r="F1083" i="11"/>
  <c r="G1083" i="11" s="1"/>
  <c r="F1082" i="11"/>
  <c r="G1082" i="11" s="1"/>
  <c r="F1081" i="11"/>
  <c r="G1081" i="11" s="1"/>
  <c r="F1080" i="11"/>
  <c r="G1080" i="11" s="1"/>
  <c r="F1079" i="11"/>
  <c r="G1079" i="11" s="1"/>
  <c r="F1078" i="11"/>
  <c r="G1078" i="11" s="1"/>
  <c r="F1077" i="11"/>
  <c r="G1077" i="11" s="1"/>
  <c r="F1076" i="11"/>
  <c r="G1076" i="11" s="1"/>
  <c r="F1075" i="11"/>
  <c r="G1075" i="11" s="1"/>
  <c r="F1074" i="11"/>
  <c r="G1074" i="11" s="1"/>
  <c r="F1073" i="11"/>
  <c r="G1073" i="11" s="1"/>
  <c r="F1072" i="11"/>
  <c r="G1072" i="11" s="1"/>
  <c r="F1071" i="11"/>
  <c r="G1071" i="11" s="1"/>
  <c r="F1070" i="11"/>
  <c r="G1070" i="11" s="1"/>
  <c r="F1069" i="11"/>
  <c r="G1069" i="11" s="1"/>
  <c r="F1068" i="11"/>
  <c r="G1068" i="11" s="1"/>
  <c r="F1067" i="11"/>
  <c r="G1067" i="11" s="1"/>
  <c r="F1066" i="11"/>
  <c r="G1066" i="11" s="1"/>
  <c r="F1065" i="11"/>
  <c r="G1065" i="11" s="1"/>
  <c r="F1064" i="11"/>
  <c r="G1064" i="11" s="1"/>
  <c r="F1063" i="11"/>
  <c r="G1063" i="11" s="1"/>
  <c r="F1062" i="11"/>
  <c r="G1062" i="11" s="1"/>
  <c r="F1061" i="11"/>
  <c r="G1061" i="11" s="1"/>
  <c r="F1060" i="11"/>
  <c r="G1060" i="11" s="1"/>
  <c r="F1059" i="11"/>
  <c r="G1059" i="11" s="1"/>
  <c r="F1058" i="11"/>
  <c r="G1058" i="11" s="1"/>
  <c r="F1057" i="11"/>
  <c r="G1057" i="11" s="1"/>
  <c r="F1056" i="11"/>
  <c r="G1056" i="11" s="1"/>
  <c r="F1055" i="11"/>
  <c r="G1055" i="11" s="1"/>
  <c r="F1054" i="11"/>
  <c r="G1054" i="11" s="1"/>
  <c r="F1053" i="11"/>
  <c r="G1053" i="11" s="1"/>
  <c r="F1052" i="11"/>
  <c r="G1052" i="11" s="1"/>
  <c r="F1051" i="11"/>
  <c r="G1051" i="11" s="1"/>
  <c r="F1050" i="11"/>
  <c r="G1050" i="11" s="1"/>
  <c r="F1049" i="11"/>
  <c r="G1049" i="11" s="1"/>
  <c r="F1048" i="11"/>
  <c r="G1048" i="11" s="1"/>
  <c r="F1047" i="11"/>
  <c r="G1047" i="11" s="1"/>
  <c r="F1046" i="11"/>
  <c r="G1046" i="11" s="1"/>
  <c r="F1045" i="11"/>
  <c r="G1045" i="11" s="1"/>
  <c r="F1044" i="11"/>
  <c r="G1044" i="11" s="1"/>
  <c r="F1043" i="11"/>
  <c r="G1043" i="11" s="1"/>
  <c r="F1042" i="11"/>
  <c r="G1042" i="11" s="1"/>
  <c r="F1041" i="11"/>
  <c r="G1041" i="11" s="1"/>
  <c r="F1040" i="11"/>
  <c r="G1040" i="11" s="1"/>
  <c r="F1039" i="11"/>
  <c r="G1039" i="11" s="1"/>
  <c r="F1038" i="11"/>
  <c r="G1038" i="11" s="1"/>
  <c r="F1037" i="11"/>
  <c r="G1037" i="11" s="1"/>
  <c r="F1036" i="11"/>
  <c r="G1036" i="11" s="1"/>
  <c r="F1035" i="11"/>
  <c r="G1035" i="11" s="1"/>
  <c r="F1034" i="11"/>
  <c r="G1034" i="11" s="1"/>
  <c r="F1033" i="11"/>
  <c r="G1033" i="11" s="1"/>
  <c r="F1032" i="11"/>
  <c r="G1032" i="11" s="1"/>
  <c r="F1031" i="11"/>
  <c r="G1031" i="11" s="1"/>
  <c r="F1030" i="11"/>
  <c r="G1030" i="11" s="1"/>
  <c r="F1029" i="11"/>
  <c r="G1029" i="11" s="1"/>
  <c r="F1028" i="11"/>
  <c r="G1028" i="11" s="1"/>
  <c r="F1027" i="11"/>
  <c r="G1027" i="11" s="1"/>
  <c r="F1026" i="11"/>
  <c r="G1026" i="11" s="1"/>
  <c r="F1025" i="11"/>
  <c r="G1025" i="11" s="1"/>
  <c r="F1024" i="11"/>
  <c r="G1024" i="11" s="1"/>
  <c r="F1023" i="11"/>
  <c r="G1023" i="11" s="1"/>
  <c r="F1022" i="11"/>
  <c r="G1022" i="11" s="1"/>
  <c r="F1021" i="11"/>
  <c r="G1021" i="11" s="1"/>
  <c r="F1020" i="11"/>
  <c r="G1020" i="11" s="1"/>
  <c r="F1019" i="11"/>
  <c r="G1019" i="11" s="1"/>
  <c r="F1018" i="11"/>
  <c r="G1018" i="11" s="1"/>
  <c r="F1017" i="11"/>
  <c r="G1017" i="11" s="1"/>
  <c r="F1016" i="11"/>
  <c r="G1016" i="11" s="1"/>
  <c r="F1015" i="11"/>
  <c r="G1015" i="11" s="1"/>
  <c r="F1014" i="11"/>
  <c r="G1014" i="11" s="1"/>
  <c r="F1013" i="11"/>
  <c r="G1013" i="11" s="1"/>
  <c r="F1012" i="11"/>
  <c r="G1012" i="11" s="1"/>
  <c r="F1011" i="11"/>
  <c r="G1011" i="11" s="1"/>
  <c r="F1010" i="11"/>
  <c r="G1010" i="11" s="1"/>
  <c r="F1009" i="11"/>
  <c r="G1009" i="11" s="1"/>
  <c r="F1008" i="11"/>
  <c r="G1008" i="11" s="1"/>
  <c r="F1007" i="11"/>
  <c r="G1007" i="11" s="1"/>
  <c r="F1006" i="11"/>
  <c r="G1006" i="11" s="1"/>
  <c r="F1005" i="11"/>
  <c r="G1005" i="11" s="1"/>
  <c r="F1004" i="11"/>
  <c r="G1004" i="11" s="1"/>
  <c r="F1003" i="11"/>
  <c r="G1003" i="11" s="1"/>
  <c r="F1002" i="11"/>
  <c r="G1002" i="11" s="1"/>
  <c r="F1001" i="11"/>
  <c r="G1001" i="11" s="1"/>
  <c r="F1000" i="11"/>
  <c r="G1000" i="11" s="1"/>
  <c r="F999" i="11"/>
  <c r="G999" i="11" s="1"/>
  <c r="F998" i="11"/>
  <c r="G998" i="11" s="1"/>
  <c r="F997" i="11"/>
  <c r="G997" i="11" s="1"/>
  <c r="F996" i="11"/>
  <c r="G996" i="11" s="1"/>
  <c r="F995" i="11"/>
  <c r="G995" i="11" s="1"/>
  <c r="F994" i="11"/>
  <c r="G994" i="11" s="1"/>
  <c r="F993" i="11"/>
  <c r="G993" i="11" s="1"/>
  <c r="F992" i="11"/>
  <c r="G992" i="11" s="1"/>
  <c r="F991" i="11"/>
  <c r="G991" i="11" s="1"/>
  <c r="F990" i="11"/>
  <c r="G990" i="11" s="1"/>
  <c r="F989" i="11"/>
  <c r="G989" i="11" s="1"/>
  <c r="F988" i="11"/>
  <c r="G988" i="11" s="1"/>
  <c r="F987" i="11"/>
  <c r="G987" i="11" s="1"/>
  <c r="F986" i="11"/>
  <c r="G986" i="11" s="1"/>
  <c r="F985" i="11"/>
  <c r="G985" i="11" s="1"/>
  <c r="F984" i="11"/>
  <c r="G984" i="11" s="1"/>
  <c r="F983" i="11"/>
  <c r="G983" i="11" s="1"/>
  <c r="F982" i="11"/>
  <c r="G982" i="11" s="1"/>
  <c r="F981" i="11"/>
  <c r="G981" i="11" s="1"/>
  <c r="F980" i="11"/>
  <c r="G980" i="11" s="1"/>
  <c r="F979" i="11"/>
  <c r="G979" i="11" s="1"/>
  <c r="F978" i="11"/>
  <c r="G978" i="11" s="1"/>
  <c r="F977" i="11"/>
  <c r="G977" i="11" s="1"/>
  <c r="F976" i="11"/>
  <c r="G976" i="11" s="1"/>
  <c r="F975" i="11"/>
  <c r="G975" i="11" s="1"/>
  <c r="F974" i="11"/>
  <c r="G974" i="11" s="1"/>
  <c r="F973" i="11"/>
  <c r="G973" i="11" s="1"/>
  <c r="F972" i="11"/>
  <c r="G972" i="11" s="1"/>
  <c r="F971" i="11"/>
  <c r="G971" i="11" s="1"/>
  <c r="F970" i="11"/>
  <c r="G970" i="11" s="1"/>
  <c r="F969" i="11"/>
  <c r="G969" i="11" s="1"/>
  <c r="F968" i="11"/>
  <c r="G968" i="11" s="1"/>
  <c r="F967" i="11"/>
  <c r="G967" i="11" s="1"/>
  <c r="F966" i="11"/>
  <c r="G966" i="11" s="1"/>
  <c r="F965" i="11"/>
  <c r="G965" i="11" s="1"/>
  <c r="F964" i="11"/>
  <c r="G964" i="11" s="1"/>
  <c r="F963" i="11"/>
  <c r="G963" i="11" s="1"/>
  <c r="F962" i="11"/>
  <c r="G962" i="11" s="1"/>
  <c r="F961" i="11"/>
  <c r="G961" i="11" s="1"/>
  <c r="F960" i="11"/>
  <c r="G960" i="11" s="1"/>
  <c r="F959" i="11"/>
  <c r="G959" i="11" s="1"/>
  <c r="F958" i="11"/>
  <c r="G958" i="11" s="1"/>
  <c r="F957" i="11"/>
  <c r="G957" i="11" s="1"/>
  <c r="F956" i="11"/>
  <c r="G956" i="11" s="1"/>
  <c r="F955" i="11"/>
  <c r="G955" i="11" s="1"/>
  <c r="F954" i="11"/>
  <c r="G954" i="11" s="1"/>
  <c r="F953" i="11"/>
  <c r="G953" i="11" s="1"/>
  <c r="F952" i="11"/>
  <c r="G952" i="11" s="1"/>
  <c r="F951" i="11"/>
  <c r="G951" i="11" s="1"/>
  <c r="F950" i="11"/>
  <c r="G950" i="11" s="1"/>
  <c r="F949" i="11"/>
  <c r="G949" i="11" s="1"/>
  <c r="F948" i="11"/>
  <c r="G948" i="11" s="1"/>
  <c r="F947" i="11"/>
  <c r="G947" i="11" s="1"/>
  <c r="F946" i="11"/>
  <c r="G946" i="11" s="1"/>
  <c r="F945" i="11"/>
  <c r="G945" i="11" s="1"/>
  <c r="F944" i="11"/>
  <c r="G944" i="11" s="1"/>
  <c r="F943" i="11"/>
  <c r="G943" i="11" s="1"/>
  <c r="F942" i="11"/>
  <c r="G942" i="11" s="1"/>
  <c r="F941" i="11"/>
  <c r="G941" i="11" s="1"/>
  <c r="F940" i="11"/>
  <c r="G940" i="11" s="1"/>
  <c r="F939" i="11"/>
  <c r="G939" i="11" s="1"/>
  <c r="F938" i="11"/>
  <c r="G938" i="11" s="1"/>
  <c r="F937" i="11"/>
  <c r="G937" i="11" s="1"/>
  <c r="F936" i="11"/>
  <c r="G936" i="11" s="1"/>
  <c r="F935" i="11"/>
  <c r="G935" i="11" s="1"/>
  <c r="F934" i="11"/>
  <c r="G934" i="11" s="1"/>
  <c r="F933" i="11"/>
  <c r="G933" i="11" s="1"/>
  <c r="F932" i="11"/>
  <c r="G932" i="11" s="1"/>
  <c r="F931" i="11"/>
  <c r="G931" i="11" s="1"/>
  <c r="F930" i="11"/>
  <c r="G930" i="11" s="1"/>
  <c r="F929" i="11"/>
  <c r="G929" i="11" s="1"/>
  <c r="F928" i="11"/>
  <c r="G928" i="11" s="1"/>
  <c r="F927" i="11"/>
  <c r="G927" i="11" s="1"/>
  <c r="F926" i="11"/>
  <c r="G926" i="11" s="1"/>
  <c r="F925" i="11"/>
  <c r="G925" i="11" s="1"/>
  <c r="F924" i="11"/>
  <c r="G924" i="11" s="1"/>
  <c r="F923" i="11"/>
  <c r="G923" i="11" s="1"/>
  <c r="F922" i="11"/>
  <c r="G922" i="11" s="1"/>
  <c r="F921" i="11"/>
  <c r="G921" i="11" s="1"/>
  <c r="F920" i="11"/>
  <c r="G920" i="11" s="1"/>
  <c r="F919" i="11"/>
  <c r="G919" i="11" s="1"/>
  <c r="F918" i="11"/>
  <c r="G918" i="11" s="1"/>
  <c r="F917" i="11"/>
  <c r="G917" i="11" s="1"/>
  <c r="F916" i="11"/>
  <c r="G916" i="11" s="1"/>
  <c r="F915" i="11"/>
  <c r="G915" i="11" s="1"/>
  <c r="F914" i="11"/>
  <c r="G914" i="11" s="1"/>
  <c r="F913" i="11"/>
  <c r="G913" i="11" s="1"/>
  <c r="F912" i="11"/>
  <c r="G912" i="11" s="1"/>
  <c r="F911" i="11"/>
  <c r="G911" i="11" s="1"/>
  <c r="F910" i="11"/>
  <c r="G910" i="11" s="1"/>
  <c r="F909" i="11"/>
  <c r="G909" i="11" s="1"/>
  <c r="F908" i="11"/>
  <c r="G908" i="11" s="1"/>
  <c r="F907" i="11"/>
  <c r="G907" i="11" s="1"/>
  <c r="F906" i="11"/>
  <c r="G906" i="11" s="1"/>
  <c r="F905" i="11"/>
  <c r="G905" i="11" s="1"/>
  <c r="F904" i="11"/>
  <c r="G904" i="11" s="1"/>
  <c r="F903" i="11"/>
  <c r="G903" i="11" s="1"/>
  <c r="F902" i="11"/>
  <c r="G902" i="11" s="1"/>
  <c r="F901" i="11"/>
  <c r="G901" i="11" s="1"/>
  <c r="F900" i="11"/>
  <c r="G900" i="11" s="1"/>
  <c r="F899" i="11"/>
  <c r="G899" i="11" s="1"/>
  <c r="F898" i="11"/>
  <c r="G898" i="11" s="1"/>
  <c r="F897" i="11"/>
  <c r="G897" i="11" s="1"/>
  <c r="F896" i="11"/>
  <c r="G896" i="11" s="1"/>
  <c r="F895" i="11"/>
  <c r="G895" i="11" s="1"/>
  <c r="F894" i="11"/>
  <c r="G894" i="11" s="1"/>
  <c r="F893" i="11"/>
  <c r="G893" i="11" s="1"/>
  <c r="F892" i="11"/>
  <c r="G892" i="11" s="1"/>
  <c r="F891" i="11"/>
  <c r="G891" i="11" s="1"/>
  <c r="F890" i="11"/>
  <c r="G890" i="11" s="1"/>
  <c r="F889" i="11"/>
  <c r="G889" i="11" s="1"/>
  <c r="F888" i="11"/>
  <c r="G888" i="11" s="1"/>
  <c r="F887" i="11"/>
  <c r="G887" i="11" s="1"/>
  <c r="F886" i="11"/>
  <c r="G886" i="11" s="1"/>
  <c r="F885" i="11"/>
  <c r="G885" i="11" s="1"/>
  <c r="F884" i="11"/>
  <c r="G884" i="11" s="1"/>
  <c r="F883" i="11"/>
  <c r="G883" i="11" s="1"/>
  <c r="F882" i="11"/>
  <c r="G882" i="11" s="1"/>
  <c r="F881" i="11"/>
  <c r="G881" i="11" s="1"/>
  <c r="F880" i="11"/>
  <c r="G880" i="11" s="1"/>
  <c r="F879" i="11"/>
  <c r="G879" i="11" s="1"/>
  <c r="F878" i="11"/>
  <c r="G878" i="11" s="1"/>
  <c r="F877" i="11"/>
  <c r="G877" i="11" s="1"/>
  <c r="F876" i="11"/>
  <c r="G876" i="11" s="1"/>
  <c r="F875" i="11"/>
  <c r="G875" i="11" s="1"/>
  <c r="F874" i="11"/>
  <c r="G874" i="11" s="1"/>
  <c r="F873" i="11"/>
  <c r="G873" i="11" s="1"/>
  <c r="F872" i="11"/>
  <c r="G872" i="11" s="1"/>
  <c r="F871" i="11"/>
  <c r="G871" i="11" s="1"/>
  <c r="F870" i="11"/>
  <c r="G870" i="11" s="1"/>
  <c r="F869" i="11"/>
  <c r="G869" i="11" s="1"/>
  <c r="F868" i="11"/>
  <c r="G868" i="11" s="1"/>
  <c r="F867" i="11"/>
  <c r="G867" i="11" s="1"/>
  <c r="F866" i="11"/>
  <c r="G866" i="11" s="1"/>
  <c r="F865" i="11"/>
  <c r="G865" i="11" s="1"/>
  <c r="F864" i="11"/>
  <c r="G864" i="11" s="1"/>
  <c r="F863" i="11"/>
  <c r="G863" i="11" s="1"/>
  <c r="F862" i="11"/>
  <c r="G862" i="11" s="1"/>
  <c r="F861" i="11"/>
  <c r="G861" i="11" s="1"/>
  <c r="F860" i="11"/>
  <c r="G860" i="11" s="1"/>
  <c r="F859" i="11"/>
  <c r="G859" i="11" s="1"/>
  <c r="F858" i="11"/>
  <c r="G858" i="11" s="1"/>
  <c r="F857" i="11"/>
  <c r="G857" i="11" s="1"/>
  <c r="F856" i="11"/>
  <c r="G856" i="11" s="1"/>
  <c r="F855" i="11"/>
  <c r="G855" i="11" s="1"/>
  <c r="F854" i="11"/>
  <c r="G854" i="11" s="1"/>
  <c r="F853" i="11"/>
  <c r="G853" i="11" s="1"/>
  <c r="F852" i="11"/>
  <c r="G852" i="11" s="1"/>
  <c r="F851" i="11"/>
  <c r="G851" i="11" s="1"/>
  <c r="F850" i="11"/>
  <c r="G850" i="11" s="1"/>
  <c r="F849" i="11"/>
  <c r="G849" i="11" s="1"/>
  <c r="F848" i="11"/>
  <c r="G848" i="11" s="1"/>
  <c r="F847" i="11"/>
  <c r="G847" i="11" s="1"/>
  <c r="F846" i="11"/>
  <c r="G846" i="11" s="1"/>
  <c r="F845" i="11"/>
  <c r="G845" i="11" s="1"/>
  <c r="F844" i="11"/>
  <c r="G844" i="11" s="1"/>
  <c r="F843" i="11"/>
  <c r="G843" i="11" s="1"/>
  <c r="F842" i="11"/>
  <c r="G842" i="11" s="1"/>
  <c r="F841" i="11"/>
  <c r="G841" i="11" s="1"/>
  <c r="F840" i="11"/>
  <c r="G840" i="11" s="1"/>
  <c r="F839" i="11"/>
  <c r="G839" i="11" s="1"/>
  <c r="F838" i="11"/>
  <c r="G838" i="11" s="1"/>
  <c r="F837" i="11"/>
  <c r="G837" i="11" s="1"/>
  <c r="F836" i="11"/>
  <c r="G836" i="11" s="1"/>
  <c r="F835" i="11"/>
  <c r="G835" i="11" s="1"/>
  <c r="F834" i="11"/>
  <c r="G834" i="11" s="1"/>
  <c r="F833" i="11"/>
  <c r="G833" i="11" s="1"/>
  <c r="F832" i="11"/>
  <c r="G832" i="11" s="1"/>
  <c r="F831" i="11"/>
  <c r="G831" i="11" s="1"/>
  <c r="F830" i="11"/>
  <c r="G830" i="11" s="1"/>
  <c r="F829" i="11"/>
  <c r="G829" i="11" s="1"/>
  <c r="F828" i="11"/>
  <c r="G828" i="11" s="1"/>
  <c r="F827" i="11"/>
  <c r="G827" i="11" s="1"/>
  <c r="F826" i="11"/>
  <c r="G826" i="11" s="1"/>
  <c r="F825" i="11"/>
  <c r="G825" i="11" s="1"/>
  <c r="F824" i="11"/>
  <c r="G824" i="11" s="1"/>
  <c r="F823" i="11"/>
  <c r="G823" i="11" s="1"/>
  <c r="F822" i="11"/>
  <c r="G822" i="11" s="1"/>
  <c r="F821" i="11"/>
  <c r="G821" i="11" s="1"/>
  <c r="F820" i="11"/>
  <c r="G820" i="11" s="1"/>
  <c r="F819" i="11"/>
  <c r="G819" i="11" s="1"/>
  <c r="F818" i="11"/>
  <c r="G818" i="11" s="1"/>
  <c r="F817" i="11"/>
  <c r="G817" i="11" s="1"/>
  <c r="F816" i="11"/>
  <c r="G816" i="11" s="1"/>
  <c r="F815" i="11"/>
  <c r="G815" i="11" s="1"/>
  <c r="F814" i="11"/>
  <c r="G814" i="11" s="1"/>
  <c r="F813" i="11"/>
  <c r="G813" i="11" s="1"/>
  <c r="F812" i="11"/>
  <c r="G812" i="11" s="1"/>
  <c r="F811" i="11"/>
  <c r="G811" i="11" s="1"/>
  <c r="F810" i="11"/>
  <c r="G810" i="11" s="1"/>
  <c r="F809" i="11"/>
  <c r="G809" i="11" s="1"/>
  <c r="F808" i="11"/>
  <c r="G808" i="11" s="1"/>
  <c r="F807" i="11"/>
  <c r="G807" i="11" s="1"/>
  <c r="F806" i="11"/>
  <c r="G806" i="11" s="1"/>
  <c r="F805" i="11"/>
  <c r="G805" i="11" s="1"/>
  <c r="F804" i="11"/>
  <c r="G804" i="11" s="1"/>
  <c r="F803" i="11"/>
  <c r="G803" i="11" s="1"/>
  <c r="F802" i="11"/>
  <c r="G802" i="11" s="1"/>
  <c r="F801" i="11"/>
  <c r="G801" i="11" s="1"/>
  <c r="F800" i="11"/>
  <c r="G800" i="11" s="1"/>
  <c r="F799" i="11"/>
  <c r="G799" i="11" s="1"/>
  <c r="F798" i="11"/>
  <c r="G798" i="11" s="1"/>
  <c r="F797" i="11"/>
  <c r="G797" i="11" s="1"/>
  <c r="F796" i="11"/>
  <c r="G796" i="11" s="1"/>
  <c r="F795" i="11"/>
  <c r="G795" i="11" s="1"/>
  <c r="F794" i="11"/>
  <c r="G794" i="11" s="1"/>
  <c r="F793" i="11"/>
  <c r="G793" i="11" s="1"/>
  <c r="F792" i="11"/>
  <c r="G792" i="11" s="1"/>
  <c r="F791" i="11"/>
  <c r="G791" i="11" s="1"/>
  <c r="F790" i="11"/>
  <c r="G790" i="11" s="1"/>
  <c r="F789" i="11"/>
  <c r="G789" i="11" s="1"/>
  <c r="F788" i="11"/>
  <c r="G788" i="11" s="1"/>
  <c r="F787" i="11"/>
  <c r="G787" i="11" s="1"/>
  <c r="F786" i="11"/>
  <c r="G786" i="11" s="1"/>
  <c r="F785" i="11"/>
  <c r="G785" i="11" s="1"/>
  <c r="F784" i="11"/>
  <c r="G784" i="11" s="1"/>
  <c r="F783" i="11"/>
  <c r="G783" i="11" s="1"/>
  <c r="F782" i="11"/>
  <c r="G782" i="11" s="1"/>
  <c r="F781" i="11"/>
  <c r="G781" i="11" s="1"/>
  <c r="F780" i="11"/>
  <c r="G780" i="11" s="1"/>
  <c r="F779" i="11"/>
  <c r="G779" i="11" s="1"/>
  <c r="F778" i="11"/>
  <c r="G778" i="11" s="1"/>
  <c r="F777" i="11"/>
  <c r="G777" i="11" s="1"/>
  <c r="F776" i="11"/>
  <c r="G776" i="11" s="1"/>
  <c r="F775" i="11"/>
  <c r="G775" i="11" s="1"/>
  <c r="F774" i="11"/>
  <c r="G774" i="11" s="1"/>
  <c r="F773" i="11"/>
  <c r="G773" i="11" s="1"/>
  <c r="F772" i="11"/>
  <c r="G772" i="11" s="1"/>
  <c r="F771" i="11"/>
  <c r="G771" i="11" s="1"/>
  <c r="F770" i="11"/>
  <c r="G770" i="11" s="1"/>
  <c r="F769" i="11"/>
  <c r="G769" i="11" s="1"/>
  <c r="F768" i="11"/>
  <c r="G768" i="11" s="1"/>
  <c r="F767" i="11"/>
  <c r="G767" i="11" s="1"/>
  <c r="F766" i="11"/>
  <c r="G766" i="11" s="1"/>
  <c r="F765" i="11"/>
  <c r="G765" i="11" s="1"/>
  <c r="F764" i="11"/>
  <c r="G764" i="11" s="1"/>
  <c r="F763" i="11"/>
  <c r="G763" i="11" s="1"/>
  <c r="F762" i="11"/>
  <c r="G762" i="11" s="1"/>
  <c r="F761" i="11"/>
  <c r="G761" i="11" s="1"/>
  <c r="F760" i="11"/>
  <c r="G760" i="11" s="1"/>
  <c r="F759" i="11"/>
  <c r="G759" i="11" s="1"/>
  <c r="F758" i="11"/>
  <c r="G758" i="11" s="1"/>
  <c r="F757" i="11"/>
  <c r="G757" i="11" s="1"/>
  <c r="F756" i="11"/>
  <c r="G756" i="11" s="1"/>
  <c r="F755" i="11"/>
  <c r="G755" i="11" s="1"/>
  <c r="F754" i="11"/>
  <c r="G754" i="11" s="1"/>
  <c r="F753" i="11"/>
  <c r="G753" i="11" s="1"/>
  <c r="F752" i="11"/>
  <c r="G752" i="11" s="1"/>
  <c r="F751" i="11"/>
  <c r="G751" i="11" s="1"/>
  <c r="F750" i="11"/>
  <c r="G750" i="11" s="1"/>
  <c r="F749" i="11"/>
  <c r="G749" i="11" s="1"/>
  <c r="F748" i="11"/>
  <c r="G748" i="11" s="1"/>
  <c r="F747" i="11"/>
  <c r="G747" i="11" s="1"/>
  <c r="F746" i="11"/>
  <c r="G746" i="11" s="1"/>
  <c r="F745" i="11"/>
  <c r="G745" i="11" s="1"/>
  <c r="F744" i="11"/>
  <c r="G744" i="11" s="1"/>
  <c r="F743" i="11"/>
  <c r="G743" i="11" s="1"/>
  <c r="F742" i="11"/>
  <c r="G742" i="11" s="1"/>
  <c r="F741" i="11"/>
  <c r="G741" i="11" s="1"/>
  <c r="F740" i="11"/>
  <c r="G740" i="11" s="1"/>
  <c r="F739" i="11"/>
  <c r="G739" i="11" s="1"/>
  <c r="F738" i="11"/>
  <c r="G738" i="11" s="1"/>
  <c r="F737" i="11"/>
  <c r="G737" i="11" s="1"/>
  <c r="F736" i="11"/>
  <c r="G736" i="11" s="1"/>
  <c r="F735" i="11"/>
  <c r="G735" i="11" s="1"/>
  <c r="F734" i="11"/>
  <c r="G734" i="11" s="1"/>
  <c r="F733" i="11"/>
  <c r="G733" i="11" s="1"/>
  <c r="F732" i="11"/>
  <c r="G732" i="11" s="1"/>
  <c r="F731" i="11"/>
  <c r="G731" i="11" s="1"/>
  <c r="F730" i="11"/>
  <c r="G730" i="11" s="1"/>
  <c r="F729" i="11"/>
  <c r="G729" i="11" s="1"/>
  <c r="F728" i="11"/>
  <c r="G728" i="11" s="1"/>
  <c r="F727" i="11"/>
  <c r="G727" i="11" s="1"/>
  <c r="F726" i="11"/>
  <c r="G726" i="11" s="1"/>
  <c r="F725" i="11"/>
  <c r="G725" i="11" s="1"/>
  <c r="F724" i="11"/>
  <c r="G724" i="11" s="1"/>
  <c r="F723" i="11"/>
  <c r="G723" i="11" s="1"/>
  <c r="F722" i="11"/>
  <c r="G722" i="11" s="1"/>
  <c r="F721" i="11"/>
  <c r="G721" i="11" s="1"/>
  <c r="F720" i="11"/>
  <c r="G720" i="11" s="1"/>
  <c r="F719" i="11"/>
  <c r="G719" i="11" s="1"/>
  <c r="F718" i="11"/>
  <c r="G718" i="11" s="1"/>
  <c r="F717" i="11"/>
  <c r="G717" i="11" s="1"/>
  <c r="F716" i="11"/>
  <c r="G716" i="11" s="1"/>
  <c r="F715" i="11"/>
  <c r="G715" i="11" s="1"/>
  <c r="F714" i="11"/>
  <c r="G714" i="11" s="1"/>
  <c r="F713" i="11"/>
  <c r="G713" i="11" s="1"/>
  <c r="F712" i="11"/>
  <c r="F711" i="11"/>
  <c r="F710" i="11"/>
  <c r="F709" i="11"/>
  <c r="F708" i="11"/>
  <c r="F707" i="11"/>
  <c r="F706" i="11"/>
  <c r="F705" i="11"/>
  <c r="F704" i="11"/>
  <c r="F703" i="11"/>
  <c r="F702" i="11"/>
  <c r="F701" i="11"/>
  <c r="F700" i="11"/>
  <c r="F699" i="11"/>
  <c r="F698" i="11"/>
  <c r="F697" i="11"/>
  <c r="F696" i="11"/>
  <c r="F695" i="11"/>
  <c r="F694" i="11"/>
  <c r="F693" i="11"/>
  <c r="F692" i="11"/>
  <c r="F691" i="11"/>
  <c r="F690" i="11"/>
  <c r="F689" i="11"/>
  <c r="F688" i="11"/>
  <c r="F687" i="11"/>
  <c r="F686" i="11"/>
  <c r="F685" i="11"/>
  <c r="F684" i="11"/>
  <c r="F683" i="11"/>
  <c r="F682" i="11"/>
  <c r="F681" i="11"/>
  <c r="F680" i="11"/>
  <c r="F679" i="11"/>
  <c r="F678" i="11"/>
  <c r="F677" i="11"/>
  <c r="F676" i="11"/>
  <c r="F675" i="11"/>
  <c r="F674" i="11"/>
  <c r="F673" i="11"/>
  <c r="F672" i="11"/>
  <c r="F671" i="11"/>
  <c r="F670" i="11"/>
  <c r="F669" i="11"/>
  <c r="F668" i="11"/>
  <c r="F667" i="11"/>
  <c r="F666" i="11"/>
  <c r="F665" i="11"/>
  <c r="F664" i="11"/>
  <c r="F663" i="11"/>
  <c r="F662" i="11"/>
  <c r="F661" i="11"/>
  <c r="F660" i="11"/>
  <c r="F659" i="11"/>
  <c r="F658" i="11"/>
  <c r="F657" i="11"/>
  <c r="F656" i="11"/>
  <c r="F655" i="11"/>
  <c r="F654" i="11"/>
  <c r="F653" i="11"/>
  <c r="F652" i="11"/>
  <c r="F651" i="11"/>
  <c r="F650" i="11"/>
  <c r="F649" i="11"/>
  <c r="F648" i="11"/>
  <c r="F647" i="11"/>
  <c r="F646" i="11"/>
  <c r="F645" i="11"/>
  <c r="F644" i="11"/>
  <c r="F643" i="11"/>
  <c r="F642" i="11"/>
  <c r="F641" i="11"/>
  <c r="F640" i="11"/>
  <c r="F639" i="11"/>
  <c r="F638" i="11"/>
  <c r="F637" i="11"/>
  <c r="F636" i="11"/>
  <c r="F635" i="11"/>
  <c r="F634" i="11"/>
  <c r="F633" i="11"/>
  <c r="F632" i="11"/>
  <c r="F631" i="11"/>
  <c r="F630" i="11"/>
  <c r="F629" i="11"/>
  <c r="F628" i="11"/>
  <c r="F627" i="11"/>
  <c r="F626" i="11"/>
  <c r="F625" i="11"/>
  <c r="F624" i="11"/>
  <c r="F623" i="11"/>
  <c r="F622" i="11"/>
  <c r="F621" i="11"/>
  <c r="F620" i="11"/>
  <c r="F619" i="11"/>
  <c r="F618" i="11"/>
  <c r="F617" i="11"/>
  <c r="F616" i="11"/>
  <c r="F615" i="11"/>
  <c r="F614" i="11"/>
  <c r="F613" i="11"/>
  <c r="F612" i="11"/>
  <c r="F611" i="11"/>
  <c r="F610" i="11"/>
  <c r="F609" i="11"/>
  <c r="F608" i="11"/>
  <c r="F607" i="11"/>
  <c r="F606" i="11"/>
  <c r="F605" i="11"/>
  <c r="F604" i="11"/>
  <c r="F603" i="11"/>
  <c r="F602" i="11"/>
  <c r="F601" i="11"/>
  <c r="F600" i="11"/>
  <c r="F599" i="11"/>
  <c r="F598" i="11"/>
  <c r="F597" i="11"/>
  <c r="F596" i="11"/>
  <c r="F595" i="11"/>
  <c r="F594" i="11"/>
  <c r="F593" i="11"/>
  <c r="F592" i="11"/>
  <c r="F591" i="11"/>
  <c r="F590" i="11"/>
  <c r="F589" i="11"/>
  <c r="F588" i="11"/>
  <c r="F587" i="11"/>
  <c r="F586" i="11"/>
  <c r="F585" i="11"/>
  <c r="F584" i="11"/>
  <c r="F583" i="11"/>
  <c r="F582" i="11"/>
  <c r="F581" i="11"/>
  <c r="F580" i="11"/>
  <c r="F579" i="11"/>
  <c r="F578" i="11"/>
  <c r="F577" i="11"/>
  <c r="F576" i="11"/>
  <c r="F575" i="11"/>
  <c r="F574" i="11"/>
  <c r="F573" i="11"/>
  <c r="F572" i="11"/>
  <c r="F571" i="11"/>
  <c r="F570" i="11"/>
  <c r="F569" i="11"/>
  <c r="F568" i="11"/>
  <c r="F567" i="11"/>
  <c r="F566" i="11"/>
  <c r="F565" i="11"/>
  <c r="F564" i="11"/>
  <c r="F563" i="11"/>
  <c r="F562" i="11"/>
  <c r="F561" i="11"/>
  <c r="F560" i="11"/>
  <c r="F559" i="11"/>
  <c r="F558" i="11"/>
  <c r="F557" i="11"/>
  <c r="F556" i="11"/>
  <c r="F555" i="11"/>
  <c r="F554" i="11"/>
  <c r="F553" i="11"/>
  <c r="F552" i="11"/>
  <c r="F551" i="11"/>
  <c r="F550" i="11"/>
  <c r="F549" i="11"/>
  <c r="F548" i="11"/>
  <c r="F547" i="11"/>
  <c r="F546" i="11"/>
  <c r="F545" i="11"/>
  <c r="F544" i="11"/>
  <c r="F543" i="11"/>
  <c r="F542" i="11"/>
  <c r="F541" i="11"/>
  <c r="F540" i="11"/>
  <c r="F539" i="11"/>
  <c r="F538" i="11"/>
  <c r="F537" i="11"/>
  <c r="F536" i="11"/>
  <c r="F535" i="11"/>
  <c r="F534" i="11"/>
  <c r="F533" i="11"/>
  <c r="F532" i="11"/>
  <c r="F531" i="11"/>
  <c r="F530" i="11"/>
  <c r="F529" i="11"/>
  <c r="F528" i="11"/>
  <c r="F527" i="11"/>
  <c r="F526" i="11"/>
  <c r="F525" i="11"/>
  <c r="F524" i="11"/>
  <c r="F523" i="11"/>
  <c r="F522" i="11"/>
  <c r="F521" i="11"/>
  <c r="F520" i="11"/>
  <c r="F519" i="11"/>
  <c r="F518" i="11"/>
  <c r="F517" i="11"/>
  <c r="F516" i="11"/>
  <c r="F515" i="11"/>
  <c r="F514" i="11"/>
  <c r="F513" i="11"/>
  <c r="F512" i="11"/>
  <c r="F511" i="11"/>
  <c r="F510" i="11"/>
  <c r="F509" i="11"/>
  <c r="F508" i="11"/>
  <c r="F507" i="11"/>
  <c r="F506" i="11"/>
  <c r="F505" i="11"/>
  <c r="F504" i="11"/>
  <c r="F503" i="11"/>
  <c r="F502" i="11"/>
  <c r="F501" i="11"/>
  <c r="F500" i="11"/>
  <c r="F499" i="11"/>
  <c r="F498" i="11"/>
  <c r="F497" i="11"/>
  <c r="F496" i="11"/>
  <c r="F495" i="11"/>
  <c r="F494" i="11"/>
  <c r="F493" i="11"/>
  <c r="F492" i="11"/>
  <c r="F491" i="11"/>
  <c r="F490" i="11"/>
  <c r="F489" i="11"/>
  <c r="F488" i="11"/>
  <c r="F487" i="11"/>
  <c r="F486" i="11"/>
  <c r="F485" i="11"/>
  <c r="F484" i="11"/>
  <c r="F483" i="11"/>
  <c r="F482" i="11"/>
  <c r="F481" i="11"/>
  <c r="F480" i="11"/>
  <c r="F479" i="11"/>
  <c r="F478" i="11"/>
  <c r="F477" i="11"/>
  <c r="F476" i="11"/>
  <c r="F475" i="11"/>
  <c r="F474" i="11"/>
  <c r="F473" i="11"/>
  <c r="F472" i="11"/>
  <c r="F471" i="11"/>
  <c r="F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O31" i="11"/>
  <c r="F31" i="11"/>
  <c r="F30" i="11"/>
  <c r="F29" i="11"/>
  <c r="F28" i="11"/>
  <c r="F27" i="11"/>
  <c r="F26" i="11"/>
  <c r="F25" i="11"/>
  <c r="F24" i="11"/>
  <c r="F23" i="11"/>
  <c r="J22" i="11"/>
  <c r="F22" i="11"/>
  <c r="F21" i="11"/>
  <c r="F20" i="11"/>
  <c r="J19" i="11"/>
  <c r="J20" i="11" s="1"/>
  <c r="F19" i="11"/>
  <c r="F18" i="11"/>
  <c r="F17" i="11"/>
  <c r="F16" i="11"/>
  <c r="F15" i="11"/>
  <c r="F14" i="11"/>
  <c r="K13" i="11"/>
  <c r="J13" i="11"/>
  <c r="I13" i="11"/>
  <c r="O13" i="11" s="1"/>
  <c r="F13" i="11"/>
  <c r="K12" i="11"/>
  <c r="J12" i="11"/>
  <c r="I12" i="11"/>
  <c r="O12" i="11" s="1"/>
  <c r="F12" i="11"/>
  <c r="F11" i="11"/>
  <c r="F10" i="11"/>
  <c r="K9" i="11"/>
  <c r="J9" i="11"/>
  <c r="I9" i="11"/>
  <c r="O9" i="11" s="1"/>
  <c r="F9" i="11"/>
  <c r="F8" i="11"/>
  <c r="F7" i="11"/>
  <c r="F6" i="11"/>
  <c r="F5" i="11"/>
  <c r="F4" i="11"/>
  <c r="F3" i="11"/>
  <c r="I1998" i="10"/>
  <c r="F1997" i="10"/>
  <c r="G1997" i="10" s="1"/>
  <c r="F1996" i="10"/>
  <c r="G1996" i="10" s="1"/>
  <c r="F1995" i="10"/>
  <c r="G1995" i="10" s="1"/>
  <c r="F1994" i="10"/>
  <c r="G1994" i="10" s="1"/>
  <c r="F1993" i="10"/>
  <c r="G1993" i="10" s="1"/>
  <c r="F1992" i="10"/>
  <c r="G1992" i="10" s="1"/>
  <c r="F1991" i="10"/>
  <c r="G1991" i="10" s="1"/>
  <c r="F1990" i="10"/>
  <c r="G1990" i="10" s="1"/>
  <c r="F1989" i="10"/>
  <c r="G1989" i="10" s="1"/>
  <c r="F1988" i="10"/>
  <c r="G1988" i="10" s="1"/>
  <c r="F1987" i="10"/>
  <c r="G1987" i="10" s="1"/>
  <c r="F1986" i="10"/>
  <c r="G1986" i="10" s="1"/>
  <c r="F1985" i="10"/>
  <c r="G1985" i="10" s="1"/>
  <c r="F1984" i="10"/>
  <c r="G1984" i="10" s="1"/>
  <c r="F1983" i="10"/>
  <c r="G1983" i="10" s="1"/>
  <c r="F1982" i="10"/>
  <c r="G1982" i="10" s="1"/>
  <c r="F1981" i="10"/>
  <c r="G1981" i="10" s="1"/>
  <c r="F1980" i="10"/>
  <c r="G1980" i="10" s="1"/>
  <c r="F1979" i="10"/>
  <c r="G1979" i="10" s="1"/>
  <c r="F1978" i="10"/>
  <c r="G1978" i="10" s="1"/>
  <c r="F1977" i="10"/>
  <c r="G1977" i="10" s="1"/>
  <c r="F1976" i="10"/>
  <c r="G1976" i="10" s="1"/>
  <c r="F1975" i="10"/>
  <c r="G1975" i="10" s="1"/>
  <c r="F1974" i="10"/>
  <c r="G1974" i="10" s="1"/>
  <c r="F1973" i="10"/>
  <c r="G1973" i="10" s="1"/>
  <c r="F1972" i="10"/>
  <c r="G1972" i="10" s="1"/>
  <c r="F1971" i="10"/>
  <c r="G1971" i="10" s="1"/>
  <c r="F1970" i="10"/>
  <c r="G1970" i="10" s="1"/>
  <c r="F1969" i="10"/>
  <c r="G1969" i="10" s="1"/>
  <c r="F1968" i="10"/>
  <c r="G1968" i="10" s="1"/>
  <c r="F1967" i="10"/>
  <c r="G1967" i="10" s="1"/>
  <c r="F1966" i="10"/>
  <c r="G1966" i="10" s="1"/>
  <c r="F1965" i="10"/>
  <c r="G1965" i="10" s="1"/>
  <c r="F1964" i="10"/>
  <c r="G1964" i="10" s="1"/>
  <c r="F1963" i="10"/>
  <c r="G1963" i="10" s="1"/>
  <c r="F1962" i="10"/>
  <c r="G1962" i="10" s="1"/>
  <c r="F1961" i="10"/>
  <c r="G1961" i="10" s="1"/>
  <c r="F1960" i="10"/>
  <c r="G1960" i="10" s="1"/>
  <c r="F1959" i="10"/>
  <c r="G1959" i="10" s="1"/>
  <c r="F1958" i="10"/>
  <c r="G1958" i="10" s="1"/>
  <c r="F1957" i="10"/>
  <c r="G1957" i="10" s="1"/>
  <c r="F1956" i="10"/>
  <c r="G1956" i="10" s="1"/>
  <c r="F1955" i="10"/>
  <c r="G1955" i="10" s="1"/>
  <c r="F1954" i="10"/>
  <c r="G1954" i="10" s="1"/>
  <c r="F1953" i="10"/>
  <c r="G1953" i="10" s="1"/>
  <c r="F1952" i="10"/>
  <c r="G1952" i="10" s="1"/>
  <c r="F1951" i="10"/>
  <c r="G1951" i="10" s="1"/>
  <c r="F1950" i="10"/>
  <c r="G1950" i="10" s="1"/>
  <c r="F1949" i="10"/>
  <c r="G1949" i="10" s="1"/>
  <c r="F1948" i="10"/>
  <c r="G1948" i="10" s="1"/>
  <c r="F1947" i="10"/>
  <c r="G1947" i="10" s="1"/>
  <c r="F1946" i="10"/>
  <c r="G1946" i="10" s="1"/>
  <c r="F1945" i="10"/>
  <c r="G1945" i="10" s="1"/>
  <c r="F1944" i="10"/>
  <c r="G1944" i="10" s="1"/>
  <c r="F1943" i="10"/>
  <c r="G1943" i="10" s="1"/>
  <c r="F1942" i="10"/>
  <c r="G1942" i="10" s="1"/>
  <c r="F1941" i="10"/>
  <c r="G1941" i="10" s="1"/>
  <c r="F1940" i="10"/>
  <c r="G1940" i="10" s="1"/>
  <c r="F1939" i="10"/>
  <c r="G1939" i="10" s="1"/>
  <c r="F1938" i="10"/>
  <c r="G1938" i="10" s="1"/>
  <c r="F1937" i="10"/>
  <c r="G1937" i="10" s="1"/>
  <c r="F1936" i="10"/>
  <c r="G1936" i="10" s="1"/>
  <c r="F1935" i="10"/>
  <c r="G1935" i="10" s="1"/>
  <c r="F1934" i="10"/>
  <c r="G1934" i="10" s="1"/>
  <c r="F1933" i="10"/>
  <c r="G1933" i="10" s="1"/>
  <c r="F1932" i="10"/>
  <c r="G1932" i="10" s="1"/>
  <c r="F1931" i="10"/>
  <c r="G1931" i="10" s="1"/>
  <c r="F1930" i="10"/>
  <c r="G1930" i="10" s="1"/>
  <c r="F1929" i="10"/>
  <c r="G1929" i="10" s="1"/>
  <c r="F1928" i="10"/>
  <c r="G1928" i="10" s="1"/>
  <c r="F1927" i="10"/>
  <c r="G1927" i="10" s="1"/>
  <c r="F1926" i="10"/>
  <c r="G1926" i="10" s="1"/>
  <c r="F1925" i="10"/>
  <c r="G1925" i="10" s="1"/>
  <c r="F1924" i="10"/>
  <c r="G1924" i="10" s="1"/>
  <c r="F1923" i="10"/>
  <c r="G1923" i="10" s="1"/>
  <c r="F1922" i="10"/>
  <c r="G1922" i="10" s="1"/>
  <c r="F1921" i="10"/>
  <c r="G1921" i="10" s="1"/>
  <c r="F1920" i="10"/>
  <c r="G1920" i="10" s="1"/>
  <c r="F1919" i="10"/>
  <c r="G1919" i="10" s="1"/>
  <c r="F1918" i="10"/>
  <c r="G1918" i="10" s="1"/>
  <c r="F1917" i="10"/>
  <c r="G1917" i="10" s="1"/>
  <c r="F1916" i="10"/>
  <c r="G1916" i="10" s="1"/>
  <c r="F1915" i="10"/>
  <c r="G1915" i="10" s="1"/>
  <c r="F1914" i="10"/>
  <c r="G1914" i="10" s="1"/>
  <c r="F1913" i="10"/>
  <c r="G1913" i="10" s="1"/>
  <c r="F1912" i="10"/>
  <c r="G1912" i="10" s="1"/>
  <c r="F1911" i="10"/>
  <c r="G1911" i="10" s="1"/>
  <c r="F1910" i="10"/>
  <c r="G1910" i="10" s="1"/>
  <c r="F1909" i="10"/>
  <c r="G1909" i="10" s="1"/>
  <c r="F1908" i="10"/>
  <c r="G1908" i="10" s="1"/>
  <c r="F1907" i="10"/>
  <c r="G1907" i="10" s="1"/>
  <c r="F1906" i="10"/>
  <c r="G1906" i="10" s="1"/>
  <c r="F1905" i="10"/>
  <c r="G1905" i="10" s="1"/>
  <c r="F1904" i="10"/>
  <c r="G1904" i="10" s="1"/>
  <c r="F1903" i="10"/>
  <c r="G1903" i="10" s="1"/>
  <c r="F1902" i="10"/>
  <c r="G1902" i="10" s="1"/>
  <c r="F1901" i="10"/>
  <c r="G1901" i="10" s="1"/>
  <c r="F1900" i="10"/>
  <c r="G1900" i="10" s="1"/>
  <c r="F1899" i="10"/>
  <c r="G1899" i="10" s="1"/>
  <c r="F1898" i="10"/>
  <c r="G1898" i="10" s="1"/>
  <c r="F1897" i="10"/>
  <c r="G1897" i="10" s="1"/>
  <c r="F1896" i="10"/>
  <c r="G1896" i="10" s="1"/>
  <c r="F1895" i="10"/>
  <c r="G1895" i="10" s="1"/>
  <c r="F1894" i="10"/>
  <c r="G1894" i="10" s="1"/>
  <c r="F1893" i="10"/>
  <c r="G1893" i="10" s="1"/>
  <c r="F1892" i="10"/>
  <c r="G1892" i="10" s="1"/>
  <c r="F1891" i="10"/>
  <c r="G1891" i="10" s="1"/>
  <c r="F1890" i="10"/>
  <c r="G1890" i="10" s="1"/>
  <c r="F1889" i="10"/>
  <c r="G1889" i="10" s="1"/>
  <c r="F1888" i="10"/>
  <c r="G1888" i="10" s="1"/>
  <c r="F1887" i="10"/>
  <c r="G1887" i="10" s="1"/>
  <c r="F1886" i="10"/>
  <c r="G1886" i="10" s="1"/>
  <c r="F1885" i="10"/>
  <c r="G1885" i="10" s="1"/>
  <c r="F1884" i="10"/>
  <c r="G1884" i="10" s="1"/>
  <c r="F1883" i="10"/>
  <c r="G1883" i="10" s="1"/>
  <c r="F1882" i="10"/>
  <c r="G1882" i="10" s="1"/>
  <c r="F1881" i="10"/>
  <c r="G1881" i="10" s="1"/>
  <c r="F1880" i="10"/>
  <c r="G1880" i="10" s="1"/>
  <c r="F1879" i="10"/>
  <c r="G1879" i="10" s="1"/>
  <c r="F1878" i="10"/>
  <c r="G1878" i="10" s="1"/>
  <c r="F1877" i="10"/>
  <c r="G1877" i="10" s="1"/>
  <c r="F1876" i="10"/>
  <c r="G1876" i="10" s="1"/>
  <c r="F1875" i="10"/>
  <c r="G1875" i="10" s="1"/>
  <c r="F1874" i="10"/>
  <c r="G1874" i="10" s="1"/>
  <c r="F1873" i="10"/>
  <c r="G1873" i="10" s="1"/>
  <c r="F1872" i="10"/>
  <c r="G1872" i="10" s="1"/>
  <c r="F1871" i="10"/>
  <c r="G1871" i="10" s="1"/>
  <c r="F1870" i="10"/>
  <c r="G1870" i="10" s="1"/>
  <c r="F1869" i="10"/>
  <c r="G1869" i="10" s="1"/>
  <c r="F1868" i="10"/>
  <c r="G1868" i="10" s="1"/>
  <c r="F1867" i="10"/>
  <c r="G1867" i="10" s="1"/>
  <c r="F1866" i="10"/>
  <c r="G1866" i="10" s="1"/>
  <c r="F1865" i="10"/>
  <c r="G1865" i="10" s="1"/>
  <c r="F1864" i="10"/>
  <c r="G1864" i="10" s="1"/>
  <c r="F1863" i="10"/>
  <c r="G1863" i="10" s="1"/>
  <c r="F1862" i="10"/>
  <c r="G1862" i="10" s="1"/>
  <c r="F1861" i="10"/>
  <c r="G1861" i="10" s="1"/>
  <c r="F1860" i="10"/>
  <c r="G1860" i="10" s="1"/>
  <c r="F1859" i="10"/>
  <c r="G1859" i="10" s="1"/>
  <c r="F1858" i="10"/>
  <c r="G1858" i="10" s="1"/>
  <c r="F1857" i="10"/>
  <c r="G1857" i="10" s="1"/>
  <c r="F1856" i="10"/>
  <c r="G1856" i="10" s="1"/>
  <c r="F1855" i="10"/>
  <c r="G1855" i="10" s="1"/>
  <c r="F1854" i="10"/>
  <c r="G1854" i="10" s="1"/>
  <c r="F1853" i="10"/>
  <c r="G1853" i="10" s="1"/>
  <c r="F1852" i="10"/>
  <c r="G1852" i="10" s="1"/>
  <c r="F1851" i="10"/>
  <c r="G1851" i="10" s="1"/>
  <c r="F1850" i="10"/>
  <c r="G1850" i="10" s="1"/>
  <c r="F1849" i="10"/>
  <c r="G1849" i="10" s="1"/>
  <c r="F1848" i="10"/>
  <c r="G1848" i="10" s="1"/>
  <c r="F1847" i="10"/>
  <c r="G1847" i="10" s="1"/>
  <c r="F1846" i="10"/>
  <c r="G1846" i="10" s="1"/>
  <c r="F1845" i="10"/>
  <c r="G1845" i="10" s="1"/>
  <c r="F1844" i="10"/>
  <c r="G1844" i="10" s="1"/>
  <c r="F1843" i="10"/>
  <c r="G1843" i="10" s="1"/>
  <c r="F1842" i="10"/>
  <c r="G1842" i="10" s="1"/>
  <c r="F1841" i="10"/>
  <c r="G1841" i="10" s="1"/>
  <c r="F1840" i="10"/>
  <c r="G1840" i="10" s="1"/>
  <c r="F1839" i="10"/>
  <c r="G1839" i="10" s="1"/>
  <c r="F1838" i="10"/>
  <c r="G1838" i="10" s="1"/>
  <c r="F1837" i="10"/>
  <c r="G1837" i="10" s="1"/>
  <c r="F1836" i="10"/>
  <c r="G1836" i="10" s="1"/>
  <c r="F1835" i="10"/>
  <c r="G1835" i="10" s="1"/>
  <c r="F1834" i="10"/>
  <c r="G1834" i="10" s="1"/>
  <c r="F1833" i="10"/>
  <c r="G1833" i="10" s="1"/>
  <c r="F1832" i="10"/>
  <c r="G1832" i="10" s="1"/>
  <c r="F1831" i="10"/>
  <c r="G1831" i="10" s="1"/>
  <c r="F1830" i="10"/>
  <c r="G1830" i="10" s="1"/>
  <c r="F1829" i="10"/>
  <c r="G1829" i="10" s="1"/>
  <c r="F1828" i="10"/>
  <c r="G1828" i="10" s="1"/>
  <c r="F1827" i="10"/>
  <c r="G1827" i="10" s="1"/>
  <c r="F1826" i="10"/>
  <c r="G1826" i="10" s="1"/>
  <c r="F1825" i="10"/>
  <c r="G1825" i="10" s="1"/>
  <c r="F1824" i="10"/>
  <c r="G1824" i="10" s="1"/>
  <c r="F1823" i="10"/>
  <c r="G1823" i="10" s="1"/>
  <c r="F1822" i="10"/>
  <c r="G1822" i="10" s="1"/>
  <c r="F1821" i="10"/>
  <c r="G1821" i="10" s="1"/>
  <c r="F1820" i="10"/>
  <c r="G1820" i="10" s="1"/>
  <c r="F1819" i="10"/>
  <c r="G1819" i="10" s="1"/>
  <c r="F1818" i="10"/>
  <c r="G1818" i="10" s="1"/>
  <c r="F1817" i="10"/>
  <c r="G1817" i="10" s="1"/>
  <c r="F1816" i="10"/>
  <c r="G1816" i="10" s="1"/>
  <c r="F1815" i="10"/>
  <c r="G1815" i="10" s="1"/>
  <c r="F1814" i="10"/>
  <c r="G1814" i="10" s="1"/>
  <c r="F1813" i="10"/>
  <c r="G1813" i="10" s="1"/>
  <c r="F1812" i="10"/>
  <c r="G1812" i="10" s="1"/>
  <c r="F1811" i="10"/>
  <c r="G1811" i="10" s="1"/>
  <c r="F1810" i="10"/>
  <c r="G1810" i="10" s="1"/>
  <c r="F1809" i="10"/>
  <c r="G1809" i="10" s="1"/>
  <c r="F1808" i="10"/>
  <c r="G1808" i="10" s="1"/>
  <c r="F1807" i="10"/>
  <c r="G1807" i="10" s="1"/>
  <c r="F1806" i="10"/>
  <c r="G1806" i="10" s="1"/>
  <c r="F1805" i="10"/>
  <c r="G1805" i="10" s="1"/>
  <c r="F1804" i="10"/>
  <c r="G1804" i="10" s="1"/>
  <c r="F1803" i="10"/>
  <c r="G1803" i="10" s="1"/>
  <c r="F1802" i="10"/>
  <c r="G1802" i="10" s="1"/>
  <c r="F1801" i="10"/>
  <c r="G1801" i="10" s="1"/>
  <c r="F1800" i="10"/>
  <c r="G1800" i="10" s="1"/>
  <c r="F1799" i="10"/>
  <c r="G1799" i="10" s="1"/>
  <c r="F1798" i="10"/>
  <c r="G1798" i="10" s="1"/>
  <c r="F1797" i="10"/>
  <c r="G1797" i="10" s="1"/>
  <c r="F1796" i="10"/>
  <c r="G1796" i="10" s="1"/>
  <c r="F1795" i="10"/>
  <c r="G1795" i="10" s="1"/>
  <c r="F1794" i="10"/>
  <c r="G1794" i="10" s="1"/>
  <c r="F1793" i="10"/>
  <c r="G1793" i="10" s="1"/>
  <c r="F1792" i="10"/>
  <c r="G1792" i="10" s="1"/>
  <c r="F1791" i="10"/>
  <c r="G1791" i="10" s="1"/>
  <c r="F1790" i="10"/>
  <c r="G1790" i="10" s="1"/>
  <c r="F1789" i="10"/>
  <c r="G1789" i="10" s="1"/>
  <c r="F1788" i="10"/>
  <c r="G1788" i="10" s="1"/>
  <c r="F1787" i="10"/>
  <c r="G1787" i="10" s="1"/>
  <c r="F1786" i="10"/>
  <c r="G1786" i="10" s="1"/>
  <c r="F1785" i="10"/>
  <c r="G1785" i="10" s="1"/>
  <c r="F1784" i="10"/>
  <c r="G1784" i="10" s="1"/>
  <c r="F1783" i="10"/>
  <c r="G1783" i="10" s="1"/>
  <c r="F1782" i="10"/>
  <c r="G1782" i="10" s="1"/>
  <c r="F1781" i="10"/>
  <c r="G1781" i="10" s="1"/>
  <c r="F1780" i="10"/>
  <c r="G1780" i="10" s="1"/>
  <c r="F1779" i="10"/>
  <c r="G1779" i="10" s="1"/>
  <c r="F1778" i="10"/>
  <c r="G1778" i="10" s="1"/>
  <c r="F1777" i="10"/>
  <c r="G1777" i="10" s="1"/>
  <c r="F1776" i="10"/>
  <c r="G1776" i="10" s="1"/>
  <c r="F1775" i="10"/>
  <c r="G1775" i="10" s="1"/>
  <c r="F1774" i="10"/>
  <c r="G1774" i="10" s="1"/>
  <c r="F1773" i="10"/>
  <c r="G1773" i="10" s="1"/>
  <c r="F1772" i="10"/>
  <c r="G1772" i="10" s="1"/>
  <c r="F1771" i="10"/>
  <c r="G1771" i="10" s="1"/>
  <c r="F1770" i="10"/>
  <c r="G1770" i="10" s="1"/>
  <c r="F1769" i="10"/>
  <c r="G1769" i="10" s="1"/>
  <c r="F1768" i="10"/>
  <c r="G1768" i="10" s="1"/>
  <c r="F1767" i="10"/>
  <c r="G1767" i="10" s="1"/>
  <c r="F1766" i="10"/>
  <c r="G1766" i="10" s="1"/>
  <c r="F1765" i="10"/>
  <c r="G1765" i="10" s="1"/>
  <c r="F1764" i="10"/>
  <c r="G1764" i="10" s="1"/>
  <c r="F1763" i="10"/>
  <c r="G1763" i="10" s="1"/>
  <c r="F1762" i="10"/>
  <c r="G1762" i="10" s="1"/>
  <c r="F1761" i="10"/>
  <c r="G1761" i="10" s="1"/>
  <c r="F1760" i="10"/>
  <c r="G1760" i="10" s="1"/>
  <c r="F1759" i="10"/>
  <c r="G1759" i="10" s="1"/>
  <c r="F1758" i="10"/>
  <c r="G1758" i="10" s="1"/>
  <c r="F1757" i="10"/>
  <c r="G1757" i="10" s="1"/>
  <c r="F1756" i="10"/>
  <c r="G1756" i="10" s="1"/>
  <c r="F1755" i="10"/>
  <c r="G1755" i="10" s="1"/>
  <c r="F1754" i="10"/>
  <c r="G1754" i="10" s="1"/>
  <c r="F1753" i="10"/>
  <c r="G1753" i="10" s="1"/>
  <c r="F1752" i="10"/>
  <c r="G1752" i="10" s="1"/>
  <c r="F1751" i="10"/>
  <c r="G1751" i="10" s="1"/>
  <c r="F1750" i="10"/>
  <c r="G1750" i="10" s="1"/>
  <c r="F1749" i="10"/>
  <c r="G1749" i="10" s="1"/>
  <c r="F1748" i="10"/>
  <c r="G1748" i="10" s="1"/>
  <c r="F1747" i="10"/>
  <c r="G1747" i="10" s="1"/>
  <c r="F1746" i="10"/>
  <c r="G1746" i="10" s="1"/>
  <c r="F1745" i="10"/>
  <c r="G1745" i="10" s="1"/>
  <c r="F1744" i="10"/>
  <c r="G1744" i="10" s="1"/>
  <c r="F1743" i="10"/>
  <c r="G1743" i="10" s="1"/>
  <c r="F1742" i="10"/>
  <c r="G1742" i="10" s="1"/>
  <c r="F1741" i="10"/>
  <c r="G1741" i="10" s="1"/>
  <c r="F1740" i="10"/>
  <c r="G1740" i="10" s="1"/>
  <c r="F1739" i="10"/>
  <c r="G1739" i="10" s="1"/>
  <c r="F1738" i="10"/>
  <c r="G1738" i="10" s="1"/>
  <c r="F1737" i="10"/>
  <c r="G1737" i="10" s="1"/>
  <c r="F1736" i="10"/>
  <c r="G1736" i="10" s="1"/>
  <c r="F1735" i="10"/>
  <c r="G1735" i="10" s="1"/>
  <c r="F1734" i="10"/>
  <c r="G1734" i="10" s="1"/>
  <c r="F1733" i="10"/>
  <c r="G1733" i="10" s="1"/>
  <c r="F1732" i="10"/>
  <c r="G1732" i="10" s="1"/>
  <c r="F1731" i="10"/>
  <c r="G1731" i="10" s="1"/>
  <c r="F1730" i="10"/>
  <c r="G1730" i="10" s="1"/>
  <c r="F1729" i="10"/>
  <c r="G1729" i="10" s="1"/>
  <c r="F1728" i="10"/>
  <c r="G1728" i="10" s="1"/>
  <c r="F1727" i="10"/>
  <c r="G1727" i="10" s="1"/>
  <c r="F1726" i="10"/>
  <c r="G1726" i="10" s="1"/>
  <c r="F1725" i="10"/>
  <c r="G1725" i="10" s="1"/>
  <c r="F1724" i="10"/>
  <c r="G1724" i="10" s="1"/>
  <c r="F1723" i="10"/>
  <c r="G1723" i="10" s="1"/>
  <c r="F1722" i="10"/>
  <c r="G1722" i="10" s="1"/>
  <c r="F1721" i="10"/>
  <c r="G1721" i="10" s="1"/>
  <c r="F1720" i="10"/>
  <c r="G1720" i="10" s="1"/>
  <c r="F1719" i="10"/>
  <c r="G1719" i="10" s="1"/>
  <c r="F1718" i="10"/>
  <c r="G1718" i="10" s="1"/>
  <c r="F1717" i="10"/>
  <c r="G1717" i="10" s="1"/>
  <c r="F1716" i="10"/>
  <c r="G1716" i="10" s="1"/>
  <c r="F1715" i="10"/>
  <c r="G1715" i="10" s="1"/>
  <c r="F1714" i="10"/>
  <c r="G1714" i="10" s="1"/>
  <c r="F1713" i="10"/>
  <c r="G1713" i="10" s="1"/>
  <c r="F1712" i="10"/>
  <c r="G1712" i="10" s="1"/>
  <c r="F1711" i="10"/>
  <c r="G1711" i="10" s="1"/>
  <c r="F1710" i="10"/>
  <c r="G1710" i="10" s="1"/>
  <c r="F1709" i="10"/>
  <c r="G1709" i="10" s="1"/>
  <c r="F1708" i="10"/>
  <c r="G1708" i="10" s="1"/>
  <c r="F1707" i="10"/>
  <c r="G1707" i="10" s="1"/>
  <c r="F1706" i="10"/>
  <c r="G1706" i="10" s="1"/>
  <c r="F1705" i="10"/>
  <c r="G1705" i="10" s="1"/>
  <c r="F1704" i="10"/>
  <c r="G1704" i="10" s="1"/>
  <c r="F1703" i="10"/>
  <c r="G1703" i="10" s="1"/>
  <c r="F1702" i="10"/>
  <c r="G1702" i="10" s="1"/>
  <c r="F1701" i="10"/>
  <c r="G1701" i="10" s="1"/>
  <c r="F1700" i="10"/>
  <c r="G1700" i="10" s="1"/>
  <c r="F1699" i="10"/>
  <c r="G1699" i="10" s="1"/>
  <c r="F1698" i="10"/>
  <c r="G1698" i="10" s="1"/>
  <c r="F1697" i="10"/>
  <c r="G1697" i="10" s="1"/>
  <c r="F1696" i="10"/>
  <c r="G1696" i="10" s="1"/>
  <c r="F1695" i="10"/>
  <c r="G1695" i="10" s="1"/>
  <c r="F1694" i="10"/>
  <c r="G1694" i="10" s="1"/>
  <c r="F1693" i="10"/>
  <c r="G1693" i="10" s="1"/>
  <c r="F1692" i="10"/>
  <c r="G1692" i="10" s="1"/>
  <c r="F1691" i="10"/>
  <c r="G1691" i="10" s="1"/>
  <c r="F1690" i="10"/>
  <c r="G1690" i="10" s="1"/>
  <c r="F1689" i="10"/>
  <c r="G1689" i="10" s="1"/>
  <c r="F1688" i="10"/>
  <c r="G1688" i="10" s="1"/>
  <c r="F1687" i="10"/>
  <c r="G1687" i="10" s="1"/>
  <c r="F1686" i="10"/>
  <c r="G1686" i="10" s="1"/>
  <c r="F1685" i="10"/>
  <c r="G1685" i="10" s="1"/>
  <c r="F1684" i="10"/>
  <c r="G1684" i="10" s="1"/>
  <c r="F1683" i="10"/>
  <c r="G1683" i="10" s="1"/>
  <c r="F1682" i="10"/>
  <c r="G1682" i="10" s="1"/>
  <c r="F1681" i="10"/>
  <c r="G1681" i="10" s="1"/>
  <c r="F1680" i="10"/>
  <c r="G1680" i="10" s="1"/>
  <c r="F1679" i="10"/>
  <c r="G1679" i="10" s="1"/>
  <c r="F1678" i="10"/>
  <c r="G1678" i="10" s="1"/>
  <c r="F1677" i="10"/>
  <c r="G1677" i="10" s="1"/>
  <c r="F1676" i="10"/>
  <c r="G1676" i="10" s="1"/>
  <c r="F1675" i="10"/>
  <c r="G1675" i="10" s="1"/>
  <c r="F1674" i="10"/>
  <c r="G1674" i="10" s="1"/>
  <c r="F1673" i="10"/>
  <c r="G1673" i="10" s="1"/>
  <c r="F1672" i="10"/>
  <c r="G1672" i="10" s="1"/>
  <c r="F1671" i="10"/>
  <c r="G1671" i="10" s="1"/>
  <c r="F1670" i="10"/>
  <c r="G1670" i="10" s="1"/>
  <c r="F1669" i="10"/>
  <c r="G1669" i="10" s="1"/>
  <c r="F1668" i="10"/>
  <c r="G1668" i="10" s="1"/>
  <c r="F1667" i="10"/>
  <c r="G1667" i="10" s="1"/>
  <c r="F1666" i="10"/>
  <c r="G1666" i="10" s="1"/>
  <c r="F1665" i="10"/>
  <c r="G1665" i="10" s="1"/>
  <c r="F1664" i="10"/>
  <c r="G1664" i="10" s="1"/>
  <c r="F1663" i="10"/>
  <c r="G1663" i="10" s="1"/>
  <c r="F1662" i="10"/>
  <c r="G1662" i="10" s="1"/>
  <c r="F1661" i="10"/>
  <c r="G1661" i="10" s="1"/>
  <c r="F1660" i="10"/>
  <c r="G1660" i="10" s="1"/>
  <c r="F1659" i="10"/>
  <c r="G1659" i="10" s="1"/>
  <c r="F1658" i="10"/>
  <c r="G1658" i="10" s="1"/>
  <c r="F1657" i="10"/>
  <c r="G1657" i="10" s="1"/>
  <c r="F1656" i="10"/>
  <c r="G1656" i="10" s="1"/>
  <c r="F1655" i="10"/>
  <c r="G1655" i="10" s="1"/>
  <c r="F1654" i="10"/>
  <c r="G1654" i="10" s="1"/>
  <c r="F1653" i="10"/>
  <c r="G1653" i="10" s="1"/>
  <c r="F1652" i="10"/>
  <c r="G1652" i="10" s="1"/>
  <c r="F1651" i="10"/>
  <c r="G1651" i="10" s="1"/>
  <c r="F1650" i="10"/>
  <c r="G1650" i="10" s="1"/>
  <c r="F1649" i="10"/>
  <c r="G1649" i="10" s="1"/>
  <c r="F1648" i="10"/>
  <c r="G1648" i="10" s="1"/>
  <c r="F1647" i="10"/>
  <c r="G1647" i="10" s="1"/>
  <c r="F1646" i="10"/>
  <c r="G1646" i="10" s="1"/>
  <c r="F1645" i="10"/>
  <c r="G1645" i="10" s="1"/>
  <c r="F1644" i="10"/>
  <c r="G1644" i="10" s="1"/>
  <c r="F1643" i="10"/>
  <c r="G1643" i="10" s="1"/>
  <c r="F1642" i="10"/>
  <c r="G1642" i="10" s="1"/>
  <c r="F1641" i="10"/>
  <c r="G1641" i="10" s="1"/>
  <c r="F1640" i="10"/>
  <c r="G1640" i="10" s="1"/>
  <c r="F1639" i="10"/>
  <c r="G1639" i="10" s="1"/>
  <c r="F1638" i="10"/>
  <c r="G1638" i="10" s="1"/>
  <c r="F1637" i="10"/>
  <c r="G1637" i="10" s="1"/>
  <c r="F1636" i="10"/>
  <c r="G1636" i="10" s="1"/>
  <c r="F1635" i="10"/>
  <c r="G1635" i="10" s="1"/>
  <c r="F1634" i="10"/>
  <c r="G1634" i="10" s="1"/>
  <c r="F1633" i="10"/>
  <c r="G1633" i="10" s="1"/>
  <c r="F1632" i="10"/>
  <c r="G1632" i="10" s="1"/>
  <c r="F1631" i="10"/>
  <c r="G1631" i="10" s="1"/>
  <c r="F1630" i="10"/>
  <c r="G1630" i="10" s="1"/>
  <c r="F1629" i="10"/>
  <c r="G1629" i="10" s="1"/>
  <c r="F1628" i="10"/>
  <c r="G1628" i="10" s="1"/>
  <c r="F1627" i="10"/>
  <c r="G1627" i="10" s="1"/>
  <c r="F1626" i="10"/>
  <c r="G1626" i="10" s="1"/>
  <c r="F1625" i="10"/>
  <c r="G1625" i="10" s="1"/>
  <c r="F1624" i="10"/>
  <c r="G1624" i="10" s="1"/>
  <c r="F1623" i="10"/>
  <c r="G1623" i="10" s="1"/>
  <c r="F1622" i="10"/>
  <c r="G1622" i="10" s="1"/>
  <c r="F1621" i="10"/>
  <c r="G1621" i="10" s="1"/>
  <c r="F1620" i="10"/>
  <c r="G1620" i="10" s="1"/>
  <c r="F1619" i="10"/>
  <c r="G1619" i="10" s="1"/>
  <c r="F1618" i="10"/>
  <c r="G1618" i="10" s="1"/>
  <c r="F1617" i="10"/>
  <c r="G1617" i="10" s="1"/>
  <c r="F1616" i="10"/>
  <c r="G1616" i="10" s="1"/>
  <c r="F1615" i="10"/>
  <c r="G1615" i="10" s="1"/>
  <c r="F1614" i="10"/>
  <c r="G1614" i="10" s="1"/>
  <c r="F1613" i="10"/>
  <c r="G1613" i="10" s="1"/>
  <c r="F1612" i="10"/>
  <c r="G1612" i="10" s="1"/>
  <c r="F1611" i="10"/>
  <c r="G1611" i="10" s="1"/>
  <c r="F1610" i="10"/>
  <c r="G1610" i="10" s="1"/>
  <c r="F1609" i="10"/>
  <c r="G1609" i="10" s="1"/>
  <c r="F1608" i="10"/>
  <c r="G1608" i="10" s="1"/>
  <c r="F1607" i="10"/>
  <c r="G1607" i="10" s="1"/>
  <c r="F1606" i="10"/>
  <c r="G1606" i="10" s="1"/>
  <c r="F1605" i="10"/>
  <c r="G1605" i="10" s="1"/>
  <c r="F1604" i="10"/>
  <c r="G1604" i="10" s="1"/>
  <c r="F1603" i="10"/>
  <c r="G1603" i="10" s="1"/>
  <c r="F1602" i="10"/>
  <c r="G1602" i="10" s="1"/>
  <c r="F1601" i="10"/>
  <c r="G1601" i="10" s="1"/>
  <c r="F1600" i="10"/>
  <c r="G1600" i="10" s="1"/>
  <c r="F1599" i="10"/>
  <c r="G1599" i="10" s="1"/>
  <c r="F1598" i="10"/>
  <c r="G1598" i="10" s="1"/>
  <c r="F1597" i="10"/>
  <c r="G1597" i="10" s="1"/>
  <c r="F1596" i="10"/>
  <c r="G1596" i="10" s="1"/>
  <c r="F1595" i="10"/>
  <c r="G1595" i="10" s="1"/>
  <c r="F1594" i="10"/>
  <c r="G1594" i="10" s="1"/>
  <c r="F1593" i="10"/>
  <c r="G1593" i="10" s="1"/>
  <c r="F1592" i="10"/>
  <c r="G1592" i="10" s="1"/>
  <c r="F1591" i="10"/>
  <c r="G1591" i="10" s="1"/>
  <c r="F1590" i="10"/>
  <c r="G1590" i="10" s="1"/>
  <c r="F1589" i="10"/>
  <c r="G1589" i="10" s="1"/>
  <c r="F1588" i="10"/>
  <c r="G1588" i="10" s="1"/>
  <c r="F1587" i="10"/>
  <c r="G1587" i="10" s="1"/>
  <c r="F1586" i="10"/>
  <c r="G1586" i="10" s="1"/>
  <c r="F1585" i="10"/>
  <c r="G1585" i="10" s="1"/>
  <c r="F1584" i="10"/>
  <c r="G1584" i="10" s="1"/>
  <c r="F1583" i="10"/>
  <c r="G1583" i="10" s="1"/>
  <c r="F1582" i="10"/>
  <c r="G1582" i="10" s="1"/>
  <c r="F1581" i="10"/>
  <c r="G1581" i="10" s="1"/>
  <c r="F1580" i="10"/>
  <c r="G1580" i="10" s="1"/>
  <c r="F1579" i="10"/>
  <c r="G1579" i="10" s="1"/>
  <c r="F1578" i="10"/>
  <c r="G1578" i="10" s="1"/>
  <c r="F1577" i="10"/>
  <c r="G1577" i="10" s="1"/>
  <c r="F1576" i="10"/>
  <c r="G1576" i="10" s="1"/>
  <c r="F1575" i="10"/>
  <c r="G1575" i="10" s="1"/>
  <c r="F1574" i="10"/>
  <c r="G1574" i="10" s="1"/>
  <c r="F1573" i="10"/>
  <c r="G1573" i="10" s="1"/>
  <c r="F1572" i="10"/>
  <c r="G1572" i="10" s="1"/>
  <c r="F1571" i="10"/>
  <c r="G1571" i="10" s="1"/>
  <c r="F1570" i="10"/>
  <c r="G1570" i="10" s="1"/>
  <c r="F1569" i="10"/>
  <c r="G1569" i="10" s="1"/>
  <c r="F1568" i="10"/>
  <c r="G1568" i="10" s="1"/>
  <c r="F1567" i="10"/>
  <c r="G1567" i="10" s="1"/>
  <c r="F1566" i="10"/>
  <c r="G1566" i="10" s="1"/>
  <c r="F1565" i="10"/>
  <c r="G1565" i="10" s="1"/>
  <c r="F1564" i="10"/>
  <c r="G1564" i="10" s="1"/>
  <c r="F1563" i="10"/>
  <c r="G1563" i="10" s="1"/>
  <c r="F1562" i="10"/>
  <c r="G1562" i="10" s="1"/>
  <c r="F1561" i="10"/>
  <c r="G1561" i="10" s="1"/>
  <c r="F1560" i="10"/>
  <c r="G1560" i="10" s="1"/>
  <c r="F1559" i="10"/>
  <c r="G1559" i="10" s="1"/>
  <c r="F1558" i="10"/>
  <c r="G1558" i="10" s="1"/>
  <c r="F1557" i="10"/>
  <c r="G1557" i="10" s="1"/>
  <c r="F1556" i="10"/>
  <c r="G1556" i="10" s="1"/>
  <c r="F1555" i="10"/>
  <c r="G1555" i="10" s="1"/>
  <c r="F1554" i="10"/>
  <c r="G1554" i="10" s="1"/>
  <c r="F1553" i="10"/>
  <c r="G1553" i="10" s="1"/>
  <c r="F1552" i="10"/>
  <c r="G1552" i="10" s="1"/>
  <c r="F1551" i="10"/>
  <c r="G1551" i="10" s="1"/>
  <c r="F1550" i="10"/>
  <c r="G1550" i="10" s="1"/>
  <c r="F1549" i="10"/>
  <c r="G1549" i="10" s="1"/>
  <c r="F1548" i="10"/>
  <c r="G1548" i="10" s="1"/>
  <c r="F1547" i="10"/>
  <c r="G1547" i="10" s="1"/>
  <c r="F1546" i="10"/>
  <c r="G1546" i="10" s="1"/>
  <c r="F1545" i="10"/>
  <c r="G1545" i="10" s="1"/>
  <c r="F1544" i="10"/>
  <c r="G1544" i="10" s="1"/>
  <c r="F1543" i="10"/>
  <c r="G1543" i="10" s="1"/>
  <c r="F1542" i="10"/>
  <c r="G1542" i="10" s="1"/>
  <c r="F1541" i="10"/>
  <c r="G1541" i="10" s="1"/>
  <c r="F1540" i="10"/>
  <c r="G1540" i="10" s="1"/>
  <c r="F1539" i="10"/>
  <c r="G1539" i="10" s="1"/>
  <c r="F1538" i="10"/>
  <c r="G1538" i="10" s="1"/>
  <c r="F1537" i="10"/>
  <c r="G1537" i="10" s="1"/>
  <c r="F1536" i="10"/>
  <c r="G1536" i="10" s="1"/>
  <c r="F1535" i="10"/>
  <c r="G1535" i="10" s="1"/>
  <c r="F1534" i="10"/>
  <c r="G1534" i="10" s="1"/>
  <c r="F1533" i="10"/>
  <c r="G1533" i="10" s="1"/>
  <c r="F1532" i="10"/>
  <c r="G1532" i="10" s="1"/>
  <c r="F1531" i="10"/>
  <c r="G1531" i="10" s="1"/>
  <c r="F1530" i="10"/>
  <c r="G1530" i="10" s="1"/>
  <c r="F1529" i="10"/>
  <c r="G1529" i="10" s="1"/>
  <c r="F1528" i="10"/>
  <c r="G1528" i="10" s="1"/>
  <c r="F1527" i="10"/>
  <c r="G1527" i="10" s="1"/>
  <c r="F1526" i="10"/>
  <c r="G1526" i="10" s="1"/>
  <c r="F1525" i="10"/>
  <c r="G1525" i="10" s="1"/>
  <c r="F1524" i="10"/>
  <c r="G1524" i="10" s="1"/>
  <c r="F1523" i="10"/>
  <c r="G1523" i="10" s="1"/>
  <c r="F1522" i="10"/>
  <c r="G1522" i="10" s="1"/>
  <c r="F1521" i="10"/>
  <c r="G1521" i="10" s="1"/>
  <c r="F1520" i="10"/>
  <c r="G1520" i="10" s="1"/>
  <c r="F1519" i="10"/>
  <c r="G1519" i="10" s="1"/>
  <c r="F1518" i="10"/>
  <c r="G1518" i="10" s="1"/>
  <c r="F1517" i="10"/>
  <c r="G1517" i="10" s="1"/>
  <c r="F1516" i="10"/>
  <c r="G1516" i="10" s="1"/>
  <c r="F1515" i="10"/>
  <c r="G1515" i="10" s="1"/>
  <c r="F1514" i="10"/>
  <c r="G1514" i="10" s="1"/>
  <c r="F1513" i="10"/>
  <c r="G1513" i="10" s="1"/>
  <c r="F1512" i="10"/>
  <c r="G1512" i="10" s="1"/>
  <c r="F1511" i="10"/>
  <c r="G1511" i="10" s="1"/>
  <c r="F1510" i="10"/>
  <c r="G1510" i="10" s="1"/>
  <c r="F1509" i="10"/>
  <c r="G1509" i="10" s="1"/>
  <c r="F1508" i="10"/>
  <c r="G1508" i="10" s="1"/>
  <c r="F1507" i="10"/>
  <c r="G1507" i="10" s="1"/>
  <c r="F1506" i="10"/>
  <c r="G1506" i="10" s="1"/>
  <c r="F1505" i="10"/>
  <c r="G1505" i="10" s="1"/>
  <c r="F1504" i="10"/>
  <c r="G1504" i="10" s="1"/>
  <c r="F1503" i="10"/>
  <c r="G1503" i="10" s="1"/>
  <c r="F1502" i="10"/>
  <c r="G1502" i="10" s="1"/>
  <c r="F1501" i="10"/>
  <c r="G1501" i="10" s="1"/>
  <c r="F1500" i="10"/>
  <c r="G1500" i="10" s="1"/>
  <c r="F1499" i="10"/>
  <c r="G1499" i="10" s="1"/>
  <c r="F1498" i="10"/>
  <c r="G1498" i="10" s="1"/>
  <c r="F1497" i="10"/>
  <c r="G1497" i="10" s="1"/>
  <c r="F1496" i="10"/>
  <c r="G1496" i="10" s="1"/>
  <c r="F1495" i="10"/>
  <c r="G1495" i="10" s="1"/>
  <c r="F1494" i="10"/>
  <c r="G1494" i="10" s="1"/>
  <c r="F1493" i="10"/>
  <c r="G1493" i="10" s="1"/>
  <c r="F1492" i="10"/>
  <c r="G1492" i="10" s="1"/>
  <c r="F1491" i="10"/>
  <c r="G1491" i="10" s="1"/>
  <c r="F1490" i="10"/>
  <c r="G1490" i="10" s="1"/>
  <c r="F1489" i="10"/>
  <c r="G1489" i="10" s="1"/>
  <c r="F1488" i="10"/>
  <c r="G1488" i="10" s="1"/>
  <c r="F1487" i="10"/>
  <c r="G1487" i="10" s="1"/>
  <c r="F1486" i="10"/>
  <c r="G1486" i="10" s="1"/>
  <c r="F1485" i="10"/>
  <c r="G1485" i="10" s="1"/>
  <c r="F1484" i="10"/>
  <c r="G1484" i="10" s="1"/>
  <c r="F1483" i="10"/>
  <c r="G1483" i="10" s="1"/>
  <c r="F1482" i="10"/>
  <c r="G1482" i="10" s="1"/>
  <c r="F1481" i="10"/>
  <c r="G1481" i="10" s="1"/>
  <c r="F1480" i="10"/>
  <c r="G1480" i="10" s="1"/>
  <c r="F1479" i="10"/>
  <c r="G1479" i="10" s="1"/>
  <c r="F1478" i="10"/>
  <c r="G1478" i="10" s="1"/>
  <c r="F1477" i="10"/>
  <c r="G1477" i="10" s="1"/>
  <c r="F1476" i="10"/>
  <c r="G1476" i="10" s="1"/>
  <c r="F1475" i="10"/>
  <c r="G1475" i="10" s="1"/>
  <c r="F1474" i="10"/>
  <c r="G1474" i="10" s="1"/>
  <c r="F1473" i="10"/>
  <c r="G1473" i="10" s="1"/>
  <c r="F1472" i="10"/>
  <c r="G1472" i="10" s="1"/>
  <c r="F1471" i="10"/>
  <c r="G1471" i="10" s="1"/>
  <c r="F1470" i="10"/>
  <c r="G1470" i="10" s="1"/>
  <c r="F1469" i="10"/>
  <c r="G1469" i="10" s="1"/>
  <c r="F1468" i="10"/>
  <c r="G1468" i="10" s="1"/>
  <c r="F1467" i="10"/>
  <c r="G1467" i="10" s="1"/>
  <c r="F1466" i="10"/>
  <c r="G1466" i="10" s="1"/>
  <c r="F1465" i="10"/>
  <c r="G1465" i="10" s="1"/>
  <c r="F1464" i="10"/>
  <c r="G1464" i="10" s="1"/>
  <c r="F1463" i="10"/>
  <c r="G1463" i="10" s="1"/>
  <c r="F1462" i="10"/>
  <c r="G1462" i="10" s="1"/>
  <c r="F1461" i="10"/>
  <c r="G1461" i="10" s="1"/>
  <c r="F1460" i="10"/>
  <c r="G1460" i="10" s="1"/>
  <c r="F1459" i="10"/>
  <c r="G1459" i="10" s="1"/>
  <c r="F1458" i="10"/>
  <c r="G1458" i="10" s="1"/>
  <c r="F1457" i="10"/>
  <c r="G1457" i="10" s="1"/>
  <c r="F1456" i="10"/>
  <c r="G1456" i="10" s="1"/>
  <c r="F1455" i="10"/>
  <c r="G1455" i="10" s="1"/>
  <c r="F1454" i="10"/>
  <c r="G1454" i="10" s="1"/>
  <c r="F1453" i="10"/>
  <c r="G1453" i="10" s="1"/>
  <c r="F1452" i="10"/>
  <c r="G1452" i="10" s="1"/>
  <c r="F1451" i="10"/>
  <c r="G1451" i="10" s="1"/>
  <c r="F1450" i="10"/>
  <c r="G1450" i="10" s="1"/>
  <c r="F1449" i="10"/>
  <c r="G1449" i="10" s="1"/>
  <c r="F1448" i="10"/>
  <c r="G1448" i="10" s="1"/>
  <c r="F1447" i="10"/>
  <c r="G1447" i="10" s="1"/>
  <c r="F1446" i="10"/>
  <c r="G1446" i="10" s="1"/>
  <c r="F1445" i="10"/>
  <c r="G1445" i="10" s="1"/>
  <c r="F1444" i="10"/>
  <c r="G1444" i="10" s="1"/>
  <c r="F1443" i="10"/>
  <c r="G1443" i="10" s="1"/>
  <c r="F1442" i="10"/>
  <c r="G1442" i="10" s="1"/>
  <c r="F1441" i="10"/>
  <c r="G1441" i="10" s="1"/>
  <c r="F1440" i="10"/>
  <c r="G1440" i="10" s="1"/>
  <c r="F1439" i="10"/>
  <c r="G1439" i="10" s="1"/>
  <c r="F1438" i="10"/>
  <c r="G1438" i="10" s="1"/>
  <c r="F1437" i="10"/>
  <c r="G1437" i="10" s="1"/>
  <c r="F1436" i="10"/>
  <c r="G1436" i="10" s="1"/>
  <c r="F1435" i="10"/>
  <c r="G1435" i="10" s="1"/>
  <c r="F1434" i="10"/>
  <c r="G1434" i="10" s="1"/>
  <c r="F1433" i="10"/>
  <c r="G1433" i="10" s="1"/>
  <c r="F1432" i="10"/>
  <c r="G1432" i="10" s="1"/>
  <c r="F1431" i="10"/>
  <c r="G1431" i="10" s="1"/>
  <c r="F1430" i="10"/>
  <c r="G1430" i="10" s="1"/>
  <c r="F1429" i="10"/>
  <c r="G1429" i="10" s="1"/>
  <c r="F1428" i="10"/>
  <c r="G1428" i="10" s="1"/>
  <c r="F1427" i="10"/>
  <c r="G1427" i="10" s="1"/>
  <c r="F1426" i="10"/>
  <c r="G1426" i="10" s="1"/>
  <c r="F1425" i="10"/>
  <c r="G1425" i="10" s="1"/>
  <c r="F1424" i="10"/>
  <c r="G1424" i="10" s="1"/>
  <c r="F1423" i="10"/>
  <c r="G1423" i="10" s="1"/>
  <c r="F1422" i="10"/>
  <c r="G1422" i="10" s="1"/>
  <c r="F1421" i="10"/>
  <c r="G1421" i="10" s="1"/>
  <c r="F1420" i="10"/>
  <c r="G1420" i="10" s="1"/>
  <c r="F1419" i="10"/>
  <c r="G1419" i="10" s="1"/>
  <c r="F1418" i="10"/>
  <c r="G1418" i="10" s="1"/>
  <c r="F1417" i="10"/>
  <c r="G1417" i="10" s="1"/>
  <c r="F1416" i="10"/>
  <c r="G1416" i="10" s="1"/>
  <c r="F1415" i="10"/>
  <c r="G1415" i="10" s="1"/>
  <c r="F1414" i="10"/>
  <c r="G1414" i="10" s="1"/>
  <c r="F1413" i="10"/>
  <c r="G1413" i="10" s="1"/>
  <c r="F1412" i="10"/>
  <c r="G1412" i="10" s="1"/>
  <c r="F1411" i="10"/>
  <c r="G1411" i="10" s="1"/>
  <c r="F1410" i="10"/>
  <c r="G1410" i="10" s="1"/>
  <c r="F1409" i="10"/>
  <c r="G1409" i="10" s="1"/>
  <c r="F1408" i="10"/>
  <c r="G1408" i="10" s="1"/>
  <c r="F1407" i="10"/>
  <c r="G1407" i="10" s="1"/>
  <c r="F1406" i="10"/>
  <c r="G1406" i="10" s="1"/>
  <c r="F1405" i="10"/>
  <c r="G1405" i="10" s="1"/>
  <c r="F1404" i="10"/>
  <c r="G1404" i="10" s="1"/>
  <c r="F1403" i="10"/>
  <c r="G1403" i="10" s="1"/>
  <c r="F1402" i="10"/>
  <c r="G1402" i="10" s="1"/>
  <c r="F1401" i="10"/>
  <c r="G1401" i="10" s="1"/>
  <c r="F1400" i="10"/>
  <c r="G1400" i="10" s="1"/>
  <c r="F1399" i="10"/>
  <c r="G1399" i="10" s="1"/>
  <c r="F1398" i="10"/>
  <c r="G1398" i="10" s="1"/>
  <c r="F1397" i="10"/>
  <c r="G1397" i="10" s="1"/>
  <c r="F1396" i="10"/>
  <c r="G1396" i="10" s="1"/>
  <c r="F1395" i="10"/>
  <c r="G1395" i="10" s="1"/>
  <c r="F1394" i="10"/>
  <c r="G1394" i="10" s="1"/>
  <c r="F1393" i="10"/>
  <c r="G1393" i="10" s="1"/>
  <c r="F1392" i="10"/>
  <c r="G1392" i="10" s="1"/>
  <c r="F1391" i="10"/>
  <c r="G1391" i="10" s="1"/>
  <c r="F1390" i="10"/>
  <c r="G1390" i="10" s="1"/>
  <c r="F1389" i="10"/>
  <c r="G1389" i="10" s="1"/>
  <c r="F1388" i="10"/>
  <c r="G1388" i="10" s="1"/>
  <c r="F1387" i="10"/>
  <c r="G1387" i="10" s="1"/>
  <c r="F1386" i="10"/>
  <c r="G1386" i="10" s="1"/>
  <c r="F1385" i="10"/>
  <c r="G1385" i="10" s="1"/>
  <c r="F1384" i="10"/>
  <c r="G1384" i="10" s="1"/>
  <c r="F1383" i="10"/>
  <c r="G1383" i="10" s="1"/>
  <c r="F1382" i="10"/>
  <c r="G1382" i="10" s="1"/>
  <c r="F1381" i="10"/>
  <c r="G1381" i="10" s="1"/>
  <c r="F1380" i="10"/>
  <c r="G1380" i="10" s="1"/>
  <c r="F1379" i="10"/>
  <c r="G1379" i="10" s="1"/>
  <c r="F1378" i="10"/>
  <c r="G1378" i="10" s="1"/>
  <c r="F1377" i="10"/>
  <c r="G1377" i="10" s="1"/>
  <c r="F1376" i="10"/>
  <c r="G1376" i="10" s="1"/>
  <c r="F1375" i="10"/>
  <c r="G1375" i="10" s="1"/>
  <c r="F1374" i="10"/>
  <c r="G1374" i="10" s="1"/>
  <c r="F1373" i="10"/>
  <c r="G1373" i="10" s="1"/>
  <c r="F1372" i="10"/>
  <c r="G1372" i="10" s="1"/>
  <c r="F1371" i="10"/>
  <c r="G1371" i="10" s="1"/>
  <c r="F1370" i="10"/>
  <c r="G1370" i="10" s="1"/>
  <c r="F1369" i="10"/>
  <c r="G1369" i="10" s="1"/>
  <c r="F1368" i="10"/>
  <c r="G1368" i="10" s="1"/>
  <c r="F1367" i="10"/>
  <c r="G1367" i="10" s="1"/>
  <c r="F1366" i="10"/>
  <c r="G1366" i="10" s="1"/>
  <c r="F1365" i="10"/>
  <c r="G1365" i="10" s="1"/>
  <c r="F1364" i="10"/>
  <c r="G1364" i="10" s="1"/>
  <c r="F1363" i="10"/>
  <c r="G1363" i="10" s="1"/>
  <c r="F1362" i="10"/>
  <c r="G1362" i="10" s="1"/>
  <c r="F1361" i="10"/>
  <c r="G1361" i="10" s="1"/>
  <c r="F1360" i="10"/>
  <c r="G1360" i="10" s="1"/>
  <c r="F1359" i="10"/>
  <c r="G1359" i="10" s="1"/>
  <c r="F1358" i="10"/>
  <c r="G1358" i="10" s="1"/>
  <c r="F1357" i="10"/>
  <c r="G1357" i="10" s="1"/>
  <c r="F1356" i="10"/>
  <c r="G1356" i="10" s="1"/>
  <c r="F1355" i="10"/>
  <c r="G1355" i="10" s="1"/>
  <c r="F1354" i="10"/>
  <c r="G1354" i="10" s="1"/>
  <c r="F1353" i="10"/>
  <c r="G1353" i="10" s="1"/>
  <c r="F1352" i="10"/>
  <c r="G1352" i="10" s="1"/>
  <c r="F1351" i="10"/>
  <c r="G1351" i="10" s="1"/>
  <c r="F1350" i="10"/>
  <c r="G1350" i="10" s="1"/>
  <c r="F1349" i="10"/>
  <c r="G1349" i="10" s="1"/>
  <c r="F1348" i="10"/>
  <c r="G1348" i="10" s="1"/>
  <c r="F1347" i="10"/>
  <c r="G1347" i="10" s="1"/>
  <c r="F1346" i="10"/>
  <c r="G1346" i="10" s="1"/>
  <c r="F1345" i="10"/>
  <c r="G1345" i="10" s="1"/>
  <c r="F1344" i="10"/>
  <c r="G1344" i="10" s="1"/>
  <c r="F1343" i="10"/>
  <c r="G1343" i="10" s="1"/>
  <c r="F1342" i="10"/>
  <c r="G1342" i="10" s="1"/>
  <c r="F1341" i="10"/>
  <c r="G1341" i="10" s="1"/>
  <c r="F1340" i="10"/>
  <c r="G1340" i="10" s="1"/>
  <c r="F1339" i="10"/>
  <c r="G1339" i="10" s="1"/>
  <c r="F1338" i="10"/>
  <c r="G1338" i="10" s="1"/>
  <c r="F1337" i="10"/>
  <c r="G1337" i="10" s="1"/>
  <c r="F1336" i="10"/>
  <c r="G1336" i="10" s="1"/>
  <c r="F1335" i="10"/>
  <c r="G1335" i="10" s="1"/>
  <c r="F1334" i="10"/>
  <c r="G1334" i="10" s="1"/>
  <c r="F1333" i="10"/>
  <c r="G1333" i="10" s="1"/>
  <c r="F1332" i="10"/>
  <c r="G1332" i="10" s="1"/>
  <c r="F1331" i="10"/>
  <c r="G1331" i="10" s="1"/>
  <c r="F1330" i="10"/>
  <c r="G1330" i="10" s="1"/>
  <c r="F1329" i="10"/>
  <c r="G1329" i="10" s="1"/>
  <c r="F1328" i="10"/>
  <c r="G1328" i="10" s="1"/>
  <c r="F1327" i="10"/>
  <c r="G1327" i="10" s="1"/>
  <c r="F1326" i="10"/>
  <c r="G1326" i="10" s="1"/>
  <c r="F1325" i="10"/>
  <c r="G1325" i="10" s="1"/>
  <c r="F1324" i="10"/>
  <c r="G1324" i="10" s="1"/>
  <c r="F1323" i="10"/>
  <c r="G1323" i="10" s="1"/>
  <c r="F1322" i="10"/>
  <c r="G1322" i="10" s="1"/>
  <c r="F1321" i="10"/>
  <c r="G1321" i="10" s="1"/>
  <c r="F1320" i="10"/>
  <c r="G1320" i="10" s="1"/>
  <c r="F1319" i="10"/>
  <c r="G1319" i="10" s="1"/>
  <c r="F1318" i="10"/>
  <c r="G1318" i="10" s="1"/>
  <c r="F1317" i="10"/>
  <c r="G1317" i="10" s="1"/>
  <c r="F1316" i="10"/>
  <c r="G1316" i="10" s="1"/>
  <c r="F1315" i="10"/>
  <c r="G1315" i="10" s="1"/>
  <c r="F1314" i="10"/>
  <c r="G1314" i="10" s="1"/>
  <c r="F1313" i="10"/>
  <c r="G1313" i="10" s="1"/>
  <c r="F1312" i="10"/>
  <c r="G1312" i="10" s="1"/>
  <c r="F1311" i="10"/>
  <c r="G1311" i="10" s="1"/>
  <c r="F1310" i="10"/>
  <c r="G1310" i="10" s="1"/>
  <c r="F1309" i="10"/>
  <c r="G1309" i="10" s="1"/>
  <c r="F1308" i="10"/>
  <c r="G1308" i="10" s="1"/>
  <c r="F1307" i="10"/>
  <c r="G1307" i="10" s="1"/>
  <c r="F1306" i="10"/>
  <c r="G1306" i="10" s="1"/>
  <c r="F1305" i="10"/>
  <c r="G1305" i="10" s="1"/>
  <c r="F1304" i="10"/>
  <c r="G1304" i="10" s="1"/>
  <c r="F1303" i="10"/>
  <c r="G1303" i="10" s="1"/>
  <c r="F1302" i="10"/>
  <c r="G1302" i="10" s="1"/>
  <c r="F1301" i="10"/>
  <c r="G1301" i="10" s="1"/>
  <c r="F1300" i="10"/>
  <c r="G1300" i="10" s="1"/>
  <c r="F1299" i="10"/>
  <c r="G1299" i="10" s="1"/>
  <c r="F1298" i="10"/>
  <c r="G1298" i="10" s="1"/>
  <c r="F1297" i="10"/>
  <c r="G1297" i="10" s="1"/>
  <c r="F1296" i="10"/>
  <c r="G1296" i="10" s="1"/>
  <c r="F1295" i="10"/>
  <c r="G1295" i="10" s="1"/>
  <c r="F1294" i="10"/>
  <c r="G1294" i="10" s="1"/>
  <c r="F1293" i="10"/>
  <c r="G1293" i="10" s="1"/>
  <c r="F1292" i="10"/>
  <c r="G1292" i="10" s="1"/>
  <c r="F1291" i="10"/>
  <c r="G1291" i="10" s="1"/>
  <c r="F1290" i="10"/>
  <c r="G1290" i="10" s="1"/>
  <c r="F1289" i="10"/>
  <c r="G1289" i="10" s="1"/>
  <c r="F1288" i="10"/>
  <c r="G1288" i="10" s="1"/>
  <c r="F1287" i="10"/>
  <c r="G1287" i="10" s="1"/>
  <c r="F1286" i="10"/>
  <c r="G1286" i="10" s="1"/>
  <c r="F1285" i="10"/>
  <c r="G1285" i="10" s="1"/>
  <c r="F1284" i="10"/>
  <c r="G1284" i="10" s="1"/>
  <c r="F1283" i="10"/>
  <c r="G1283" i="10" s="1"/>
  <c r="F1282" i="10"/>
  <c r="G1282" i="10" s="1"/>
  <c r="F1281" i="10"/>
  <c r="G1281" i="10" s="1"/>
  <c r="F1280" i="10"/>
  <c r="G1280" i="10" s="1"/>
  <c r="F1279" i="10"/>
  <c r="G1279" i="10" s="1"/>
  <c r="F1278" i="10"/>
  <c r="G1278" i="10" s="1"/>
  <c r="F1277" i="10"/>
  <c r="G1277" i="10" s="1"/>
  <c r="F1276" i="10"/>
  <c r="G1276" i="10" s="1"/>
  <c r="F1275" i="10"/>
  <c r="G1275" i="10" s="1"/>
  <c r="F1274" i="10"/>
  <c r="G1274" i="10" s="1"/>
  <c r="F1273" i="10"/>
  <c r="G1273" i="10" s="1"/>
  <c r="F1272" i="10"/>
  <c r="G1272" i="10" s="1"/>
  <c r="F1271" i="10"/>
  <c r="G1271" i="10" s="1"/>
  <c r="F1270" i="10"/>
  <c r="G1270" i="10" s="1"/>
  <c r="F1269" i="10"/>
  <c r="G1269" i="10" s="1"/>
  <c r="F1268" i="10"/>
  <c r="G1268" i="10" s="1"/>
  <c r="F1267" i="10"/>
  <c r="G1267" i="10" s="1"/>
  <c r="F1266" i="10"/>
  <c r="G1266" i="10" s="1"/>
  <c r="F1265" i="10"/>
  <c r="G1265" i="10" s="1"/>
  <c r="F1264" i="10"/>
  <c r="G1264" i="10" s="1"/>
  <c r="F1263" i="10"/>
  <c r="G1263" i="10" s="1"/>
  <c r="F1262" i="10"/>
  <c r="G1262" i="10" s="1"/>
  <c r="F1261" i="10"/>
  <c r="G1261" i="10" s="1"/>
  <c r="F1260" i="10"/>
  <c r="G1260" i="10" s="1"/>
  <c r="F1259" i="10"/>
  <c r="G1259" i="10" s="1"/>
  <c r="F1258" i="10"/>
  <c r="G1258" i="10" s="1"/>
  <c r="F1257" i="10"/>
  <c r="G1257" i="10" s="1"/>
  <c r="F1256" i="10"/>
  <c r="G1256" i="10" s="1"/>
  <c r="F1255" i="10"/>
  <c r="G1255" i="10" s="1"/>
  <c r="F1254" i="10"/>
  <c r="G1254" i="10" s="1"/>
  <c r="F1253" i="10"/>
  <c r="G1253" i="10" s="1"/>
  <c r="F1252" i="10"/>
  <c r="G1252" i="10" s="1"/>
  <c r="F1251" i="10"/>
  <c r="G1251" i="10" s="1"/>
  <c r="F1250" i="10"/>
  <c r="G1250" i="10" s="1"/>
  <c r="F1249" i="10"/>
  <c r="G1249" i="10" s="1"/>
  <c r="F1248" i="10"/>
  <c r="G1248" i="10" s="1"/>
  <c r="F1247" i="10"/>
  <c r="G1247" i="10" s="1"/>
  <c r="F1246" i="10"/>
  <c r="G1246" i="10" s="1"/>
  <c r="F1245" i="10"/>
  <c r="G1245" i="10" s="1"/>
  <c r="F1244" i="10"/>
  <c r="G1244" i="10" s="1"/>
  <c r="F1243" i="10"/>
  <c r="G1243" i="10" s="1"/>
  <c r="F1242" i="10"/>
  <c r="G1242" i="10" s="1"/>
  <c r="F1241" i="10"/>
  <c r="G1241" i="10" s="1"/>
  <c r="F1240" i="10"/>
  <c r="G1240" i="10" s="1"/>
  <c r="F1239" i="10"/>
  <c r="G1239" i="10" s="1"/>
  <c r="F1238" i="10"/>
  <c r="G1238" i="10" s="1"/>
  <c r="F1237" i="10"/>
  <c r="G1237" i="10" s="1"/>
  <c r="F1236" i="10"/>
  <c r="G1236" i="10" s="1"/>
  <c r="F1235" i="10"/>
  <c r="G1235" i="10" s="1"/>
  <c r="F1234" i="10"/>
  <c r="G1234" i="10" s="1"/>
  <c r="F1233" i="10"/>
  <c r="G1233" i="10" s="1"/>
  <c r="F1232" i="10"/>
  <c r="G1232" i="10" s="1"/>
  <c r="F1231" i="10"/>
  <c r="G1231" i="10" s="1"/>
  <c r="F1230" i="10"/>
  <c r="G1230" i="10" s="1"/>
  <c r="F1229" i="10"/>
  <c r="G1229" i="10" s="1"/>
  <c r="F1228" i="10"/>
  <c r="G1228" i="10" s="1"/>
  <c r="F1227" i="10"/>
  <c r="G1227" i="10" s="1"/>
  <c r="F1226" i="10"/>
  <c r="G1226" i="10" s="1"/>
  <c r="F1225" i="10"/>
  <c r="G1225" i="10" s="1"/>
  <c r="F1224" i="10"/>
  <c r="G1224" i="10" s="1"/>
  <c r="F1223" i="10"/>
  <c r="G1223" i="10" s="1"/>
  <c r="F1222" i="10"/>
  <c r="G1222" i="10" s="1"/>
  <c r="F1221" i="10"/>
  <c r="G1221" i="10" s="1"/>
  <c r="F1220" i="10"/>
  <c r="G1220" i="10" s="1"/>
  <c r="F1219" i="10"/>
  <c r="G1219" i="10" s="1"/>
  <c r="F1218" i="10"/>
  <c r="G1218" i="10" s="1"/>
  <c r="F1217" i="10"/>
  <c r="G1217" i="10" s="1"/>
  <c r="F1216" i="10"/>
  <c r="G1216" i="10" s="1"/>
  <c r="F1215" i="10"/>
  <c r="G1215" i="10" s="1"/>
  <c r="F1214" i="10"/>
  <c r="G1214" i="10" s="1"/>
  <c r="F1213" i="10"/>
  <c r="G1213" i="10" s="1"/>
  <c r="F1212" i="10"/>
  <c r="G1212" i="10" s="1"/>
  <c r="F1211" i="10"/>
  <c r="G1211" i="10" s="1"/>
  <c r="F1210" i="10"/>
  <c r="G1210" i="10" s="1"/>
  <c r="F1209" i="10"/>
  <c r="G1209" i="10" s="1"/>
  <c r="F1208" i="10"/>
  <c r="G1208" i="10" s="1"/>
  <c r="F1207" i="10"/>
  <c r="G1207" i="10" s="1"/>
  <c r="F1206" i="10"/>
  <c r="G1206" i="10" s="1"/>
  <c r="F1205" i="10"/>
  <c r="G1205" i="10" s="1"/>
  <c r="F1204" i="10"/>
  <c r="G1204" i="10" s="1"/>
  <c r="F1203" i="10"/>
  <c r="G1203" i="10" s="1"/>
  <c r="F1202" i="10"/>
  <c r="G1202" i="10" s="1"/>
  <c r="F1201" i="10"/>
  <c r="G1201" i="10" s="1"/>
  <c r="F1200" i="10"/>
  <c r="G1200" i="10" s="1"/>
  <c r="F1199" i="10"/>
  <c r="G1199" i="10" s="1"/>
  <c r="F1198" i="10"/>
  <c r="G1198" i="10" s="1"/>
  <c r="F1197" i="10"/>
  <c r="G1197" i="10" s="1"/>
  <c r="F1196" i="10"/>
  <c r="G1196" i="10" s="1"/>
  <c r="F1195" i="10"/>
  <c r="G1195" i="10" s="1"/>
  <c r="F1194" i="10"/>
  <c r="G1194" i="10" s="1"/>
  <c r="F1193" i="10"/>
  <c r="G1193" i="10" s="1"/>
  <c r="F1192" i="10"/>
  <c r="G1192" i="10" s="1"/>
  <c r="F1191" i="10"/>
  <c r="G1191" i="10" s="1"/>
  <c r="F1190" i="10"/>
  <c r="G1190" i="10" s="1"/>
  <c r="F1189" i="10"/>
  <c r="G1189" i="10" s="1"/>
  <c r="F1188" i="10"/>
  <c r="G1188" i="10" s="1"/>
  <c r="F1187" i="10"/>
  <c r="G1187" i="10" s="1"/>
  <c r="F1186" i="10"/>
  <c r="G1186" i="10" s="1"/>
  <c r="F1185" i="10"/>
  <c r="G1185" i="10" s="1"/>
  <c r="F1184" i="10"/>
  <c r="G1184" i="10" s="1"/>
  <c r="F1183" i="10"/>
  <c r="G1183" i="10" s="1"/>
  <c r="F1182" i="10"/>
  <c r="G1182" i="10" s="1"/>
  <c r="F1181" i="10"/>
  <c r="G1181" i="10" s="1"/>
  <c r="F1180" i="10"/>
  <c r="G1180" i="10" s="1"/>
  <c r="F1179" i="10"/>
  <c r="G1179" i="10" s="1"/>
  <c r="F1178" i="10"/>
  <c r="G1178" i="10" s="1"/>
  <c r="F1177" i="10"/>
  <c r="G1177" i="10" s="1"/>
  <c r="F1176" i="10"/>
  <c r="G1176" i="10" s="1"/>
  <c r="F1175" i="10"/>
  <c r="G1175" i="10" s="1"/>
  <c r="F1174" i="10"/>
  <c r="G1174" i="10" s="1"/>
  <c r="F1173" i="10"/>
  <c r="G1173" i="10" s="1"/>
  <c r="F1172" i="10"/>
  <c r="G1172" i="10" s="1"/>
  <c r="F1171" i="10"/>
  <c r="G1171" i="10" s="1"/>
  <c r="F1170" i="10"/>
  <c r="G1170" i="10" s="1"/>
  <c r="F1169" i="10"/>
  <c r="G1169" i="10" s="1"/>
  <c r="F1168" i="10"/>
  <c r="G1168" i="10" s="1"/>
  <c r="F1167" i="10"/>
  <c r="G1167" i="10" s="1"/>
  <c r="F1166" i="10"/>
  <c r="G1166" i="10" s="1"/>
  <c r="F1165" i="10"/>
  <c r="G1165" i="10" s="1"/>
  <c r="F1164" i="10"/>
  <c r="G1164" i="10" s="1"/>
  <c r="F1163" i="10"/>
  <c r="G1163" i="10" s="1"/>
  <c r="F1162" i="10"/>
  <c r="G1162" i="10" s="1"/>
  <c r="F1161" i="10"/>
  <c r="G1161" i="10" s="1"/>
  <c r="F1160" i="10"/>
  <c r="G1160" i="10" s="1"/>
  <c r="F1159" i="10"/>
  <c r="G1159" i="10" s="1"/>
  <c r="F1158" i="10"/>
  <c r="G1158" i="10" s="1"/>
  <c r="F1157" i="10"/>
  <c r="G1157" i="10" s="1"/>
  <c r="F1156" i="10"/>
  <c r="G1156" i="10" s="1"/>
  <c r="F1155" i="10"/>
  <c r="G1155" i="10" s="1"/>
  <c r="F1154" i="10"/>
  <c r="G1154" i="10" s="1"/>
  <c r="F1153" i="10"/>
  <c r="G1153" i="10" s="1"/>
  <c r="F1152" i="10"/>
  <c r="G1152" i="10" s="1"/>
  <c r="F1151" i="10"/>
  <c r="G1151" i="10" s="1"/>
  <c r="F1150" i="10"/>
  <c r="G1150" i="10" s="1"/>
  <c r="F1149" i="10"/>
  <c r="G1149" i="10" s="1"/>
  <c r="F1148" i="10"/>
  <c r="G1148" i="10" s="1"/>
  <c r="F1147" i="10"/>
  <c r="G1147" i="10" s="1"/>
  <c r="F1146" i="10"/>
  <c r="G1146" i="10" s="1"/>
  <c r="F1145" i="10"/>
  <c r="G1145" i="10" s="1"/>
  <c r="F1144" i="10"/>
  <c r="G1144" i="10" s="1"/>
  <c r="F1143" i="10"/>
  <c r="G1143" i="10" s="1"/>
  <c r="F1142" i="10"/>
  <c r="G1142" i="10" s="1"/>
  <c r="F1141" i="10"/>
  <c r="G1141" i="10" s="1"/>
  <c r="F1140" i="10"/>
  <c r="G1140" i="10" s="1"/>
  <c r="F1139" i="10"/>
  <c r="G1139" i="10" s="1"/>
  <c r="F1138" i="10"/>
  <c r="G1138" i="10" s="1"/>
  <c r="F1137" i="10"/>
  <c r="G1137" i="10" s="1"/>
  <c r="F1136" i="10"/>
  <c r="G1136" i="10" s="1"/>
  <c r="F1135" i="10"/>
  <c r="G1135" i="10" s="1"/>
  <c r="F1134" i="10"/>
  <c r="G1134" i="10" s="1"/>
  <c r="F1133" i="10"/>
  <c r="G1133" i="10" s="1"/>
  <c r="F1132" i="10"/>
  <c r="G1132" i="10" s="1"/>
  <c r="F1131" i="10"/>
  <c r="G1131" i="10" s="1"/>
  <c r="F1130" i="10"/>
  <c r="G1130" i="10" s="1"/>
  <c r="F1129" i="10"/>
  <c r="G1129" i="10" s="1"/>
  <c r="F1128" i="10"/>
  <c r="G1128" i="10" s="1"/>
  <c r="F1127" i="10"/>
  <c r="G1127" i="10" s="1"/>
  <c r="F1126" i="10"/>
  <c r="G1126" i="10" s="1"/>
  <c r="F1125" i="10"/>
  <c r="G1125" i="10" s="1"/>
  <c r="F1124" i="10"/>
  <c r="G1124" i="10" s="1"/>
  <c r="F1123" i="10"/>
  <c r="G1123" i="10" s="1"/>
  <c r="F1122" i="10"/>
  <c r="G1122" i="10" s="1"/>
  <c r="F1121" i="10"/>
  <c r="G1121" i="10" s="1"/>
  <c r="F1120" i="10"/>
  <c r="G1120" i="10" s="1"/>
  <c r="F1119" i="10"/>
  <c r="G1119" i="10" s="1"/>
  <c r="F1118" i="10"/>
  <c r="G1118" i="10" s="1"/>
  <c r="F1117" i="10"/>
  <c r="G1117" i="10" s="1"/>
  <c r="F1116" i="10"/>
  <c r="G1116" i="10" s="1"/>
  <c r="F1115" i="10"/>
  <c r="G1115" i="10" s="1"/>
  <c r="F1114" i="10"/>
  <c r="G1114" i="10" s="1"/>
  <c r="F1113" i="10"/>
  <c r="G1113" i="10" s="1"/>
  <c r="F1112" i="10"/>
  <c r="G1112" i="10" s="1"/>
  <c r="F1111" i="10"/>
  <c r="G1111" i="10" s="1"/>
  <c r="F1110" i="10"/>
  <c r="G1110" i="10" s="1"/>
  <c r="F1109" i="10"/>
  <c r="G1109" i="10" s="1"/>
  <c r="F1108" i="10"/>
  <c r="G1108" i="10" s="1"/>
  <c r="F1107" i="10"/>
  <c r="G1107" i="10" s="1"/>
  <c r="F1106" i="10"/>
  <c r="G1106" i="10" s="1"/>
  <c r="F1105" i="10"/>
  <c r="G1105" i="10" s="1"/>
  <c r="F1104" i="10"/>
  <c r="G1104" i="10" s="1"/>
  <c r="F1103" i="10"/>
  <c r="G1103" i="10" s="1"/>
  <c r="F1102" i="10"/>
  <c r="G1102" i="10" s="1"/>
  <c r="F1101" i="10"/>
  <c r="G1101" i="10" s="1"/>
  <c r="F1100" i="10"/>
  <c r="G1100" i="10" s="1"/>
  <c r="F1099" i="10"/>
  <c r="G1099" i="10" s="1"/>
  <c r="F1098" i="10"/>
  <c r="G1098" i="10" s="1"/>
  <c r="F1097" i="10"/>
  <c r="G1097" i="10" s="1"/>
  <c r="F1096" i="10"/>
  <c r="G1096" i="10" s="1"/>
  <c r="F1095" i="10"/>
  <c r="G1095" i="10" s="1"/>
  <c r="F1094" i="10"/>
  <c r="G1094" i="10" s="1"/>
  <c r="F1093" i="10"/>
  <c r="G1093" i="10" s="1"/>
  <c r="F1092" i="10"/>
  <c r="G1092" i="10" s="1"/>
  <c r="F1091" i="10"/>
  <c r="G1091" i="10" s="1"/>
  <c r="F1090" i="10"/>
  <c r="G1090" i="10" s="1"/>
  <c r="F1089" i="10"/>
  <c r="G1089" i="10" s="1"/>
  <c r="F1088" i="10"/>
  <c r="G1088" i="10" s="1"/>
  <c r="F1087" i="10"/>
  <c r="G1087" i="10" s="1"/>
  <c r="F1086" i="10"/>
  <c r="G1086" i="10" s="1"/>
  <c r="F1085" i="10"/>
  <c r="G1085" i="10" s="1"/>
  <c r="F1084" i="10"/>
  <c r="G1084" i="10" s="1"/>
  <c r="F1083" i="10"/>
  <c r="G1083" i="10" s="1"/>
  <c r="F1082" i="10"/>
  <c r="G1082" i="10" s="1"/>
  <c r="F1081" i="10"/>
  <c r="G1081" i="10" s="1"/>
  <c r="F1080" i="10"/>
  <c r="G1080" i="10" s="1"/>
  <c r="F1079" i="10"/>
  <c r="G1079" i="10" s="1"/>
  <c r="F1078" i="10"/>
  <c r="G1078" i="10" s="1"/>
  <c r="F1077" i="10"/>
  <c r="G1077" i="10" s="1"/>
  <c r="F1076" i="10"/>
  <c r="G1076" i="10" s="1"/>
  <c r="F1075" i="10"/>
  <c r="G1075" i="10" s="1"/>
  <c r="F1074" i="10"/>
  <c r="G1074" i="10" s="1"/>
  <c r="F1073" i="10"/>
  <c r="G1073" i="10" s="1"/>
  <c r="F1072" i="10"/>
  <c r="G1072" i="10" s="1"/>
  <c r="F1071" i="10"/>
  <c r="G1071" i="10" s="1"/>
  <c r="F1070" i="10"/>
  <c r="G1070" i="10" s="1"/>
  <c r="F1069" i="10"/>
  <c r="G1069" i="10" s="1"/>
  <c r="F1068" i="10"/>
  <c r="G1068" i="10" s="1"/>
  <c r="F1067" i="10"/>
  <c r="G1067" i="10" s="1"/>
  <c r="F1066" i="10"/>
  <c r="G1066" i="10" s="1"/>
  <c r="F1065" i="10"/>
  <c r="G1065" i="10" s="1"/>
  <c r="F1064" i="10"/>
  <c r="G1064" i="10" s="1"/>
  <c r="F1063" i="10"/>
  <c r="G1063" i="10" s="1"/>
  <c r="F1062" i="10"/>
  <c r="G1062" i="10" s="1"/>
  <c r="F1061" i="10"/>
  <c r="G1061" i="10" s="1"/>
  <c r="F1060" i="10"/>
  <c r="G1060" i="10" s="1"/>
  <c r="F1059" i="10"/>
  <c r="G1059" i="10" s="1"/>
  <c r="F1058" i="10"/>
  <c r="G1058" i="10" s="1"/>
  <c r="F1057" i="10"/>
  <c r="G1057" i="10" s="1"/>
  <c r="F1056" i="10"/>
  <c r="G1056" i="10" s="1"/>
  <c r="F1055" i="10"/>
  <c r="G1055" i="10" s="1"/>
  <c r="F1054" i="10"/>
  <c r="G1054" i="10" s="1"/>
  <c r="F1053" i="10"/>
  <c r="G1053" i="10" s="1"/>
  <c r="F1052" i="10"/>
  <c r="G1052" i="10" s="1"/>
  <c r="F1051" i="10"/>
  <c r="G1051" i="10" s="1"/>
  <c r="F1050" i="10"/>
  <c r="G1050" i="10" s="1"/>
  <c r="F1049" i="10"/>
  <c r="G1049" i="10" s="1"/>
  <c r="F1048" i="10"/>
  <c r="G1048" i="10" s="1"/>
  <c r="F1047" i="10"/>
  <c r="G1047" i="10" s="1"/>
  <c r="F1046" i="10"/>
  <c r="G1046" i="10" s="1"/>
  <c r="F1045" i="10"/>
  <c r="G1045" i="10" s="1"/>
  <c r="F1044" i="10"/>
  <c r="G1044" i="10" s="1"/>
  <c r="F1043" i="10"/>
  <c r="G1043" i="10" s="1"/>
  <c r="F1042" i="10"/>
  <c r="G1042" i="10" s="1"/>
  <c r="F1041" i="10"/>
  <c r="G1041" i="10" s="1"/>
  <c r="F1040" i="10"/>
  <c r="G1040" i="10" s="1"/>
  <c r="F1039" i="10"/>
  <c r="G1039" i="10" s="1"/>
  <c r="F1038" i="10"/>
  <c r="G1038" i="10" s="1"/>
  <c r="F1037" i="10"/>
  <c r="G1037" i="10" s="1"/>
  <c r="F1036" i="10"/>
  <c r="G1036" i="10" s="1"/>
  <c r="F1035" i="10"/>
  <c r="G1035" i="10" s="1"/>
  <c r="F1034" i="10"/>
  <c r="G1034" i="10" s="1"/>
  <c r="F1033" i="10"/>
  <c r="G1033" i="10" s="1"/>
  <c r="F1032" i="10"/>
  <c r="G1032" i="10" s="1"/>
  <c r="F1031" i="10"/>
  <c r="G1031" i="10" s="1"/>
  <c r="F1030" i="10"/>
  <c r="G1030" i="10" s="1"/>
  <c r="F1029" i="10"/>
  <c r="G1029" i="10" s="1"/>
  <c r="F1028" i="10"/>
  <c r="G1028" i="10" s="1"/>
  <c r="F1027" i="10"/>
  <c r="G1027" i="10" s="1"/>
  <c r="F1026" i="10"/>
  <c r="G1026" i="10" s="1"/>
  <c r="F1025" i="10"/>
  <c r="G1025" i="10" s="1"/>
  <c r="F1024" i="10"/>
  <c r="G1024" i="10" s="1"/>
  <c r="F1023" i="10"/>
  <c r="G1023" i="10" s="1"/>
  <c r="F1022" i="10"/>
  <c r="G1022" i="10" s="1"/>
  <c r="F1021" i="10"/>
  <c r="G1021" i="10" s="1"/>
  <c r="F1020" i="10"/>
  <c r="G1020" i="10" s="1"/>
  <c r="F1019" i="10"/>
  <c r="G1019" i="10" s="1"/>
  <c r="F1018" i="10"/>
  <c r="G1018" i="10" s="1"/>
  <c r="F1017" i="10"/>
  <c r="G1017" i="10" s="1"/>
  <c r="F1016" i="10"/>
  <c r="G1016" i="10" s="1"/>
  <c r="F1015" i="10"/>
  <c r="G1015" i="10" s="1"/>
  <c r="F1014" i="10"/>
  <c r="G1014" i="10" s="1"/>
  <c r="F1013" i="10"/>
  <c r="G1013" i="10" s="1"/>
  <c r="F1012" i="10"/>
  <c r="G1012" i="10" s="1"/>
  <c r="F1011" i="10"/>
  <c r="G1011" i="10" s="1"/>
  <c r="F1010" i="10"/>
  <c r="G1010" i="10" s="1"/>
  <c r="F1009" i="10"/>
  <c r="G1009" i="10" s="1"/>
  <c r="F1008" i="10"/>
  <c r="G1008" i="10" s="1"/>
  <c r="F1007" i="10"/>
  <c r="G1007" i="10" s="1"/>
  <c r="F1006" i="10"/>
  <c r="G1006" i="10" s="1"/>
  <c r="F1005" i="10"/>
  <c r="G1005" i="10" s="1"/>
  <c r="F1004" i="10"/>
  <c r="G1004" i="10" s="1"/>
  <c r="F1003" i="10"/>
  <c r="G1003" i="10" s="1"/>
  <c r="F1002" i="10"/>
  <c r="G1002" i="10" s="1"/>
  <c r="F1001" i="10"/>
  <c r="G1001" i="10" s="1"/>
  <c r="F1000" i="10"/>
  <c r="G1000" i="10" s="1"/>
  <c r="F999" i="10"/>
  <c r="G999" i="10" s="1"/>
  <c r="F998" i="10"/>
  <c r="G998" i="10" s="1"/>
  <c r="F997" i="10"/>
  <c r="G997" i="10" s="1"/>
  <c r="F996" i="10"/>
  <c r="G996" i="10" s="1"/>
  <c r="F995" i="10"/>
  <c r="G995" i="10" s="1"/>
  <c r="F994" i="10"/>
  <c r="G994" i="10" s="1"/>
  <c r="F993" i="10"/>
  <c r="G993" i="10" s="1"/>
  <c r="F992" i="10"/>
  <c r="G992" i="10" s="1"/>
  <c r="F991" i="10"/>
  <c r="G991" i="10" s="1"/>
  <c r="F990" i="10"/>
  <c r="G990" i="10" s="1"/>
  <c r="F989" i="10"/>
  <c r="G989" i="10" s="1"/>
  <c r="F988" i="10"/>
  <c r="G988" i="10" s="1"/>
  <c r="F987" i="10"/>
  <c r="G987" i="10" s="1"/>
  <c r="F986" i="10"/>
  <c r="G986" i="10" s="1"/>
  <c r="F985" i="10"/>
  <c r="G985" i="10" s="1"/>
  <c r="F984" i="10"/>
  <c r="G984" i="10" s="1"/>
  <c r="F983" i="10"/>
  <c r="G983" i="10" s="1"/>
  <c r="F982" i="10"/>
  <c r="G982" i="10" s="1"/>
  <c r="F981" i="10"/>
  <c r="G981" i="10" s="1"/>
  <c r="F980" i="10"/>
  <c r="G980" i="10" s="1"/>
  <c r="F979" i="10"/>
  <c r="G979" i="10" s="1"/>
  <c r="F978" i="10"/>
  <c r="G978" i="10" s="1"/>
  <c r="F977" i="10"/>
  <c r="G977" i="10" s="1"/>
  <c r="F976" i="10"/>
  <c r="G976" i="10" s="1"/>
  <c r="F975" i="10"/>
  <c r="G975" i="10" s="1"/>
  <c r="F974" i="10"/>
  <c r="G974" i="10" s="1"/>
  <c r="F973" i="10"/>
  <c r="G973" i="10" s="1"/>
  <c r="F972" i="10"/>
  <c r="G972" i="10" s="1"/>
  <c r="F971" i="10"/>
  <c r="G971" i="10" s="1"/>
  <c r="F970" i="10"/>
  <c r="G970" i="10" s="1"/>
  <c r="F969" i="10"/>
  <c r="G969" i="10" s="1"/>
  <c r="F968" i="10"/>
  <c r="G968" i="10" s="1"/>
  <c r="F967" i="10"/>
  <c r="G967" i="10" s="1"/>
  <c r="F966" i="10"/>
  <c r="G966" i="10" s="1"/>
  <c r="F965" i="10"/>
  <c r="G965" i="10" s="1"/>
  <c r="F964" i="10"/>
  <c r="G964" i="10" s="1"/>
  <c r="F963" i="10"/>
  <c r="G963" i="10" s="1"/>
  <c r="F962" i="10"/>
  <c r="G962" i="10" s="1"/>
  <c r="F961" i="10"/>
  <c r="G961" i="10" s="1"/>
  <c r="F960" i="10"/>
  <c r="G960" i="10" s="1"/>
  <c r="F959" i="10"/>
  <c r="G959" i="10" s="1"/>
  <c r="F958" i="10"/>
  <c r="G958" i="10" s="1"/>
  <c r="F957" i="10"/>
  <c r="G957" i="10" s="1"/>
  <c r="F956" i="10"/>
  <c r="G956" i="10" s="1"/>
  <c r="F955" i="10"/>
  <c r="G955" i="10" s="1"/>
  <c r="F954" i="10"/>
  <c r="G954" i="10" s="1"/>
  <c r="F953" i="10"/>
  <c r="G953" i="10" s="1"/>
  <c r="F952" i="10"/>
  <c r="G952" i="10" s="1"/>
  <c r="F951" i="10"/>
  <c r="G951" i="10" s="1"/>
  <c r="F950" i="10"/>
  <c r="G950" i="10" s="1"/>
  <c r="F949" i="10"/>
  <c r="G949" i="10" s="1"/>
  <c r="F948" i="10"/>
  <c r="G948" i="10" s="1"/>
  <c r="F947" i="10"/>
  <c r="G947" i="10" s="1"/>
  <c r="F946" i="10"/>
  <c r="G946" i="10" s="1"/>
  <c r="F945" i="10"/>
  <c r="G945" i="10" s="1"/>
  <c r="F944" i="10"/>
  <c r="G944" i="10" s="1"/>
  <c r="F943" i="10"/>
  <c r="G943" i="10" s="1"/>
  <c r="F942" i="10"/>
  <c r="G942" i="10" s="1"/>
  <c r="F941" i="10"/>
  <c r="G941" i="10" s="1"/>
  <c r="F940" i="10"/>
  <c r="G940" i="10" s="1"/>
  <c r="F939" i="10"/>
  <c r="G939" i="10" s="1"/>
  <c r="F938" i="10"/>
  <c r="G938" i="10" s="1"/>
  <c r="F937" i="10"/>
  <c r="G937" i="10" s="1"/>
  <c r="F936" i="10"/>
  <c r="G936" i="10" s="1"/>
  <c r="F935" i="10"/>
  <c r="G935" i="10" s="1"/>
  <c r="F934" i="10"/>
  <c r="G934" i="10" s="1"/>
  <c r="F933" i="10"/>
  <c r="G933" i="10" s="1"/>
  <c r="F932" i="10"/>
  <c r="G932" i="10" s="1"/>
  <c r="F931" i="10"/>
  <c r="G931" i="10" s="1"/>
  <c r="F930" i="10"/>
  <c r="G930" i="10" s="1"/>
  <c r="F929" i="10"/>
  <c r="G929" i="10" s="1"/>
  <c r="F928" i="10"/>
  <c r="G928" i="10" s="1"/>
  <c r="F927" i="10"/>
  <c r="G927" i="10" s="1"/>
  <c r="F926" i="10"/>
  <c r="G926" i="10" s="1"/>
  <c r="F925" i="10"/>
  <c r="G925" i="10" s="1"/>
  <c r="F924" i="10"/>
  <c r="G924" i="10" s="1"/>
  <c r="F923" i="10"/>
  <c r="G923" i="10" s="1"/>
  <c r="F922" i="10"/>
  <c r="G922" i="10" s="1"/>
  <c r="F921" i="10"/>
  <c r="G921" i="10" s="1"/>
  <c r="F920" i="10"/>
  <c r="G920" i="10" s="1"/>
  <c r="F919" i="10"/>
  <c r="G919" i="10" s="1"/>
  <c r="F918" i="10"/>
  <c r="G918" i="10" s="1"/>
  <c r="F917" i="10"/>
  <c r="G917" i="10" s="1"/>
  <c r="F916" i="10"/>
  <c r="G916" i="10" s="1"/>
  <c r="F915" i="10"/>
  <c r="G915" i="10" s="1"/>
  <c r="F914" i="10"/>
  <c r="G914" i="10" s="1"/>
  <c r="F913" i="10"/>
  <c r="G913" i="10" s="1"/>
  <c r="F912" i="10"/>
  <c r="G912" i="10" s="1"/>
  <c r="F911" i="10"/>
  <c r="G911" i="10" s="1"/>
  <c r="F910" i="10"/>
  <c r="G910" i="10" s="1"/>
  <c r="F909" i="10"/>
  <c r="G909" i="10" s="1"/>
  <c r="F908" i="10"/>
  <c r="G908" i="10" s="1"/>
  <c r="F907" i="10"/>
  <c r="G907" i="10" s="1"/>
  <c r="F906" i="10"/>
  <c r="G906" i="10" s="1"/>
  <c r="F905" i="10"/>
  <c r="G905" i="10" s="1"/>
  <c r="F904" i="10"/>
  <c r="G904" i="10" s="1"/>
  <c r="F903" i="10"/>
  <c r="G903" i="10" s="1"/>
  <c r="F902" i="10"/>
  <c r="G902" i="10" s="1"/>
  <c r="F901" i="10"/>
  <c r="G901" i="10" s="1"/>
  <c r="F900" i="10"/>
  <c r="G900" i="10" s="1"/>
  <c r="F899" i="10"/>
  <c r="G899" i="10" s="1"/>
  <c r="F898" i="10"/>
  <c r="G898" i="10" s="1"/>
  <c r="F897" i="10"/>
  <c r="G897" i="10" s="1"/>
  <c r="F896" i="10"/>
  <c r="G896" i="10" s="1"/>
  <c r="F895" i="10"/>
  <c r="G895" i="10" s="1"/>
  <c r="F894" i="10"/>
  <c r="G894" i="10" s="1"/>
  <c r="F893" i="10"/>
  <c r="G893" i="10" s="1"/>
  <c r="F892" i="10"/>
  <c r="G892" i="10" s="1"/>
  <c r="F891" i="10"/>
  <c r="G891" i="10" s="1"/>
  <c r="F890" i="10"/>
  <c r="G890" i="10" s="1"/>
  <c r="F889" i="10"/>
  <c r="G889" i="10" s="1"/>
  <c r="F888" i="10"/>
  <c r="G888" i="10" s="1"/>
  <c r="F887" i="10"/>
  <c r="G887" i="10" s="1"/>
  <c r="F886" i="10"/>
  <c r="G886" i="10" s="1"/>
  <c r="F885" i="10"/>
  <c r="G885" i="10" s="1"/>
  <c r="F884" i="10"/>
  <c r="G884" i="10" s="1"/>
  <c r="F883" i="10"/>
  <c r="G883" i="10" s="1"/>
  <c r="F882" i="10"/>
  <c r="G882" i="10" s="1"/>
  <c r="F881" i="10"/>
  <c r="G881" i="10" s="1"/>
  <c r="F880" i="10"/>
  <c r="G880" i="10" s="1"/>
  <c r="F879" i="10"/>
  <c r="G879" i="10" s="1"/>
  <c r="F878" i="10"/>
  <c r="G878" i="10" s="1"/>
  <c r="F877" i="10"/>
  <c r="G877" i="10" s="1"/>
  <c r="F876" i="10"/>
  <c r="G876" i="10" s="1"/>
  <c r="F875" i="10"/>
  <c r="G875" i="10" s="1"/>
  <c r="F874" i="10"/>
  <c r="G874" i="10" s="1"/>
  <c r="F873" i="10"/>
  <c r="G873" i="10" s="1"/>
  <c r="F872" i="10"/>
  <c r="G872" i="10" s="1"/>
  <c r="F871" i="10"/>
  <c r="G871" i="10" s="1"/>
  <c r="F870" i="10"/>
  <c r="G870" i="10" s="1"/>
  <c r="F869" i="10"/>
  <c r="G869" i="10" s="1"/>
  <c r="F868" i="10"/>
  <c r="G868" i="10" s="1"/>
  <c r="F867" i="10"/>
  <c r="G867" i="10" s="1"/>
  <c r="F866" i="10"/>
  <c r="G866" i="10" s="1"/>
  <c r="F865" i="10"/>
  <c r="G865" i="10" s="1"/>
  <c r="F864" i="10"/>
  <c r="G864" i="10" s="1"/>
  <c r="F863" i="10"/>
  <c r="G863" i="10" s="1"/>
  <c r="F862" i="10"/>
  <c r="G862" i="10" s="1"/>
  <c r="F861" i="10"/>
  <c r="G861" i="10" s="1"/>
  <c r="F860" i="10"/>
  <c r="G860" i="10" s="1"/>
  <c r="F859" i="10"/>
  <c r="G859" i="10" s="1"/>
  <c r="F858" i="10"/>
  <c r="G858" i="10" s="1"/>
  <c r="F857" i="10"/>
  <c r="G857" i="10" s="1"/>
  <c r="F856" i="10"/>
  <c r="G856" i="10" s="1"/>
  <c r="F855" i="10"/>
  <c r="G855" i="10" s="1"/>
  <c r="F854" i="10"/>
  <c r="G854" i="10" s="1"/>
  <c r="F853" i="10"/>
  <c r="G853" i="10" s="1"/>
  <c r="F852" i="10"/>
  <c r="G852" i="10" s="1"/>
  <c r="F851" i="10"/>
  <c r="G851" i="10" s="1"/>
  <c r="F850" i="10"/>
  <c r="G850" i="10" s="1"/>
  <c r="F849" i="10"/>
  <c r="G849" i="10" s="1"/>
  <c r="F848" i="10"/>
  <c r="G848" i="10" s="1"/>
  <c r="F847" i="10"/>
  <c r="G847" i="10" s="1"/>
  <c r="F846" i="10"/>
  <c r="G846" i="10" s="1"/>
  <c r="F845" i="10"/>
  <c r="G845" i="10" s="1"/>
  <c r="F844" i="10"/>
  <c r="G844" i="10" s="1"/>
  <c r="F843" i="10"/>
  <c r="G843" i="10" s="1"/>
  <c r="F842" i="10"/>
  <c r="G842" i="10" s="1"/>
  <c r="F841" i="10"/>
  <c r="G841" i="10" s="1"/>
  <c r="F840" i="10"/>
  <c r="G840" i="10" s="1"/>
  <c r="F839" i="10"/>
  <c r="G839" i="10" s="1"/>
  <c r="F838" i="10"/>
  <c r="G838" i="10" s="1"/>
  <c r="F837" i="10"/>
  <c r="G837" i="10" s="1"/>
  <c r="F836" i="10"/>
  <c r="G836" i="10" s="1"/>
  <c r="F835" i="10"/>
  <c r="G835" i="10" s="1"/>
  <c r="F834" i="10"/>
  <c r="G834" i="10" s="1"/>
  <c r="F833" i="10"/>
  <c r="G833" i="10" s="1"/>
  <c r="F832" i="10"/>
  <c r="G832" i="10" s="1"/>
  <c r="F831" i="10"/>
  <c r="G831" i="10" s="1"/>
  <c r="F830" i="10"/>
  <c r="G830" i="10" s="1"/>
  <c r="F829" i="10"/>
  <c r="G829" i="10" s="1"/>
  <c r="F828" i="10"/>
  <c r="G828" i="10" s="1"/>
  <c r="F827" i="10"/>
  <c r="G827" i="10" s="1"/>
  <c r="F826" i="10"/>
  <c r="G826" i="10" s="1"/>
  <c r="F825" i="10"/>
  <c r="G825" i="10" s="1"/>
  <c r="F824" i="10"/>
  <c r="G824" i="10" s="1"/>
  <c r="F823" i="10"/>
  <c r="G823" i="10" s="1"/>
  <c r="F822" i="10"/>
  <c r="G822" i="10" s="1"/>
  <c r="F821" i="10"/>
  <c r="G821" i="10" s="1"/>
  <c r="F820" i="10"/>
  <c r="G820" i="10" s="1"/>
  <c r="F819" i="10"/>
  <c r="G819" i="10" s="1"/>
  <c r="F818" i="10"/>
  <c r="G818" i="10" s="1"/>
  <c r="F817" i="10"/>
  <c r="G817" i="10" s="1"/>
  <c r="F816" i="10"/>
  <c r="G816" i="10" s="1"/>
  <c r="F815" i="10"/>
  <c r="G815" i="10" s="1"/>
  <c r="F814" i="10"/>
  <c r="G814" i="10" s="1"/>
  <c r="F813" i="10"/>
  <c r="G813" i="10" s="1"/>
  <c r="F812" i="10"/>
  <c r="G812" i="10" s="1"/>
  <c r="F811" i="10"/>
  <c r="G811" i="10" s="1"/>
  <c r="F810" i="10"/>
  <c r="G810" i="10" s="1"/>
  <c r="F809" i="10"/>
  <c r="G809" i="10" s="1"/>
  <c r="F808" i="10"/>
  <c r="G808" i="10" s="1"/>
  <c r="F807" i="10"/>
  <c r="G807" i="10" s="1"/>
  <c r="F806" i="10"/>
  <c r="G806" i="10" s="1"/>
  <c r="F805" i="10"/>
  <c r="G805" i="10" s="1"/>
  <c r="F804" i="10"/>
  <c r="G804" i="10" s="1"/>
  <c r="F803" i="10"/>
  <c r="G803" i="10" s="1"/>
  <c r="F802" i="10"/>
  <c r="G802" i="10" s="1"/>
  <c r="F801" i="10"/>
  <c r="G801" i="10" s="1"/>
  <c r="F800" i="10"/>
  <c r="G800" i="10" s="1"/>
  <c r="F799" i="10"/>
  <c r="G799" i="10" s="1"/>
  <c r="F798" i="10"/>
  <c r="G798" i="10" s="1"/>
  <c r="F797" i="10"/>
  <c r="G797" i="10" s="1"/>
  <c r="F796" i="10"/>
  <c r="G796" i="10" s="1"/>
  <c r="F795" i="10"/>
  <c r="G795" i="10" s="1"/>
  <c r="F794" i="10"/>
  <c r="G794" i="10" s="1"/>
  <c r="F793" i="10"/>
  <c r="G793" i="10" s="1"/>
  <c r="F792" i="10"/>
  <c r="G792" i="10" s="1"/>
  <c r="F791" i="10"/>
  <c r="G791" i="10" s="1"/>
  <c r="F790" i="10"/>
  <c r="G790" i="10" s="1"/>
  <c r="F789" i="10"/>
  <c r="G789" i="10" s="1"/>
  <c r="F788" i="10"/>
  <c r="G788" i="10" s="1"/>
  <c r="F787" i="10"/>
  <c r="G787" i="10" s="1"/>
  <c r="F786" i="10"/>
  <c r="G786" i="10" s="1"/>
  <c r="F785" i="10"/>
  <c r="G785" i="10" s="1"/>
  <c r="F784" i="10"/>
  <c r="G784" i="10" s="1"/>
  <c r="F783" i="10"/>
  <c r="G783" i="10" s="1"/>
  <c r="F782" i="10"/>
  <c r="G782" i="10" s="1"/>
  <c r="F781" i="10"/>
  <c r="G781" i="10" s="1"/>
  <c r="F780" i="10"/>
  <c r="G780" i="10" s="1"/>
  <c r="F779" i="10"/>
  <c r="G779" i="10" s="1"/>
  <c r="F778" i="10"/>
  <c r="G778" i="10" s="1"/>
  <c r="F777" i="10"/>
  <c r="G777" i="10" s="1"/>
  <c r="F776" i="10"/>
  <c r="G776" i="10" s="1"/>
  <c r="F775" i="10"/>
  <c r="G775" i="10" s="1"/>
  <c r="F774" i="10"/>
  <c r="G774" i="10" s="1"/>
  <c r="F773" i="10"/>
  <c r="G773" i="10" s="1"/>
  <c r="F772" i="10"/>
  <c r="G772" i="10" s="1"/>
  <c r="F771" i="10"/>
  <c r="G771" i="10" s="1"/>
  <c r="F770" i="10"/>
  <c r="G770" i="10" s="1"/>
  <c r="F769" i="10"/>
  <c r="G769" i="10" s="1"/>
  <c r="F768" i="10"/>
  <c r="G768" i="10" s="1"/>
  <c r="F767" i="10"/>
  <c r="G767" i="10" s="1"/>
  <c r="F766" i="10"/>
  <c r="G766" i="10" s="1"/>
  <c r="F765" i="10"/>
  <c r="G765" i="10" s="1"/>
  <c r="F764" i="10"/>
  <c r="G764" i="10" s="1"/>
  <c r="F763" i="10"/>
  <c r="G763" i="10" s="1"/>
  <c r="F762" i="10"/>
  <c r="G762" i="10" s="1"/>
  <c r="F761" i="10"/>
  <c r="G761" i="10" s="1"/>
  <c r="F760" i="10"/>
  <c r="G760" i="10" s="1"/>
  <c r="F759" i="10"/>
  <c r="G759" i="10" s="1"/>
  <c r="F758" i="10"/>
  <c r="G758" i="10" s="1"/>
  <c r="F757" i="10"/>
  <c r="G757" i="10" s="1"/>
  <c r="F756" i="10"/>
  <c r="G756" i="10" s="1"/>
  <c r="F755" i="10"/>
  <c r="G755" i="10" s="1"/>
  <c r="F754" i="10"/>
  <c r="G754" i="10" s="1"/>
  <c r="F753" i="10"/>
  <c r="G753" i="10" s="1"/>
  <c r="F752" i="10"/>
  <c r="G752" i="10" s="1"/>
  <c r="F751" i="10"/>
  <c r="G751" i="10" s="1"/>
  <c r="F750" i="10"/>
  <c r="G750" i="10" s="1"/>
  <c r="F749" i="10"/>
  <c r="G749" i="10" s="1"/>
  <c r="F748" i="10"/>
  <c r="G748" i="10" s="1"/>
  <c r="F747" i="10"/>
  <c r="G747" i="10" s="1"/>
  <c r="F746" i="10"/>
  <c r="G746" i="10" s="1"/>
  <c r="F745" i="10"/>
  <c r="G745" i="10" s="1"/>
  <c r="F744" i="10"/>
  <c r="G744" i="10" s="1"/>
  <c r="F743" i="10"/>
  <c r="G743" i="10" s="1"/>
  <c r="F742" i="10"/>
  <c r="G742" i="10" s="1"/>
  <c r="F741" i="10"/>
  <c r="G741" i="10" s="1"/>
  <c r="F740" i="10"/>
  <c r="G740" i="10" s="1"/>
  <c r="F739" i="10"/>
  <c r="G739" i="10" s="1"/>
  <c r="F738" i="10"/>
  <c r="G738" i="10" s="1"/>
  <c r="F737" i="10"/>
  <c r="G737" i="10" s="1"/>
  <c r="F736" i="10"/>
  <c r="G736" i="10" s="1"/>
  <c r="F735" i="10"/>
  <c r="G735" i="10" s="1"/>
  <c r="F734" i="10"/>
  <c r="G734" i="10" s="1"/>
  <c r="F733" i="10"/>
  <c r="G733" i="10" s="1"/>
  <c r="F732" i="10"/>
  <c r="G732" i="10" s="1"/>
  <c r="F731" i="10"/>
  <c r="G731" i="10" s="1"/>
  <c r="F730" i="10"/>
  <c r="G730" i="10" s="1"/>
  <c r="F729" i="10"/>
  <c r="G729" i="10" s="1"/>
  <c r="F728" i="10"/>
  <c r="G728" i="10" s="1"/>
  <c r="F727" i="10"/>
  <c r="G727" i="10" s="1"/>
  <c r="F726" i="10"/>
  <c r="G726" i="10" s="1"/>
  <c r="F725" i="10"/>
  <c r="G725" i="10" s="1"/>
  <c r="F724" i="10"/>
  <c r="G724" i="10" s="1"/>
  <c r="F723" i="10"/>
  <c r="G723" i="10" s="1"/>
  <c r="F722" i="10"/>
  <c r="G722" i="10" s="1"/>
  <c r="F721" i="10"/>
  <c r="G721" i="10" s="1"/>
  <c r="F720" i="10"/>
  <c r="G720" i="10" s="1"/>
  <c r="F719" i="10"/>
  <c r="G719" i="10" s="1"/>
  <c r="F718" i="10"/>
  <c r="G718" i="10" s="1"/>
  <c r="F717" i="10"/>
  <c r="G717" i="10" s="1"/>
  <c r="F716" i="10"/>
  <c r="G716" i="10" s="1"/>
  <c r="F715" i="10"/>
  <c r="G715" i="10" s="1"/>
  <c r="F714" i="10"/>
  <c r="G714" i="10" s="1"/>
  <c r="F713" i="10"/>
  <c r="G713" i="10" s="1"/>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O31" i="10"/>
  <c r="F31" i="10"/>
  <c r="F30" i="10"/>
  <c r="F29" i="10"/>
  <c r="F28" i="10"/>
  <c r="F27" i="10"/>
  <c r="F26" i="10"/>
  <c r="F25" i="10"/>
  <c r="F24" i="10"/>
  <c r="F23" i="10"/>
  <c r="J22" i="10"/>
  <c r="F22" i="10"/>
  <c r="F21" i="10"/>
  <c r="F20" i="10"/>
  <c r="J19" i="10"/>
  <c r="J20" i="10" s="1"/>
  <c r="F19" i="10"/>
  <c r="F18" i="10"/>
  <c r="F17" i="10"/>
  <c r="F16" i="10"/>
  <c r="F15" i="10"/>
  <c r="F14" i="10"/>
  <c r="F13" i="10"/>
  <c r="F12" i="10"/>
  <c r="F11" i="10"/>
  <c r="F10" i="10"/>
  <c r="K9" i="10"/>
  <c r="J9" i="10"/>
  <c r="I9" i="10"/>
  <c r="O9" i="10" s="1"/>
  <c r="F9" i="10"/>
  <c r="K8" i="10"/>
  <c r="J8" i="10"/>
  <c r="I8" i="10"/>
  <c r="O8" i="10" s="1"/>
  <c r="F8" i="10"/>
  <c r="F7" i="10"/>
  <c r="F6" i="10"/>
  <c r="F5" i="10"/>
  <c r="F4" i="10"/>
  <c r="F3" i="10"/>
  <c r="J22" i="8"/>
  <c r="K12" i="10" l="1"/>
  <c r="J12" i="10"/>
  <c r="I12" i="10"/>
  <c r="O12" i="10" s="1"/>
  <c r="K11" i="11"/>
  <c r="J11" i="11"/>
  <c r="I11" i="11"/>
  <c r="O11" i="11" s="1"/>
  <c r="K8" i="11"/>
  <c r="J8" i="11"/>
  <c r="I8" i="11"/>
  <c r="O8" i="11" s="1"/>
  <c r="O14" i="11" s="1"/>
  <c r="J18" i="11" s="1"/>
  <c r="J21" i="11" s="1"/>
  <c r="J23" i="11" s="1"/>
  <c r="K13" i="13"/>
  <c r="J13" i="13"/>
  <c r="I13" i="13"/>
  <c r="O13" i="13" s="1"/>
  <c r="K12" i="13"/>
  <c r="J12" i="13"/>
  <c r="I12" i="13"/>
  <c r="O12" i="13" s="1"/>
  <c r="K9" i="13"/>
  <c r="J9" i="13"/>
  <c r="I9" i="13"/>
  <c r="O9" i="13" s="1"/>
  <c r="K8" i="13"/>
  <c r="J8" i="13"/>
  <c r="I8" i="13"/>
  <c r="O8" i="13" s="1"/>
  <c r="K11" i="13"/>
  <c r="J11" i="13"/>
  <c r="I11" i="13"/>
  <c r="O11" i="13" s="1"/>
  <c r="O14" i="13"/>
  <c r="J18" i="13" s="1"/>
  <c r="J21" i="13" s="1"/>
  <c r="J23" i="13" s="1"/>
  <c r="K12" i="12"/>
  <c r="J12" i="12"/>
  <c r="I12" i="12"/>
  <c r="O12" i="12" s="1"/>
  <c r="K13" i="14"/>
  <c r="J13" i="14"/>
  <c r="I13" i="14"/>
  <c r="O13" i="14" s="1"/>
  <c r="K8" i="12"/>
  <c r="J8" i="12"/>
  <c r="I8" i="12"/>
  <c r="O8" i="12" s="1"/>
  <c r="K12" i="14"/>
  <c r="J12" i="14"/>
  <c r="I12" i="14"/>
  <c r="O12" i="14" s="1"/>
  <c r="K8" i="14"/>
  <c r="J8" i="14"/>
  <c r="I8" i="14"/>
  <c r="O8" i="14" s="1"/>
  <c r="K11" i="14"/>
  <c r="J11" i="14"/>
  <c r="I11" i="14"/>
  <c r="O11" i="14" s="1"/>
  <c r="O14" i="14"/>
  <c r="J18" i="14" s="1"/>
  <c r="J21" i="14" s="1"/>
  <c r="J23" i="14" s="1"/>
  <c r="K13" i="12"/>
  <c r="J13" i="12"/>
  <c r="I13" i="12"/>
  <c r="O13" i="12" s="1"/>
  <c r="O14" i="12"/>
  <c r="J18" i="12" s="1"/>
  <c r="J21" i="12" s="1"/>
  <c r="J23" i="12" s="1"/>
  <c r="K13" i="15"/>
  <c r="J13" i="15"/>
  <c r="I13" i="15"/>
  <c r="O13" i="15" s="1"/>
  <c r="K8" i="15"/>
  <c r="J8" i="15"/>
  <c r="I8" i="15"/>
  <c r="O8" i="15" s="1"/>
  <c r="K11" i="15"/>
  <c r="J11" i="15"/>
  <c r="I11" i="15"/>
  <c r="O11" i="15" s="1"/>
  <c r="O14" i="15"/>
  <c r="J18" i="15" s="1"/>
  <c r="J21" i="15" s="1"/>
  <c r="J23" i="15" s="1"/>
  <c r="K13" i="10"/>
  <c r="J13" i="10"/>
  <c r="I13" i="10"/>
  <c r="O13" i="10" s="1"/>
  <c r="K8" i="16"/>
  <c r="J8" i="16"/>
  <c r="I8" i="16"/>
  <c r="O8" i="16" s="1"/>
  <c r="K9" i="16"/>
  <c r="J9" i="16"/>
  <c r="I9" i="16"/>
  <c r="O9" i="16" s="1"/>
  <c r="K11" i="16"/>
  <c r="J11" i="16"/>
  <c r="I11" i="16"/>
  <c r="O11" i="16" s="1"/>
  <c r="O14" i="16"/>
  <c r="J18" i="16" s="1"/>
  <c r="J21" i="16" s="1"/>
  <c r="J23" i="16" s="1"/>
  <c r="K11" i="10"/>
  <c r="J11" i="10"/>
  <c r="I11" i="10"/>
  <c r="O11" i="10" s="1"/>
  <c r="O14" i="10"/>
  <c r="J18" i="10" s="1"/>
  <c r="J21" i="10" s="1"/>
  <c r="J23" i="10" s="1"/>
  <c r="K9" i="8"/>
  <c r="J9" i="8"/>
  <c r="I9" i="8"/>
  <c r="O31" i="8"/>
  <c r="J19" i="8" s="1"/>
  <c r="J20" i="8" s="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G713" i="8" s="1"/>
  <c r="F714" i="8"/>
  <c r="G714" i="8" s="1"/>
  <c r="F715" i="8"/>
  <c r="G715" i="8"/>
  <c r="F716" i="8"/>
  <c r="G716" i="8" s="1"/>
  <c r="F717" i="8"/>
  <c r="G717" i="8" s="1"/>
  <c r="F718" i="8"/>
  <c r="G718" i="8" s="1"/>
  <c r="F719" i="8"/>
  <c r="G719" i="8" s="1"/>
  <c r="F720" i="8"/>
  <c r="G720" i="8" s="1"/>
  <c r="F721" i="8"/>
  <c r="G721" i="8" s="1"/>
  <c r="F722" i="8"/>
  <c r="G722" i="8" s="1"/>
  <c r="F723" i="8"/>
  <c r="G723" i="8" s="1"/>
  <c r="F724" i="8"/>
  <c r="G724" i="8" s="1"/>
  <c r="F725" i="8"/>
  <c r="G725" i="8" s="1"/>
  <c r="F726" i="8"/>
  <c r="G726" i="8" s="1"/>
  <c r="F727" i="8"/>
  <c r="G727" i="8" s="1"/>
  <c r="F728" i="8"/>
  <c r="G728" i="8" s="1"/>
  <c r="F729" i="8"/>
  <c r="G729" i="8" s="1"/>
  <c r="F730" i="8"/>
  <c r="G730" i="8" s="1"/>
  <c r="F731" i="8"/>
  <c r="G731" i="8" s="1"/>
  <c r="F732" i="8"/>
  <c r="G732" i="8" s="1"/>
  <c r="F733" i="8"/>
  <c r="G733" i="8" s="1"/>
  <c r="F734" i="8"/>
  <c r="G734" i="8" s="1"/>
  <c r="F735" i="8"/>
  <c r="G735" i="8" s="1"/>
  <c r="F736" i="8"/>
  <c r="G736" i="8" s="1"/>
  <c r="F737" i="8"/>
  <c r="G737" i="8" s="1"/>
  <c r="F738" i="8"/>
  <c r="G738" i="8" s="1"/>
  <c r="F739" i="8"/>
  <c r="G739" i="8" s="1"/>
  <c r="F740" i="8"/>
  <c r="G740" i="8" s="1"/>
  <c r="F741" i="8"/>
  <c r="G741" i="8" s="1"/>
  <c r="F742" i="8"/>
  <c r="G742" i="8" s="1"/>
  <c r="F743" i="8"/>
  <c r="G743" i="8" s="1"/>
  <c r="F744" i="8"/>
  <c r="G744" i="8" s="1"/>
  <c r="F745" i="8"/>
  <c r="G745" i="8" s="1"/>
  <c r="F746" i="8"/>
  <c r="G746" i="8" s="1"/>
  <c r="F747" i="8"/>
  <c r="G747" i="8"/>
  <c r="F748" i="8"/>
  <c r="G748" i="8" s="1"/>
  <c r="F749" i="8"/>
  <c r="G749" i="8" s="1"/>
  <c r="F750" i="8"/>
  <c r="G750" i="8" s="1"/>
  <c r="F751" i="8"/>
  <c r="G751" i="8" s="1"/>
  <c r="F752" i="8"/>
  <c r="G752" i="8" s="1"/>
  <c r="F753" i="8"/>
  <c r="G753" i="8" s="1"/>
  <c r="F754" i="8"/>
  <c r="G754" i="8" s="1"/>
  <c r="F755" i="8"/>
  <c r="G755" i="8"/>
  <c r="F756" i="8"/>
  <c r="G756" i="8" s="1"/>
  <c r="F757" i="8"/>
  <c r="G757" i="8" s="1"/>
  <c r="F758" i="8"/>
  <c r="G758" i="8" s="1"/>
  <c r="F759" i="8"/>
  <c r="G759" i="8" s="1"/>
  <c r="F760" i="8"/>
  <c r="G760" i="8" s="1"/>
  <c r="F761" i="8"/>
  <c r="G761" i="8" s="1"/>
  <c r="F762" i="8"/>
  <c r="G762" i="8" s="1"/>
  <c r="F763" i="8"/>
  <c r="G763" i="8" s="1"/>
  <c r="F764" i="8"/>
  <c r="G764" i="8" s="1"/>
  <c r="F765" i="8"/>
  <c r="G765" i="8" s="1"/>
  <c r="F766" i="8"/>
  <c r="G766" i="8" s="1"/>
  <c r="F767" i="8"/>
  <c r="G767" i="8" s="1"/>
  <c r="F768" i="8"/>
  <c r="G768" i="8" s="1"/>
  <c r="F769" i="8"/>
  <c r="G769" i="8"/>
  <c r="F770" i="8"/>
  <c r="G770" i="8" s="1"/>
  <c r="F771" i="8"/>
  <c r="G771" i="8" s="1"/>
  <c r="F772" i="8"/>
  <c r="G772" i="8" s="1"/>
  <c r="F773" i="8"/>
  <c r="G773" i="8" s="1"/>
  <c r="F774" i="8"/>
  <c r="G774" i="8" s="1"/>
  <c r="F775" i="8"/>
  <c r="G775" i="8" s="1"/>
  <c r="F776" i="8"/>
  <c r="G776" i="8" s="1"/>
  <c r="F777" i="8"/>
  <c r="G777" i="8" s="1"/>
  <c r="F778" i="8"/>
  <c r="G778" i="8" s="1"/>
  <c r="F779" i="8"/>
  <c r="G779" i="8"/>
  <c r="F780" i="8"/>
  <c r="G780" i="8" s="1"/>
  <c r="F781" i="8"/>
  <c r="G781" i="8" s="1"/>
  <c r="F782" i="8"/>
  <c r="G782" i="8" s="1"/>
  <c r="F783" i="8"/>
  <c r="G783" i="8" s="1"/>
  <c r="F784" i="8"/>
  <c r="G784" i="8" s="1"/>
  <c r="F785" i="8"/>
  <c r="G785" i="8" s="1"/>
  <c r="F786" i="8"/>
  <c r="G786" i="8" s="1"/>
  <c r="F787" i="8"/>
  <c r="G787" i="8" s="1"/>
  <c r="F788" i="8"/>
  <c r="G788" i="8" s="1"/>
  <c r="F789" i="8"/>
  <c r="G789" i="8" s="1"/>
  <c r="F790" i="8"/>
  <c r="G790" i="8" s="1"/>
  <c r="F791" i="8"/>
  <c r="G791" i="8" s="1"/>
  <c r="F792" i="8"/>
  <c r="G792" i="8" s="1"/>
  <c r="F793" i="8"/>
  <c r="G793" i="8" s="1"/>
  <c r="F794" i="8"/>
  <c r="G794" i="8" s="1"/>
  <c r="F795" i="8"/>
  <c r="G795" i="8"/>
  <c r="F796" i="8"/>
  <c r="G796" i="8" s="1"/>
  <c r="F797" i="8"/>
  <c r="G797" i="8" s="1"/>
  <c r="F798" i="8"/>
  <c r="G798" i="8" s="1"/>
  <c r="F799" i="8"/>
  <c r="G799" i="8" s="1"/>
  <c r="F800" i="8"/>
  <c r="G800" i="8" s="1"/>
  <c r="F801" i="8"/>
  <c r="G801" i="8" s="1"/>
  <c r="F802" i="8"/>
  <c r="G802" i="8" s="1"/>
  <c r="F803" i="8"/>
  <c r="G803" i="8" s="1"/>
  <c r="F804" i="8"/>
  <c r="G804" i="8" s="1"/>
  <c r="F805" i="8"/>
  <c r="G805" i="8" s="1"/>
  <c r="F806" i="8"/>
  <c r="G806" i="8" s="1"/>
  <c r="F807" i="8"/>
  <c r="G807" i="8" s="1"/>
  <c r="F808" i="8"/>
  <c r="G808" i="8" s="1"/>
  <c r="F809" i="8"/>
  <c r="G809" i="8" s="1"/>
  <c r="F810" i="8"/>
  <c r="G810" i="8" s="1"/>
  <c r="F811" i="8"/>
  <c r="G811" i="8" s="1"/>
  <c r="F812" i="8"/>
  <c r="G812" i="8" s="1"/>
  <c r="F813" i="8"/>
  <c r="G813" i="8" s="1"/>
  <c r="F814" i="8"/>
  <c r="G814" i="8" s="1"/>
  <c r="F815" i="8"/>
  <c r="G815" i="8" s="1"/>
  <c r="F816" i="8"/>
  <c r="G816" i="8" s="1"/>
  <c r="F817" i="8"/>
  <c r="G817" i="8"/>
  <c r="F818" i="8"/>
  <c r="G818" i="8" s="1"/>
  <c r="F819" i="8"/>
  <c r="G819" i="8" s="1"/>
  <c r="F820" i="8"/>
  <c r="G820" i="8" s="1"/>
  <c r="F821" i="8"/>
  <c r="G821" i="8" s="1"/>
  <c r="F822" i="8"/>
  <c r="G822" i="8" s="1"/>
  <c r="F823" i="8"/>
  <c r="G823" i="8" s="1"/>
  <c r="F824" i="8"/>
  <c r="G824" i="8" s="1"/>
  <c r="F825" i="8"/>
  <c r="G825" i="8" s="1"/>
  <c r="F826" i="8"/>
  <c r="G826" i="8" s="1"/>
  <c r="F827" i="8"/>
  <c r="G827" i="8"/>
  <c r="F828" i="8"/>
  <c r="G828" i="8" s="1"/>
  <c r="F829" i="8"/>
  <c r="G829" i="8" s="1"/>
  <c r="F830" i="8"/>
  <c r="G830" i="8" s="1"/>
  <c r="F831" i="8"/>
  <c r="G831" i="8" s="1"/>
  <c r="F832" i="8"/>
  <c r="G832" i="8" s="1"/>
  <c r="F833" i="8"/>
  <c r="G833" i="8" s="1"/>
  <c r="F834" i="8"/>
  <c r="G834" i="8" s="1"/>
  <c r="F835" i="8"/>
  <c r="G835" i="8"/>
  <c r="F836" i="8"/>
  <c r="G836" i="8" s="1"/>
  <c r="F837" i="8"/>
  <c r="G837" i="8" s="1"/>
  <c r="F838" i="8"/>
  <c r="G838" i="8" s="1"/>
  <c r="F839" i="8"/>
  <c r="G839" i="8" s="1"/>
  <c r="F840" i="8"/>
  <c r="G840" i="8" s="1"/>
  <c r="F841" i="8"/>
  <c r="G841" i="8" s="1"/>
  <c r="F842" i="8"/>
  <c r="G842" i="8" s="1"/>
  <c r="F843" i="8"/>
  <c r="G843" i="8" s="1"/>
  <c r="F844" i="8"/>
  <c r="G844" i="8" s="1"/>
  <c r="F845" i="8"/>
  <c r="G845" i="8" s="1"/>
  <c r="F846" i="8"/>
  <c r="G846" i="8" s="1"/>
  <c r="F847" i="8"/>
  <c r="G847" i="8" s="1"/>
  <c r="F848" i="8"/>
  <c r="G848" i="8" s="1"/>
  <c r="F849" i="8"/>
  <c r="G849" i="8"/>
  <c r="F850" i="8"/>
  <c r="G850" i="8" s="1"/>
  <c r="F851" i="8"/>
  <c r="G851" i="8" s="1"/>
  <c r="F852" i="8"/>
  <c r="G852" i="8" s="1"/>
  <c r="F853" i="8"/>
  <c r="G853" i="8" s="1"/>
  <c r="F854" i="8"/>
  <c r="G854" i="8" s="1"/>
  <c r="F855" i="8"/>
  <c r="G855" i="8" s="1"/>
  <c r="F856" i="8"/>
  <c r="G856" i="8" s="1"/>
  <c r="F857" i="8"/>
  <c r="G857" i="8" s="1"/>
  <c r="F858" i="8"/>
  <c r="G858" i="8" s="1"/>
  <c r="F859" i="8"/>
  <c r="G859" i="8" s="1"/>
  <c r="F860" i="8"/>
  <c r="G860" i="8" s="1"/>
  <c r="F861" i="8"/>
  <c r="G861" i="8" s="1"/>
  <c r="F862" i="8"/>
  <c r="G862" i="8" s="1"/>
  <c r="F863" i="8"/>
  <c r="G863" i="8" s="1"/>
  <c r="F864" i="8"/>
  <c r="G864" i="8" s="1"/>
  <c r="F865" i="8"/>
  <c r="G865" i="8" s="1"/>
  <c r="F866" i="8"/>
  <c r="G866" i="8" s="1"/>
  <c r="F867" i="8"/>
  <c r="G867" i="8" s="1"/>
  <c r="F868" i="8"/>
  <c r="G868" i="8" s="1"/>
  <c r="F869" i="8"/>
  <c r="G869" i="8" s="1"/>
  <c r="F870" i="8"/>
  <c r="G870" i="8" s="1"/>
  <c r="F871" i="8"/>
  <c r="G871" i="8" s="1"/>
  <c r="F872" i="8"/>
  <c r="G872" i="8" s="1"/>
  <c r="F873" i="8"/>
  <c r="G873" i="8" s="1"/>
  <c r="F874" i="8"/>
  <c r="G874" i="8" s="1"/>
  <c r="F875" i="8"/>
  <c r="G875" i="8" s="1"/>
  <c r="F876" i="8"/>
  <c r="G876" i="8" s="1"/>
  <c r="F877" i="8"/>
  <c r="G877" i="8" s="1"/>
  <c r="F878" i="8"/>
  <c r="G878" i="8" s="1"/>
  <c r="F879" i="8"/>
  <c r="G879" i="8" s="1"/>
  <c r="F880" i="8"/>
  <c r="G880" i="8" s="1"/>
  <c r="F881" i="8"/>
  <c r="G881" i="8" s="1"/>
  <c r="F882" i="8"/>
  <c r="G882" i="8" s="1"/>
  <c r="F883" i="8"/>
  <c r="G883" i="8" s="1"/>
  <c r="F884" i="8"/>
  <c r="G884" i="8" s="1"/>
  <c r="F885" i="8"/>
  <c r="G885" i="8"/>
  <c r="F886" i="8"/>
  <c r="G886" i="8" s="1"/>
  <c r="F887" i="8"/>
  <c r="G887" i="8" s="1"/>
  <c r="F888" i="8"/>
  <c r="G888" i="8" s="1"/>
  <c r="F889" i="8"/>
  <c r="G889" i="8" s="1"/>
  <c r="F890" i="8"/>
  <c r="G890" i="8" s="1"/>
  <c r="F891" i="8"/>
  <c r="G891" i="8" s="1"/>
  <c r="F892" i="8"/>
  <c r="G892" i="8" s="1"/>
  <c r="F893" i="8"/>
  <c r="G893" i="8"/>
  <c r="F894" i="8"/>
  <c r="G894" i="8" s="1"/>
  <c r="F895" i="8"/>
  <c r="G895" i="8" s="1"/>
  <c r="F896" i="8"/>
  <c r="G896" i="8" s="1"/>
  <c r="F897" i="8"/>
  <c r="G897" i="8" s="1"/>
  <c r="F898" i="8"/>
  <c r="G898" i="8" s="1"/>
  <c r="F899" i="8"/>
  <c r="G899" i="8" s="1"/>
  <c r="F900" i="8"/>
  <c r="G900" i="8" s="1"/>
  <c r="F901" i="8"/>
  <c r="G901" i="8" s="1"/>
  <c r="F902" i="8"/>
  <c r="G902" i="8" s="1"/>
  <c r="F903" i="8"/>
  <c r="G903" i="8" s="1"/>
  <c r="F904" i="8"/>
  <c r="G904" i="8" s="1"/>
  <c r="F905" i="8"/>
  <c r="G905" i="8" s="1"/>
  <c r="F906" i="8"/>
  <c r="G906" i="8" s="1"/>
  <c r="F907" i="8"/>
  <c r="G907" i="8" s="1"/>
  <c r="F908" i="8"/>
  <c r="G908" i="8" s="1"/>
  <c r="F909" i="8"/>
  <c r="G909" i="8" s="1"/>
  <c r="F910" i="8"/>
  <c r="G910" i="8" s="1"/>
  <c r="F911" i="8"/>
  <c r="G911" i="8" s="1"/>
  <c r="F912" i="8"/>
  <c r="G912" i="8" s="1"/>
  <c r="F913" i="8"/>
  <c r="G913" i="8"/>
  <c r="F914" i="8"/>
  <c r="G914" i="8" s="1"/>
  <c r="F915" i="8"/>
  <c r="G915" i="8" s="1"/>
  <c r="F916" i="8"/>
  <c r="G916" i="8" s="1"/>
  <c r="F917" i="8"/>
  <c r="G917" i="8" s="1"/>
  <c r="F918" i="8"/>
  <c r="G918" i="8" s="1"/>
  <c r="F919" i="8"/>
  <c r="G919" i="8" s="1"/>
  <c r="F920" i="8"/>
  <c r="G920" i="8" s="1"/>
  <c r="F921" i="8"/>
  <c r="G921" i="8"/>
  <c r="F922" i="8"/>
  <c r="G922" i="8" s="1"/>
  <c r="F923" i="8"/>
  <c r="G923" i="8" s="1"/>
  <c r="F924" i="8"/>
  <c r="G924" i="8" s="1"/>
  <c r="F925" i="8"/>
  <c r="G925" i="8" s="1"/>
  <c r="F926" i="8"/>
  <c r="G926" i="8" s="1"/>
  <c r="F927" i="8"/>
  <c r="G927" i="8" s="1"/>
  <c r="F928" i="8"/>
  <c r="G928" i="8" s="1"/>
  <c r="F929" i="8"/>
  <c r="G929" i="8" s="1"/>
  <c r="F930" i="8"/>
  <c r="G930" i="8" s="1"/>
  <c r="F931" i="8"/>
  <c r="G931" i="8" s="1"/>
  <c r="F932" i="8"/>
  <c r="G932" i="8" s="1"/>
  <c r="F933" i="8"/>
  <c r="G933" i="8" s="1"/>
  <c r="F934" i="8"/>
  <c r="G934" i="8" s="1"/>
  <c r="F935" i="8"/>
  <c r="G935" i="8" s="1"/>
  <c r="F936" i="8"/>
  <c r="G936" i="8" s="1"/>
  <c r="F937" i="8"/>
  <c r="G937" i="8" s="1"/>
  <c r="F938" i="8"/>
  <c r="G938" i="8" s="1"/>
  <c r="F939" i="8"/>
  <c r="G939" i="8" s="1"/>
  <c r="F940" i="8"/>
  <c r="G940" i="8" s="1"/>
  <c r="F941" i="8"/>
  <c r="G941" i="8"/>
  <c r="F942" i="8"/>
  <c r="G942" i="8" s="1"/>
  <c r="F943" i="8"/>
  <c r="G943" i="8" s="1"/>
  <c r="F944" i="8"/>
  <c r="G944" i="8" s="1"/>
  <c r="F945" i="8"/>
  <c r="G945" i="8"/>
  <c r="F946" i="8"/>
  <c r="G946" i="8" s="1"/>
  <c r="F947" i="8"/>
  <c r="G947" i="8" s="1"/>
  <c r="F948" i="8"/>
  <c r="G948" i="8" s="1"/>
  <c r="F949" i="8"/>
  <c r="G949" i="8"/>
  <c r="F950" i="8"/>
  <c r="G950" i="8" s="1"/>
  <c r="F951" i="8"/>
  <c r="G951" i="8" s="1"/>
  <c r="F952" i="8"/>
  <c r="G952" i="8" s="1"/>
  <c r="F953" i="8"/>
  <c r="G953" i="8"/>
  <c r="F954" i="8"/>
  <c r="G954" i="8" s="1"/>
  <c r="F955" i="8"/>
  <c r="G955" i="8" s="1"/>
  <c r="F956" i="8"/>
  <c r="G956" i="8" s="1"/>
  <c r="F957" i="8"/>
  <c r="G957" i="8" s="1"/>
  <c r="F958" i="8"/>
  <c r="G958" i="8" s="1"/>
  <c r="F959" i="8"/>
  <c r="G959" i="8" s="1"/>
  <c r="F960" i="8"/>
  <c r="G960" i="8" s="1"/>
  <c r="F961" i="8"/>
  <c r="G961" i="8" s="1"/>
  <c r="F962" i="8"/>
  <c r="G962" i="8" s="1"/>
  <c r="F963" i="8"/>
  <c r="G963" i="8" s="1"/>
  <c r="F964" i="8"/>
  <c r="G964" i="8" s="1"/>
  <c r="F965" i="8"/>
  <c r="G965" i="8" s="1"/>
  <c r="F966" i="8"/>
  <c r="G966" i="8" s="1"/>
  <c r="F967" i="8"/>
  <c r="G967" i="8" s="1"/>
  <c r="F968" i="8"/>
  <c r="G968" i="8" s="1"/>
  <c r="F969" i="8"/>
  <c r="G969" i="8" s="1"/>
  <c r="F970" i="8"/>
  <c r="G970" i="8" s="1"/>
  <c r="F971" i="8"/>
  <c r="G971" i="8" s="1"/>
  <c r="F972" i="8"/>
  <c r="G972" i="8" s="1"/>
  <c r="F973" i="8"/>
  <c r="G973" i="8"/>
  <c r="F974" i="8"/>
  <c r="G974" i="8" s="1"/>
  <c r="F975" i="8"/>
  <c r="G975" i="8" s="1"/>
  <c r="F976" i="8"/>
  <c r="G976" i="8" s="1"/>
  <c r="F977" i="8"/>
  <c r="G977" i="8"/>
  <c r="F978" i="8"/>
  <c r="G978" i="8" s="1"/>
  <c r="F979" i="8"/>
  <c r="G979" i="8" s="1"/>
  <c r="F980" i="8"/>
  <c r="G980" i="8" s="1"/>
  <c r="F981" i="8"/>
  <c r="G981" i="8" s="1"/>
  <c r="F982" i="8"/>
  <c r="G982" i="8" s="1"/>
  <c r="F983" i="8"/>
  <c r="G983" i="8" s="1"/>
  <c r="F984" i="8"/>
  <c r="G984" i="8" s="1"/>
  <c r="F985" i="8"/>
  <c r="G985" i="8" s="1"/>
  <c r="F986" i="8"/>
  <c r="G986" i="8" s="1"/>
  <c r="F987" i="8"/>
  <c r="G987" i="8" s="1"/>
  <c r="F988" i="8"/>
  <c r="G988" i="8" s="1"/>
  <c r="F989" i="8"/>
  <c r="G989" i="8" s="1"/>
  <c r="F990" i="8"/>
  <c r="G990" i="8" s="1"/>
  <c r="F991" i="8"/>
  <c r="G991" i="8"/>
  <c r="F992" i="8"/>
  <c r="G992" i="8" s="1"/>
  <c r="F993" i="8"/>
  <c r="G993" i="8" s="1"/>
  <c r="F994" i="8"/>
  <c r="G994" i="8" s="1"/>
  <c r="F995" i="8"/>
  <c r="G995" i="8" s="1"/>
  <c r="F996" i="8"/>
  <c r="G996" i="8" s="1"/>
  <c r="F997" i="8"/>
  <c r="G997" i="8" s="1"/>
  <c r="F998" i="8"/>
  <c r="G998" i="8" s="1"/>
  <c r="F999" i="8"/>
  <c r="G999" i="8" s="1"/>
  <c r="F1000" i="8"/>
  <c r="G1000" i="8" s="1"/>
  <c r="F1001" i="8"/>
  <c r="G1001" i="8" s="1"/>
  <c r="F1002" i="8"/>
  <c r="G1002" i="8" s="1"/>
  <c r="F1003" i="8"/>
  <c r="G1003" i="8" s="1"/>
  <c r="F1004" i="8"/>
  <c r="G1004" i="8" s="1"/>
  <c r="F1005" i="8"/>
  <c r="G1005" i="8"/>
  <c r="F1006" i="8"/>
  <c r="G1006" i="8" s="1"/>
  <c r="F1007" i="8"/>
  <c r="G1007" i="8" s="1"/>
  <c r="F1008" i="8"/>
  <c r="G1008" i="8" s="1"/>
  <c r="F1009" i="8"/>
  <c r="G1009" i="8" s="1"/>
  <c r="F1010" i="8"/>
  <c r="G1010" i="8" s="1"/>
  <c r="F1011" i="8"/>
  <c r="G1011" i="8" s="1"/>
  <c r="F1012" i="8"/>
  <c r="G1012" i="8" s="1"/>
  <c r="F1013" i="8"/>
  <c r="G1013" i="8" s="1"/>
  <c r="F1014" i="8"/>
  <c r="G1014" i="8" s="1"/>
  <c r="F1015" i="8"/>
  <c r="G1015" i="8" s="1"/>
  <c r="F1016" i="8"/>
  <c r="G1016" i="8" s="1"/>
  <c r="F1017" i="8"/>
  <c r="G1017" i="8" s="1"/>
  <c r="F1018" i="8"/>
  <c r="G1018" i="8" s="1"/>
  <c r="F1019" i="8"/>
  <c r="G1019" i="8" s="1"/>
  <c r="F1020" i="8"/>
  <c r="G1020" i="8" s="1"/>
  <c r="F1021" i="8"/>
  <c r="G1021" i="8" s="1"/>
  <c r="F1022" i="8"/>
  <c r="G1022" i="8" s="1"/>
  <c r="F1023" i="8"/>
  <c r="G1023" i="8" s="1"/>
  <c r="F1024" i="8"/>
  <c r="G1024" i="8"/>
  <c r="F1025" i="8"/>
  <c r="G1025" i="8" s="1"/>
  <c r="F1026" i="8"/>
  <c r="G1026" i="8" s="1"/>
  <c r="F1027" i="8"/>
  <c r="G1027" i="8" s="1"/>
  <c r="F1028" i="8"/>
  <c r="G1028" i="8" s="1"/>
  <c r="F1029" i="8"/>
  <c r="G1029" i="8" s="1"/>
  <c r="F1030" i="8"/>
  <c r="G1030" i="8" s="1"/>
  <c r="F1031" i="8"/>
  <c r="G1031" i="8" s="1"/>
  <c r="F1032" i="8"/>
  <c r="G1032" i="8" s="1"/>
  <c r="F1033" i="8"/>
  <c r="G1033" i="8" s="1"/>
  <c r="F1034" i="8"/>
  <c r="G1034" i="8" s="1"/>
  <c r="F1035" i="8"/>
  <c r="G1035" i="8" s="1"/>
  <c r="F1036" i="8"/>
  <c r="G1036" i="8" s="1"/>
  <c r="F1037" i="8"/>
  <c r="G1037" i="8" s="1"/>
  <c r="F1038" i="8"/>
  <c r="G1038" i="8" s="1"/>
  <c r="F1039" i="8"/>
  <c r="G1039" i="8" s="1"/>
  <c r="F1040" i="8"/>
  <c r="G1040" i="8" s="1"/>
  <c r="F1041" i="8"/>
  <c r="G1041" i="8" s="1"/>
  <c r="F1042" i="8"/>
  <c r="G1042" i="8" s="1"/>
  <c r="F1043" i="8"/>
  <c r="G1043" i="8" s="1"/>
  <c r="F1044" i="8"/>
  <c r="G1044" i="8" s="1"/>
  <c r="F1045" i="8"/>
  <c r="G1045" i="8" s="1"/>
  <c r="F1046" i="8"/>
  <c r="G1046" i="8" s="1"/>
  <c r="F1047" i="8"/>
  <c r="G1047" i="8" s="1"/>
  <c r="F1048" i="8"/>
  <c r="G1048" i="8"/>
  <c r="F1049" i="8"/>
  <c r="G1049" i="8" s="1"/>
  <c r="F1050" i="8"/>
  <c r="G1050" i="8" s="1"/>
  <c r="F1051" i="8"/>
  <c r="G1051" i="8" s="1"/>
  <c r="F1052" i="8"/>
  <c r="G1052" i="8" s="1"/>
  <c r="F1053" i="8"/>
  <c r="G1053" i="8" s="1"/>
  <c r="F1054" i="8"/>
  <c r="G1054" i="8" s="1"/>
  <c r="F1055" i="8"/>
  <c r="G1055" i="8" s="1"/>
  <c r="F1056" i="8"/>
  <c r="G1056" i="8" s="1"/>
  <c r="F1057" i="8"/>
  <c r="G1057" i="8" s="1"/>
  <c r="F1058" i="8"/>
  <c r="G1058" i="8" s="1"/>
  <c r="F1059" i="8"/>
  <c r="G1059" i="8" s="1"/>
  <c r="F1060" i="8"/>
  <c r="G1060" i="8" s="1"/>
  <c r="F1061" i="8"/>
  <c r="G1061" i="8" s="1"/>
  <c r="F1062" i="8"/>
  <c r="G1062" i="8" s="1"/>
  <c r="F1063" i="8"/>
  <c r="G1063" i="8" s="1"/>
  <c r="F1064" i="8"/>
  <c r="G1064" i="8"/>
  <c r="F1065" i="8"/>
  <c r="G1065" i="8" s="1"/>
  <c r="F1066" i="8"/>
  <c r="G1066" i="8" s="1"/>
  <c r="F1067" i="8"/>
  <c r="G1067" i="8" s="1"/>
  <c r="F1068" i="8"/>
  <c r="G1068" i="8" s="1"/>
  <c r="F1069" i="8"/>
  <c r="G1069" i="8" s="1"/>
  <c r="F1070" i="8"/>
  <c r="G1070" i="8" s="1"/>
  <c r="F1071" i="8"/>
  <c r="G1071" i="8" s="1"/>
  <c r="F1072" i="8"/>
  <c r="G1072" i="8"/>
  <c r="F1073" i="8"/>
  <c r="G1073" i="8" s="1"/>
  <c r="F1074" i="8"/>
  <c r="G1074" i="8" s="1"/>
  <c r="F1075" i="8"/>
  <c r="G1075" i="8" s="1"/>
  <c r="F1076" i="8"/>
  <c r="G1076" i="8" s="1"/>
  <c r="F1077" i="8"/>
  <c r="G1077" i="8" s="1"/>
  <c r="F1078" i="8"/>
  <c r="G1078" i="8" s="1"/>
  <c r="F1079" i="8"/>
  <c r="G1079" i="8" s="1"/>
  <c r="F1080" i="8"/>
  <c r="G1080" i="8" s="1"/>
  <c r="F1081" i="8"/>
  <c r="G1081" i="8" s="1"/>
  <c r="F1082" i="8"/>
  <c r="G1082" i="8" s="1"/>
  <c r="F1083" i="8"/>
  <c r="G1083" i="8" s="1"/>
  <c r="F1084" i="8"/>
  <c r="G1084" i="8" s="1"/>
  <c r="F1085" i="8"/>
  <c r="G1085" i="8" s="1"/>
  <c r="F1086" i="8"/>
  <c r="G1086" i="8" s="1"/>
  <c r="F1087" i="8"/>
  <c r="G1087" i="8" s="1"/>
  <c r="F1088" i="8"/>
  <c r="G1088" i="8"/>
  <c r="F1089" i="8"/>
  <c r="G1089" i="8" s="1"/>
  <c r="F1090" i="8"/>
  <c r="G1090" i="8" s="1"/>
  <c r="F1091" i="8"/>
  <c r="G1091" i="8" s="1"/>
  <c r="F1092" i="8"/>
  <c r="G1092" i="8" s="1"/>
  <c r="F1093" i="8"/>
  <c r="G1093" i="8" s="1"/>
  <c r="F1094" i="8"/>
  <c r="G1094" i="8" s="1"/>
  <c r="F1095" i="8"/>
  <c r="G1095" i="8" s="1"/>
  <c r="F1096" i="8"/>
  <c r="G1096" i="8" s="1"/>
  <c r="F1097" i="8"/>
  <c r="G1097" i="8" s="1"/>
  <c r="F1098" i="8"/>
  <c r="G1098" i="8" s="1"/>
  <c r="F1099" i="8"/>
  <c r="G1099" i="8" s="1"/>
  <c r="F1100" i="8"/>
  <c r="G1100" i="8" s="1"/>
  <c r="F1101" i="8"/>
  <c r="G1101" i="8" s="1"/>
  <c r="F1102" i="8"/>
  <c r="G1102" i="8" s="1"/>
  <c r="F1103" i="8"/>
  <c r="G1103" i="8" s="1"/>
  <c r="F1104" i="8"/>
  <c r="G1104" i="8" s="1"/>
  <c r="F1105" i="8"/>
  <c r="G1105" i="8" s="1"/>
  <c r="F1106" i="8"/>
  <c r="G1106" i="8" s="1"/>
  <c r="F1107" i="8"/>
  <c r="G1107" i="8" s="1"/>
  <c r="F1108" i="8"/>
  <c r="G1108" i="8" s="1"/>
  <c r="F1109" i="8"/>
  <c r="G1109" i="8" s="1"/>
  <c r="F1110" i="8"/>
  <c r="G1110" i="8" s="1"/>
  <c r="F1111" i="8"/>
  <c r="G1111" i="8" s="1"/>
  <c r="F1112" i="8"/>
  <c r="G1112" i="8"/>
  <c r="F1113" i="8"/>
  <c r="G1113" i="8" s="1"/>
  <c r="F1114" i="8"/>
  <c r="G1114" i="8" s="1"/>
  <c r="F1115" i="8"/>
  <c r="G1115" i="8" s="1"/>
  <c r="F1116" i="8"/>
  <c r="G1116" i="8" s="1"/>
  <c r="F1117" i="8"/>
  <c r="G1117" i="8" s="1"/>
  <c r="F1118" i="8"/>
  <c r="G1118" i="8" s="1"/>
  <c r="F1119" i="8"/>
  <c r="G1119" i="8" s="1"/>
  <c r="F1120" i="8"/>
  <c r="G1120" i="8" s="1"/>
  <c r="F1121" i="8"/>
  <c r="G1121" i="8" s="1"/>
  <c r="F1122" i="8"/>
  <c r="G1122" i="8" s="1"/>
  <c r="F1123" i="8"/>
  <c r="G1123" i="8" s="1"/>
  <c r="F1124" i="8"/>
  <c r="G1124" i="8" s="1"/>
  <c r="F1125" i="8"/>
  <c r="G1125" i="8" s="1"/>
  <c r="F1126" i="8"/>
  <c r="G1126" i="8" s="1"/>
  <c r="F1127" i="8"/>
  <c r="G1127" i="8" s="1"/>
  <c r="F1128" i="8"/>
  <c r="G1128" i="8"/>
  <c r="F1129" i="8"/>
  <c r="G1129" i="8" s="1"/>
  <c r="F1130" i="8"/>
  <c r="G1130" i="8" s="1"/>
  <c r="F1131" i="8"/>
  <c r="G1131" i="8" s="1"/>
  <c r="F1132" i="8"/>
  <c r="G1132" i="8" s="1"/>
  <c r="F1133" i="8"/>
  <c r="G1133" i="8" s="1"/>
  <c r="F1134" i="8"/>
  <c r="G1134" i="8" s="1"/>
  <c r="F1135" i="8"/>
  <c r="G1135" i="8" s="1"/>
  <c r="F1136" i="8"/>
  <c r="G1136" i="8"/>
  <c r="F1137" i="8"/>
  <c r="G1137" i="8" s="1"/>
  <c r="F1138" i="8"/>
  <c r="G1138" i="8" s="1"/>
  <c r="F1139" i="8"/>
  <c r="G1139" i="8" s="1"/>
  <c r="F1140" i="8"/>
  <c r="G1140" i="8" s="1"/>
  <c r="F1141" i="8"/>
  <c r="G1141" i="8" s="1"/>
  <c r="F1142" i="8"/>
  <c r="G1142" i="8" s="1"/>
  <c r="F1143" i="8"/>
  <c r="G1143" i="8" s="1"/>
  <c r="F1144" i="8"/>
  <c r="G1144" i="8" s="1"/>
  <c r="F1145" i="8"/>
  <c r="G1145" i="8" s="1"/>
  <c r="F1146" i="8"/>
  <c r="G1146" i="8" s="1"/>
  <c r="F1147" i="8"/>
  <c r="G1147" i="8" s="1"/>
  <c r="F1148" i="8"/>
  <c r="G1148" i="8" s="1"/>
  <c r="F1149" i="8"/>
  <c r="G1149" i="8" s="1"/>
  <c r="F1150" i="8"/>
  <c r="G1150" i="8" s="1"/>
  <c r="F1151" i="8"/>
  <c r="G1151" i="8" s="1"/>
  <c r="F1152" i="8"/>
  <c r="G1152" i="8"/>
  <c r="F1153" i="8"/>
  <c r="G1153" i="8" s="1"/>
  <c r="F1154" i="8"/>
  <c r="G1154" i="8" s="1"/>
  <c r="F1155" i="8"/>
  <c r="G1155" i="8" s="1"/>
  <c r="F1156" i="8"/>
  <c r="G1156" i="8" s="1"/>
  <c r="F1157" i="8"/>
  <c r="G1157" i="8" s="1"/>
  <c r="F1158" i="8"/>
  <c r="G1158" i="8" s="1"/>
  <c r="F1159" i="8"/>
  <c r="G1159" i="8" s="1"/>
  <c r="F1160" i="8"/>
  <c r="G1160" i="8" s="1"/>
  <c r="F1161" i="8"/>
  <c r="G1161" i="8" s="1"/>
  <c r="F1162" i="8"/>
  <c r="G1162" i="8" s="1"/>
  <c r="F1163" i="8"/>
  <c r="G1163" i="8" s="1"/>
  <c r="F1164" i="8"/>
  <c r="G1164" i="8" s="1"/>
  <c r="F1165" i="8"/>
  <c r="G1165" i="8" s="1"/>
  <c r="F1166" i="8"/>
  <c r="G1166" i="8" s="1"/>
  <c r="F1167" i="8"/>
  <c r="G1167" i="8" s="1"/>
  <c r="F1168" i="8"/>
  <c r="G1168" i="8" s="1"/>
  <c r="F1169" i="8"/>
  <c r="G1169" i="8" s="1"/>
  <c r="F1170" i="8"/>
  <c r="G1170" i="8" s="1"/>
  <c r="F1171" i="8"/>
  <c r="G1171" i="8" s="1"/>
  <c r="F1172" i="8"/>
  <c r="G1172" i="8" s="1"/>
  <c r="F1173" i="8"/>
  <c r="G1173" i="8" s="1"/>
  <c r="F1174" i="8"/>
  <c r="G1174" i="8" s="1"/>
  <c r="F1175" i="8"/>
  <c r="G1175" i="8" s="1"/>
  <c r="F1176" i="8"/>
  <c r="G1176" i="8"/>
  <c r="F1177" i="8"/>
  <c r="G1177" i="8" s="1"/>
  <c r="F1178" i="8"/>
  <c r="G1178" i="8" s="1"/>
  <c r="F1179" i="8"/>
  <c r="G1179" i="8" s="1"/>
  <c r="F1180" i="8"/>
  <c r="G1180" i="8" s="1"/>
  <c r="F1181" i="8"/>
  <c r="G1181" i="8" s="1"/>
  <c r="F1182" i="8"/>
  <c r="G1182" i="8" s="1"/>
  <c r="F1183" i="8"/>
  <c r="G1183" i="8" s="1"/>
  <c r="F1184" i="8"/>
  <c r="G1184" i="8" s="1"/>
  <c r="F1185" i="8"/>
  <c r="G1185" i="8" s="1"/>
  <c r="F1186" i="8"/>
  <c r="G1186" i="8" s="1"/>
  <c r="F1187" i="8"/>
  <c r="G1187" i="8" s="1"/>
  <c r="F1188" i="8"/>
  <c r="G1188" i="8" s="1"/>
  <c r="F1189" i="8"/>
  <c r="G1189" i="8" s="1"/>
  <c r="F1190" i="8"/>
  <c r="G1190" i="8" s="1"/>
  <c r="F1191" i="8"/>
  <c r="G1191" i="8" s="1"/>
  <c r="F1192" i="8"/>
  <c r="G1192" i="8"/>
  <c r="F1193" i="8"/>
  <c r="G1193" i="8" s="1"/>
  <c r="F1194" i="8"/>
  <c r="G1194" i="8" s="1"/>
  <c r="F1195" i="8"/>
  <c r="G1195" i="8" s="1"/>
  <c r="F1196" i="8"/>
  <c r="G1196" i="8" s="1"/>
  <c r="F1197" i="8"/>
  <c r="G1197" i="8" s="1"/>
  <c r="F1198" i="8"/>
  <c r="G1198" i="8" s="1"/>
  <c r="F1199" i="8"/>
  <c r="G1199" i="8" s="1"/>
  <c r="F1200" i="8"/>
  <c r="G1200" i="8"/>
  <c r="F1201" i="8"/>
  <c r="G1201" i="8" s="1"/>
  <c r="F1202" i="8"/>
  <c r="G1202" i="8" s="1"/>
  <c r="F1203" i="8"/>
  <c r="G1203" i="8" s="1"/>
  <c r="F1204" i="8"/>
  <c r="G1204" i="8" s="1"/>
  <c r="F1205" i="8"/>
  <c r="G1205" i="8" s="1"/>
  <c r="F1206" i="8"/>
  <c r="G1206" i="8" s="1"/>
  <c r="F1207" i="8"/>
  <c r="G1207" i="8" s="1"/>
  <c r="F1208" i="8"/>
  <c r="G1208" i="8" s="1"/>
  <c r="F1209" i="8"/>
  <c r="G1209" i="8" s="1"/>
  <c r="F1210" i="8"/>
  <c r="G1210" i="8" s="1"/>
  <c r="F1211" i="8"/>
  <c r="G1211" i="8" s="1"/>
  <c r="F1212" i="8"/>
  <c r="G1212" i="8" s="1"/>
  <c r="F1213" i="8"/>
  <c r="G1213" i="8" s="1"/>
  <c r="F1214" i="8"/>
  <c r="G1214" i="8" s="1"/>
  <c r="F1215" i="8"/>
  <c r="G1215" i="8" s="1"/>
  <c r="F1216" i="8"/>
  <c r="G1216" i="8"/>
  <c r="F1217" i="8"/>
  <c r="G1217" i="8" s="1"/>
  <c r="F1218" i="8"/>
  <c r="G1218" i="8" s="1"/>
  <c r="F1219" i="8"/>
  <c r="G1219" i="8" s="1"/>
  <c r="F1220" i="8"/>
  <c r="G1220" i="8" s="1"/>
  <c r="F1221" i="8"/>
  <c r="G1221" i="8" s="1"/>
  <c r="F1222" i="8"/>
  <c r="G1222" i="8" s="1"/>
  <c r="F1223" i="8"/>
  <c r="G1223" i="8" s="1"/>
  <c r="F1224" i="8"/>
  <c r="G1224" i="8" s="1"/>
  <c r="F1225" i="8"/>
  <c r="G1225" i="8" s="1"/>
  <c r="F1226" i="8"/>
  <c r="G1226" i="8" s="1"/>
  <c r="F1227" i="8"/>
  <c r="G1227" i="8" s="1"/>
  <c r="F1228" i="8"/>
  <c r="G1228" i="8" s="1"/>
  <c r="F1229" i="8"/>
  <c r="G1229" i="8" s="1"/>
  <c r="F1230" i="8"/>
  <c r="G1230" i="8" s="1"/>
  <c r="F1231" i="8"/>
  <c r="G1231" i="8" s="1"/>
  <c r="F1232" i="8"/>
  <c r="G1232" i="8" s="1"/>
  <c r="F1233" i="8"/>
  <c r="G1233" i="8" s="1"/>
  <c r="F1234" i="8"/>
  <c r="G1234" i="8" s="1"/>
  <c r="F1235" i="8"/>
  <c r="G1235" i="8" s="1"/>
  <c r="F1236" i="8"/>
  <c r="G1236" i="8" s="1"/>
  <c r="F1237" i="8"/>
  <c r="G1237" i="8" s="1"/>
  <c r="F1238" i="8"/>
  <c r="G1238" i="8" s="1"/>
  <c r="F1239" i="8"/>
  <c r="G1239" i="8" s="1"/>
  <c r="F1240" i="8"/>
  <c r="G1240" i="8"/>
  <c r="F1241" i="8"/>
  <c r="G1241" i="8" s="1"/>
  <c r="F1242" i="8"/>
  <c r="G1242" i="8" s="1"/>
  <c r="F1243" i="8"/>
  <c r="G1243" i="8" s="1"/>
  <c r="F1244" i="8"/>
  <c r="G1244" i="8" s="1"/>
  <c r="F1245" i="8"/>
  <c r="G1245" i="8" s="1"/>
  <c r="F1246" i="8"/>
  <c r="G1246" i="8" s="1"/>
  <c r="F1247" i="8"/>
  <c r="G1247" i="8" s="1"/>
  <c r="F1248" i="8"/>
  <c r="G1248" i="8" s="1"/>
  <c r="F1249" i="8"/>
  <c r="G1249" i="8" s="1"/>
  <c r="F1250" i="8"/>
  <c r="G1250" i="8" s="1"/>
  <c r="F1251" i="8"/>
  <c r="G1251" i="8" s="1"/>
  <c r="F1252" i="8"/>
  <c r="G1252" i="8" s="1"/>
  <c r="F1253" i="8"/>
  <c r="G1253" i="8" s="1"/>
  <c r="F1254" i="8"/>
  <c r="G1254" i="8" s="1"/>
  <c r="F1255" i="8"/>
  <c r="G1255" i="8" s="1"/>
  <c r="F1256" i="8"/>
  <c r="G1256" i="8"/>
  <c r="F1257" i="8"/>
  <c r="G1257" i="8" s="1"/>
  <c r="F1258" i="8"/>
  <c r="G1258" i="8" s="1"/>
  <c r="F1259" i="8"/>
  <c r="G1259" i="8" s="1"/>
  <c r="F1260" i="8"/>
  <c r="G1260" i="8" s="1"/>
  <c r="F1261" i="8"/>
  <c r="G1261" i="8" s="1"/>
  <c r="F1262" i="8"/>
  <c r="G1262" i="8" s="1"/>
  <c r="F1263" i="8"/>
  <c r="G1263" i="8" s="1"/>
  <c r="F1264" i="8"/>
  <c r="G1264" i="8"/>
  <c r="F1265" i="8"/>
  <c r="G1265" i="8" s="1"/>
  <c r="F1266" i="8"/>
  <c r="G1266" i="8" s="1"/>
  <c r="F1267" i="8"/>
  <c r="G1267" i="8" s="1"/>
  <c r="F1268" i="8"/>
  <c r="G1268" i="8" s="1"/>
  <c r="F1269" i="8"/>
  <c r="G1269" i="8" s="1"/>
  <c r="F1270" i="8"/>
  <c r="G1270" i="8" s="1"/>
  <c r="F1271" i="8"/>
  <c r="G1271" i="8" s="1"/>
  <c r="F1272" i="8"/>
  <c r="G1272" i="8" s="1"/>
  <c r="F1273" i="8"/>
  <c r="G1273" i="8" s="1"/>
  <c r="F1274" i="8"/>
  <c r="G1274" i="8" s="1"/>
  <c r="F1275" i="8"/>
  <c r="G1275" i="8" s="1"/>
  <c r="F1276" i="8"/>
  <c r="G1276" i="8" s="1"/>
  <c r="F1277" i="8"/>
  <c r="G1277" i="8" s="1"/>
  <c r="F1278" i="8"/>
  <c r="G1278" i="8" s="1"/>
  <c r="F1279" i="8"/>
  <c r="G1279" i="8" s="1"/>
  <c r="F1280" i="8"/>
  <c r="G1280" i="8"/>
  <c r="F1281" i="8"/>
  <c r="G1281" i="8" s="1"/>
  <c r="F1282" i="8"/>
  <c r="G1282" i="8" s="1"/>
  <c r="F1283" i="8"/>
  <c r="G1283" i="8" s="1"/>
  <c r="F1284" i="8"/>
  <c r="G1284" i="8" s="1"/>
  <c r="F1285" i="8"/>
  <c r="G1285" i="8" s="1"/>
  <c r="F1286" i="8"/>
  <c r="G1286" i="8" s="1"/>
  <c r="F1287" i="8"/>
  <c r="G1287" i="8" s="1"/>
  <c r="F1288" i="8"/>
  <c r="G1288" i="8" s="1"/>
  <c r="F1289" i="8"/>
  <c r="G1289" i="8" s="1"/>
  <c r="F1290" i="8"/>
  <c r="G1290" i="8" s="1"/>
  <c r="F1291" i="8"/>
  <c r="G1291" i="8" s="1"/>
  <c r="F1292" i="8"/>
  <c r="G1292" i="8" s="1"/>
  <c r="F1293" i="8"/>
  <c r="G1293" i="8" s="1"/>
  <c r="F1294" i="8"/>
  <c r="G1294" i="8" s="1"/>
  <c r="F1295" i="8"/>
  <c r="G1295" i="8" s="1"/>
  <c r="F1296" i="8"/>
  <c r="G1296" i="8" s="1"/>
  <c r="F1297" i="8"/>
  <c r="G1297" i="8" s="1"/>
  <c r="F1298" i="8"/>
  <c r="G1298" i="8" s="1"/>
  <c r="F1299" i="8"/>
  <c r="G1299" i="8" s="1"/>
  <c r="F1300" i="8"/>
  <c r="G1300" i="8" s="1"/>
  <c r="F1301" i="8"/>
  <c r="G1301" i="8" s="1"/>
  <c r="F1302" i="8"/>
  <c r="G1302" i="8" s="1"/>
  <c r="F1303" i="8"/>
  <c r="G1303" i="8" s="1"/>
  <c r="F1304" i="8"/>
  <c r="G1304" i="8"/>
  <c r="F1305" i="8"/>
  <c r="G1305" i="8" s="1"/>
  <c r="F1306" i="8"/>
  <c r="G1306" i="8" s="1"/>
  <c r="F1307" i="8"/>
  <c r="G1307" i="8" s="1"/>
  <c r="F1308" i="8"/>
  <c r="G1308" i="8" s="1"/>
  <c r="F1309" i="8"/>
  <c r="G1309" i="8" s="1"/>
  <c r="F1310" i="8"/>
  <c r="G1310" i="8" s="1"/>
  <c r="F1311" i="8"/>
  <c r="G1311" i="8" s="1"/>
  <c r="F1312" i="8"/>
  <c r="G1312" i="8" s="1"/>
  <c r="F1313" i="8"/>
  <c r="G1313" i="8" s="1"/>
  <c r="F1314" i="8"/>
  <c r="G1314" i="8" s="1"/>
  <c r="F1315" i="8"/>
  <c r="G1315" i="8" s="1"/>
  <c r="F1316" i="8"/>
  <c r="G1316" i="8" s="1"/>
  <c r="F1317" i="8"/>
  <c r="G1317" i="8" s="1"/>
  <c r="F1318" i="8"/>
  <c r="G1318" i="8" s="1"/>
  <c r="F1319" i="8"/>
  <c r="G1319" i="8" s="1"/>
  <c r="F1320" i="8"/>
  <c r="G1320" i="8"/>
  <c r="F1321" i="8"/>
  <c r="G1321" i="8" s="1"/>
  <c r="F1322" i="8"/>
  <c r="G1322" i="8" s="1"/>
  <c r="F1323" i="8"/>
  <c r="G1323" i="8" s="1"/>
  <c r="F1324" i="8"/>
  <c r="G1324" i="8" s="1"/>
  <c r="F1325" i="8"/>
  <c r="G1325" i="8" s="1"/>
  <c r="F1326" i="8"/>
  <c r="G1326" i="8" s="1"/>
  <c r="F1327" i="8"/>
  <c r="G1327" i="8" s="1"/>
  <c r="F1328" i="8"/>
  <c r="G1328" i="8"/>
  <c r="F1329" i="8"/>
  <c r="G1329" i="8" s="1"/>
  <c r="F1330" i="8"/>
  <c r="G1330" i="8" s="1"/>
  <c r="F1331" i="8"/>
  <c r="G1331" i="8" s="1"/>
  <c r="F1332" i="8"/>
  <c r="G1332" i="8" s="1"/>
  <c r="F1333" i="8"/>
  <c r="G1333" i="8" s="1"/>
  <c r="F1334" i="8"/>
  <c r="G1334" i="8" s="1"/>
  <c r="F1335" i="8"/>
  <c r="G1335" i="8" s="1"/>
  <c r="F1336" i="8"/>
  <c r="G1336" i="8" s="1"/>
  <c r="F1337" i="8"/>
  <c r="G1337" i="8" s="1"/>
  <c r="F1338" i="8"/>
  <c r="G1338" i="8" s="1"/>
  <c r="F1339" i="8"/>
  <c r="G1339" i="8" s="1"/>
  <c r="F1340" i="8"/>
  <c r="G1340" i="8" s="1"/>
  <c r="F1341" i="8"/>
  <c r="G1341" i="8" s="1"/>
  <c r="F1342" i="8"/>
  <c r="G1342" i="8" s="1"/>
  <c r="F1343" i="8"/>
  <c r="G1343" i="8" s="1"/>
  <c r="F1344" i="8"/>
  <c r="G1344" i="8" s="1"/>
  <c r="F1345" i="8"/>
  <c r="G1345" i="8" s="1"/>
  <c r="F1346" i="8"/>
  <c r="G1346" i="8" s="1"/>
  <c r="F1347" i="8"/>
  <c r="G1347" i="8" s="1"/>
  <c r="F1348" i="8"/>
  <c r="G1348" i="8" s="1"/>
  <c r="F1349" i="8"/>
  <c r="G1349" i="8" s="1"/>
  <c r="F1350" i="8"/>
  <c r="G1350" i="8" s="1"/>
  <c r="F1351" i="8"/>
  <c r="G1351" i="8" s="1"/>
  <c r="F1352" i="8"/>
  <c r="G1352" i="8" s="1"/>
  <c r="F1353" i="8"/>
  <c r="G1353" i="8" s="1"/>
  <c r="F1354" i="8"/>
  <c r="G1354" i="8" s="1"/>
  <c r="F1355" i="8"/>
  <c r="G1355" i="8" s="1"/>
  <c r="F1356" i="8"/>
  <c r="G1356" i="8" s="1"/>
  <c r="F1357" i="8"/>
  <c r="G1357" i="8" s="1"/>
  <c r="F1358" i="8"/>
  <c r="G1358" i="8" s="1"/>
  <c r="F1359" i="8"/>
  <c r="G1359" i="8" s="1"/>
  <c r="F1360" i="8"/>
  <c r="G1360" i="8" s="1"/>
  <c r="F1361" i="8"/>
  <c r="G1361" i="8" s="1"/>
  <c r="F1362" i="8"/>
  <c r="G1362" i="8" s="1"/>
  <c r="F1363" i="8"/>
  <c r="G1363" i="8" s="1"/>
  <c r="F1364" i="8"/>
  <c r="G1364" i="8" s="1"/>
  <c r="F1365" i="8"/>
  <c r="G1365" i="8" s="1"/>
  <c r="F1366" i="8"/>
  <c r="G1366" i="8" s="1"/>
  <c r="F1367" i="8"/>
  <c r="G1367" i="8" s="1"/>
  <c r="F1368" i="8"/>
  <c r="G1368" i="8" s="1"/>
  <c r="F1369" i="8"/>
  <c r="G1369" i="8" s="1"/>
  <c r="F1370" i="8"/>
  <c r="G1370" i="8" s="1"/>
  <c r="F1371" i="8"/>
  <c r="G1371" i="8" s="1"/>
  <c r="F1372" i="8"/>
  <c r="G1372" i="8" s="1"/>
  <c r="F1373" i="8"/>
  <c r="G1373" i="8" s="1"/>
  <c r="F1374" i="8"/>
  <c r="G1374" i="8" s="1"/>
  <c r="F1375" i="8"/>
  <c r="G1375" i="8" s="1"/>
  <c r="F1376" i="8"/>
  <c r="G1376" i="8" s="1"/>
  <c r="F1377" i="8"/>
  <c r="G1377" i="8" s="1"/>
  <c r="F1378" i="8"/>
  <c r="G1378" i="8" s="1"/>
  <c r="F1379" i="8"/>
  <c r="G1379" i="8" s="1"/>
  <c r="F1380" i="8"/>
  <c r="G1380" i="8" s="1"/>
  <c r="F1381" i="8"/>
  <c r="G1381" i="8" s="1"/>
  <c r="F1382" i="8"/>
  <c r="G1382" i="8" s="1"/>
  <c r="F1383" i="8"/>
  <c r="G1383" i="8" s="1"/>
  <c r="F1384" i="8"/>
  <c r="G1384" i="8" s="1"/>
  <c r="F1385" i="8"/>
  <c r="G1385" i="8" s="1"/>
  <c r="F1386" i="8"/>
  <c r="G1386" i="8" s="1"/>
  <c r="F1387" i="8"/>
  <c r="G1387" i="8" s="1"/>
  <c r="F1388" i="8"/>
  <c r="G1388" i="8" s="1"/>
  <c r="F1389" i="8"/>
  <c r="G1389" i="8" s="1"/>
  <c r="F1390" i="8"/>
  <c r="G1390" i="8" s="1"/>
  <c r="F1391" i="8"/>
  <c r="G1391" i="8" s="1"/>
  <c r="F1392" i="8"/>
  <c r="G1392" i="8" s="1"/>
  <c r="F1393" i="8"/>
  <c r="G1393" i="8" s="1"/>
  <c r="F1394" i="8"/>
  <c r="G1394" i="8" s="1"/>
  <c r="F1395" i="8"/>
  <c r="G1395" i="8" s="1"/>
  <c r="F1396" i="8"/>
  <c r="G1396" i="8" s="1"/>
  <c r="F1397" i="8"/>
  <c r="G1397" i="8" s="1"/>
  <c r="F1398" i="8"/>
  <c r="G1398" i="8" s="1"/>
  <c r="F1399" i="8"/>
  <c r="G1399" i="8" s="1"/>
  <c r="F1400" i="8"/>
  <c r="G1400" i="8" s="1"/>
  <c r="F1401" i="8"/>
  <c r="G1401" i="8" s="1"/>
  <c r="F1402" i="8"/>
  <c r="G1402" i="8" s="1"/>
  <c r="F1403" i="8"/>
  <c r="G1403" i="8" s="1"/>
  <c r="F1404" i="8"/>
  <c r="G1404" i="8" s="1"/>
  <c r="F1405" i="8"/>
  <c r="G1405" i="8" s="1"/>
  <c r="F1406" i="8"/>
  <c r="G1406" i="8" s="1"/>
  <c r="F1407" i="8"/>
  <c r="G1407" i="8" s="1"/>
  <c r="F1408" i="8"/>
  <c r="G1408" i="8" s="1"/>
  <c r="F1409" i="8"/>
  <c r="G1409" i="8" s="1"/>
  <c r="F1410" i="8"/>
  <c r="G1410" i="8" s="1"/>
  <c r="F1411" i="8"/>
  <c r="G1411" i="8" s="1"/>
  <c r="F1412" i="8"/>
  <c r="G1412" i="8" s="1"/>
  <c r="F1413" i="8"/>
  <c r="G1413" i="8" s="1"/>
  <c r="F1414" i="8"/>
  <c r="G1414" i="8" s="1"/>
  <c r="F1415" i="8"/>
  <c r="G1415" i="8" s="1"/>
  <c r="F1416" i="8"/>
  <c r="G1416" i="8" s="1"/>
  <c r="F1417" i="8"/>
  <c r="G1417" i="8" s="1"/>
  <c r="F1418" i="8"/>
  <c r="G1418" i="8" s="1"/>
  <c r="F1419" i="8"/>
  <c r="G1419" i="8" s="1"/>
  <c r="F1420" i="8"/>
  <c r="G1420" i="8" s="1"/>
  <c r="F1421" i="8"/>
  <c r="G1421" i="8" s="1"/>
  <c r="F1422" i="8"/>
  <c r="G1422" i="8" s="1"/>
  <c r="F1423" i="8"/>
  <c r="G1423" i="8" s="1"/>
  <c r="F1424" i="8"/>
  <c r="G1424" i="8" s="1"/>
  <c r="F1425" i="8"/>
  <c r="G1425" i="8" s="1"/>
  <c r="F1426" i="8"/>
  <c r="G1426" i="8" s="1"/>
  <c r="F1427" i="8"/>
  <c r="G1427" i="8" s="1"/>
  <c r="F1428" i="8"/>
  <c r="G1428" i="8" s="1"/>
  <c r="F1429" i="8"/>
  <c r="G1429" i="8"/>
  <c r="F1430" i="8"/>
  <c r="G1430" i="8" s="1"/>
  <c r="F1431" i="8"/>
  <c r="G1431" i="8" s="1"/>
  <c r="F1432" i="8"/>
  <c r="G1432" i="8" s="1"/>
  <c r="F1433" i="8"/>
  <c r="G1433" i="8" s="1"/>
  <c r="F1434" i="8"/>
  <c r="G1434" i="8" s="1"/>
  <c r="F1435" i="8"/>
  <c r="G1435" i="8" s="1"/>
  <c r="F1436" i="8"/>
  <c r="G1436" i="8" s="1"/>
  <c r="F1437" i="8"/>
  <c r="G1437" i="8" s="1"/>
  <c r="F1438" i="8"/>
  <c r="G1438" i="8" s="1"/>
  <c r="F1439" i="8"/>
  <c r="G1439" i="8" s="1"/>
  <c r="F1440" i="8"/>
  <c r="G1440" i="8" s="1"/>
  <c r="F1441" i="8"/>
  <c r="G1441" i="8"/>
  <c r="F1442" i="8"/>
  <c r="G1442" i="8" s="1"/>
  <c r="F1443" i="8"/>
  <c r="G1443" i="8" s="1"/>
  <c r="F1444" i="8"/>
  <c r="G1444" i="8" s="1"/>
  <c r="F1445" i="8"/>
  <c r="G1445" i="8"/>
  <c r="F1446" i="8"/>
  <c r="G1446" i="8" s="1"/>
  <c r="F1447" i="8"/>
  <c r="G1447" i="8" s="1"/>
  <c r="F1448" i="8"/>
  <c r="G1448" i="8" s="1"/>
  <c r="F1449" i="8"/>
  <c r="G1449" i="8" s="1"/>
  <c r="F1450" i="8"/>
  <c r="G1450" i="8" s="1"/>
  <c r="F1451" i="8"/>
  <c r="G1451" i="8" s="1"/>
  <c r="F1452" i="8"/>
  <c r="G1452" i="8" s="1"/>
  <c r="F1453" i="8"/>
  <c r="G1453" i="8" s="1"/>
  <c r="F1454" i="8"/>
  <c r="G1454" i="8" s="1"/>
  <c r="F1455" i="8"/>
  <c r="G1455" i="8" s="1"/>
  <c r="F1456" i="8"/>
  <c r="G1456" i="8" s="1"/>
  <c r="F1457" i="8"/>
  <c r="G1457" i="8"/>
  <c r="F1458" i="8"/>
  <c r="G1458" i="8" s="1"/>
  <c r="F1459" i="8"/>
  <c r="G1459" i="8" s="1"/>
  <c r="F1460" i="8"/>
  <c r="G1460" i="8" s="1"/>
  <c r="F1461" i="8"/>
  <c r="G1461" i="8"/>
  <c r="F1462" i="8"/>
  <c r="G1462" i="8" s="1"/>
  <c r="F1463" i="8"/>
  <c r="G1463" i="8" s="1"/>
  <c r="F1464" i="8"/>
  <c r="G1464" i="8" s="1"/>
  <c r="F1465" i="8"/>
  <c r="G1465" i="8" s="1"/>
  <c r="F1466" i="8"/>
  <c r="G1466" i="8" s="1"/>
  <c r="F1467" i="8"/>
  <c r="G1467" i="8" s="1"/>
  <c r="F1468" i="8"/>
  <c r="G1468" i="8" s="1"/>
  <c r="F1469" i="8"/>
  <c r="G1469" i="8" s="1"/>
  <c r="F1470" i="8"/>
  <c r="G1470" i="8" s="1"/>
  <c r="F1471" i="8"/>
  <c r="G1471" i="8" s="1"/>
  <c r="F1472" i="8"/>
  <c r="G1472" i="8" s="1"/>
  <c r="F1473" i="8"/>
  <c r="G1473" i="8" s="1"/>
  <c r="F1474" i="8"/>
  <c r="G1474" i="8" s="1"/>
  <c r="F1475" i="8"/>
  <c r="G1475" i="8" s="1"/>
  <c r="F1476" i="8"/>
  <c r="G1476" i="8" s="1"/>
  <c r="F1477" i="8"/>
  <c r="G1477" i="8" s="1"/>
  <c r="F1478" i="8"/>
  <c r="G1478" i="8" s="1"/>
  <c r="F1479" i="8"/>
  <c r="G1479" i="8" s="1"/>
  <c r="F1480" i="8"/>
  <c r="G1480" i="8" s="1"/>
  <c r="F1481" i="8"/>
  <c r="G1481" i="8" s="1"/>
  <c r="F1482" i="8"/>
  <c r="G1482" i="8" s="1"/>
  <c r="F1483" i="8"/>
  <c r="G1483" i="8" s="1"/>
  <c r="F1484" i="8"/>
  <c r="G1484" i="8" s="1"/>
  <c r="F1485" i="8"/>
  <c r="G1485" i="8" s="1"/>
  <c r="F1486" i="8"/>
  <c r="G1486" i="8" s="1"/>
  <c r="F1487" i="8"/>
  <c r="G1487" i="8" s="1"/>
  <c r="F1488" i="8"/>
  <c r="G1488" i="8" s="1"/>
  <c r="F1489" i="8"/>
  <c r="G1489" i="8" s="1"/>
  <c r="F1490" i="8"/>
  <c r="G1490" i="8" s="1"/>
  <c r="F1491" i="8"/>
  <c r="G1491" i="8" s="1"/>
  <c r="F1492" i="8"/>
  <c r="G1492" i="8" s="1"/>
  <c r="F1493" i="8"/>
  <c r="G1493" i="8" s="1"/>
  <c r="F1494" i="8"/>
  <c r="G1494" i="8" s="1"/>
  <c r="F1495" i="8"/>
  <c r="G1495" i="8"/>
  <c r="F1496" i="8"/>
  <c r="G1496" i="8" s="1"/>
  <c r="F1497" i="8"/>
  <c r="G1497" i="8" s="1"/>
  <c r="F1498" i="8"/>
  <c r="G1498" i="8" s="1"/>
  <c r="F1499" i="8"/>
  <c r="G1499" i="8" s="1"/>
  <c r="F1500" i="8"/>
  <c r="G1500" i="8" s="1"/>
  <c r="F1501" i="8"/>
  <c r="G1501" i="8" s="1"/>
  <c r="F1502" i="8"/>
  <c r="G1502" i="8" s="1"/>
  <c r="F1503" i="8"/>
  <c r="G1503" i="8"/>
  <c r="F1504" i="8"/>
  <c r="G1504" i="8" s="1"/>
  <c r="F1505" i="8"/>
  <c r="G1505" i="8"/>
  <c r="F1506" i="8"/>
  <c r="G1506" i="8" s="1"/>
  <c r="F1507" i="8"/>
  <c r="G1507" i="8" s="1"/>
  <c r="F1508" i="8"/>
  <c r="G1508" i="8" s="1"/>
  <c r="F1509" i="8"/>
  <c r="G1509" i="8" s="1"/>
  <c r="F1510" i="8"/>
  <c r="G1510" i="8" s="1"/>
  <c r="F1511" i="8"/>
  <c r="G1511" i="8" s="1"/>
  <c r="F1512" i="8"/>
  <c r="G1512" i="8" s="1"/>
  <c r="F1513" i="8"/>
  <c r="G1513" i="8"/>
  <c r="F1514" i="8"/>
  <c r="G1514" i="8" s="1"/>
  <c r="F1515" i="8"/>
  <c r="G1515" i="8" s="1"/>
  <c r="F1516" i="8"/>
  <c r="G1516" i="8" s="1"/>
  <c r="F1517" i="8"/>
  <c r="G1517" i="8" s="1"/>
  <c r="F1518" i="8"/>
  <c r="G1518" i="8" s="1"/>
  <c r="F1519" i="8"/>
  <c r="G1519" i="8" s="1"/>
  <c r="F1520" i="8"/>
  <c r="G1520" i="8" s="1"/>
  <c r="F1521" i="8"/>
  <c r="G1521" i="8" s="1"/>
  <c r="F1522" i="8"/>
  <c r="G1522" i="8" s="1"/>
  <c r="F1523" i="8"/>
  <c r="G1523" i="8" s="1"/>
  <c r="F1524" i="8"/>
  <c r="G1524" i="8" s="1"/>
  <c r="F1525" i="8"/>
  <c r="G1525" i="8" s="1"/>
  <c r="F1526" i="8"/>
  <c r="G1526" i="8" s="1"/>
  <c r="F1527" i="8"/>
  <c r="G1527" i="8"/>
  <c r="F1528" i="8"/>
  <c r="G1528" i="8" s="1"/>
  <c r="F1529" i="8"/>
  <c r="G1529" i="8" s="1"/>
  <c r="F1530" i="8"/>
  <c r="G1530" i="8" s="1"/>
  <c r="F1531" i="8"/>
  <c r="G1531" i="8" s="1"/>
  <c r="F1532" i="8"/>
  <c r="G1532" i="8" s="1"/>
  <c r="F1533" i="8"/>
  <c r="G1533" i="8" s="1"/>
  <c r="F1534" i="8"/>
  <c r="G1534" i="8" s="1"/>
  <c r="F1535" i="8"/>
  <c r="G1535" i="8"/>
  <c r="F1536" i="8"/>
  <c r="G1536" i="8" s="1"/>
  <c r="F1537" i="8"/>
  <c r="G1537" i="8"/>
  <c r="F1538" i="8"/>
  <c r="G1538" i="8" s="1"/>
  <c r="F1539" i="8"/>
  <c r="G1539" i="8"/>
  <c r="F1540" i="8"/>
  <c r="G1540" i="8" s="1"/>
  <c r="F1541" i="8"/>
  <c r="G1541" i="8" s="1"/>
  <c r="F1542" i="8"/>
  <c r="G1542" i="8" s="1"/>
  <c r="F1543" i="8"/>
  <c r="G1543" i="8" s="1"/>
  <c r="F1544" i="8"/>
  <c r="G1544" i="8"/>
  <c r="F1545" i="8"/>
  <c r="G1545" i="8" s="1"/>
  <c r="F1546" i="8"/>
  <c r="G1546" i="8"/>
  <c r="F1547" i="8"/>
  <c r="G1547" i="8" s="1"/>
  <c r="F1548" i="8"/>
  <c r="G1548" i="8"/>
  <c r="F1549" i="8"/>
  <c r="G1549" i="8" s="1"/>
  <c r="F1550" i="8"/>
  <c r="G1550" i="8"/>
  <c r="F1551" i="8"/>
  <c r="G1551" i="8" s="1"/>
  <c r="F1552" i="8"/>
  <c r="G1552" i="8" s="1"/>
  <c r="F1553" i="8"/>
  <c r="G1553" i="8" s="1"/>
  <c r="F1554" i="8"/>
  <c r="G1554" i="8" s="1"/>
  <c r="F1555" i="8"/>
  <c r="G1555" i="8" s="1"/>
  <c r="F1556" i="8"/>
  <c r="G1556" i="8" s="1"/>
  <c r="F1557" i="8"/>
  <c r="G1557" i="8" s="1"/>
  <c r="F1558" i="8"/>
  <c r="G1558" i="8" s="1"/>
  <c r="F1559" i="8"/>
  <c r="G1559" i="8" s="1"/>
  <c r="F1560" i="8"/>
  <c r="G1560" i="8"/>
  <c r="F1561" i="8"/>
  <c r="G1561" i="8" s="1"/>
  <c r="F1562" i="8"/>
  <c r="G1562" i="8"/>
  <c r="F1563" i="8"/>
  <c r="G1563" i="8" s="1"/>
  <c r="F1564" i="8"/>
  <c r="G1564" i="8"/>
  <c r="F1565" i="8"/>
  <c r="G1565" i="8" s="1"/>
  <c r="F1566" i="8"/>
  <c r="G1566" i="8"/>
  <c r="F1567" i="8"/>
  <c r="G1567" i="8" s="1"/>
  <c r="F1568" i="8"/>
  <c r="G1568" i="8" s="1"/>
  <c r="F1569" i="8"/>
  <c r="G1569" i="8" s="1"/>
  <c r="F1570" i="8"/>
  <c r="G1570" i="8" s="1"/>
  <c r="F1571" i="8"/>
  <c r="G1571" i="8" s="1"/>
  <c r="F1572" i="8"/>
  <c r="G1572" i="8" s="1"/>
  <c r="F1573" i="8"/>
  <c r="G1573" i="8" s="1"/>
  <c r="F1574" i="8"/>
  <c r="G1574" i="8" s="1"/>
  <c r="F1575" i="8"/>
  <c r="G1575" i="8" s="1"/>
  <c r="F1576" i="8"/>
  <c r="G1576" i="8"/>
  <c r="F1577" i="8"/>
  <c r="G1577" i="8" s="1"/>
  <c r="F1578" i="8"/>
  <c r="G1578" i="8"/>
  <c r="F1579" i="8"/>
  <c r="G1579" i="8" s="1"/>
  <c r="F1580" i="8"/>
  <c r="G1580" i="8"/>
  <c r="F1581" i="8"/>
  <c r="G1581" i="8" s="1"/>
  <c r="F1582" i="8"/>
  <c r="G1582" i="8"/>
  <c r="F1583" i="8"/>
  <c r="G1583" i="8" s="1"/>
  <c r="F1584" i="8"/>
  <c r="G1584" i="8" s="1"/>
  <c r="F1585" i="8"/>
  <c r="G1585" i="8" s="1"/>
  <c r="F1586" i="8"/>
  <c r="G1586" i="8" s="1"/>
  <c r="F1587" i="8"/>
  <c r="G1587" i="8" s="1"/>
  <c r="F1588" i="8"/>
  <c r="G1588" i="8" s="1"/>
  <c r="F1589" i="8"/>
  <c r="G1589" i="8" s="1"/>
  <c r="F1590" i="8"/>
  <c r="G1590" i="8" s="1"/>
  <c r="F1591" i="8"/>
  <c r="G1591" i="8" s="1"/>
  <c r="F1592" i="8"/>
  <c r="G1592" i="8"/>
  <c r="F1593" i="8"/>
  <c r="G1593" i="8" s="1"/>
  <c r="F1594" i="8"/>
  <c r="G1594" i="8"/>
  <c r="F1595" i="8"/>
  <c r="G1595" i="8" s="1"/>
  <c r="F1596" i="8"/>
  <c r="G1596" i="8"/>
  <c r="F1597" i="8"/>
  <c r="G1597" i="8" s="1"/>
  <c r="F1598" i="8"/>
  <c r="G1598" i="8"/>
  <c r="F1599" i="8"/>
  <c r="G1599" i="8" s="1"/>
  <c r="F1600" i="8"/>
  <c r="G1600" i="8" s="1"/>
  <c r="F1601" i="8"/>
  <c r="G1601" i="8" s="1"/>
  <c r="F1602" i="8"/>
  <c r="G1602" i="8" s="1"/>
  <c r="F1603" i="8"/>
  <c r="G1603" i="8" s="1"/>
  <c r="F1604" i="8"/>
  <c r="G1604" i="8" s="1"/>
  <c r="F1605" i="8"/>
  <c r="G1605" i="8" s="1"/>
  <c r="F1606" i="8"/>
  <c r="G1606" i="8" s="1"/>
  <c r="F1607" i="8"/>
  <c r="G1607" i="8" s="1"/>
  <c r="F1608" i="8"/>
  <c r="G1608" i="8"/>
  <c r="F1609" i="8"/>
  <c r="G1609" i="8" s="1"/>
  <c r="F1610" i="8"/>
  <c r="G1610" i="8"/>
  <c r="F1611" i="8"/>
  <c r="G1611" i="8" s="1"/>
  <c r="F1612" i="8"/>
  <c r="G1612" i="8"/>
  <c r="F1613" i="8"/>
  <c r="G1613" i="8" s="1"/>
  <c r="F1614" i="8"/>
  <c r="G1614" i="8"/>
  <c r="F1615" i="8"/>
  <c r="G1615" i="8" s="1"/>
  <c r="F1616" i="8"/>
  <c r="G1616" i="8" s="1"/>
  <c r="F1617" i="8"/>
  <c r="G1617" i="8" s="1"/>
  <c r="F1618" i="8"/>
  <c r="G1618" i="8" s="1"/>
  <c r="F1619" i="8"/>
  <c r="G1619" i="8" s="1"/>
  <c r="F1620" i="8"/>
  <c r="G1620" i="8" s="1"/>
  <c r="F1621" i="8"/>
  <c r="G1621" i="8" s="1"/>
  <c r="F1622" i="8"/>
  <c r="G1622" i="8" s="1"/>
  <c r="F1623" i="8"/>
  <c r="G1623" i="8" s="1"/>
  <c r="F1624" i="8"/>
  <c r="G1624" i="8"/>
  <c r="F1625" i="8"/>
  <c r="G1625" i="8" s="1"/>
  <c r="F1626" i="8"/>
  <c r="G1626" i="8"/>
  <c r="F1627" i="8"/>
  <c r="G1627" i="8" s="1"/>
  <c r="F1628" i="8"/>
  <c r="G1628" i="8"/>
  <c r="F1629" i="8"/>
  <c r="G1629" i="8" s="1"/>
  <c r="F1630" i="8"/>
  <c r="G1630" i="8"/>
  <c r="F1631" i="8"/>
  <c r="G1631" i="8" s="1"/>
  <c r="F1632" i="8"/>
  <c r="G1632" i="8" s="1"/>
  <c r="F1633" i="8"/>
  <c r="G1633" i="8" s="1"/>
  <c r="F1634" i="8"/>
  <c r="G1634" i="8" s="1"/>
  <c r="F1635" i="8"/>
  <c r="G1635" i="8" s="1"/>
  <c r="F1636" i="8"/>
  <c r="G1636" i="8" s="1"/>
  <c r="F1637" i="8"/>
  <c r="G1637" i="8" s="1"/>
  <c r="F1638" i="8"/>
  <c r="G1638" i="8" s="1"/>
  <c r="F1639" i="8"/>
  <c r="G1639" i="8" s="1"/>
  <c r="F1640" i="8"/>
  <c r="G1640" i="8"/>
  <c r="F1641" i="8"/>
  <c r="G1641" i="8" s="1"/>
  <c r="F1642" i="8"/>
  <c r="G1642" i="8"/>
  <c r="F1643" i="8"/>
  <c r="G1643" i="8" s="1"/>
  <c r="F1644" i="8"/>
  <c r="G1644" i="8"/>
  <c r="F1645" i="8"/>
  <c r="G1645" i="8" s="1"/>
  <c r="F1646" i="8"/>
  <c r="G1646" i="8"/>
  <c r="F1647" i="8"/>
  <c r="G1647" i="8" s="1"/>
  <c r="F1648" i="8"/>
  <c r="G1648" i="8" s="1"/>
  <c r="F1649" i="8"/>
  <c r="G1649" i="8" s="1"/>
  <c r="F1650" i="8"/>
  <c r="G1650" i="8" s="1"/>
  <c r="F1651" i="8"/>
  <c r="G1651" i="8" s="1"/>
  <c r="F1652" i="8"/>
  <c r="G1652" i="8" s="1"/>
  <c r="F1653" i="8"/>
  <c r="G1653" i="8" s="1"/>
  <c r="F1654" i="8"/>
  <c r="G1654" i="8" s="1"/>
  <c r="F1655" i="8"/>
  <c r="G1655" i="8" s="1"/>
  <c r="F1656" i="8"/>
  <c r="G1656" i="8"/>
  <c r="F1657" i="8"/>
  <c r="G1657" i="8" s="1"/>
  <c r="F1658" i="8"/>
  <c r="G1658" i="8"/>
  <c r="F1659" i="8"/>
  <c r="G1659" i="8" s="1"/>
  <c r="F1660" i="8"/>
  <c r="G1660" i="8"/>
  <c r="F1661" i="8"/>
  <c r="G1661" i="8" s="1"/>
  <c r="F1662" i="8"/>
  <c r="G1662" i="8"/>
  <c r="F1663" i="8"/>
  <c r="G1663" i="8" s="1"/>
  <c r="F1664" i="8"/>
  <c r="G1664" i="8" s="1"/>
  <c r="F1665" i="8"/>
  <c r="G1665" i="8" s="1"/>
  <c r="F1666" i="8"/>
  <c r="G1666" i="8" s="1"/>
  <c r="F1667" i="8"/>
  <c r="G1667" i="8" s="1"/>
  <c r="F1668" i="8"/>
  <c r="G1668" i="8" s="1"/>
  <c r="F1669" i="8"/>
  <c r="G1669" i="8" s="1"/>
  <c r="F1670" i="8"/>
  <c r="G1670" i="8" s="1"/>
  <c r="F1671" i="8"/>
  <c r="G1671" i="8" s="1"/>
  <c r="F1672" i="8"/>
  <c r="G1672" i="8"/>
  <c r="F1673" i="8"/>
  <c r="G1673" i="8" s="1"/>
  <c r="F1674" i="8"/>
  <c r="G1674" i="8"/>
  <c r="F1675" i="8"/>
  <c r="G1675" i="8" s="1"/>
  <c r="F1676" i="8"/>
  <c r="G1676" i="8"/>
  <c r="F1677" i="8"/>
  <c r="G1677" i="8" s="1"/>
  <c r="F1678" i="8"/>
  <c r="G1678" i="8"/>
  <c r="F1679" i="8"/>
  <c r="G1679" i="8" s="1"/>
  <c r="F1680" i="8"/>
  <c r="G1680" i="8" s="1"/>
  <c r="F1681" i="8"/>
  <c r="G1681" i="8" s="1"/>
  <c r="F1682" i="8"/>
  <c r="G1682" i="8" s="1"/>
  <c r="F1683" i="8"/>
  <c r="G1683" i="8" s="1"/>
  <c r="F1684" i="8"/>
  <c r="G1684" i="8" s="1"/>
  <c r="F1685" i="8"/>
  <c r="G1685" i="8" s="1"/>
  <c r="F1686" i="8"/>
  <c r="G1686" i="8" s="1"/>
  <c r="F1687" i="8"/>
  <c r="G1687" i="8" s="1"/>
  <c r="F1688" i="8"/>
  <c r="G1688" i="8"/>
  <c r="F1689" i="8"/>
  <c r="G1689" i="8" s="1"/>
  <c r="F1690" i="8"/>
  <c r="G1690" i="8"/>
  <c r="F1691" i="8"/>
  <c r="G1691" i="8" s="1"/>
  <c r="F1692" i="8"/>
  <c r="G1692" i="8"/>
  <c r="F1693" i="8"/>
  <c r="G1693" i="8" s="1"/>
  <c r="F1694" i="8"/>
  <c r="G1694" i="8"/>
  <c r="F1695" i="8"/>
  <c r="G1695" i="8" s="1"/>
  <c r="F1696" i="8"/>
  <c r="G1696" i="8" s="1"/>
  <c r="F1697" i="8"/>
  <c r="G1697" i="8" s="1"/>
  <c r="F1698" i="8"/>
  <c r="G1698" i="8" s="1"/>
  <c r="F1699" i="8"/>
  <c r="G1699" i="8" s="1"/>
  <c r="F1700" i="8"/>
  <c r="G1700" i="8" s="1"/>
  <c r="F1701" i="8"/>
  <c r="G1701" i="8" s="1"/>
  <c r="F1702" i="8"/>
  <c r="G1702" i="8" s="1"/>
  <c r="F1703" i="8"/>
  <c r="G1703" i="8" s="1"/>
  <c r="F1704" i="8"/>
  <c r="G1704" i="8"/>
  <c r="F1705" i="8"/>
  <c r="G1705" i="8" s="1"/>
  <c r="F1706" i="8"/>
  <c r="G1706" i="8"/>
  <c r="F1707" i="8"/>
  <c r="G1707" i="8" s="1"/>
  <c r="F1708" i="8"/>
  <c r="G1708" i="8"/>
  <c r="F1709" i="8"/>
  <c r="G1709" i="8" s="1"/>
  <c r="F1710" i="8"/>
  <c r="G1710" i="8"/>
  <c r="F1711" i="8"/>
  <c r="G1711" i="8" s="1"/>
  <c r="F1712" i="8"/>
  <c r="G1712" i="8" s="1"/>
  <c r="F1713" i="8"/>
  <c r="G1713" i="8" s="1"/>
  <c r="F1714" i="8"/>
  <c r="G1714" i="8" s="1"/>
  <c r="F1715" i="8"/>
  <c r="G1715" i="8" s="1"/>
  <c r="F1716" i="8"/>
  <c r="G1716" i="8" s="1"/>
  <c r="F1717" i="8"/>
  <c r="G1717" i="8" s="1"/>
  <c r="F1718" i="8"/>
  <c r="G1718" i="8" s="1"/>
  <c r="F1719" i="8"/>
  <c r="G1719" i="8" s="1"/>
  <c r="F1720" i="8"/>
  <c r="G1720" i="8"/>
  <c r="F1721" i="8"/>
  <c r="G1721" i="8" s="1"/>
  <c r="F1722" i="8"/>
  <c r="G1722" i="8"/>
  <c r="F1723" i="8"/>
  <c r="G1723" i="8" s="1"/>
  <c r="F1724" i="8"/>
  <c r="G1724" i="8"/>
  <c r="F1725" i="8"/>
  <c r="G1725" i="8" s="1"/>
  <c r="F1726" i="8"/>
  <c r="G1726" i="8"/>
  <c r="F1727" i="8"/>
  <c r="G1727" i="8" s="1"/>
  <c r="F1728" i="8"/>
  <c r="G1728" i="8" s="1"/>
  <c r="F1729" i="8"/>
  <c r="G1729" i="8" s="1"/>
  <c r="F1730" i="8"/>
  <c r="G1730" i="8" s="1"/>
  <c r="F1731" i="8"/>
  <c r="G1731" i="8" s="1"/>
  <c r="F1732" i="8"/>
  <c r="G1732" i="8" s="1"/>
  <c r="F1733" i="8"/>
  <c r="G1733" i="8" s="1"/>
  <c r="F1734" i="8"/>
  <c r="G1734" i="8" s="1"/>
  <c r="F1735" i="8"/>
  <c r="G1735" i="8" s="1"/>
  <c r="F1736" i="8"/>
  <c r="G1736" i="8"/>
  <c r="F1737" i="8"/>
  <c r="G1737" i="8" s="1"/>
  <c r="F1738" i="8"/>
  <c r="G1738" i="8"/>
  <c r="F1739" i="8"/>
  <c r="G1739" i="8" s="1"/>
  <c r="F1740" i="8"/>
  <c r="G1740" i="8"/>
  <c r="F1741" i="8"/>
  <c r="G1741" i="8" s="1"/>
  <c r="F1742" i="8"/>
  <c r="G1742" i="8"/>
  <c r="F1743" i="8"/>
  <c r="G1743" i="8" s="1"/>
  <c r="F1744" i="8"/>
  <c r="G1744" i="8" s="1"/>
  <c r="F1745" i="8"/>
  <c r="G1745" i="8" s="1"/>
  <c r="F1746" i="8"/>
  <c r="G1746" i="8" s="1"/>
  <c r="F1747" i="8"/>
  <c r="G1747" i="8" s="1"/>
  <c r="F1748" i="8"/>
  <c r="G1748" i="8" s="1"/>
  <c r="F1749" i="8"/>
  <c r="G1749" i="8" s="1"/>
  <c r="F1750" i="8"/>
  <c r="G1750" i="8" s="1"/>
  <c r="F1751" i="8"/>
  <c r="G1751" i="8" s="1"/>
  <c r="F1752" i="8"/>
  <c r="G1752" i="8"/>
  <c r="F1753" i="8"/>
  <c r="G1753" i="8" s="1"/>
  <c r="F1754" i="8"/>
  <c r="G1754" i="8"/>
  <c r="F1755" i="8"/>
  <c r="G1755" i="8" s="1"/>
  <c r="F1756" i="8"/>
  <c r="G1756" i="8"/>
  <c r="F1757" i="8"/>
  <c r="G1757" i="8" s="1"/>
  <c r="F1758" i="8"/>
  <c r="G1758" i="8"/>
  <c r="F1759" i="8"/>
  <c r="G1759" i="8" s="1"/>
  <c r="F1760" i="8"/>
  <c r="G1760" i="8" s="1"/>
  <c r="F1761" i="8"/>
  <c r="G1761" i="8" s="1"/>
  <c r="F1762" i="8"/>
  <c r="G1762" i="8" s="1"/>
  <c r="F1763" i="8"/>
  <c r="G1763" i="8" s="1"/>
  <c r="F1764" i="8"/>
  <c r="G1764" i="8" s="1"/>
  <c r="F1765" i="8"/>
  <c r="G1765" i="8" s="1"/>
  <c r="F1766" i="8"/>
  <c r="G1766" i="8" s="1"/>
  <c r="F1767" i="8"/>
  <c r="G1767" i="8" s="1"/>
  <c r="F1768" i="8"/>
  <c r="G1768" i="8"/>
  <c r="F1769" i="8"/>
  <c r="G1769" i="8" s="1"/>
  <c r="F1770" i="8"/>
  <c r="G1770" i="8"/>
  <c r="F1771" i="8"/>
  <c r="G1771" i="8" s="1"/>
  <c r="F1772" i="8"/>
  <c r="G1772" i="8"/>
  <c r="F1773" i="8"/>
  <c r="G1773" i="8" s="1"/>
  <c r="F1774" i="8"/>
  <c r="G1774" i="8"/>
  <c r="F1775" i="8"/>
  <c r="G1775" i="8" s="1"/>
  <c r="F1776" i="8"/>
  <c r="G1776" i="8" s="1"/>
  <c r="F1777" i="8"/>
  <c r="G1777" i="8" s="1"/>
  <c r="F1778" i="8"/>
  <c r="G1778" i="8" s="1"/>
  <c r="F1779" i="8"/>
  <c r="G1779" i="8" s="1"/>
  <c r="F1780" i="8"/>
  <c r="G1780" i="8" s="1"/>
  <c r="F1781" i="8"/>
  <c r="G1781" i="8" s="1"/>
  <c r="F1782" i="8"/>
  <c r="G1782" i="8" s="1"/>
  <c r="F1783" i="8"/>
  <c r="G1783" i="8" s="1"/>
  <c r="F1784" i="8"/>
  <c r="G1784" i="8"/>
  <c r="F1785" i="8"/>
  <c r="G1785" i="8" s="1"/>
  <c r="F1786" i="8"/>
  <c r="G1786" i="8"/>
  <c r="F1787" i="8"/>
  <c r="G1787" i="8" s="1"/>
  <c r="F1788" i="8"/>
  <c r="G1788" i="8"/>
  <c r="F1789" i="8"/>
  <c r="G1789" i="8" s="1"/>
  <c r="F1790" i="8"/>
  <c r="G1790" i="8"/>
  <c r="F1791" i="8"/>
  <c r="G1791" i="8" s="1"/>
  <c r="F1792" i="8"/>
  <c r="G1792" i="8" s="1"/>
  <c r="F1793" i="8"/>
  <c r="G1793" i="8" s="1"/>
  <c r="F1794" i="8"/>
  <c r="G1794" i="8" s="1"/>
  <c r="F1795" i="8"/>
  <c r="G1795" i="8" s="1"/>
  <c r="F1796" i="8"/>
  <c r="G1796" i="8" s="1"/>
  <c r="F1797" i="8"/>
  <c r="G1797" i="8" s="1"/>
  <c r="F1798" i="8"/>
  <c r="G1798" i="8" s="1"/>
  <c r="F1799" i="8"/>
  <c r="G1799" i="8" s="1"/>
  <c r="F1800" i="8"/>
  <c r="G1800" i="8"/>
  <c r="F1801" i="8"/>
  <c r="G1801" i="8" s="1"/>
  <c r="F1802" i="8"/>
  <c r="G1802" i="8"/>
  <c r="F1803" i="8"/>
  <c r="G1803" i="8" s="1"/>
  <c r="F1804" i="8"/>
  <c r="G1804" i="8"/>
  <c r="F1805" i="8"/>
  <c r="G1805" i="8" s="1"/>
  <c r="F1806" i="8"/>
  <c r="G1806" i="8"/>
  <c r="F1807" i="8"/>
  <c r="G1807" i="8" s="1"/>
  <c r="F1808" i="8"/>
  <c r="G1808" i="8" s="1"/>
  <c r="F1809" i="8"/>
  <c r="G1809" i="8" s="1"/>
  <c r="F1810" i="8"/>
  <c r="G1810" i="8" s="1"/>
  <c r="F1811" i="8"/>
  <c r="G1811" i="8" s="1"/>
  <c r="F1812" i="8"/>
  <c r="G1812" i="8" s="1"/>
  <c r="F1813" i="8"/>
  <c r="G1813" i="8" s="1"/>
  <c r="F1814" i="8"/>
  <c r="G1814" i="8" s="1"/>
  <c r="F1815" i="8"/>
  <c r="G1815" i="8" s="1"/>
  <c r="F1816" i="8"/>
  <c r="G1816" i="8"/>
  <c r="F1817" i="8"/>
  <c r="G1817" i="8" s="1"/>
  <c r="F1818" i="8"/>
  <c r="G1818" i="8"/>
  <c r="F1819" i="8"/>
  <c r="G1819" i="8" s="1"/>
  <c r="F1820" i="8"/>
  <c r="G1820" i="8"/>
  <c r="F1821" i="8"/>
  <c r="G1821" i="8" s="1"/>
  <c r="F1822" i="8"/>
  <c r="G1822" i="8" s="1"/>
  <c r="F1823" i="8"/>
  <c r="G1823" i="8" s="1"/>
  <c r="F1824" i="8"/>
  <c r="G1824" i="8" s="1"/>
  <c r="F1825" i="8"/>
  <c r="G1825" i="8" s="1"/>
  <c r="F1826" i="8"/>
  <c r="G1826" i="8" s="1"/>
  <c r="F1827" i="8"/>
  <c r="G1827" i="8"/>
  <c r="F1828" i="8"/>
  <c r="G1828" i="8" s="1"/>
  <c r="F1829" i="8"/>
  <c r="G1829" i="8" s="1"/>
  <c r="F1830" i="8"/>
  <c r="G1830" i="8" s="1"/>
  <c r="F1831" i="8"/>
  <c r="G1831" i="8" s="1"/>
  <c r="F1832" i="8"/>
  <c r="G1832" i="8" s="1"/>
  <c r="F1833" i="8"/>
  <c r="G1833" i="8"/>
  <c r="F1834" i="8"/>
  <c r="G1834" i="8" s="1"/>
  <c r="F1835" i="8"/>
  <c r="G1835" i="8"/>
  <c r="F1836" i="8"/>
  <c r="G1836" i="8" s="1"/>
  <c r="F1837" i="8"/>
  <c r="G1837" i="8" s="1"/>
  <c r="F1838" i="8"/>
  <c r="G1838" i="8" s="1"/>
  <c r="F1839" i="8"/>
  <c r="G1839" i="8"/>
  <c r="F1840" i="8"/>
  <c r="G1840" i="8" s="1"/>
  <c r="F1841" i="8"/>
  <c r="G1841" i="8"/>
  <c r="F1842" i="8"/>
  <c r="G1842" i="8" s="1"/>
  <c r="F1843" i="8"/>
  <c r="G1843" i="8"/>
  <c r="F1844" i="8"/>
  <c r="G1844" i="8" s="1"/>
  <c r="F1845" i="8"/>
  <c r="G1845" i="8" s="1"/>
  <c r="F1846" i="8"/>
  <c r="G1846" i="8" s="1"/>
  <c r="F1847" i="8"/>
  <c r="G1847" i="8"/>
  <c r="F1848" i="8"/>
  <c r="G1848" i="8" s="1"/>
  <c r="F1849" i="8"/>
  <c r="G1849" i="8"/>
  <c r="F1850" i="8"/>
  <c r="G1850" i="8" s="1"/>
  <c r="F1851" i="8"/>
  <c r="G1851" i="8"/>
  <c r="F1852" i="8"/>
  <c r="G1852" i="8" s="1"/>
  <c r="F1853" i="8"/>
  <c r="G1853" i="8" s="1"/>
  <c r="F1854" i="8"/>
  <c r="G1854" i="8" s="1"/>
  <c r="F1855" i="8"/>
  <c r="G1855" i="8"/>
  <c r="F1856" i="8"/>
  <c r="G1856" i="8" s="1"/>
  <c r="F1857" i="8"/>
  <c r="G1857" i="8"/>
  <c r="F1858" i="8"/>
  <c r="G1858" i="8" s="1"/>
  <c r="F1859" i="8"/>
  <c r="G1859" i="8" s="1"/>
  <c r="F1860" i="8"/>
  <c r="G1860" i="8" s="1"/>
  <c r="F1861" i="8"/>
  <c r="G1861" i="8" s="1"/>
  <c r="F1862" i="8"/>
  <c r="G1862" i="8" s="1"/>
  <c r="F1863" i="8"/>
  <c r="G1863" i="8"/>
  <c r="F1864" i="8"/>
  <c r="G1864" i="8" s="1"/>
  <c r="F1865" i="8"/>
  <c r="G1865" i="8" s="1"/>
  <c r="F1866" i="8"/>
  <c r="G1866" i="8" s="1"/>
  <c r="F1867" i="8"/>
  <c r="G1867" i="8" s="1"/>
  <c r="F1868" i="8"/>
  <c r="G1868" i="8" s="1"/>
  <c r="F1869" i="8"/>
  <c r="G1869" i="8" s="1"/>
  <c r="F1870" i="8"/>
  <c r="G1870" i="8" s="1"/>
  <c r="F1871" i="8"/>
  <c r="G1871" i="8" s="1"/>
  <c r="F1872" i="8"/>
  <c r="G1872" i="8" s="1"/>
  <c r="F1873" i="8"/>
  <c r="G1873" i="8" s="1"/>
  <c r="F1874" i="8"/>
  <c r="G1874" i="8" s="1"/>
  <c r="F1875" i="8"/>
  <c r="G1875" i="8" s="1"/>
  <c r="F1876" i="8"/>
  <c r="G1876" i="8" s="1"/>
  <c r="F1877" i="8"/>
  <c r="G1877" i="8" s="1"/>
  <c r="F1878" i="8"/>
  <c r="G1878" i="8" s="1"/>
  <c r="F1879" i="8"/>
  <c r="G1879" i="8" s="1"/>
  <c r="F1880" i="8"/>
  <c r="G1880" i="8" s="1"/>
  <c r="F1881" i="8"/>
  <c r="G1881" i="8" s="1"/>
  <c r="F1882" i="8"/>
  <c r="G1882" i="8" s="1"/>
  <c r="F1883" i="8"/>
  <c r="G1883" i="8" s="1"/>
  <c r="F1884" i="8"/>
  <c r="G1884" i="8" s="1"/>
  <c r="F1885" i="8"/>
  <c r="G1885" i="8" s="1"/>
  <c r="F1886" i="8"/>
  <c r="G1886" i="8" s="1"/>
  <c r="F1887" i="8"/>
  <c r="G1887" i="8" s="1"/>
  <c r="F1888" i="8"/>
  <c r="G1888" i="8" s="1"/>
  <c r="F1889" i="8"/>
  <c r="G1889" i="8" s="1"/>
  <c r="F1890" i="8"/>
  <c r="G1890" i="8" s="1"/>
  <c r="F1891" i="8"/>
  <c r="G1891" i="8"/>
  <c r="F1892" i="8"/>
  <c r="G1892" i="8" s="1"/>
  <c r="F1893" i="8"/>
  <c r="G1893" i="8" s="1"/>
  <c r="F1894" i="8"/>
  <c r="G1894" i="8" s="1"/>
  <c r="F1895" i="8"/>
  <c r="G1895" i="8" s="1"/>
  <c r="F1896" i="8"/>
  <c r="G1896" i="8" s="1"/>
  <c r="F1897" i="8"/>
  <c r="G1897" i="8"/>
  <c r="F1898" i="8"/>
  <c r="G1898" i="8" s="1"/>
  <c r="F1899" i="8"/>
  <c r="G1899" i="8"/>
  <c r="F1900" i="8"/>
  <c r="G1900" i="8" s="1"/>
  <c r="F1901" i="8"/>
  <c r="G1901" i="8" s="1"/>
  <c r="F1902" i="8"/>
  <c r="G1902" i="8" s="1"/>
  <c r="F1903" i="8"/>
  <c r="G1903" i="8"/>
  <c r="F1904" i="8"/>
  <c r="G1904" i="8" s="1"/>
  <c r="F1905" i="8"/>
  <c r="G1905" i="8"/>
  <c r="F1906" i="8"/>
  <c r="G1906" i="8" s="1"/>
  <c r="F1907" i="8"/>
  <c r="G1907" i="8"/>
  <c r="F1908" i="8"/>
  <c r="G1908" i="8" s="1"/>
  <c r="F1909" i="8"/>
  <c r="G1909" i="8" s="1"/>
  <c r="F1910" i="8"/>
  <c r="G1910" i="8" s="1"/>
  <c r="F1911" i="8"/>
  <c r="G1911" i="8"/>
  <c r="F1912" i="8"/>
  <c r="G1912" i="8" s="1"/>
  <c r="F1913" i="8"/>
  <c r="G1913" i="8"/>
  <c r="F1914" i="8"/>
  <c r="G1914" i="8" s="1"/>
  <c r="F1915" i="8"/>
  <c r="G1915" i="8"/>
  <c r="F1916" i="8"/>
  <c r="G1916" i="8" s="1"/>
  <c r="F1917" i="8"/>
  <c r="G1917" i="8" s="1"/>
  <c r="F1918" i="8"/>
  <c r="G1918" i="8" s="1"/>
  <c r="F1919" i="8"/>
  <c r="G1919" i="8"/>
  <c r="F1920" i="8"/>
  <c r="G1920" i="8" s="1"/>
  <c r="F1921" i="8"/>
  <c r="G1921" i="8"/>
  <c r="F1922" i="8"/>
  <c r="G1922" i="8" s="1"/>
  <c r="F1923" i="8"/>
  <c r="G1923" i="8" s="1"/>
  <c r="F1924" i="8"/>
  <c r="G1924" i="8" s="1"/>
  <c r="F1925" i="8"/>
  <c r="G1925" i="8" s="1"/>
  <c r="F1926" i="8"/>
  <c r="G1926" i="8" s="1"/>
  <c r="F1927" i="8"/>
  <c r="G1927" i="8"/>
  <c r="F1928" i="8"/>
  <c r="G1928" i="8" s="1"/>
  <c r="F1929" i="8"/>
  <c r="G1929" i="8" s="1"/>
  <c r="F1930" i="8"/>
  <c r="G1930" i="8" s="1"/>
  <c r="F1931" i="8"/>
  <c r="G1931" i="8" s="1"/>
  <c r="F1932" i="8"/>
  <c r="G1932" i="8" s="1"/>
  <c r="F1933" i="8"/>
  <c r="G1933" i="8" s="1"/>
  <c r="F1934" i="8"/>
  <c r="G1934" i="8" s="1"/>
  <c r="F1935" i="8"/>
  <c r="G1935" i="8" s="1"/>
  <c r="F1936" i="8"/>
  <c r="G1936" i="8" s="1"/>
  <c r="F1937" i="8"/>
  <c r="G1937" i="8" s="1"/>
  <c r="F1938" i="8"/>
  <c r="G1938" i="8" s="1"/>
  <c r="F1939" i="8"/>
  <c r="G1939" i="8" s="1"/>
  <c r="F1940" i="8"/>
  <c r="G1940" i="8" s="1"/>
  <c r="F1941" i="8"/>
  <c r="G1941" i="8" s="1"/>
  <c r="F1942" i="8"/>
  <c r="G1942" i="8" s="1"/>
  <c r="F1943" i="8"/>
  <c r="G1943" i="8" s="1"/>
  <c r="F1944" i="8"/>
  <c r="G1944" i="8" s="1"/>
  <c r="F1945" i="8"/>
  <c r="G1945" i="8" s="1"/>
  <c r="F1946" i="8"/>
  <c r="G1946" i="8" s="1"/>
  <c r="F1947" i="8"/>
  <c r="G1947" i="8" s="1"/>
  <c r="F1948" i="8"/>
  <c r="G1948" i="8" s="1"/>
  <c r="F1949" i="8"/>
  <c r="G1949" i="8" s="1"/>
  <c r="F1950" i="8"/>
  <c r="G1950" i="8" s="1"/>
  <c r="F1951" i="8"/>
  <c r="G1951" i="8" s="1"/>
  <c r="F1952" i="8"/>
  <c r="G1952" i="8" s="1"/>
  <c r="F1953" i="8"/>
  <c r="G1953" i="8" s="1"/>
  <c r="F1954" i="8"/>
  <c r="G1954" i="8" s="1"/>
  <c r="F1955" i="8"/>
  <c r="G1955" i="8"/>
  <c r="F1956" i="8"/>
  <c r="G1956" i="8" s="1"/>
  <c r="F1957" i="8"/>
  <c r="G1957" i="8" s="1"/>
  <c r="F1958" i="8"/>
  <c r="G1958" i="8" s="1"/>
  <c r="F1959" i="8"/>
  <c r="G1959" i="8" s="1"/>
  <c r="F1960" i="8"/>
  <c r="G1960" i="8" s="1"/>
  <c r="F1961" i="8"/>
  <c r="G1961" i="8"/>
  <c r="F1962" i="8"/>
  <c r="G1962" i="8" s="1"/>
  <c r="F1963" i="8"/>
  <c r="G1963" i="8"/>
  <c r="F1964" i="8"/>
  <c r="G1964" i="8" s="1"/>
  <c r="F1965" i="8"/>
  <c r="G1965" i="8" s="1"/>
  <c r="F1966" i="8"/>
  <c r="G1966" i="8" s="1"/>
  <c r="F1967" i="8"/>
  <c r="G1967" i="8"/>
  <c r="F1968" i="8"/>
  <c r="G1968" i="8" s="1"/>
  <c r="F1969" i="8"/>
  <c r="G1969" i="8"/>
  <c r="F1970" i="8"/>
  <c r="G1970" i="8" s="1"/>
  <c r="F1971" i="8"/>
  <c r="G1971" i="8"/>
  <c r="F1972" i="8"/>
  <c r="G1972" i="8" s="1"/>
  <c r="F1973" i="8"/>
  <c r="G1973" i="8" s="1"/>
  <c r="F1974" i="8"/>
  <c r="G1974" i="8" s="1"/>
  <c r="F1975" i="8"/>
  <c r="G1975" i="8"/>
  <c r="F1976" i="8"/>
  <c r="G1976" i="8" s="1"/>
  <c r="F1977" i="8"/>
  <c r="G1977" i="8"/>
  <c r="F1978" i="8"/>
  <c r="G1978" i="8" s="1"/>
  <c r="F1979" i="8"/>
  <c r="G1979" i="8"/>
  <c r="F1980" i="8"/>
  <c r="G1980" i="8" s="1"/>
  <c r="F1981" i="8"/>
  <c r="G1981" i="8" s="1"/>
  <c r="F1982" i="8"/>
  <c r="G1982" i="8" s="1"/>
  <c r="F1983" i="8"/>
  <c r="G1983" i="8"/>
  <c r="F1984" i="8"/>
  <c r="G1984" i="8" s="1"/>
  <c r="F1985" i="8"/>
  <c r="G1985" i="8"/>
  <c r="F1986" i="8"/>
  <c r="G1986" i="8" s="1"/>
  <c r="F1987" i="8"/>
  <c r="G1987" i="8" s="1"/>
  <c r="F1988" i="8"/>
  <c r="G1988" i="8" s="1"/>
  <c r="F1989" i="8"/>
  <c r="G1989" i="8" s="1"/>
  <c r="F1990" i="8"/>
  <c r="G1990" i="8" s="1"/>
  <c r="F1991" i="8"/>
  <c r="G1991" i="8"/>
  <c r="F1992" i="8"/>
  <c r="G1992" i="8" s="1"/>
  <c r="F1993" i="8"/>
  <c r="G1993" i="8" s="1"/>
  <c r="F1994" i="8"/>
  <c r="G1994" i="8" s="1"/>
  <c r="F1995" i="8"/>
  <c r="G1995" i="8" s="1"/>
  <c r="F1996" i="8"/>
  <c r="G1996" i="8" s="1"/>
  <c r="F1997" i="8"/>
  <c r="G1997" i="8" s="1"/>
  <c r="I1998" i="8"/>
  <c r="E13" i="5"/>
  <c r="F13" i="5" s="1"/>
  <c r="E22" i="5"/>
  <c r="F22" i="5" s="1"/>
  <c r="E31" i="5"/>
  <c r="F31" i="5" s="1"/>
  <c r="E40" i="5"/>
  <c r="F40" i="5" s="1"/>
  <c r="E49" i="5"/>
  <c r="F49" i="5" s="1"/>
  <c r="E58" i="5"/>
  <c r="F58" i="5" s="1"/>
  <c r="E84" i="5"/>
  <c r="F84" i="5" s="1"/>
  <c r="E93" i="5"/>
  <c r="F93" i="5" s="1"/>
  <c r="E108" i="5"/>
  <c r="F108" i="5" s="1"/>
  <c r="E116" i="5"/>
  <c r="F116" i="5" s="1"/>
  <c r="E125" i="5"/>
  <c r="F125" i="5" s="1"/>
  <c r="E140" i="5"/>
  <c r="F140" i="5" s="1"/>
  <c r="E149" i="5"/>
  <c r="F149" i="5" s="1"/>
  <c r="E163" i="5"/>
  <c r="F163" i="5" s="1"/>
  <c r="K13" i="8" l="1"/>
  <c r="J13" i="8"/>
  <c r="I13" i="8"/>
  <c r="K12" i="8"/>
  <c r="K11" i="8"/>
  <c r="J11" i="8"/>
  <c r="I11" i="8"/>
  <c r="I12" i="8"/>
  <c r="J12" i="8"/>
  <c r="J8" i="8"/>
  <c r="I8" i="8"/>
  <c r="K8" i="8"/>
  <c r="O9" i="8"/>
  <c r="F7" i="5"/>
  <c r="E7" i="5" s="1"/>
  <c r="O13" i="8" l="1"/>
  <c r="O11" i="8"/>
  <c r="O12" i="8"/>
  <c r="O8" i="8"/>
  <c r="O14" i="8" l="1"/>
  <c r="J18" i="8" s="1"/>
  <c r="J21" i="8" s="1"/>
  <c r="J23" i="8" s="1"/>
</calcChain>
</file>

<file path=xl/sharedStrings.xml><?xml version="1.0" encoding="utf-8"?>
<sst xmlns="http://schemas.openxmlformats.org/spreadsheetml/2006/main" count="5062" uniqueCount="280">
  <si>
    <t>Estimación por Puntos Función</t>
  </si>
  <si>
    <t>Nº</t>
  </si>
  <si>
    <t>Nombre del Elemento</t>
  </si>
  <si>
    <t>Tipo</t>
  </si>
  <si>
    <t>RET/FTR</t>
  </si>
  <si>
    <t>DET</t>
  </si>
  <si>
    <t>Complejidad</t>
  </si>
  <si>
    <t>RF-SGU-1</t>
  </si>
  <si>
    <t>EI</t>
  </si>
  <si>
    <t>RF-SGU-2</t>
  </si>
  <si>
    <t>RF-SGU-3</t>
  </si>
  <si>
    <t>COMPLEJIDAD</t>
  </si>
  <si>
    <t>EIF-IDUAM</t>
  </si>
  <si>
    <t>EIF</t>
  </si>
  <si>
    <t>Baja</t>
  </si>
  <si>
    <t>Media</t>
  </si>
  <si>
    <t>Alta</t>
  </si>
  <si>
    <t>FP No Ajustados</t>
  </si>
  <si>
    <t>ILF-NOTIDUAM</t>
  </si>
  <si>
    <t>ILF</t>
  </si>
  <si>
    <t>Funciones de DATOS</t>
  </si>
  <si>
    <t>Frecuencia</t>
  </si>
  <si>
    <t>Peso</t>
  </si>
  <si>
    <t>RF-SGU-4</t>
  </si>
  <si>
    <t>Archivos Lógicos Internos (ILF)</t>
  </si>
  <si>
    <t>RF-SGU-5</t>
  </si>
  <si>
    <t>Archivos de Interfaz Externos (EIF)</t>
  </si>
  <si>
    <t>RF-SGU-6</t>
  </si>
  <si>
    <t>Funciones TRANSACCIONALES</t>
  </si>
  <si>
    <t>Entradas Externas (EI)</t>
  </si>
  <si>
    <t>Salidas Externas (EO)</t>
  </si>
  <si>
    <t>Consultas Externas (EQ)</t>
  </si>
  <si>
    <t>TOTAL</t>
  </si>
  <si>
    <t>Factores de Complejidad</t>
  </si>
  <si>
    <t>CF</t>
  </si>
  <si>
    <t>Resumen</t>
  </si>
  <si>
    <t>Valor</t>
  </si>
  <si>
    <t>Comunicaciones de datos</t>
  </si>
  <si>
    <t>Puntos Función en Bruto (FP)</t>
  </si>
  <si>
    <t>Funciones Distribuidas</t>
  </si>
  <si>
    <t>Factor de Complejidad (CF)</t>
  </si>
  <si>
    <t>Prestaciones</t>
  </si>
  <si>
    <t>Factor de Ajuste</t>
  </si>
  <si>
    <t>Gran uso de la configuración</t>
  </si>
  <si>
    <t>Puntos Función Ajustados=FP x (0,65+0,01xCF)</t>
  </si>
  <si>
    <t>Velocidad de transacciones</t>
  </si>
  <si>
    <t>Jornadas por Punto Función</t>
  </si>
  <si>
    <t>Entrada de datos online</t>
  </si>
  <si>
    <t>Trabajo Estimado en Jornadas</t>
  </si>
  <si>
    <t>Diseño para Eficiencia del usuario final</t>
  </si>
  <si>
    <t>Actualización de datos online</t>
  </si>
  <si>
    <t>Complejidad del proceso L.I.A</t>
  </si>
  <si>
    <t>Reutilización</t>
  </si>
  <si>
    <t>Facilidad de instalación</t>
  </si>
  <si>
    <t>Facilidad de operación</t>
  </si>
  <si>
    <t>Múltiples localizaciones</t>
  </si>
  <si>
    <t>Facilidad de cambio</t>
  </si>
  <si>
    <t xml:space="preserve"> </t>
  </si>
  <si>
    <t>EO</t>
  </si>
  <si>
    <t>EQ</t>
  </si>
  <si>
    <t>ILF &amp; EIF</t>
  </si>
  <si>
    <t>RET</t>
  </si>
  <si>
    <t>FTR</t>
  </si>
  <si>
    <t>EO and EQ</t>
  </si>
  <si>
    <t>RF-SRE-1</t>
  </si>
  <si>
    <t>ILF-ACTIVIDAD</t>
  </si>
  <si>
    <t>ILF-INSTALACION</t>
  </si>
  <si>
    <t>EO-CASOS DE ERROR</t>
  </si>
  <si>
    <t>EQ-FILTRAR COSAS</t>
  </si>
  <si>
    <t>RF-SBU-1.1</t>
  </si>
  <si>
    <t>RF-SBU-1.2</t>
  </si>
  <si>
    <t>RF-SBU-2</t>
  </si>
  <si>
    <t>RF-SLE-1</t>
  </si>
  <si>
    <t>RF-SLE-2</t>
  </si>
  <si>
    <t>RF-SCO-1</t>
  </si>
  <si>
    <t>ILF-NOTICIAS</t>
  </si>
  <si>
    <t>RF-SCO-2</t>
  </si>
  <si>
    <t>RF-SCO-3</t>
  </si>
  <si>
    <t>RF-SFO-1</t>
  </si>
  <si>
    <t>RF-SFO-2</t>
  </si>
  <si>
    <t>RF-SFO-3</t>
  </si>
  <si>
    <t>RF-SFO-4</t>
  </si>
  <si>
    <t>RF-SFO-5</t>
  </si>
  <si>
    <t>RF-SFO-6</t>
  </si>
  <si>
    <t>RF-SFO-7</t>
  </si>
  <si>
    <t>RF-SFO-8</t>
  </si>
  <si>
    <t>RF-SFO-9</t>
  </si>
  <si>
    <t>RF-SFO-10</t>
  </si>
  <si>
    <t>RF-SFO-11</t>
  </si>
  <si>
    <t>RF-SFO-12</t>
  </si>
  <si>
    <t>RF-SGP-1.1</t>
  </si>
  <si>
    <t>RF-SGP-1.2</t>
  </si>
  <si>
    <t>RF-SGP-1.3</t>
  </si>
  <si>
    <t>RF-SGP-1.4</t>
  </si>
  <si>
    <t>RF-SGP-1.5</t>
  </si>
  <si>
    <t>RF-SGP-2</t>
  </si>
  <si>
    <t>RF-SVA-1.1</t>
  </si>
  <si>
    <t>RF-SVA-1.2</t>
  </si>
  <si>
    <t>RF-SVA-1.3</t>
  </si>
  <si>
    <t>RF-SVA-2</t>
  </si>
  <si>
    <t>RF-SVA-3</t>
  </si>
  <si>
    <t xml:space="preserve"> Ayuda para la determinación del Valor del Factor de Ajuste de Puntos Función</t>
  </si>
  <si>
    <t>Valor factor de ajuste</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</si>
  <si>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</si>
  <si>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</si>
  <si>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</si>
  <si>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es más que un "front-end" y soporta mas de un tipo de protocolo de comunicaciones TP</t>
  </si>
  <si>
    <r>
      <rPr>
        <sz val="10"/>
        <color rgb="FF000000"/>
        <rFont val="Arial"/>
      </rPr>
      <t>J</t>
    </r>
    <r>
      <rPr>
        <b/>
        <sz val="10"/>
        <color rgb="FF000000"/>
        <rFont val="Arial"/>
      </rPr>
      <t>ustificación</t>
    </r>
    <r>
      <rPr>
        <sz val="10"/>
        <color rgb="FF000000"/>
        <rFont val="Arial"/>
      </rPr>
      <t>: La aplicación realiza consultas a bases de datos internas y externas además de hacer llamadas a APIs externas como la de la pasarela de pago.</t>
    </r>
  </si>
  <si>
    <t>2. Proceso de datos distribuido</t>
  </si>
  <si>
    <t>Describe el grado en que la aplicación transfiere datos entre sus componentes.</t>
  </si>
  <si>
    <t>Los datos o las funciones de proceso distribuidos son una características de la aplicación dentro de los límites de ésta.</t>
  </si>
  <si>
    <t>El proceso distribuido y la transferencia de datos son online y en las dos direcciones</t>
  </si>
  <si>
    <r>
      <rPr>
        <b/>
        <sz val="10"/>
        <color rgb="FF000000"/>
        <rFont val="Arial"/>
      </rPr>
      <t>Justificación</t>
    </r>
    <r>
      <rPr>
        <sz val="10"/>
        <color rgb="FF000000"/>
        <rFont val="Arial"/>
      </rPr>
      <t>: El usuario se puede conectar a la apliación a tráves de internet. El usuario manda información a la aplicación a tráves de formularios y la aplicación le responde con los datos apropiados, por ejemplo un documento html generardo dinámicamente.</t>
    </r>
  </si>
  <si>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</si>
  <si>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</si>
  <si>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</si>
  <si>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Se determinaron y revisaron requisitos de diseño y de rendimiento pero no se necesitan acciones especiales</t>
  </si>
  <si>
    <r>
      <rPr>
        <b/>
        <sz val="10"/>
        <color rgb="FF000000"/>
        <rFont val="Arial"/>
      </rPr>
      <t>Justificación:</t>
    </r>
    <r>
      <rPr>
        <sz val="10"/>
        <color rgb="FF000000"/>
        <rFont val="Arial"/>
      </rPr>
      <t xml:space="preserve"> Durante la especificación y análisis de requisitos no se epecificaron actividades adicionales para la comprobación del rendimiento y los requisitos especificados son triviales de conseguir y por tanto no requieren esfuerzo adicional.</t>
    </r>
  </si>
  <si>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</si>
  <si>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</si>
  <si>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</si>
  <si>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Se incluyen algunas consideraciones de seguridad o de tiempo</t>
  </si>
  <si>
    <r>
      <rPr>
        <b/>
        <sz val="10"/>
        <color rgb="FF000000"/>
        <rFont val="Arial"/>
      </rPr>
      <t>Justificación:</t>
    </r>
    <r>
      <rPr>
        <sz val="10"/>
        <color rgb="FF000000"/>
        <rFont val="Arial"/>
      </rPr>
      <t xml:space="preserve"> Se especificaron requisitos de seguridad respecto a la información personal y datos bancarios manejados por la aplicación.</t>
    </r>
  </si>
  <si>
    <t>5. Tasa de transacciones</t>
  </si>
  <si>
    <t>Describe el grado en que la tasa de transacciones del negocio influye en el desarrollo de la aplicación.</t>
  </si>
  <si>
    <t>La tasa de transacciones es alta y esto influye en el diseño, desarrollo, instalación y soporte de la aplicación</t>
  </si>
  <si>
    <t>No se prevé ningún periodo punta de transacciones</t>
  </si>
  <si>
    <r>
      <rPr>
        <b/>
        <sz val="10"/>
        <color rgb="FF000000"/>
        <rFont val="Arial"/>
      </rPr>
      <t>Justificación:</t>
    </r>
    <r>
      <rPr>
        <sz val="10"/>
        <color rgb="FF000000"/>
        <rFont val="Arial"/>
      </rPr>
      <t xml:space="preserve"> Basandonos en la plataforma actual no hay periodos de tiempo donde surjan picos de actividad y en general la base de usuarios tiene un tamaño limitado por lo que no es necesario preocuparse por un largo volumen de transacciones bajo condiciones normales.</t>
    </r>
  </si>
  <si>
    <t>6. Entrada de datos online</t>
  </si>
  <si>
    <t>Describe el grado en que los datos son introducidos a través de transacciones interactivas.</t>
  </si>
  <si>
    <t>La entrada de datos online y las funciones de control se proporcionan en la aplicación.</t>
  </si>
  <si>
    <t>Mas del 30% de las transacciones son entradas de datos interactivas</t>
  </si>
  <si>
    <r>
      <rPr>
        <b/>
        <sz val="10"/>
        <color rgb="FF000000"/>
        <rFont val="Arial"/>
      </rPr>
      <t xml:space="preserve">Justificación: </t>
    </r>
    <r>
      <rPr>
        <sz val="10"/>
        <color rgb="FF000000"/>
        <rFont val="Arial"/>
      </rPr>
      <t>La aplicación requiere para casi todas sus funcionalidades que el usuario introduzca datos.</t>
    </r>
  </si>
  <si>
    <t>7. Eficiencia del usuario final</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</si>
  <si>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</si>
  <si>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</si>
  <si>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</si>
  <si>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</si>
  <si>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</si>
  <si>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</si>
  <si>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</si>
  <si>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</si>
  <si>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</si>
  <si>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</si>
  <si>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</si>
  <si>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</si>
  <si>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</si>
  <si>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</si>
  <si>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</si>
  <si>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</si>
  <si>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</si>
  <si>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</si>
  <si>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</si>
  <si>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r>
      <rPr>
        <b/>
        <sz val="10"/>
        <color rgb="FF000000"/>
        <rFont val="Arial"/>
      </rPr>
      <t>Justificación:</t>
    </r>
    <r>
      <rPr>
        <sz val="10"/>
        <color rgb="FF000000"/>
        <rFont val="Arial"/>
      </rPr>
      <t xml:space="preserve"> Se incluyen: Ayudas a la navegación, menús, ayuda y documentación online, selección por cursor, interfaz para ratón, venanas emergentes, soporte biingüe</t>
    </r>
  </si>
  <si>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</si>
  <si>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</si>
  <si>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</si>
  <si>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</si>
  <si>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r>
      <rPr>
        <b/>
        <sz val="10"/>
        <color rgb="FF000000"/>
        <rFont val="Arial"/>
      </rPr>
      <t>Justficación:</t>
    </r>
    <r>
      <rPr>
        <sz val="10"/>
        <color rgb="FF000000"/>
        <rFont val="Arial"/>
      </rPr>
      <t xml:space="preserve"> Acciones que realiza el usuario implican la actualización de los archivos lógicos internos los cuales se encuentran en una base de datos posiblemente distribuida.</t>
    </r>
  </si>
  <si>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</si>
  <si>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</si>
  <si>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</si>
  <si>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</si>
  <si>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</si>
  <si>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</si>
  <si>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</si>
  <si>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</si>
  <si>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</si>
  <si>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r>
      <rPr>
        <b/>
        <sz val="10"/>
        <color rgb="FF000000"/>
        <rFont val="Arial"/>
      </rPr>
      <t>Justificación:</t>
    </r>
    <r>
      <rPr>
        <sz val="10"/>
        <color rgb="FF000000"/>
        <rFont val="Arial"/>
      </rPr>
      <t xml:space="preserve"> El desarrollo implica: Extenso proceso lógico, muchos procesos de excepción que acaban en transacciones incompletas qu deben ser procesadas de nuevo,   complejo proceso para manejar múltiples posibilidades de entrada/salida</t>
    </r>
  </si>
  <si>
    <t>10. Reutilización</t>
  </si>
  <si>
    <t>Describe el grado en que la aplicación y el código de la aplicación son especificamente diseñados, desarrollados y soportados para ser utilizables en otras aplicaciones</t>
  </si>
  <si>
    <t>Se emplea código reutilizable dentro de la aplicación</t>
  </si>
  <si>
    <r>
      <rPr>
        <b/>
        <sz val="10"/>
        <color rgb="FF000000"/>
        <rFont val="Arial"/>
      </rPr>
      <t>Justificación:</t>
    </r>
    <r>
      <rPr>
        <sz val="10"/>
        <color rgb="FF000000"/>
        <rFont val="Arial"/>
      </rPr>
      <t xml:space="preserve"> No se ha diseñado el código ni la aplicación para ser usados en otras aplicaciones, pero si se ha diseñado con código reutiliable dentro de la aplicación para facilitar el mantenimiento.</t>
    </r>
  </si>
  <si>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</si>
  <si>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</si>
  <si>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</si>
  <si>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usuario no estableció consideraciones especiales y no se requiere ningun proceso especial para la instalación</t>
  </si>
  <si>
    <r>
      <rPr>
        <b/>
        <sz val="10"/>
        <color rgb="FF000000"/>
        <rFont val="Arial"/>
      </rPr>
      <t>Justificación:</t>
    </r>
    <r>
      <rPr>
        <sz val="10"/>
        <color rgb="FF000000"/>
        <rFont val="Arial"/>
      </rPr>
      <t xml:space="preserve"> Durante la especificación y análisis de requisitos no se ha especificado niguna necesidad especial respecto a la instalación.</t>
    </r>
  </si>
  <si>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</si>
  <si>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</si>
  <si>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</si>
  <si>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</si>
  <si>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</si>
  <si>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</si>
  <si>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</si>
  <si>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</si>
  <si>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El usuario no estableció ninguna consideración especial de operación aparte de los procedimientos normales de copias de seguridad</t>
  </si>
  <si>
    <r>
      <rPr>
        <b/>
        <sz val="10"/>
        <color rgb="FF000000"/>
        <rFont val="Arial"/>
      </rPr>
      <t>Justificación:</t>
    </r>
    <r>
      <rPr>
        <sz val="10"/>
        <color rgb="FF000000"/>
        <rFont val="Arial"/>
      </rPr>
      <t xml:space="preserve"> Durante la especificación y análisis de requisitos no se ha especificado niguna necesidad adicional en lo que respecta a los aspectos de operación.</t>
    </r>
  </si>
  <si>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</si>
  <si>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</si>
  <si>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</si>
  <si>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</si>
  <si>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r>
      <rPr>
        <b/>
        <sz val="10"/>
        <color rgb="FF000000"/>
        <rFont val="Arial"/>
      </rPr>
      <t>Justificación:</t>
    </r>
    <r>
      <rPr>
        <sz val="10"/>
        <color rgb="FF000000"/>
        <rFont val="Arial"/>
      </rPr>
      <t xml:space="preserve"> Los usuarios usaran la aplicación desde enternos hadware y software distintos. Sin embargo solo esta previsto que la aplicación sea instalada en los servidores de la UAM.</t>
    </r>
  </si>
  <si>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</si>
  <si>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</si>
  <si>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</si>
  <si>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</si>
  <si>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</si>
  <si>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</si>
  <si>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</si>
  <si>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</si>
  <si>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</si>
  <si>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r>
      <rPr>
        <b/>
        <sz val="10"/>
        <color rgb="FF000000"/>
        <rFont val="Arial"/>
      </rPr>
      <t>Justifiación:</t>
    </r>
    <r>
      <rPr>
        <sz val="10"/>
        <color rgb="FF000000"/>
        <rFont val="Arial"/>
      </rPr>
      <t xml:space="preserve"> Los datos de control del negocio se guardan en tablas que mantiene el usuario con procesos interactivos online, y los cambios se hacen efectivos inmediatamente.  Las operaciones realizadas por el usuario implican consultas, con distinta complejidad lógica (sencilla, media. compleja), a los archivos lógicos internos (base de datos). Sin embargo la complejidad de estas consultas la maneja la aplicación de forma que es abstracta para el usuario.</t>
    </r>
  </si>
  <si>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</si>
  <si>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</si>
  <si>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</si>
  <si>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</si>
  <si>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</si>
  <si>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</si>
  <si>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</si>
  <si>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</si>
  <si>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</si>
  <si>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</si>
  <si>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batch pero tiene entrada remota de datos e impresión remota</t>
  </si>
  <si>
    <t>incluye toma de datos online o un "front-end" de TP para un proceso batch o un sist. De consulta</t>
  </si>
  <si>
    <t>es más que un "front-end" pero soporta sólo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</si>
  <si>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</si>
  <si>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</si>
  <si>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</si>
  <si>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</si>
  <si>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Las funciones de proceso son ejecutadas dinámicamente en el componente más apropiado del sistema</t>
  </si>
  <si>
    <t>El usuario no determinó ningún requisito de rendimiento especial</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</si>
  <si>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</si>
  <si>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</si>
  <si>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</si>
  <si>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</si>
  <si>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</si>
  <si>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</si>
  <si>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</si>
  <si>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</si>
  <si>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</si>
  <si>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Se prevé un periodo punta de transacciones (p.ej., mensual, trimestral, estacional, anual)</t>
  </si>
  <si>
    <t>Se prevé un periodo punta de transacciones semanal</t>
  </si>
  <si>
    <t>Se prevé un periodo punta de transacciones diario</t>
  </si>
  <si>
    <t>Tasa de transacciones alta determinada por el usuario en los requisitos, requiere tareas de análisis de rendimiento en fase de diseño</t>
  </si>
  <si>
    <t>Además, requiere el uso de herramientas de análisis de rendimiento en las fases de diseño, construcción e implantación.</t>
  </si>
  <si>
    <t>Todas las transacciones se procesan en modo batch</t>
  </si>
  <si>
    <t>Del 1% al 7% de las transacciones son entradas de datos interactivas</t>
  </si>
  <si>
    <t>Del 8% al 15% de las transacciones son entradas de datos interactivas</t>
  </si>
  <si>
    <t>Del 16% al 23% de las transacciones son entradas de datos interactivas</t>
  </si>
  <si>
    <t>Del 24% al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</si>
  <si>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</si>
  <si>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</si>
  <si>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</si>
  <si>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</si>
  <si>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</si>
  <si>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</si>
  <si>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</si>
  <si>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</si>
  <si>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</si>
  <si>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</si>
  <si>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</si>
  <si>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</si>
  <si>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</si>
  <si>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</si>
  <si>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</si>
  <si>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</si>
  <si>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Menos del 10% de la aplicación consideró las necesidades de más de un usuario</t>
  </si>
  <si>
    <t>El 10% o más de la aplicación considera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</si>
  <si>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</si>
  <si>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</si>
  <si>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</si>
  <si>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</si>
  <si>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</si>
  <si>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</si>
  <si>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</si>
  <si>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Se cumple uno de los ítems anteriores</t>
  </si>
  <si>
    <t>Se cumplen dos de los ítems anteriores</t>
  </si>
  <si>
    <t>Se cumplen tres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</si>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</sst>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0"/>
      <name val="Arial"/>
    </font>
    <font>
      <b/>
      <sz val="10"/>
      <name val="Arial"/>
      <family val="2"/>
    </font>
    <font>
      <b/>
      <sz val="12"/>
      <name val="Arial"/>
      <family val="2"/>
    </font>
    <font>
      <i/>
      <sz val="10"/>
      <name val="Arial"/>
      <family val="2"/>
    </font>
    <font>
      <sz val="12"/>
      <name val="Arial"/>
    </font>
    <font>
      <b/>
      <sz val="10"/>
      <color indexed="9"/>
      <name val="Arial"/>
      <family val="2"/>
    </font>
    <font>
      <b/>
      <sz val="12"/>
      <color indexed="9"/>
      <name val="Arial"/>
      <family val="2"/>
    </font>
    <font>
      <b/>
      <sz val="10"/>
      <color indexed="9"/>
      <name val="Arial"/>
    </font>
    <font>
      <b/>
      <sz val="20"/>
      <color indexed="17"/>
      <name val="Arial"/>
      <family val="2"/>
    </font>
    <font>
      <sz val="20"/>
      <name val="Arial"/>
      <family val="2"/>
    </font>
    <font>
      <sz val="10"/>
      <color indexed="9"/>
      <name val="Arial"/>
    </font>
    <font>
      <b/>
      <i/>
      <sz val="10"/>
      <name val="Arial"/>
      <family val="2"/>
    </font>
    <font>
      <i/>
      <sz val="10"/>
      <color indexed="9"/>
      <name val="Arial"/>
    </font>
    <font>
      <sz val="10"/>
      <color indexed="22"/>
      <name val="Arial"/>
    </font>
    <font>
      <b/>
      <sz val="10"/>
      <color indexed="22"/>
      <name val="Arial"/>
    </font>
    <font>
      <b/>
      <sz val="16"/>
      <color indexed="17"/>
      <name val="Arial"/>
      <family val="2"/>
    </font>
    <font>
      <sz val="16"/>
      <name val="Arial"/>
      <family val="2"/>
    </font>
    <font>
      <sz val="10"/>
      <color indexed="8"/>
      <name val="Arial"/>
      <family val="2"/>
    </font>
    <font>
      <b/>
      <i/>
      <sz val="11"/>
      <name val="Arial"/>
      <family val="2"/>
    </font>
    <font>
      <sz val="10"/>
      <name val="Arial"/>
      <family val="2"/>
    </font>
    <font>
      <b/>
      <sz val="12"/>
      <color rgb="FF000000"/>
      <name val="WordVisi_MSFontService"/>
      <charset val="1"/>
    </font>
    <font>
      <b/>
      <sz val="12"/>
      <color rgb="FF000000"/>
      <name val="Times New Roman"/>
      <charset val="1"/>
    </font>
    <font>
      <b/>
      <sz val="10"/>
      <color rgb="FF000000"/>
      <name val="Arial"/>
    </font>
    <font>
      <sz val="10"/>
      <color rgb="FF000000"/>
      <name val="Arial"/>
    </font>
    <font>
      <b/>
      <sz val="10"/>
      <name val="Arial"/>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s>
  <borders count="5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51">
    <xf numFmtId="0" fontId="0" fillId="0" borderId="0" xfId="0"/>
    <xf numFmtId="1" fontId="0" fillId="2" borderId="1" xfId="0" applyNumberFormat="1" applyFill="1" applyBorder="1" applyAlignment="1">
      <alignment horizontal="center"/>
    </xf>
    <xf numFmtId="0" fontId="0" fillId="3" borderId="0" xfId="0" applyFill="1"/>
    <xf numFmtId="0" fontId="0" fillId="4" borderId="2" xfId="0" applyFill="1" applyBorder="1"/>
    <xf numFmtId="1" fontId="3" fillId="4" borderId="2" xfId="0" applyNumberFormat="1" applyFont="1" applyFill="1" applyBorder="1" applyAlignment="1">
      <alignment horizontal="center"/>
    </xf>
    <xf numFmtId="1" fontId="3" fillId="4" borderId="3" xfId="0" applyNumberFormat="1" applyFont="1" applyFill="1" applyBorder="1" applyAlignment="1">
      <alignment horizontal="center"/>
    </xf>
    <xf numFmtId="1" fontId="3" fillId="4" borderId="5" xfId="0" applyNumberFormat="1" applyFont="1" applyFill="1" applyBorder="1" applyAlignment="1">
      <alignment horizontal="center"/>
    </xf>
    <xf numFmtId="0" fontId="4" fillId="3" borderId="0" xfId="0" applyFont="1" applyFill="1" applyAlignment="1">
      <alignment horizontal="center"/>
    </xf>
    <xf numFmtId="164" fontId="0" fillId="3" borderId="0" xfId="0" applyNumberFormat="1" applyFill="1"/>
    <xf numFmtId="0" fontId="7" fillId="5" borderId="6" xfId="0" applyFont="1" applyFill="1" applyBorder="1" applyAlignment="1">
      <alignment horizontal="center"/>
    </xf>
    <xf numFmtId="0" fontId="0" fillId="3" borderId="7" xfId="0" applyFill="1" applyBorder="1"/>
    <xf numFmtId="1" fontId="3" fillId="4" borderId="9" xfId="0" applyNumberFormat="1" applyFont="1" applyFill="1" applyBorder="1" applyAlignment="1">
      <alignment horizontal="center"/>
    </xf>
    <xf numFmtId="1" fontId="3" fillId="4" borderId="10" xfId="0" applyNumberFormat="1" applyFont="1" applyFill="1" applyBorder="1" applyAlignment="1">
      <alignment horizontal="center"/>
    </xf>
    <xf numFmtId="1" fontId="3" fillId="4" borderId="11" xfId="0" applyNumberFormat="1" applyFont="1" applyFill="1" applyBorder="1" applyAlignment="1">
      <alignment horizontal="center"/>
    </xf>
    <xf numFmtId="0" fontId="5" fillId="5" borderId="16" xfId="0" applyFont="1" applyFill="1" applyBorder="1" applyAlignment="1">
      <alignment horizontal="center"/>
    </xf>
    <xf numFmtId="164" fontId="2" fillId="4" borderId="19" xfId="0" applyNumberFormat="1" applyFont="1" applyFill="1" applyBorder="1" applyAlignment="1">
      <alignment horizontal="center"/>
    </xf>
    <xf numFmtId="0" fontId="5" fillId="5" borderId="20" xfId="0" applyFont="1" applyFill="1" applyBorder="1"/>
    <xf numFmtId="0" fontId="5" fillId="5" borderId="22" xfId="0" applyFont="1" applyFill="1" applyBorder="1"/>
    <xf numFmtId="0" fontId="5" fillId="5" borderId="20" xfId="0" applyFont="1" applyFill="1" applyBorder="1" applyAlignment="1">
      <alignment horizontal="center"/>
    </xf>
    <xf numFmtId="1" fontId="0" fillId="0" borderId="21" xfId="0" applyNumberFormat="1" applyBorder="1" applyAlignment="1" applyProtection="1">
      <alignment horizontal="center"/>
      <protection locked="0"/>
    </xf>
    <xf numFmtId="164" fontId="2" fillId="4" borderId="24" xfId="0" applyNumberFormat="1" applyFont="1" applyFill="1" applyBorder="1" applyAlignment="1">
      <alignment horizontal="center"/>
    </xf>
    <xf numFmtId="0" fontId="2" fillId="0" borderId="25" xfId="0" applyFont="1" applyBorder="1" applyAlignment="1" applyProtection="1">
      <alignment horizontal="center"/>
      <protection locked="0"/>
    </xf>
    <xf numFmtId="164" fontId="6" fillId="5" borderId="26" xfId="0" applyNumberFormat="1" applyFont="1" applyFill="1" applyBorder="1" applyAlignment="1">
      <alignment horizontal="center"/>
    </xf>
    <xf numFmtId="0" fontId="2" fillId="3" borderId="0" xfId="0" applyFont="1" applyFill="1" applyAlignment="1">
      <alignment horizontal="left"/>
    </xf>
    <xf numFmtId="1" fontId="10" fillId="3" borderId="0" xfId="0" applyNumberFormat="1" applyFont="1" applyFill="1"/>
    <xf numFmtId="1" fontId="7" fillId="3" borderId="0" xfId="0" applyNumberFormat="1" applyFont="1" applyFill="1" applyAlignment="1">
      <alignment horizontal="center"/>
    </xf>
    <xf numFmtId="0" fontId="0" fillId="3" borderId="0" xfId="0" applyFill="1" applyAlignment="1">
      <alignment horizontal="left"/>
    </xf>
    <xf numFmtId="2" fontId="11" fillId="3" borderId="16" xfId="0" applyNumberFormat="1" applyFont="1" applyFill="1" applyBorder="1" applyAlignment="1">
      <alignment horizontal="center"/>
    </xf>
    <xf numFmtId="1" fontId="11" fillId="0" borderId="0" xfId="0" applyNumberFormat="1" applyFont="1" applyAlignment="1">
      <alignment horizontal="center"/>
    </xf>
    <xf numFmtId="0" fontId="0" fillId="3" borderId="0" xfId="0" applyFill="1" applyAlignment="1">
      <alignment vertical="top" wrapText="1"/>
    </xf>
    <xf numFmtId="164" fontId="3" fillId="3" borderId="2" xfId="0" applyNumberFormat="1" applyFont="1" applyFill="1" applyBorder="1" applyAlignment="1">
      <alignment horizontal="center"/>
    </xf>
    <xf numFmtId="1" fontId="12" fillId="3" borderId="0" xfId="0" applyNumberFormat="1" applyFont="1" applyFill="1" applyAlignment="1">
      <alignment horizontal="center"/>
    </xf>
    <xf numFmtId="0" fontId="1" fillId="0" borderId="0" xfId="0" applyFont="1" applyAlignment="1">
      <alignment horizontal="left"/>
    </xf>
    <xf numFmtId="0" fontId="0" fillId="3" borderId="0" xfId="0" applyFill="1" applyAlignment="1">
      <alignment horizontal="left" vertical="top" wrapText="1"/>
    </xf>
    <xf numFmtId="0" fontId="0" fillId="0" borderId="0" xfId="0" applyAlignment="1">
      <alignment horizontal="left" wrapText="1"/>
    </xf>
    <xf numFmtId="0" fontId="0" fillId="0" borderId="0" xfId="0" applyAlignment="1">
      <alignment wrapText="1"/>
    </xf>
    <xf numFmtId="0" fontId="13" fillId="3" borderId="0" xfId="0" applyFont="1" applyFill="1"/>
    <xf numFmtId="0" fontId="13" fillId="3" borderId="0" xfId="0" applyFont="1" applyFill="1" applyAlignment="1">
      <alignment horizontal="left"/>
    </xf>
    <xf numFmtId="0" fontId="14" fillId="3" borderId="0" xfId="0" applyFont="1" applyFill="1" applyAlignment="1">
      <alignment horizontal="left"/>
    </xf>
    <xf numFmtId="0" fontId="14" fillId="3" borderId="0" xfId="0" applyFont="1" applyFill="1"/>
    <xf numFmtId="0" fontId="13" fillId="0" borderId="0" xfId="0" applyFont="1" applyAlignment="1">
      <alignment horizontal="left"/>
    </xf>
    <xf numFmtId="164" fontId="13" fillId="3" borderId="0" xfId="0" applyNumberFormat="1" applyFont="1" applyFill="1"/>
    <xf numFmtId="0" fontId="5" fillId="0" borderId="0" xfId="0" applyFont="1" applyAlignment="1">
      <alignment horizontal="center" wrapText="1"/>
    </xf>
    <xf numFmtId="0" fontId="0" fillId="0" borderId="3" xfId="0" applyBorder="1" applyAlignment="1" applyProtection="1">
      <alignment wrapText="1"/>
      <protection locked="0"/>
    </xf>
    <xf numFmtId="0" fontId="0" fillId="0" borderId="3" xfId="0" applyBorder="1" applyAlignment="1" applyProtection="1">
      <alignment horizontal="center" wrapText="1"/>
      <protection locked="0"/>
    </xf>
    <xf numFmtId="0" fontId="0" fillId="0" borderId="3" xfId="0" applyBorder="1" applyAlignment="1">
      <alignment horizontal="center" wrapText="1"/>
    </xf>
    <xf numFmtId="0" fontId="0" fillId="0" borderId="4" xfId="0" applyBorder="1" applyAlignment="1">
      <alignment horizontal="center" wrapText="1"/>
    </xf>
    <xf numFmtId="0" fontId="17" fillId="0" borderId="3" xfId="0" applyFont="1" applyBorder="1" applyAlignment="1" applyProtection="1">
      <alignment wrapText="1"/>
      <protection locked="0"/>
    </xf>
    <xf numFmtId="0" fontId="0" fillId="0" borderId="0" xfId="0" applyAlignment="1">
      <alignment horizontal="center" wrapText="1"/>
    </xf>
    <xf numFmtId="0" fontId="0" fillId="6" borderId="27" xfId="0" applyFill="1" applyBorder="1" applyAlignment="1">
      <alignment horizontal="center" wrapText="1"/>
    </xf>
    <xf numFmtId="0" fontId="0" fillId="6" borderId="28" xfId="0" applyFill="1" applyBorder="1" applyAlignment="1">
      <alignment horizontal="center" wrapText="1"/>
    </xf>
    <xf numFmtId="0" fontId="0" fillId="6" borderId="18" xfId="0" applyFill="1" applyBorder="1" applyAlignment="1">
      <alignment horizontal="center" wrapText="1"/>
    </xf>
    <xf numFmtId="0" fontId="0" fillId="4" borderId="29" xfId="0" applyFill="1" applyBorder="1" applyAlignment="1">
      <alignment wrapText="1"/>
    </xf>
    <xf numFmtId="0" fontId="0" fillId="4" borderId="29" xfId="0" applyFill="1" applyBorder="1" applyAlignment="1">
      <alignment horizontal="center" wrapText="1"/>
    </xf>
    <xf numFmtId="0" fontId="0" fillId="4" borderId="30" xfId="0" applyFill="1" applyBorder="1" applyAlignment="1">
      <alignment horizontal="center" wrapText="1"/>
    </xf>
    <xf numFmtId="0" fontId="0" fillId="6" borderId="0" xfId="0" applyFill="1" applyAlignment="1">
      <alignment wrapText="1"/>
    </xf>
    <xf numFmtId="0" fontId="0" fillId="4" borderId="3" xfId="0" applyFill="1" applyBorder="1" applyAlignment="1">
      <alignment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1" fillId="7" borderId="31" xfId="0" applyFont="1" applyFill="1" applyBorder="1" applyAlignment="1">
      <alignment horizontal="center" wrapText="1"/>
    </xf>
    <xf numFmtId="0" fontId="1" fillId="0" borderId="0" xfId="0" applyFont="1" applyAlignment="1">
      <alignment horizontal="center" wrapText="1"/>
    </xf>
    <xf numFmtId="0" fontId="0" fillId="6" borderId="31" xfId="0" applyFill="1" applyBorder="1" applyAlignment="1">
      <alignment horizontal="center" wrapText="1"/>
    </xf>
    <xf numFmtId="0" fontId="0" fillId="6" borderId="0" xfId="0" applyFill="1" applyAlignment="1">
      <alignment horizontal="center" wrapText="1"/>
    </xf>
    <xf numFmtId="0" fontId="0" fillId="8" borderId="17" xfId="0" applyFill="1" applyBorder="1" applyAlignment="1">
      <alignment horizontal="center" wrapText="1"/>
    </xf>
    <xf numFmtId="0" fontId="0" fillId="6" borderId="3" xfId="0" applyFill="1" applyBorder="1" applyAlignment="1">
      <alignment horizontal="center" wrapText="1"/>
    </xf>
    <xf numFmtId="0" fontId="0" fillId="8" borderId="13" xfId="0" applyFill="1" applyBorder="1" applyAlignment="1">
      <alignment wrapText="1"/>
    </xf>
    <xf numFmtId="0" fontId="1" fillId="7" borderId="17" xfId="0" applyFont="1" applyFill="1" applyBorder="1" applyAlignment="1">
      <alignment horizontal="center" wrapText="1"/>
    </xf>
    <xf numFmtId="0" fontId="1" fillId="0" borderId="3" xfId="0" applyFont="1" applyBorder="1" applyAlignment="1">
      <alignment horizontal="center" wrapText="1"/>
    </xf>
    <xf numFmtId="0" fontId="1" fillId="7" borderId="3" xfId="0" applyFont="1" applyFill="1"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0" xfId="0" applyBorder="1" applyAlignment="1" applyProtection="1">
      <alignment wrapText="1"/>
      <protection locked="0"/>
    </xf>
    <xf numFmtId="0" fontId="0" fillId="0" borderId="10" xfId="0" applyBorder="1" applyAlignment="1" applyProtection="1">
      <alignment horizontal="center" wrapText="1"/>
      <protection locked="0"/>
    </xf>
    <xf numFmtId="0" fontId="0" fillId="0" borderId="3" xfId="0" applyBorder="1" applyAlignment="1">
      <alignment wrapText="1"/>
    </xf>
    <xf numFmtId="0" fontId="0" fillId="0" borderId="29" xfId="0" applyBorder="1" applyAlignment="1">
      <alignment wrapText="1"/>
    </xf>
    <xf numFmtId="1" fontId="18" fillId="4" borderId="2" xfId="0" applyNumberFormat="1" applyFont="1" applyFill="1" applyBorder="1" applyAlignment="1">
      <alignment horizontal="center"/>
    </xf>
    <xf numFmtId="164" fontId="7" fillId="5" borderId="44" xfId="0" applyNumberFormat="1" applyFont="1" applyFill="1" applyBorder="1" applyAlignment="1">
      <alignment horizontal="center"/>
    </xf>
    <xf numFmtId="164" fontId="7" fillId="5" borderId="45" xfId="0" applyNumberFormat="1" applyFont="1" applyFill="1" applyBorder="1" applyAlignment="1">
      <alignment horizontal="center"/>
    </xf>
    <xf numFmtId="164" fontId="7" fillId="5" borderId="46" xfId="0" applyNumberFormat="1" applyFont="1" applyFill="1" applyBorder="1" applyAlignment="1">
      <alignment horizontal="center"/>
    </xf>
    <xf numFmtId="1" fontId="3" fillId="4" borderId="47" xfId="0" applyNumberFormat="1" applyFont="1" applyFill="1" applyBorder="1" applyAlignment="1">
      <alignment horizontal="center"/>
    </xf>
    <xf numFmtId="1" fontId="3" fillId="4" borderId="29" xfId="0" applyNumberFormat="1" applyFont="1" applyFill="1" applyBorder="1" applyAlignment="1">
      <alignment horizontal="center"/>
    </xf>
    <xf numFmtId="1" fontId="3" fillId="4" borderId="48" xfId="0" applyNumberFormat="1" applyFont="1" applyFill="1" applyBorder="1" applyAlignment="1">
      <alignment horizontal="center"/>
    </xf>
    <xf numFmtId="0" fontId="7" fillId="5" borderId="44" xfId="0" applyFont="1" applyFill="1" applyBorder="1" applyAlignment="1">
      <alignment horizontal="center"/>
    </xf>
    <xf numFmtId="0" fontId="7" fillId="5" borderId="45" xfId="0" applyFont="1" applyFill="1" applyBorder="1" applyAlignment="1">
      <alignment horizontal="center"/>
    </xf>
    <xf numFmtId="0" fontId="7" fillId="5" borderId="49" xfId="0" applyFont="1" applyFill="1" applyBorder="1" applyAlignment="1">
      <alignment horizontal="center"/>
    </xf>
    <xf numFmtId="1" fontId="18" fillId="4" borderId="47" xfId="0" applyNumberFormat="1" applyFont="1" applyFill="1" applyBorder="1" applyAlignment="1">
      <alignment horizontal="center"/>
    </xf>
    <xf numFmtId="0" fontId="0" fillId="0" borderId="0" xfId="0" applyAlignment="1">
      <alignment horizontal="centerContinuous"/>
    </xf>
    <xf numFmtId="0" fontId="0" fillId="0" borderId="0" xfId="0" applyAlignment="1">
      <alignment horizontal="center"/>
    </xf>
    <xf numFmtId="0" fontId="0" fillId="4" borderId="12" xfId="0" applyFill="1" applyBorder="1" applyAlignment="1">
      <alignment horizontal="left"/>
    </xf>
    <xf numFmtId="0" fontId="0" fillId="4" borderId="14" xfId="0" applyFill="1" applyBorder="1"/>
    <xf numFmtId="164" fontId="0" fillId="2" borderId="8" xfId="0" applyNumberFormat="1" applyFill="1" applyBorder="1" applyAlignment="1">
      <alignment horizontal="center"/>
    </xf>
    <xf numFmtId="0" fontId="0" fillId="4" borderId="13" xfId="0" applyFill="1" applyBorder="1" applyAlignment="1">
      <alignment horizontal="left"/>
    </xf>
    <xf numFmtId="0" fontId="0" fillId="4" borderId="0" xfId="0" applyFill="1"/>
    <xf numFmtId="164" fontId="0" fillId="2" borderId="15" xfId="0" applyNumberFormat="1" applyFill="1" applyBorder="1" applyAlignment="1">
      <alignment horizontal="center"/>
    </xf>
    <xf numFmtId="2" fontId="0" fillId="2" borderId="15" xfId="0" applyNumberFormat="1" applyFill="1" applyBorder="1" applyAlignment="1">
      <alignment horizontal="center"/>
    </xf>
    <xf numFmtId="0" fontId="0" fillId="2" borderId="15" xfId="0" applyFill="1" applyBorder="1" applyAlignment="1">
      <alignment horizontal="center"/>
    </xf>
    <xf numFmtId="0" fontId="1" fillId="4" borderId="17" xfId="0" applyFont="1" applyFill="1" applyBorder="1" applyAlignment="1">
      <alignment horizontal="left"/>
    </xf>
    <xf numFmtId="0" fontId="0" fillId="4" borderId="18" xfId="0" applyFill="1" applyBorder="1"/>
    <xf numFmtId="0" fontId="2" fillId="2" borderId="16" xfId="0" applyFont="1" applyFill="1" applyBorder="1" applyAlignment="1">
      <alignment horizontal="center"/>
    </xf>
    <xf numFmtId="0" fontId="1" fillId="0" borderId="0" xfId="0" applyFont="1" applyAlignment="1">
      <alignment horizontal="centerContinuous"/>
    </xf>
    <xf numFmtId="0" fontId="19" fillId="0" borderId="3" xfId="0" applyFont="1" applyBorder="1" applyAlignment="1" applyProtection="1">
      <alignment horizontal="center" wrapText="1"/>
      <protection locked="0"/>
    </xf>
    <xf numFmtId="0" fontId="19" fillId="4" borderId="21" xfId="0" applyFont="1" applyFill="1" applyBorder="1"/>
    <xf numFmtId="0" fontId="19" fillId="4" borderId="22" xfId="0" applyFont="1" applyFill="1" applyBorder="1"/>
    <xf numFmtId="0" fontId="19" fillId="4" borderId="23" xfId="0" applyFont="1" applyFill="1" applyBorder="1"/>
    <xf numFmtId="0" fontId="0" fillId="4" borderId="9" xfId="0" applyFill="1" applyBorder="1"/>
    <xf numFmtId="0" fontId="0" fillId="4" borderId="47" xfId="0" applyFill="1" applyBorder="1"/>
    <xf numFmtId="0" fontId="0" fillId="0" borderId="29" xfId="0" applyBorder="1" applyAlignment="1" applyProtection="1">
      <alignment horizontal="center" wrapText="1"/>
      <protection locked="0"/>
    </xf>
    <xf numFmtId="0" fontId="5" fillId="5" borderId="50" xfId="0" applyFont="1" applyFill="1" applyBorder="1"/>
    <xf numFmtId="0" fontId="5" fillId="5" borderId="27" xfId="0" applyFont="1" applyFill="1" applyBorder="1"/>
    <xf numFmtId="0" fontId="5" fillId="5" borderId="51" xfId="0" applyFont="1" applyFill="1" applyBorder="1"/>
    <xf numFmtId="0" fontId="20" fillId="0" borderId="29" xfId="0" applyFont="1" applyBorder="1" applyAlignment="1" applyProtection="1">
      <alignment wrapText="1"/>
      <protection locked="0"/>
    </xf>
    <xf numFmtId="0" fontId="20" fillId="0" borderId="3" xfId="0" applyFont="1" applyBorder="1" applyAlignment="1" applyProtection="1">
      <alignment wrapText="1"/>
      <protection locked="0"/>
    </xf>
    <xf numFmtId="0" fontId="21" fillId="0" borderId="29" xfId="0" applyFont="1" applyBorder="1" applyAlignment="1" applyProtection="1">
      <alignment wrapText="1"/>
      <protection locked="0"/>
    </xf>
    <xf numFmtId="0" fontId="7" fillId="5" borderId="13" xfId="0" applyFont="1" applyFill="1" applyBorder="1" applyAlignment="1">
      <alignment horizontal="center"/>
    </xf>
    <xf numFmtId="0" fontId="7" fillId="5" borderId="0" xfId="0" applyFont="1" applyFill="1" applyAlignment="1">
      <alignment horizontal="center"/>
    </xf>
    <xf numFmtId="0" fontId="7" fillId="5" borderId="7" xfId="0" applyFont="1" applyFill="1" applyBorder="1" applyAlignment="1">
      <alignment horizont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5" borderId="17" xfId="0" applyFont="1" applyFill="1" applyBorder="1" applyAlignment="1">
      <alignment horizontal="center"/>
    </xf>
    <xf numFmtId="0" fontId="7" fillId="5" borderId="31" xfId="0" applyFont="1" applyFill="1" applyBorder="1" applyAlignment="1">
      <alignment horizontal="center"/>
    </xf>
    <xf numFmtId="0" fontId="7" fillId="5" borderId="18" xfId="0" applyFont="1" applyFill="1" applyBorder="1" applyAlignment="1">
      <alignment horizontal="center"/>
    </xf>
    <xf numFmtId="164" fontId="5" fillId="5" borderId="43" xfId="0" applyNumberFormat="1" applyFont="1" applyFill="1" applyBorder="1" applyAlignment="1">
      <alignment horizontal="center" vertical="center"/>
    </xf>
    <xf numFmtId="164" fontId="5" fillId="5" borderId="42" xfId="0" applyNumberFormat="1" applyFont="1" applyFill="1" applyBorder="1" applyAlignment="1">
      <alignment horizontal="center" vertical="center"/>
    </xf>
    <xf numFmtId="0" fontId="5" fillId="5" borderId="17" xfId="0" applyFont="1" applyFill="1" applyBorder="1" applyAlignment="1">
      <alignment horizontal="center"/>
    </xf>
    <xf numFmtId="0" fontId="1" fillId="7" borderId="41" xfId="0" applyFont="1" applyFill="1" applyBorder="1" applyAlignment="1">
      <alignment horizontal="center" wrapText="1"/>
    </xf>
    <xf numFmtId="0" fontId="0" fillId="0" borderId="40" xfId="0" applyBorder="1" applyAlignment="1">
      <alignment horizontal="center" wrapText="1"/>
    </xf>
    <xf numFmtId="164" fontId="6" fillId="5" borderId="17" xfId="0" applyNumberFormat="1" applyFont="1" applyFill="1"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0" xfId="0" applyAlignment="1">
      <alignment horizontal="center"/>
    </xf>
    <xf numFmtId="0" fontId="0" fillId="3" borderId="0" xfId="0" applyFill="1" applyAlignment="1">
      <alignment vertical="top" wrapText="1"/>
    </xf>
    <xf numFmtId="0" fontId="1" fillId="4" borderId="4" xfId="0" applyFont="1" applyFill="1" applyBorder="1" applyAlignment="1" applyProtection="1">
      <alignment horizontal="left" wrapText="1"/>
      <protection locked="0"/>
    </xf>
    <xf numFmtId="0" fontId="1" fillId="4" borderId="1" xfId="0" applyFont="1" applyFill="1" applyBorder="1" applyAlignment="1" applyProtection="1">
      <alignment horizontal="left" wrapText="1"/>
      <protection locked="0"/>
    </xf>
    <xf numFmtId="0" fontId="0" fillId="3" borderId="0" xfId="0" applyFill="1" applyAlignment="1">
      <alignment horizontal="left" vertical="top" wrapText="1"/>
    </xf>
    <xf numFmtId="0" fontId="23" fillId="3" borderId="0" xfId="0" applyFont="1" applyFill="1" applyAlignment="1">
      <alignment horizontal="left" vertical="top"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22" fillId="3" borderId="0" xfId="0" applyFont="1" applyFill="1" applyAlignment="1">
      <alignment horizontal="left" vertical="top" wrapText="1"/>
    </xf>
    <xf numFmtId="0" fontId="24" fillId="3" borderId="0" xfId="0" applyFont="1" applyFill="1" applyAlignment="1">
      <alignment horizontal="left" vertical="top" wrapText="1"/>
    </xf>
    <xf numFmtId="0" fontId="0" fillId="3" borderId="0" xfId="0" applyFill="1" applyAlignment="1">
      <alignment horizontal="left" wrapText="1"/>
    </xf>
    <xf numFmtId="0" fontId="5" fillId="5" borderId="37" xfId="0" applyFont="1" applyFill="1" applyBorder="1" applyAlignment="1"/>
    <xf numFmtId="0" fontId="0" fillId="0" borderId="38" xfId="0" applyBorder="1" applyAlignment="1"/>
    <xf numFmtId="0" fontId="0" fillId="0" borderId="39" xfId="0" applyBorder="1" applyAlignment="1"/>
    <xf numFmtId="0" fontId="5" fillId="5" borderId="17" xfId="0" applyFont="1" applyFill="1" applyBorder="1" applyAlignment="1"/>
    <xf numFmtId="0" fontId="0" fillId="0" borderId="18" xfId="0" applyBorder="1" applyAlignment="1"/>
    <xf numFmtId="0" fontId="0" fillId="4" borderId="32" xfId="0" applyFill="1" applyBorder="1" applyAlignment="1"/>
    <xf numFmtId="0" fontId="0" fillId="0" borderId="33" xfId="0" applyBorder="1" applyAlignment="1"/>
    <xf numFmtId="0" fontId="0" fillId="0" borderId="1" xfId="0" applyBorder="1" applyAlignment="1"/>
    <xf numFmtId="0" fontId="0" fillId="4" borderId="34" xfId="0" applyFill="1" applyBorder="1" applyAlignment="1"/>
    <xf numFmtId="0" fontId="0" fillId="0" borderId="35" xfId="0" applyBorder="1" applyAlignment="1"/>
    <xf numFmtId="0" fontId="0" fillId="0" borderId="36"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488-48E9-4F02-AEAD-553C6850B105}">
  <dimension ref="A1:BN2108"/>
  <sheetViews>
    <sheetView showGridLines="0" workbookViewId="0">
      <selection activeCell="B7" sqref="B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v>
      </c>
      <c r="C3" s="106" t="s">
        <v>8</v>
      </c>
      <c r="D3" s="106">
        <v>1</v>
      </c>
      <c r="E3" s="106">
        <v>2</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v>
      </c>
      <c r="C4" s="100" t="s">
        <v>8</v>
      </c>
      <c r="D4" s="44">
        <v>1</v>
      </c>
      <c r="E4" s="44">
        <v>5</v>
      </c>
      <c r="F4" s="6" t="str">
        <f>IF(C4&lt;&gt;"",IF(OR(C4="ILF",C4="EIF"),HLOOKUP(IF(D4&lt;7,D4,6),$A$2007:$H$2058,IF(E4&lt;52,E4+1,52),FALSE),IF(C4="EI",HLOOKUP(IF(D4&lt;4,D4,3),$A$2063:$E$2079,IF(E4&lt;17,E4+1,17),FALSE),HLOOKUP(IF(D4&lt;5,D4,4),$A$2084:$F$2104,IF(E4&lt;21,E4+1,21),FALSE))),"")</f>
        <v>Baja</v>
      </c>
      <c r="G4" s="48"/>
    </row>
    <row r="5" spans="1:66" ht="17.25">
      <c r="A5" s="3">
        <v>3</v>
      </c>
      <c r="B5" s="111" t="s">
        <v>10</v>
      </c>
      <c r="C5" s="44" t="s">
        <v>8</v>
      </c>
      <c r="D5" s="44">
        <v>1</v>
      </c>
      <c r="E5" s="44">
        <v>5</v>
      </c>
      <c r="F5" s="6" t="str">
        <f>IF(C5&lt;&gt;"",IF(OR(C5="ILF",C5="EIF"),HLOOKUP(IF(D5&lt;7,D5,6),$A$2007:$H$2058,IF(E5&lt;52,E5+1,52),FALSE),IF(C5="EI",HLOOKUP(IF(D5&lt;4,D5,3),$A$2063:$E$2079,IF(E5&lt;17,E5+1,17),FALSE),HLOOKUP(IF(D5&lt;5,D5,4),$A$2084:$F$2104,IF(E5&lt;21,E5+1,21),FALSE))),"")</f>
        <v>Baja</v>
      </c>
      <c r="G5" s="48"/>
      <c r="H5" s="86"/>
      <c r="I5" s="118" t="s">
        <v>11</v>
      </c>
      <c r="J5" s="119"/>
      <c r="K5" s="119"/>
      <c r="L5" s="119"/>
      <c r="M5" s="119"/>
      <c r="N5" s="120"/>
      <c r="O5"/>
      <c r="P5"/>
    </row>
    <row r="6" spans="1:66" ht="17.25">
      <c r="A6" s="3">
        <v>4</v>
      </c>
      <c r="B6" s="111" t="s">
        <v>12</v>
      </c>
      <c r="C6" s="44" t="s">
        <v>13</v>
      </c>
      <c r="D6" s="44">
        <v>1</v>
      </c>
      <c r="E6" s="44">
        <v>2</v>
      </c>
      <c r="F6" s="6" t="str">
        <f>IF(C6&lt;&gt;"",IF(OR(C6="ILF",C6="EIF"),HLOOKUP(IF(D6&lt;7,D6,6),$A$2007:$H$2058,IF(E6&lt;52,E6+1,52),FALSE),IF(C6="EI",HLOOKUP(IF(D6&lt;4,D6,3),$A$2063:$E$2079,IF(E6&lt;17,E6+1,17),FALSE),HLOOKUP(IF(D6&lt;5,D6,4),$A$2084:$F$2104,IF(E6&lt;21,E6+1,21),FALSE))),"")</f>
        <v>Baja</v>
      </c>
      <c r="G6" s="48"/>
      <c r="H6" s="10"/>
      <c r="I6" s="82" t="s">
        <v>14</v>
      </c>
      <c r="J6" s="83" t="s">
        <v>15</v>
      </c>
      <c r="K6" s="84" t="s">
        <v>16</v>
      </c>
      <c r="L6" s="76" t="s">
        <v>14</v>
      </c>
      <c r="M6" s="77" t="s">
        <v>15</v>
      </c>
      <c r="N6" s="78" t="s">
        <v>16</v>
      </c>
      <c r="O6" s="121" t="s">
        <v>17</v>
      </c>
      <c r="P6"/>
    </row>
    <row r="7" spans="1:66" ht="17.25">
      <c r="A7" s="3">
        <v>5</v>
      </c>
      <c r="B7" s="111" t="s">
        <v>18</v>
      </c>
      <c r="C7" s="44" t="s">
        <v>19</v>
      </c>
      <c r="D7" s="44">
        <v>1</v>
      </c>
      <c r="E7" s="44">
        <v>5</v>
      </c>
      <c r="F7" s="6" t="str">
        <f>IF(C7&lt;&gt;"",IF(OR(C7="ILF",C7="EIF"),HLOOKUP(IF(D7&lt;7,D7,6),$A$2007:$H$2058,IF(E7&lt;52,E7+1,52),FALSE),IF(C7="EI",HLOOKUP(IF(D7&lt;4,D7,3),$A$2063:$E$2079,IF(E7&lt;17,E7+1,17),FALSE),HLOOKUP(IF(D7&lt;5,D7,4),$A$2084:$F$2104,IF(E7&lt;21,E7+1,21),FALSE))),"")</f>
        <v>Baja</v>
      </c>
      <c r="G7" s="48"/>
      <c r="H7" s="16" t="s">
        <v>20</v>
      </c>
      <c r="I7" s="123" t="s">
        <v>21</v>
      </c>
      <c r="J7" s="119"/>
      <c r="K7" s="120"/>
      <c r="L7" s="123" t="s">
        <v>22</v>
      </c>
      <c r="M7" s="119"/>
      <c r="N7" s="120"/>
      <c r="O7" s="122"/>
      <c r="P7"/>
    </row>
    <row r="8" spans="1:66" ht="14.25">
      <c r="A8" s="3">
        <v>6</v>
      </c>
      <c r="B8" s="43" t="s">
        <v>23</v>
      </c>
      <c r="C8" s="44" t="s">
        <v>8</v>
      </c>
      <c r="D8" s="44">
        <v>1</v>
      </c>
      <c r="E8" s="44">
        <v>4</v>
      </c>
      <c r="F8" s="6" t="str">
        <f>IF(C8&lt;&gt;"",IF(OR(C8="ILF",C8="EIF"),HLOOKUP(IF(D8&lt;7,D8,6),$A$2007:$H$2058,IF(E8&lt;52,E8+1,52),FALSE),IF(C8="EI",HLOOKUP(IF(D8&lt;4,D8,3),$A$2063:$E$2079,IF(E8&lt;17,E8+1,17),FALSE),HLOOKUP(IF(D8&lt;5,D8,4),$A$2084:$F$2104,IF(E8&lt;21,E8+1,21),FALSE))),"")</f>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t="s">
        <v>25</v>
      </c>
      <c r="C9" s="44" t="s">
        <v>8</v>
      </c>
      <c r="D9" s="44">
        <v>1</v>
      </c>
      <c r="E9" s="44">
        <v>1</v>
      </c>
      <c r="F9" s="6" t="str">
        <f>IF(C9&lt;&gt;"",IF(OR(C9="ILF",C9="EIF"),HLOOKUP(IF(D9&lt;7,D9,6),$A$2007:$H$2058,IF(E9&lt;52,E9+1,52),FALSE),IF(C9="EI",HLOOKUP(IF(D9&lt;4,D9,3),$A$2063:$E$2079,IF(E9&lt;17,E9+1,17),FALSE),HLOOKUP(IF(D9&lt;5,D9,4),$A$2084:$F$2104,IF(E9&lt;21,E9+1,21),FALSE))),"")</f>
        <v>Baja</v>
      </c>
      <c r="G9" s="48"/>
      <c r="H9" s="101" t="s">
        <v>26</v>
      </c>
      <c r="I9" s="75">
        <f>COUNTIFS(C3:C202,"EIF",F3:F202, "Baja")</f>
        <v>1</v>
      </c>
      <c r="J9" s="75">
        <f>COUNTIFS(C3:C202,"EIF",F3:F202, "Media")</f>
        <v>0</v>
      </c>
      <c r="K9" s="75">
        <f>COUNTIFS(C3:C202,"EIF",F3:F202, "Alta")</f>
        <v>0</v>
      </c>
      <c r="L9" s="4">
        <v>5</v>
      </c>
      <c r="M9" s="5">
        <v>7</v>
      </c>
      <c r="N9" s="6">
        <v>10</v>
      </c>
      <c r="O9" s="1">
        <f>I9*L9+J9*M9+K9*N9</f>
        <v>5</v>
      </c>
      <c r="P9"/>
    </row>
    <row r="10" spans="1:66">
      <c r="A10" s="3">
        <v>8</v>
      </c>
      <c r="B10" s="43" t="s">
        <v>27</v>
      </c>
      <c r="C10" s="44" t="s">
        <v>8</v>
      </c>
      <c r="D10" s="44">
        <v>0</v>
      </c>
      <c r="E10" s="44">
        <v>1</v>
      </c>
      <c r="F10" s="6" t="str">
        <f>IF(C10&lt;&gt;"",IF(OR(C10="ILF",C10="EIF"),HLOOKUP(IF(D10&lt;7,D10,6),$A$2007:$H$2058,IF(E10&lt;52,E10+1,52),FALSE),IF(C10="EI",HLOOKUP(IF(D10&lt;4,D10,3),$A$2063:$E$2079,IF(E10&lt;17,E10+1,17),FALSE),HLOOKUP(IF(D10&lt;5,D10,4),$A$2084:$F$2104,IF(E10&lt;21,E10+1,21),FALSE))),"")</f>
        <v>Baja</v>
      </c>
      <c r="G10" s="48"/>
      <c r="H10" s="17" t="s">
        <v>28</v>
      </c>
      <c r="I10" s="113"/>
      <c r="J10" s="114"/>
      <c r="K10" s="114"/>
      <c r="L10" s="114"/>
      <c r="M10" s="114"/>
      <c r="N10" s="114"/>
      <c r="O10" s="115"/>
      <c r="P10"/>
    </row>
    <row r="11" spans="1:66" ht="14.25">
      <c r="A11" s="3">
        <v>9</v>
      </c>
      <c r="B11" s="43"/>
      <c r="C11" s="44"/>
      <c r="D11" s="44"/>
      <c r="E11" s="44"/>
      <c r="F11" s="6" t="str">
        <f>IF(C11&lt;&gt;"",IF(OR(C11="ILF",C11="EIF"),HLOOKUP(IF(D11&lt;7,D11,6),$A$2007:$H$2058,IF(E11&lt;52,E11+1,52),FALSE),IF(C11="EI",HLOOKUP(IF(D11&lt;4,D11,3),$A$2063:$E$2079,IF(E11&lt;17,E11+1,17),FALSE),HLOOKUP(IF(D11&lt;5,D11,4),$A$2084:$F$2104,IF(E11&lt;21,E11+1,21),FALSE))),"")</f>
        <v/>
      </c>
      <c r="G11" s="48"/>
      <c r="H11" s="102" t="s">
        <v>29</v>
      </c>
      <c r="I11" s="75">
        <f>COUNTIFS(C3:C202,"EI",F3:F202, "Baja")</f>
        <v>6</v>
      </c>
      <c r="J11" s="75">
        <f>COUNTIFS(C3:C202,"EI",F3:F202, "Media")</f>
        <v>0</v>
      </c>
      <c r="K11" s="75">
        <f>COUNTIFS(C3:C202,"EI",F3:F202, "Alta")</f>
        <v>0</v>
      </c>
      <c r="L11" s="4">
        <v>3</v>
      </c>
      <c r="M11" s="5">
        <v>4</v>
      </c>
      <c r="N11" s="6">
        <v>6</v>
      </c>
      <c r="O11" s="1">
        <f>I11*L11+J11*M11+K11*N11</f>
        <v>18</v>
      </c>
      <c r="P11"/>
      <c r="BN11" s="35">
        <v>0</v>
      </c>
    </row>
    <row r="12" spans="1:66" ht="14.25">
      <c r="A12" s="3">
        <v>10</v>
      </c>
      <c r="B12" s="43"/>
      <c r="C12" s="44"/>
      <c r="D12" s="44"/>
      <c r="E12" s="44"/>
      <c r="F12" s="6" t="str">
        <f>IF(C12&lt;&gt;"",IF(OR(C12="ILF",C12="EIF"),HLOOKUP(IF(D12&lt;7,D12,6),$A$2007:$H$2058,IF(E12&lt;52,E12+1,52),FALSE),IF(C12="EI",HLOOKUP(IF(D12&lt;4,D12,3),$A$2063:$E$2079,IF(E12&lt;17,E12+1,17),FALSE),HLOOKUP(IF(D12&lt;5,D12,4),$A$2084:$F$2104,IF(E12&lt;21,E12+1,21),FALSE))),"")</f>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IF(C13&lt;&gt;"",IF(OR(C13="ILF",C13="EIF"),HLOOKUP(IF(D13&lt;7,D13,6),$A$2007:$H$2058,IF(E13&lt;52,E13+1,52),FALSE),IF(C13="EI",HLOOKUP(IF(D13&lt;4,D13,3),$A$2063:$E$2079,IF(E13&lt;17,E13+1,17),FALSE),HLOOKUP(IF(D13&lt;5,D13,4),$A$2084:$F$2104,IF(E13&lt;21,E13+1,21),FALSE))),"")</f>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IF(C14&lt;&gt;"",IF(OR(C14="ILF",C14="EIF"),HLOOKUP(IF(D14&lt;7,D14,6),$A$2007:$H$2058,IF(E14&lt;52,E14+1,52),FALSE),IF(C14="EI",HLOOKUP(IF(D14&lt;4,D14,3),$A$2063:$E$2079,IF(E14&lt;17,E14+1,17),FALSE),HLOOKUP(IF(D14&lt;5,D14,4),$A$2084:$F$2104,IF(E14&lt;21,E14+1,21),FALSE))),"")</f>
        <v/>
      </c>
      <c r="G14" s="48"/>
      <c r="H14" s="2"/>
      <c r="I14" s="7"/>
      <c r="J14" s="2"/>
      <c r="K14" s="2"/>
      <c r="L14" s="8"/>
      <c r="M14" s="8"/>
      <c r="N14" s="22" t="s">
        <v>32</v>
      </c>
      <c r="O14" s="15">
        <f>SUM(O8:O13)</f>
        <v>30</v>
      </c>
      <c r="P14"/>
      <c r="BN14" s="35">
        <v>3</v>
      </c>
    </row>
    <row r="15" spans="1:66">
      <c r="A15" s="3">
        <v>13</v>
      </c>
      <c r="B15" s="43"/>
      <c r="C15" s="44"/>
      <c r="D15" s="44"/>
      <c r="E15" s="44"/>
      <c r="F15" s="6" t="str">
        <f>IF(C15&lt;&gt;"",IF(OR(C15="ILF",C15="EIF"),HLOOKUP(IF(D15&lt;7,D15,6),$A$2007:$H$2058,IF(E15&lt;52,E15+1,52),FALSE),IF(C15="EI",HLOOKUP(IF(D15&lt;4,D15,3),$A$2063:$E$2079,IF(E15&lt;17,E15+1,17),FALSE),HLOOKUP(IF(D15&lt;5,D15,4),$A$2084:$F$2104,IF(E15&lt;21,E15+1,21),FALSE))),"")</f>
        <v/>
      </c>
      <c r="G15" s="48"/>
      <c r="H15" s="87"/>
      <c r="I15" s="87"/>
      <c r="J15" s="87"/>
      <c r="K15" s="87"/>
      <c r="L15" s="87"/>
      <c r="M15" s="87"/>
      <c r="N15"/>
      <c r="O15" s="87"/>
      <c r="P15"/>
      <c r="BN15" s="35">
        <v>4</v>
      </c>
    </row>
    <row r="16" spans="1:66">
      <c r="A16" s="3">
        <v>14</v>
      </c>
      <c r="B16" s="43"/>
      <c r="C16" s="44"/>
      <c r="D16" s="44"/>
      <c r="E16" s="44"/>
      <c r="F16" s="6" t="str">
        <f>IF(C16&lt;&gt;"",IF(OR(C16="ILF",C16="EIF"),HLOOKUP(IF(D16&lt;7,D16,6),$A$2007:$H$2058,IF(E16&lt;52,E16+1,52),FALSE),IF(C16="EI",HLOOKUP(IF(D16&lt;4,D16,3),$A$2063:$E$2079,IF(E16&lt;17,E16+1,17),FALSE),HLOOKUP(IF(D16&lt;5,D16,4),$A$2084:$F$2104,IF(E16&lt;21,E16+1,21),FALSE))),"")</f>
        <v/>
      </c>
      <c r="G16" s="48"/>
      <c r="H16" s="87"/>
      <c r="I16" s="87"/>
      <c r="J16" s="87"/>
      <c r="K16" s="87"/>
      <c r="L16" s="140" t="s">
        <v>33</v>
      </c>
      <c r="M16" s="141"/>
      <c r="N16" s="142"/>
      <c r="O16" s="18" t="s">
        <v>34</v>
      </c>
      <c r="P16"/>
      <c r="BN16" s="35">
        <v>5</v>
      </c>
    </row>
    <row r="17" spans="1:16">
      <c r="A17" s="3">
        <v>15</v>
      </c>
      <c r="B17" s="43"/>
      <c r="C17" s="44"/>
      <c r="D17" s="44"/>
      <c r="E17" s="44"/>
      <c r="F17" s="6" t="str">
        <f>IF(C17&lt;&gt;"",IF(OR(C17="ILF",C17="EIF"),HLOOKUP(IF(D17&lt;7,D17,6),$A$2007:$H$2058,IF(E17&lt;52,E17+1,52),FALSE),IF(C17="EI",HLOOKUP(IF(D17&lt;4,D17,3),$A$2063:$E$2079,IF(E17&lt;17,E17+1,17),FALSE),HLOOKUP(IF(D17&lt;5,D17,4),$A$2084:$F$2104,IF(E17&lt;21,E17+1,21),FALSE))),"")</f>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30</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30.3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44.44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DAF8D915-DCF2-4DFF-84A7-58FC5EE69AED}">
      <formula1>$A$1998:$A$2001</formula1>
    </dataValidation>
    <dataValidation type="whole" allowBlank="1" showInputMessage="1" showErrorMessage="1" sqref="G1998 D3:D1996" xr:uid="{32F7898F-14DF-41D5-B2FD-251EF42BC6E4}">
      <formula1>0</formula1>
      <formula2>999</formula2>
    </dataValidation>
    <dataValidation type="whole" allowBlank="1" showInputMessage="1" showErrorMessage="1" sqref="E3:E1996" xr:uid="{736E11D7-D0DC-4987-B4B3-0B4BFEA830A7}">
      <formula1>1</formula1>
      <formula2>999</formula2>
    </dataValidation>
    <dataValidation type="list" allowBlank="1" showInputMessage="1" showErrorMessage="1" sqref="C3:C65536" xr:uid="{1C623A3E-176B-4CA4-A360-4A5AE4478FB5}">
      <formula1>$A$1998:$A$2002</formula1>
    </dataValidation>
    <dataValidation type="list" allowBlank="1" showInputMessage="1" showErrorMessage="1" sqref="O17:O30" xr:uid="{0DF6F1C1-FFAE-4985-9CD7-B4AA56C63B12}">
      <formula1>$BN$11:$BN$16</formula1>
    </dataValidation>
  </dataValidations>
  <pageMargins left="0.25" right="0.25" top="1" bottom="1" header="0.5" footer="0.5"/>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2108"/>
  <sheetViews>
    <sheetView showGridLines="0" topLeftCell="B1" workbookViewId="0">
      <selection activeCell="O17" sqref="O17"/>
    </sheetView>
  </sheetViews>
  <sheetFormatPr defaultColWidth="9.140625" defaultRowHeight="12.6"/>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thickBot="1">
      <c r="F1" s="116" t="s">
        <v>0</v>
      </c>
      <c r="G1" s="117"/>
      <c r="H1" s="117"/>
      <c r="I1" s="117"/>
      <c r="J1" s="117"/>
      <c r="K1" s="117"/>
    </row>
    <row r="2" spans="1:66" ht="21.75" customHeight="1" thickBot="1">
      <c r="A2" s="107" t="s">
        <v>1</v>
      </c>
      <c r="B2" s="108" t="s">
        <v>2</v>
      </c>
      <c r="C2" s="108" t="s">
        <v>3</v>
      </c>
      <c r="D2" s="108" t="s">
        <v>4</v>
      </c>
      <c r="E2" s="108" t="s">
        <v>5</v>
      </c>
      <c r="F2" s="109" t="s">
        <v>6</v>
      </c>
      <c r="G2" s="42"/>
      <c r="H2" s="42"/>
      <c r="I2" s="42"/>
      <c r="J2" s="42"/>
    </row>
    <row r="3" spans="1:66" ht="17.25">
      <c r="A3" s="105">
        <v>1</v>
      </c>
      <c r="B3" s="110" t="s">
        <v>64</v>
      </c>
      <c r="C3" s="106" t="s">
        <v>8</v>
      </c>
      <c r="D3" s="106">
        <v>3</v>
      </c>
      <c r="E3" s="106">
        <v>6</v>
      </c>
      <c r="F3" s="81" t="str">
        <f t="shared" ref="F3:F66" si="0">IF(C3&lt;&gt;"",IF(OR(C3="ILF",C3="EIF"),HLOOKUP(IF(D3&lt;7,D3,6),$A$2007:$H$2058,IF(E3&lt;52,E3+1,52),FALSE),IF(C3="EI",HLOOKUP(IF(D3&lt;4,D3,3),$A$2063:$E$2079,IF(E3&lt;17,E3+1,17),FALSE),HLOOKUP(IF(D3&lt;5,D3,4),$A$2084:$F$2104,IF(E3&lt;21,E3+1,21),FALSE))),"")</f>
        <v>Alta</v>
      </c>
      <c r="G3" s="48"/>
    </row>
    <row r="4" spans="1:66" ht="17.25">
      <c r="A4" s="3">
        <v>2</v>
      </c>
      <c r="B4" s="111" t="s">
        <v>65</v>
      </c>
      <c r="C4" s="100" t="s">
        <v>19</v>
      </c>
      <c r="D4" s="44">
        <v>1</v>
      </c>
      <c r="E4" s="44">
        <v>3</v>
      </c>
      <c r="F4" s="6" t="str">
        <f t="shared" si="0"/>
        <v>Baja</v>
      </c>
      <c r="G4" s="48"/>
    </row>
    <row r="5" spans="1:66" ht="17.25">
      <c r="A5" s="3">
        <v>3</v>
      </c>
      <c r="B5" s="111" t="s">
        <v>66</v>
      </c>
      <c r="C5" s="44" t="s">
        <v>19</v>
      </c>
      <c r="D5" s="44">
        <v>1</v>
      </c>
      <c r="E5" s="44">
        <v>2</v>
      </c>
      <c r="F5" s="6" t="str">
        <f t="shared" si="0"/>
        <v>Baja</v>
      </c>
      <c r="G5" s="48"/>
      <c r="H5" s="86"/>
      <c r="I5" s="118" t="s">
        <v>11</v>
      </c>
      <c r="J5" s="119"/>
      <c r="K5" s="119"/>
      <c r="L5" s="119"/>
      <c r="M5" s="119"/>
      <c r="N5" s="120"/>
      <c r="O5"/>
      <c r="P5"/>
    </row>
    <row r="6" spans="1:66" ht="17.25">
      <c r="A6" s="3">
        <v>4</v>
      </c>
      <c r="B6" s="111" t="s">
        <v>67</v>
      </c>
      <c r="C6" s="44" t="s">
        <v>58</v>
      </c>
      <c r="D6" s="44">
        <v>1</v>
      </c>
      <c r="E6" s="44">
        <v>1</v>
      </c>
      <c r="F6" s="6" t="str">
        <f t="shared" si="0"/>
        <v>Baja</v>
      </c>
      <c r="G6" s="48"/>
      <c r="H6" s="10"/>
      <c r="I6" s="82" t="s">
        <v>14</v>
      </c>
      <c r="J6" s="83" t="s">
        <v>15</v>
      </c>
      <c r="K6" s="84" t="s">
        <v>16</v>
      </c>
      <c r="L6" s="76" t="s">
        <v>14</v>
      </c>
      <c r="M6" s="77" t="s">
        <v>15</v>
      </c>
      <c r="N6" s="78" t="s">
        <v>16</v>
      </c>
      <c r="O6" s="121" t="s">
        <v>17</v>
      </c>
      <c r="P6"/>
    </row>
    <row r="7" spans="1:66" ht="17.25">
      <c r="A7" s="3">
        <v>5</v>
      </c>
      <c r="B7" s="111" t="s">
        <v>68</v>
      </c>
      <c r="C7" s="44" t="s">
        <v>59</v>
      </c>
      <c r="D7" s="44">
        <v>2</v>
      </c>
      <c r="E7" s="44">
        <v>2</v>
      </c>
      <c r="F7" s="6" t="str">
        <f t="shared" si="0"/>
        <v>Baja</v>
      </c>
      <c r="G7" s="48"/>
      <c r="H7" s="16" t="s">
        <v>20</v>
      </c>
      <c r="I7" s="123" t="s">
        <v>21</v>
      </c>
      <c r="J7" s="119"/>
      <c r="K7" s="120"/>
      <c r="L7" s="123" t="s">
        <v>22</v>
      </c>
      <c r="M7" s="119"/>
      <c r="N7" s="120"/>
      <c r="O7" s="122"/>
      <c r="P7"/>
    </row>
    <row r="8" spans="1:66" ht="14.1">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1">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ht="12.95">
      <c r="A10" s="3">
        <v>8</v>
      </c>
      <c r="B10" s="43"/>
      <c r="C10" s="44"/>
      <c r="D10" s="44"/>
      <c r="E10" s="44"/>
      <c r="F10" s="6" t="str">
        <f t="shared" si="0"/>
        <v/>
      </c>
      <c r="G10" s="48"/>
      <c r="H10" s="17" t="s">
        <v>28</v>
      </c>
      <c r="I10" s="113"/>
      <c r="J10" s="114"/>
      <c r="K10" s="114"/>
      <c r="L10" s="114"/>
      <c r="M10" s="114"/>
      <c r="N10" s="114"/>
      <c r="O10" s="115"/>
      <c r="P10"/>
    </row>
    <row r="11" spans="1:66" ht="14.1">
      <c r="A11" s="3">
        <v>9</v>
      </c>
      <c r="B11" s="43"/>
      <c r="C11" s="44"/>
      <c r="D11" s="44"/>
      <c r="E11" s="44"/>
      <c r="F11" s="6" t="str">
        <f t="shared" si="0"/>
        <v/>
      </c>
      <c r="G11" s="48"/>
      <c r="H11" s="102" t="s">
        <v>29</v>
      </c>
      <c r="I11" s="75">
        <f>COUNTIFS(C3:C202,"EI",F3:F202, "Baja")</f>
        <v>0</v>
      </c>
      <c r="J11" s="75">
        <f>COUNTIFS(C3:C202,"EI",F3:F202, "Media")</f>
        <v>0</v>
      </c>
      <c r="K11" s="75">
        <f>COUNTIFS(C3:C202,"EI",F3:F202, "Alta")</f>
        <v>1</v>
      </c>
      <c r="L11" s="4">
        <v>3</v>
      </c>
      <c r="M11" s="5">
        <v>4</v>
      </c>
      <c r="N11" s="6">
        <v>6</v>
      </c>
      <c r="O11" s="1">
        <f>I11*L11+J11*M11+K11*N11</f>
        <v>6</v>
      </c>
      <c r="P11"/>
      <c r="BN11" s="35">
        <v>0</v>
      </c>
    </row>
    <row r="12" spans="1:66" ht="14.1">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45" thickBot="1">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95" thickBot="1">
      <c r="A14" s="3">
        <v>12</v>
      </c>
      <c r="B14" s="43"/>
      <c r="C14" s="44"/>
      <c r="D14" s="44"/>
      <c r="E14" s="44"/>
      <c r="F14" s="6" t="str">
        <f t="shared" si="0"/>
        <v/>
      </c>
      <c r="G14" s="48"/>
      <c r="H14" s="2"/>
      <c r="I14" s="7"/>
      <c r="J14" s="2"/>
      <c r="K14" s="2"/>
      <c r="L14" s="8"/>
      <c r="M14" s="8"/>
      <c r="N14" s="22" t="s">
        <v>32</v>
      </c>
      <c r="O14" s="15">
        <f>SUM(O8:O13)</f>
        <v>27</v>
      </c>
      <c r="P14"/>
      <c r="BN14" s="35">
        <v>3</v>
      </c>
    </row>
    <row r="15" spans="1:66" ht="13.5" thickBot="1">
      <c r="A15" s="3">
        <v>13</v>
      </c>
      <c r="B15" s="43"/>
      <c r="C15" s="44"/>
      <c r="D15" s="44"/>
      <c r="E15" s="44"/>
      <c r="F15" s="6" t="str">
        <f t="shared" si="0"/>
        <v/>
      </c>
      <c r="G15" s="48"/>
      <c r="H15" s="87"/>
      <c r="I15" s="87"/>
      <c r="J15" s="87"/>
      <c r="K15" s="87"/>
      <c r="L15" s="87"/>
      <c r="M15" s="87"/>
      <c r="N15"/>
      <c r="O15" s="87"/>
      <c r="P15"/>
      <c r="BN15" s="35">
        <v>4</v>
      </c>
    </row>
    <row r="16" spans="1:66" ht="13.5" thickBot="1">
      <c r="A16" s="3">
        <v>14</v>
      </c>
      <c r="B16" s="43"/>
      <c r="C16" s="44"/>
      <c r="D16" s="44"/>
      <c r="E16" s="44"/>
      <c r="F16" s="6" t="str">
        <f t="shared" si="0"/>
        <v/>
      </c>
      <c r="G16" s="48"/>
      <c r="H16" s="87"/>
      <c r="I16" s="87"/>
      <c r="J16" s="87"/>
      <c r="K16" s="87"/>
      <c r="L16" s="140" t="s">
        <v>33</v>
      </c>
      <c r="M16" s="141"/>
      <c r="N16" s="142"/>
      <c r="O16" s="18" t="s">
        <v>34</v>
      </c>
      <c r="P16"/>
      <c r="BN16" s="35">
        <v>5</v>
      </c>
    </row>
    <row r="17" spans="1:16" ht="13.5" thickBot="1">
      <c r="A17" s="3">
        <v>15</v>
      </c>
      <c r="B17" s="43"/>
      <c r="C17" s="44"/>
      <c r="D17" s="44"/>
      <c r="E17" s="44"/>
      <c r="F17" s="6" t="str">
        <f t="shared" si="0"/>
        <v/>
      </c>
      <c r="G17" s="48"/>
      <c r="H17" s="143" t="s">
        <v>35</v>
      </c>
      <c r="I17" s="144"/>
      <c r="J17" s="14" t="s">
        <v>36</v>
      </c>
      <c r="K17" s="87"/>
      <c r="L17" s="145" t="s">
        <v>37</v>
      </c>
      <c r="M17" s="146"/>
      <c r="N17" s="147"/>
      <c r="O17" s="19">
        <v>5</v>
      </c>
      <c r="P17"/>
    </row>
    <row r="18" spans="1:16" ht="12.95">
      <c r="A18" s="3">
        <v>16</v>
      </c>
      <c r="B18" s="43"/>
      <c r="C18" s="44"/>
      <c r="D18" s="44"/>
      <c r="E18" s="44"/>
      <c r="F18" s="6" t="str">
        <f t="shared" si="0"/>
        <v/>
      </c>
      <c r="G18" s="48"/>
      <c r="H18" s="88" t="s">
        <v>38</v>
      </c>
      <c r="I18" s="89"/>
      <c r="J18" s="90">
        <f>O14</f>
        <v>27</v>
      </c>
      <c r="K18" s="87"/>
      <c r="L18" s="145" t="s">
        <v>39</v>
      </c>
      <c r="M18" s="146"/>
      <c r="N18" s="147"/>
      <c r="O18" s="19">
        <v>4</v>
      </c>
      <c r="P18"/>
    </row>
    <row r="19" spans="1:16" ht="12.95">
      <c r="A19" s="3">
        <v>17</v>
      </c>
      <c r="B19" s="43"/>
      <c r="C19" s="44"/>
      <c r="D19" s="44"/>
      <c r="E19" s="44"/>
      <c r="F19" s="6" t="str">
        <f t="shared" si="0"/>
        <v/>
      </c>
      <c r="G19" s="48"/>
      <c r="H19" s="91" t="s">
        <v>40</v>
      </c>
      <c r="I19" s="92"/>
      <c r="J19" s="93">
        <f>O31</f>
        <v>36</v>
      </c>
      <c r="K19" s="87"/>
      <c r="L19" s="145" t="s">
        <v>41</v>
      </c>
      <c r="M19" s="146"/>
      <c r="N19" s="147"/>
      <c r="O19" s="19">
        <v>1</v>
      </c>
      <c r="P19"/>
    </row>
    <row r="20" spans="1:16" ht="12.95">
      <c r="A20" s="3">
        <v>18</v>
      </c>
      <c r="B20" s="43"/>
      <c r="C20" s="44"/>
      <c r="D20" s="44"/>
      <c r="E20" s="44"/>
      <c r="F20" s="6" t="str">
        <f t="shared" si="0"/>
        <v/>
      </c>
      <c r="G20" s="48"/>
      <c r="H20" s="91" t="s">
        <v>42</v>
      </c>
      <c r="I20" s="92"/>
      <c r="J20" s="94">
        <f>(0.01*J19)+0.65</f>
        <v>1.01</v>
      </c>
      <c r="K20" s="87"/>
      <c r="L20" s="145" t="s">
        <v>43</v>
      </c>
      <c r="M20" s="146"/>
      <c r="N20" s="147"/>
      <c r="O20" s="19">
        <v>2</v>
      </c>
      <c r="P20"/>
    </row>
    <row r="21" spans="1:16" ht="12.95">
      <c r="A21" s="3">
        <v>19</v>
      </c>
      <c r="B21" s="43"/>
      <c r="C21" s="44"/>
      <c r="D21" s="44"/>
      <c r="E21" s="44"/>
      <c r="F21" s="6" t="str">
        <f t="shared" si="0"/>
        <v/>
      </c>
      <c r="G21" s="48"/>
      <c r="H21" s="91" t="s">
        <v>44</v>
      </c>
      <c r="I21" s="92"/>
      <c r="J21" s="95">
        <f>J18*J20</f>
        <v>27.27</v>
      </c>
      <c r="K21" s="87"/>
      <c r="L21" s="145" t="s">
        <v>45</v>
      </c>
      <c r="M21" s="146"/>
      <c r="N21" s="147"/>
      <c r="O21" s="19">
        <v>0</v>
      </c>
      <c r="P21"/>
    </row>
    <row r="22" spans="1:16" ht="15.95" thickBot="1">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95" thickBot="1">
      <c r="A23" s="3">
        <v>21</v>
      </c>
      <c r="B23" s="43"/>
      <c r="C23" s="44"/>
      <c r="D23" s="44"/>
      <c r="E23" s="44"/>
      <c r="F23" s="6" t="str">
        <f t="shared" si="0"/>
        <v/>
      </c>
      <c r="G23" s="48"/>
      <c r="H23" s="96" t="s">
        <v>48</v>
      </c>
      <c r="I23" s="97"/>
      <c r="J23" s="98">
        <f>J21*J22</f>
        <v>39.995999999999995</v>
      </c>
      <c r="K23" s="87"/>
      <c r="L23" s="145" t="s">
        <v>49</v>
      </c>
      <c r="M23" s="146"/>
      <c r="N23" s="147"/>
      <c r="O23" s="19">
        <v>4</v>
      </c>
      <c r="P23"/>
    </row>
    <row r="24" spans="1:16" ht="12.95">
      <c r="A24" s="3">
        <v>22</v>
      </c>
      <c r="B24" s="43"/>
      <c r="C24" s="44"/>
      <c r="D24" s="44"/>
      <c r="E24" s="44"/>
      <c r="F24" s="6" t="str">
        <f t="shared" si="0"/>
        <v/>
      </c>
      <c r="G24" s="48"/>
      <c r="H24" s="87"/>
      <c r="I24" s="87"/>
      <c r="J24" s="87"/>
      <c r="K24" s="87"/>
      <c r="L24" s="145" t="s">
        <v>50</v>
      </c>
      <c r="M24" s="146"/>
      <c r="N24" s="147"/>
      <c r="O24" s="19">
        <v>3</v>
      </c>
      <c r="P24"/>
    </row>
    <row r="25" spans="1:16" ht="12.95">
      <c r="A25" s="3">
        <v>23</v>
      </c>
      <c r="B25" s="43"/>
      <c r="C25" s="44"/>
      <c r="D25" s="44"/>
      <c r="E25" s="44"/>
      <c r="F25" s="6" t="str">
        <f t="shared" si="0"/>
        <v/>
      </c>
      <c r="G25" s="48"/>
      <c r="H25" s="87"/>
      <c r="I25" s="87"/>
      <c r="J25" s="87"/>
      <c r="K25" s="87"/>
      <c r="L25" s="145" t="s">
        <v>51</v>
      </c>
      <c r="M25" s="146"/>
      <c r="N25" s="147"/>
      <c r="O25" s="19">
        <v>3</v>
      </c>
      <c r="P25"/>
    </row>
    <row r="26" spans="1:16" ht="12.95">
      <c r="A26" s="3">
        <v>24</v>
      </c>
      <c r="B26" s="43"/>
      <c r="C26" s="44"/>
      <c r="D26" s="44"/>
      <c r="E26" s="44"/>
      <c r="F26" s="6" t="str">
        <f t="shared" si="0"/>
        <v/>
      </c>
      <c r="G26" s="48"/>
      <c r="H26" s="87"/>
      <c r="I26" s="87"/>
      <c r="J26" s="87"/>
      <c r="K26" s="87"/>
      <c r="L26" s="145" t="s">
        <v>52</v>
      </c>
      <c r="M26" s="146"/>
      <c r="N26" s="147"/>
      <c r="O26" s="19">
        <v>1</v>
      </c>
      <c r="P26"/>
    </row>
    <row r="27" spans="1:16" ht="12.95">
      <c r="A27" s="3">
        <v>25</v>
      </c>
      <c r="B27" s="43"/>
      <c r="C27" s="44"/>
      <c r="D27" s="44"/>
      <c r="E27" s="44"/>
      <c r="F27" s="6" t="str">
        <f t="shared" si="0"/>
        <v/>
      </c>
      <c r="G27" s="48"/>
      <c r="H27" s="87"/>
      <c r="I27" s="87"/>
      <c r="J27" s="87"/>
      <c r="K27" s="87"/>
      <c r="L27" s="145" t="s">
        <v>53</v>
      </c>
      <c r="M27" s="146"/>
      <c r="N27" s="147"/>
      <c r="O27" s="19">
        <v>0</v>
      </c>
      <c r="P27"/>
    </row>
    <row r="28" spans="1:16" ht="12.95">
      <c r="A28" s="3">
        <v>26</v>
      </c>
      <c r="B28" s="43"/>
      <c r="C28" s="44"/>
      <c r="D28" s="44"/>
      <c r="E28" s="44"/>
      <c r="F28" s="6" t="str">
        <f t="shared" si="0"/>
        <v/>
      </c>
      <c r="G28" s="48"/>
      <c r="H28" s="87"/>
      <c r="I28" s="87"/>
      <c r="J28" s="87"/>
      <c r="K28" s="87"/>
      <c r="L28" s="145" t="s">
        <v>54</v>
      </c>
      <c r="M28" s="146"/>
      <c r="N28" s="147"/>
      <c r="O28" s="19">
        <v>0</v>
      </c>
      <c r="P28"/>
    </row>
    <row r="29" spans="1:16" ht="12.95">
      <c r="A29" s="3">
        <v>27</v>
      </c>
      <c r="B29" s="43"/>
      <c r="C29" s="44"/>
      <c r="D29" s="44"/>
      <c r="E29" s="44"/>
      <c r="F29" s="6" t="str">
        <f t="shared" si="0"/>
        <v/>
      </c>
      <c r="G29" s="48"/>
      <c r="H29" s="87"/>
      <c r="I29" s="87"/>
      <c r="J29" s="87"/>
      <c r="K29" s="87"/>
      <c r="L29" s="145" t="s">
        <v>55</v>
      </c>
      <c r="M29" s="146"/>
      <c r="N29" s="147"/>
      <c r="O29" s="19">
        <v>3</v>
      </c>
      <c r="P29"/>
    </row>
    <row r="30" spans="1:16" ht="13.5" thickBot="1">
      <c r="A30" s="3">
        <v>28</v>
      </c>
      <c r="B30" s="43"/>
      <c r="C30" s="44"/>
      <c r="D30" s="44"/>
      <c r="E30" s="44"/>
      <c r="F30" s="6" t="str">
        <f t="shared" si="0"/>
        <v/>
      </c>
      <c r="G30" s="48"/>
      <c r="H30" s="87"/>
      <c r="I30" s="87"/>
      <c r="J30" s="87"/>
      <c r="K30" s="87"/>
      <c r="L30" s="148" t="s">
        <v>56</v>
      </c>
      <c r="M30" s="149"/>
      <c r="N30" s="150"/>
      <c r="O30" s="19">
        <v>5</v>
      </c>
      <c r="P30"/>
    </row>
    <row r="31" spans="1:16" ht="15.95" thickBot="1">
      <c r="A31" s="3">
        <v>29</v>
      </c>
      <c r="B31" s="43"/>
      <c r="C31" s="44"/>
      <c r="D31" s="44"/>
      <c r="E31" s="44"/>
      <c r="F31" s="6" t="str">
        <f t="shared" si="0"/>
        <v/>
      </c>
      <c r="G31" s="48"/>
      <c r="H31"/>
      <c r="I31"/>
      <c r="J31"/>
      <c r="K31" s="87"/>
      <c r="L31" s="126" t="s">
        <v>32</v>
      </c>
      <c r="M31" s="127"/>
      <c r="N31" s="128"/>
      <c r="O31" s="20">
        <f>SUM(O17:O30)</f>
        <v>36</v>
      </c>
      <c r="P31"/>
    </row>
    <row r="32" spans="1:16" ht="12.95">
      <c r="A32" s="3">
        <v>30</v>
      </c>
      <c r="B32" s="43"/>
      <c r="C32" s="44"/>
      <c r="D32" s="44"/>
      <c r="E32" s="44"/>
      <c r="F32" s="6" t="str">
        <f t="shared" si="0"/>
        <v/>
      </c>
      <c r="G32" s="48"/>
      <c r="H32" s="99"/>
      <c r="I32" s="99"/>
      <c r="J32" s="99"/>
      <c r="K32" s="99" t="s">
        <v>57</v>
      </c>
      <c r="L32" s="129"/>
      <c r="M32" s="129"/>
      <c r="N32"/>
      <c r="O32"/>
      <c r="P32"/>
    </row>
    <row r="33" spans="1:7" ht="12.95">
      <c r="A33" s="3">
        <v>31</v>
      </c>
      <c r="B33" s="43"/>
      <c r="C33" s="44"/>
      <c r="D33" s="44"/>
      <c r="E33" s="44"/>
      <c r="F33" s="6" t="str">
        <f t="shared" si="0"/>
        <v/>
      </c>
      <c r="G33" s="48"/>
    </row>
    <row r="34" spans="1:7" ht="12.95">
      <c r="A34" s="3">
        <v>32</v>
      </c>
      <c r="B34" s="43"/>
      <c r="C34" s="44"/>
      <c r="D34" s="44"/>
      <c r="E34" s="44"/>
      <c r="F34" s="6" t="str">
        <f t="shared" si="0"/>
        <v/>
      </c>
      <c r="G34" s="48"/>
    </row>
    <row r="35" spans="1:7" ht="12.95">
      <c r="A35" s="3">
        <v>33</v>
      </c>
      <c r="B35" s="43"/>
      <c r="C35" s="44"/>
      <c r="D35" s="44"/>
      <c r="E35" s="44"/>
      <c r="F35" s="6" t="str">
        <f t="shared" si="0"/>
        <v/>
      </c>
      <c r="G35" s="48"/>
    </row>
    <row r="36" spans="1:7" ht="12.95">
      <c r="A36" s="3">
        <v>34</v>
      </c>
      <c r="B36" s="43"/>
      <c r="C36" s="44"/>
      <c r="D36" s="44"/>
      <c r="E36" s="44"/>
      <c r="F36" s="6" t="str">
        <f t="shared" si="0"/>
        <v/>
      </c>
      <c r="G36" s="48"/>
    </row>
    <row r="37" spans="1:7" ht="12.95">
      <c r="A37" s="3">
        <v>35</v>
      </c>
      <c r="B37" s="43"/>
      <c r="C37" s="44"/>
      <c r="D37" s="44"/>
      <c r="E37" s="44"/>
      <c r="F37" s="6" t="str">
        <f t="shared" si="0"/>
        <v/>
      </c>
      <c r="G37" s="48"/>
    </row>
    <row r="38" spans="1:7" ht="12.95">
      <c r="A38" s="3">
        <v>36</v>
      </c>
      <c r="B38" s="43"/>
      <c r="C38" s="44"/>
      <c r="D38" s="44"/>
      <c r="E38" s="44"/>
      <c r="F38" s="6" t="str">
        <f t="shared" si="0"/>
        <v/>
      </c>
      <c r="G38" s="48"/>
    </row>
    <row r="39" spans="1:7" ht="12.95">
      <c r="A39" s="3">
        <v>37</v>
      </c>
      <c r="B39" s="43"/>
      <c r="C39" s="44"/>
      <c r="D39" s="44"/>
      <c r="E39" s="44"/>
      <c r="F39" s="6" t="str">
        <f t="shared" si="0"/>
        <v/>
      </c>
      <c r="G39" s="48"/>
    </row>
    <row r="40" spans="1:7" ht="12.95">
      <c r="A40" s="3">
        <v>38</v>
      </c>
      <c r="B40" s="43"/>
      <c r="C40" s="44"/>
      <c r="D40" s="44"/>
      <c r="E40" s="44"/>
      <c r="F40" s="6" t="str">
        <f t="shared" si="0"/>
        <v/>
      </c>
      <c r="G40" s="48"/>
    </row>
    <row r="41" spans="1:7" ht="12.95">
      <c r="A41" s="3">
        <v>39</v>
      </c>
      <c r="B41" s="43"/>
      <c r="C41" s="44"/>
      <c r="D41" s="44"/>
      <c r="E41" s="44"/>
      <c r="F41" s="6" t="str">
        <f t="shared" si="0"/>
        <v/>
      </c>
      <c r="G41" s="48"/>
    </row>
    <row r="42" spans="1:7" ht="12.95">
      <c r="A42" s="3">
        <v>40</v>
      </c>
      <c r="B42" s="43"/>
      <c r="C42" s="44"/>
      <c r="D42" s="44"/>
      <c r="E42" s="44"/>
      <c r="F42" s="6" t="str">
        <f t="shared" si="0"/>
        <v/>
      </c>
      <c r="G42" s="48"/>
    </row>
    <row r="43" spans="1:7" ht="12.95">
      <c r="A43" s="3">
        <v>41</v>
      </c>
      <c r="B43" s="43"/>
      <c r="C43" s="44"/>
      <c r="D43" s="44"/>
      <c r="E43" s="44"/>
      <c r="F43" s="6" t="str">
        <f t="shared" si="0"/>
        <v/>
      </c>
      <c r="G43" s="48"/>
    </row>
    <row r="44" spans="1:7" ht="12.95">
      <c r="A44" s="3">
        <v>42</v>
      </c>
      <c r="B44" s="43"/>
      <c r="C44" s="44"/>
      <c r="D44" s="44"/>
      <c r="E44" s="44"/>
      <c r="F44" s="6" t="str">
        <f t="shared" si="0"/>
        <v/>
      </c>
      <c r="G44" s="48"/>
    </row>
    <row r="45" spans="1:7" ht="12.95">
      <c r="A45" s="3">
        <v>43</v>
      </c>
      <c r="B45" s="43"/>
      <c r="C45" s="44"/>
      <c r="D45" s="44"/>
      <c r="E45" s="44"/>
      <c r="F45" s="6" t="str">
        <f t="shared" si="0"/>
        <v/>
      </c>
      <c r="G45" s="48"/>
    </row>
    <row r="46" spans="1:7" ht="12.95">
      <c r="A46" s="3">
        <v>44</v>
      </c>
      <c r="B46" s="43"/>
      <c r="C46" s="44"/>
      <c r="D46" s="44"/>
      <c r="E46" s="44"/>
      <c r="F46" s="6" t="str">
        <f t="shared" si="0"/>
        <v/>
      </c>
      <c r="G46" s="48"/>
    </row>
    <row r="47" spans="1:7" ht="12.95">
      <c r="A47" s="3">
        <v>45</v>
      </c>
      <c r="B47" s="43"/>
      <c r="C47" s="44"/>
      <c r="D47" s="44"/>
      <c r="E47" s="44"/>
      <c r="F47" s="6" t="str">
        <f t="shared" si="0"/>
        <v/>
      </c>
      <c r="G47" s="48"/>
    </row>
    <row r="48" spans="1:7" ht="12.95">
      <c r="A48" s="3">
        <v>46</v>
      </c>
      <c r="B48" s="43"/>
      <c r="C48" s="44"/>
      <c r="D48" s="44"/>
      <c r="E48" s="44"/>
      <c r="F48" s="6" t="str">
        <f t="shared" si="0"/>
        <v/>
      </c>
      <c r="G48" s="48"/>
    </row>
    <row r="49" spans="1:7" ht="12.95">
      <c r="A49" s="3">
        <v>47</v>
      </c>
      <c r="B49" s="43"/>
      <c r="C49" s="44"/>
      <c r="D49" s="44"/>
      <c r="E49" s="44"/>
      <c r="F49" s="6" t="str">
        <f t="shared" si="0"/>
        <v/>
      </c>
      <c r="G49" s="48"/>
    </row>
    <row r="50" spans="1:7" ht="12.95">
      <c r="A50" s="3">
        <v>48</v>
      </c>
      <c r="B50" s="43"/>
      <c r="C50" s="44"/>
      <c r="D50" s="44"/>
      <c r="E50" s="44"/>
      <c r="F50" s="6" t="str">
        <f t="shared" si="0"/>
        <v/>
      </c>
      <c r="G50" s="48"/>
    </row>
    <row r="51" spans="1:7" ht="12.95">
      <c r="A51" s="3">
        <v>49</v>
      </c>
      <c r="B51" s="43"/>
      <c r="C51" s="44"/>
      <c r="D51" s="44"/>
      <c r="E51" s="44"/>
      <c r="F51" s="6" t="str">
        <f t="shared" si="0"/>
        <v/>
      </c>
      <c r="G51" s="48"/>
    </row>
    <row r="52" spans="1:7" ht="12.95">
      <c r="A52" s="3">
        <v>50</v>
      </c>
      <c r="B52" s="43"/>
      <c r="C52" s="44"/>
      <c r="D52" s="44"/>
      <c r="E52" s="44"/>
      <c r="F52" s="6" t="str">
        <f t="shared" si="0"/>
        <v/>
      </c>
      <c r="G52" s="48"/>
    </row>
    <row r="53" spans="1:7" ht="12.95">
      <c r="A53" s="3">
        <v>51</v>
      </c>
      <c r="B53" s="43"/>
      <c r="C53" s="44"/>
      <c r="D53" s="44"/>
      <c r="E53" s="44"/>
      <c r="F53" s="6" t="str">
        <f t="shared" si="0"/>
        <v/>
      </c>
      <c r="G53" s="48"/>
    </row>
    <row r="54" spans="1:7" ht="12.95">
      <c r="A54" s="3">
        <v>52</v>
      </c>
      <c r="B54" s="43"/>
      <c r="C54" s="44"/>
      <c r="D54" s="44"/>
      <c r="E54" s="44"/>
      <c r="F54" s="6" t="str">
        <f t="shared" si="0"/>
        <v/>
      </c>
      <c r="G54" s="48"/>
    </row>
    <row r="55" spans="1:7" ht="12.95">
      <c r="A55" s="3">
        <v>53</v>
      </c>
      <c r="B55" s="47"/>
      <c r="C55" s="44"/>
      <c r="D55" s="44"/>
      <c r="E55" s="44"/>
      <c r="F55" s="6" t="str">
        <f t="shared" si="0"/>
        <v/>
      </c>
      <c r="G55" s="48"/>
    </row>
    <row r="56" spans="1:7" ht="12.95">
      <c r="A56" s="3">
        <v>54</v>
      </c>
      <c r="B56" s="47"/>
      <c r="C56" s="44"/>
      <c r="D56" s="44"/>
      <c r="E56" s="44"/>
      <c r="F56" s="6" t="str">
        <f t="shared" si="0"/>
        <v/>
      </c>
      <c r="G56" s="48"/>
    </row>
    <row r="57" spans="1:7" ht="12.95">
      <c r="A57" s="3">
        <v>55</v>
      </c>
      <c r="B57" s="43"/>
      <c r="C57" s="44"/>
      <c r="D57" s="44"/>
      <c r="E57" s="44"/>
      <c r="F57" s="6" t="str">
        <f t="shared" si="0"/>
        <v/>
      </c>
      <c r="G57" s="48"/>
    </row>
    <row r="58" spans="1:7" ht="12.95">
      <c r="A58" s="3">
        <v>56</v>
      </c>
      <c r="B58" s="47"/>
      <c r="C58" s="44"/>
      <c r="D58" s="44"/>
      <c r="E58" s="44"/>
      <c r="F58" s="6" t="str">
        <f t="shared" si="0"/>
        <v/>
      </c>
      <c r="G58" s="48"/>
    </row>
    <row r="59" spans="1:7" ht="12.95">
      <c r="A59" s="3">
        <v>57</v>
      </c>
      <c r="B59" s="47"/>
      <c r="C59" s="44"/>
      <c r="D59" s="44"/>
      <c r="E59" s="44"/>
      <c r="F59" s="6" t="str">
        <f t="shared" si="0"/>
        <v/>
      </c>
      <c r="G59" s="48"/>
    </row>
    <row r="60" spans="1:7" ht="12.95">
      <c r="A60" s="3">
        <v>58</v>
      </c>
      <c r="B60" s="47"/>
      <c r="C60" s="44"/>
      <c r="D60" s="44"/>
      <c r="E60" s="44"/>
      <c r="F60" s="6" t="str">
        <f t="shared" si="0"/>
        <v/>
      </c>
      <c r="G60" s="48"/>
    </row>
    <row r="61" spans="1:7" ht="12.95">
      <c r="A61" s="3">
        <v>59</v>
      </c>
      <c r="B61" s="47"/>
      <c r="C61" s="44"/>
      <c r="D61" s="44"/>
      <c r="E61" s="44"/>
      <c r="F61" s="6" t="str">
        <f t="shared" si="0"/>
        <v/>
      </c>
      <c r="G61" s="48"/>
    </row>
    <row r="62" spans="1:7" ht="12.95">
      <c r="A62" s="3">
        <v>60</v>
      </c>
      <c r="B62" s="47"/>
      <c r="C62" s="44"/>
      <c r="D62" s="44"/>
      <c r="E62" s="44"/>
      <c r="F62" s="6" t="str">
        <f t="shared" si="0"/>
        <v/>
      </c>
      <c r="G62" s="48"/>
    </row>
    <row r="63" spans="1:7" ht="12.95">
      <c r="A63" s="3">
        <v>61</v>
      </c>
      <c r="B63" s="47"/>
      <c r="C63" s="44"/>
      <c r="D63" s="44"/>
      <c r="E63" s="44"/>
      <c r="F63" s="6" t="str">
        <f t="shared" si="0"/>
        <v/>
      </c>
      <c r="G63" s="48"/>
    </row>
    <row r="64" spans="1:7" ht="12.95">
      <c r="A64" s="3">
        <v>62</v>
      </c>
      <c r="B64" s="47"/>
      <c r="C64" s="44"/>
      <c r="D64" s="44"/>
      <c r="E64" s="44"/>
      <c r="F64" s="6" t="str">
        <f t="shared" si="0"/>
        <v/>
      </c>
      <c r="G64" s="48"/>
    </row>
    <row r="65" spans="1:7" ht="12.95">
      <c r="A65" s="3">
        <v>63</v>
      </c>
      <c r="B65" s="47"/>
      <c r="C65" s="44"/>
      <c r="D65" s="44"/>
      <c r="E65" s="44"/>
      <c r="F65" s="6" t="str">
        <f t="shared" si="0"/>
        <v/>
      </c>
      <c r="G65" s="48"/>
    </row>
    <row r="66" spans="1:7" ht="12.95">
      <c r="A66" s="3">
        <v>64</v>
      </c>
      <c r="B66" s="43"/>
      <c r="C66" s="44"/>
      <c r="D66" s="44"/>
      <c r="E66" s="44"/>
      <c r="F66" s="6" t="str">
        <f t="shared" si="0"/>
        <v/>
      </c>
      <c r="G66" s="48"/>
    </row>
    <row r="67" spans="1:7" ht="12.95">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ht="12.95">
      <c r="A68" s="3">
        <v>66</v>
      </c>
      <c r="B68" s="43"/>
      <c r="C68" s="44"/>
      <c r="D68" s="44"/>
      <c r="E68" s="44"/>
      <c r="F68" s="6" t="str">
        <f t="shared" si="1"/>
        <v/>
      </c>
      <c r="G68" s="48"/>
    </row>
    <row r="69" spans="1:7" ht="12.95">
      <c r="A69" s="3">
        <v>67</v>
      </c>
      <c r="B69" s="43"/>
      <c r="C69" s="44"/>
      <c r="D69" s="44"/>
      <c r="E69" s="44"/>
      <c r="F69" s="6" t="str">
        <f t="shared" si="1"/>
        <v/>
      </c>
      <c r="G69" s="48"/>
    </row>
    <row r="70" spans="1:7" ht="12.95">
      <c r="A70" s="3">
        <v>68</v>
      </c>
      <c r="B70" s="43"/>
      <c r="C70" s="44"/>
      <c r="D70" s="44"/>
      <c r="E70" s="44"/>
      <c r="F70" s="6" t="str">
        <f t="shared" si="1"/>
        <v/>
      </c>
      <c r="G70" s="48"/>
    </row>
    <row r="71" spans="1:7" ht="12.95">
      <c r="A71" s="3">
        <v>69</v>
      </c>
      <c r="B71" s="43"/>
      <c r="C71" s="44"/>
      <c r="D71" s="44"/>
      <c r="E71" s="44"/>
      <c r="F71" s="6" t="str">
        <f t="shared" si="1"/>
        <v/>
      </c>
      <c r="G71" s="48"/>
    </row>
    <row r="72" spans="1:7" ht="12.95">
      <c r="A72" s="3">
        <v>70</v>
      </c>
      <c r="B72" s="43"/>
      <c r="C72" s="44"/>
      <c r="D72" s="44"/>
      <c r="E72" s="44"/>
      <c r="F72" s="6" t="str">
        <f t="shared" si="1"/>
        <v/>
      </c>
      <c r="G72" s="48"/>
    </row>
    <row r="73" spans="1:7" ht="12.95">
      <c r="A73" s="3">
        <v>71</v>
      </c>
      <c r="B73" s="43"/>
      <c r="C73" s="44"/>
      <c r="D73" s="44"/>
      <c r="E73" s="44"/>
      <c r="F73" s="6" t="str">
        <f t="shared" si="1"/>
        <v/>
      </c>
      <c r="G73" s="48"/>
    </row>
    <row r="74" spans="1:7" ht="12.95">
      <c r="A74" s="3">
        <v>72</v>
      </c>
      <c r="B74" s="43"/>
      <c r="C74" s="44"/>
      <c r="D74" s="44"/>
      <c r="E74" s="44"/>
      <c r="F74" s="6" t="str">
        <f t="shared" si="1"/>
        <v/>
      </c>
      <c r="G74" s="48"/>
    </row>
    <row r="75" spans="1:7" ht="12.95">
      <c r="A75" s="3">
        <v>73</v>
      </c>
      <c r="B75" s="43"/>
      <c r="C75" s="44"/>
      <c r="D75" s="44"/>
      <c r="E75" s="44"/>
      <c r="F75" s="6" t="str">
        <f t="shared" si="1"/>
        <v/>
      </c>
      <c r="G75" s="48"/>
    </row>
    <row r="76" spans="1:7" ht="12.95">
      <c r="A76" s="3">
        <v>74</v>
      </c>
      <c r="B76" s="43"/>
      <c r="C76" s="44"/>
      <c r="D76" s="44"/>
      <c r="E76" s="44"/>
      <c r="F76" s="6" t="str">
        <f t="shared" si="1"/>
        <v/>
      </c>
      <c r="G76" s="48"/>
    </row>
    <row r="77" spans="1:7" ht="12.95">
      <c r="A77" s="3">
        <v>75</v>
      </c>
      <c r="B77" s="43"/>
      <c r="C77" s="44"/>
      <c r="D77" s="44"/>
      <c r="E77" s="44"/>
      <c r="F77" s="6" t="str">
        <f t="shared" si="1"/>
        <v/>
      </c>
      <c r="G77" s="48"/>
    </row>
    <row r="78" spans="1:7" ht="12.95">
      <c r="A78" s="3">
        <v>76</v>
      </c>
      <c r="B78" s="43"/>
      <c r="C78" s="44"/>
      <c r="D78" s="44"/>
      <c r="E78" s="44"/>
      <c r="F78" s="6" t="str">
        <f t="shared" si="1"/>
        <v/>
      </c>
      <c r="G78" s="48"/>
    </row>
    <row r="79" spans="1:7" ht="12.95">
      <c r="A79" s="3">
        <v>77</v>
      </c>
      <c r="B79" s="43"/>
      <c r="C79" s="44"/>
      <c r="D79" s="44"/>
      <c r="E79" s="44"/>
      <c r="F79" s="6" t="str">
        <f t="shared" si="1"/>
        <v/>
      </c>
      <c r="G79" s="48"/>
    </row>
    <row r="80" spans="1:7" ht="12.95">
      <c r="A80" s="3">
        <v>78</v>
      </c>
      <c r="B80" s="43"/>
      <c r="C80" s="44"/>
      <c r="D80" s="44"/>
      <c r="E80" s="44"/>
      <c r="F80" s="6" t="str">
        <f t="shared" si="1"/>
        <v/>
      </c>
      <c r="G80" s="48"/>
    </row>
    <row r="81" spans="1:7" ht="12.95">
      <c r="A81" s="3">
        <v>79</v>
      </c>
      <c r="B81" s="43"/>
      <c r="C81" s="44"/>
      <c r="D81" s="44"/>
      <c r="E81" s="44"/>
      <c r="F81" s="6" t="str">
        <f t="shared" si="1"/>
        <v/>
      </c>
      <c r="G81" s="48"/>
    </row>
    <row r="82" spans="1:7" ht="12.95">
      <c r="A82" s="3">
        <v>80</v>
      </c>
      <c r="B82" s="43"/>
      <c r="C82" s="44"/>
      <c r="D82" s="44"/>
      <c r="E82" s="44"/>
      <c r="F82" s="6" t="str">
        <f t="shared" si="1"/>
        <v/>
      </c>
      <c r="G82" s="48"/>
    </row>
    <row r="83" spans="1:7" ht="12.95">
      <c r="A83" s="3">
        <v>81</v>
      </c>
      <c r="B83" s="43"/>
      <c r="C83" s="44"/>
      <c r="D83" s="44"/>
      <c r="E83" s="44"/>
      <c r="F83" s="6" t="str">
        <f t="shared" si="1"/>
        <v/>
      </c>
      <c r="G83" s="48"/>
    </row>
    <row r="84" spans="1:7" ht="12.95">
      <c r="A84" s="3">
        <v>82</v>
      </c>
      <c r="B84" s="43"/>
      <c r="C84" s="44"/>
      <c r="D84" s="44"/>
      <c r="E84" s="44"/>
      <c r="F84" s="6" t="str">
        <f t="shared" si="1"/>
        <v/>
      </c>
      <c r="G84" s="48"/>
    </row>
    <row r="85" spans="1:7" ht="12.95">
      <c r="A85" s="3">
        <v>83</v>
      </c>
      <c r="B85" s="43"/>
      <c r="C85" s="44"/>
      <c r="D85" s="44"/>
      <c r="E85" s="44"/>
      <c r="F85" s="6" t="str">
        <f t="shared" si="1"/>
        <v/>
      </c>
      <c r="G85" s="48"/>
    </row>
    <row r="86" spans="1:7" ht="12.95">
      <c r="A86" s="3">
        <v>84</v>
      </c>
      <c r="B86" s="43"/>
      <c r="C86" s="44"/>
      <c r="D86" s="44"/>
      <c r="E86" s="44"/>
      <c r="F86" s="6" t="str">
        <f t="shared" si="1"/>
        <v/>
      </c>
      <c r="G86" s="48"/>
    </row>
    <row r="87" spans="1:7" ht="12.95">
      <c r="A87" s="3">
        <v>85</v>
      </c>
      <c r="B87" s="43"/>
      <c r="C87" s="44"/>
      <c r="D87" s="44"/>
      <c r="E87" s="44"/>
      <c r="F87" s="6" t="str">
        <f t="shared" si="1"/>
        <v/>
      </c>
      <c r="G87" s="48"/>
    </row>
    <row r="88" spans="1:7" ht="12.95">
      <c r="A88" s="3">
        <v>86</v>
      </c>
      <c r="B88" s="43"/>
      <c r="C88" s="44"/>
      <c r="D88" s="44"/>
      <c r="E88" s="44"/>
      <c r="F88" s="6" t="str">
        <f t="shared" si="1"/>
        <v/>
      </c>
      <c r="G88" s="48"/>
    </row>
    <row r="89" spans="1:7" ht="12.95">
      <c r="A89" s="3">
        <v>87</v>
      </c>
      <c r="B89" s="43"/>
      <c r="C89" s="44"/>
      <c r="D89" s="44"/>
      <c r="E89" s="44"/>
      <c r="F89" s="6" t="str">
        <f t="shared" si="1"/>
        <v/>
      </c>
      <c r="G89" s="48"/>
    </row>
    <row r="90" spans="1:7" ht="12.95">
      <c r="A90" s="3">
        <v>88</v>
      </c>
      <c r="B90" s="43"/>
      <c r="C90" s="44"/>
      <c r="D90" s="44"/>
      <c r="E90" s="44"/>
      <c r="F90" s="6" t="str">
        <f t="shared" si="1"/>
        <v/>
      </c>
      <c r="G90" s="48"/>
    </row>
    <row r="91" spans="1:7" ht="12.95">
      <c r="A91" s="3">
        <v>89</v>
      </c>
      <c r="B91" s="43"/>
      <c r="C91" s="44"/>
      <c r="D91" s="44"/>
      <c r="E91" s="44"/>
      <c r="F91" s="6" t="str">
        <f t="shared" si="1"/>
        <v/>
      </c>
      <c r="G91" s="48"/>
    </row>
    <row r="92" spans="1:7" ht="12.95">
      <c r="A92" s="3">
        <v>90</v>
      </c>
      <c r="B92" s="43"/>
      <c r="C92" s="44"/>
      <c r="D92" s="44"/>
      <c r="E92" s="44"/>
      <c r="F92" s="6" t="str">
        <f t="shared" si="1"/>
        <v/>
      </c>
      <c r="G92" s="48"/>
    </row>
    <row r="93" spans="1:7" ht="12.95">
      <c r="A93" s="3">
        <v>91</v>
      </c>
      <c r="B93" s="43"/>
      <c r="C93" s="44"/>
      <c r="D93" s="44"/>
      <c r="E93" s="44"/>
      <c r="F93" s="6" t="str">
        <f t="shared" si="1"/>
        <v/>
      </c>
      <c r="G93" s="48"/>
    </row>
    <row r="94" spans="1:7" ht="12.95">
      <c r="A94" s="3">
        <v>92</v>
      </c>
      <c r="B94" s="43"/>
      <c r="C94" s="44"/>
      <c r="D94" s="44"/>
      <c r="E94" s="44"/>
      <c r="F94" s="6" t="str">
        <f t="shared" si="1"/>
        <v/>
      </c>
      <c r="G94" s="48"/>
    </row>
    <row r="95" spans="1:7" ht="12.95">
      <c r="A95" s="3">
        <v>93</v>
      </c>
      <c r="B95" s="43"/>
      <c r="C95" s="44"/>
      <c r="D95" s="44"/>
      <c r="E95" s="44"/>
      <c r="F95" s="6" t="str">
        <f t="shared" si="1"/>
        <v/>
      </c>
      <c r="G95" s="48"/>
    </row>
    <row r="96" spans="1:7" ht="12.95">
      <c r="A96" s="3">
        <v>94</v>
      </c>
      <c r="B96" s="43"/>
      <c r="C96" s="44"/>
      <c r="D96" s="44"/>
      <c r="E96" s="44"/>
      <c r="F96" s="6" t="str">
        <f t="shared" si="1"/>
        <v/>
      </c>
      <c r="G96" s="48"/>
    </row>
    <row r="97" spans="1:7" ht="12.95">
      <c r="A97" s="3">
        <v>95</v>
      </c>
      <c r="B97" s="43"/>
      <c r="C97" s="44"/>
      <c r="D97" s="44"/>
      <c r="E97" s="44"/>
      <c r="F97" s="6" t="str">
        <f t="shared" si="1"/>
        <v/>
      </c>
      <c r="G97" s="48"/>
    </row>
    <row r="98" spans="1:7" ht="12.95">
      <c r="A98" s="3">
        <v>96</v>
      </c>
      <c r="B98" s="43"/>
      <c r="C98" s="44"/>
      <c r="D98" s="44"/>
      <c r="E98" s="44"/>
      <c r="F98" s="6" t="str">
        <f t="shared" si="1"/>
        <v/>
      </c>
      <c r="G98" s="48"/>
    </row>
    <row r="99" spans="1:7" ht="12.95">
      <c r="A99" s="3">
        <v>97</v>
      </c>
      <c r="B99" s="43"/>
      <c r="C99" s="44"/>
      <c r="D99" s="44"/>
      <c r="E99" s="44"/>
      <c r="F99" s="6" t="str">
        <f t="shared" si="1"/>
        <v/>
      </c>
      <c r="G99" s="48"/>
    </row>
    <row r="100" spans="1:7" ht="12.95">
      <c r="A100" s="3">
        <v>98</v>
      </c>
      <c r="B100" s="43"/>
      <c r="C100" s="44"/>
      <c r="D100" s="44"/>
      <c r="E100" s="44"/>
      <c r="F100" s="6" t="str">
        <f t="shared" si="1"/>
        <v/>
      </c>
      <c r="G100" s="48"/>
    </row>
    <row r="101" spans="1:7" ht="12.95">
      <c r="A101" s="3">
        <v>99</v>
      </c>
      <c r="B101" s="43"/>
      <c r="C101" s="44"/>
      <c r="D101" s="44"/>
      <c r="E101" s="44"/>
      <c r="F101" s="6" t="str">
        <f t="shared" si="1"/>
        <v/>
      </c>
      <c r="G101" s="48"/>
    </row>
    <row r="102" spans="1:7" ht="12.95">
      <c r="A102" s="3">
        <v>100</v>
      </c>
      <c r="B102" s="43"/>
      <c r="C102" s="44"/>
      <c r="D102" s="44"/>
      <c r="E102" s="44"/>
      <c r="F102" s="6" t="str">
        <f t="shared" si="1"/>
        <v/>
      </c>
      <c r="G102" s="48"/>
    </row>
    <row r="103" spans="1:7" ht="12.95">
      <c r="A103" s="3">
        <v>101</v>
      </c>
      <c r="B103" s="43"/>
      <c r="C103" s="44"/>
      <c r="D103" s="44"/>
      <c r="E103" s="44"/>
      <c r="F103" s="6" t="str">
        <f t="shared" si="1"/>
        <v/>
      </c>
      <c r="G103" s="48"/>
    </row>
    <row r="104" spans="1:7" ht="12.95">
      <c r="A104" s="3">
        <v>102</v>
      </c>
      <c r="B104" s="43"/>
      <c r="C104" s="44"/>
      <c r="D104" s="44"/>
      <c r="E104" s="44"/>
      <c r="F104" s="6" t="str">
        <f t="shared" si="1"/>
        <v/>
      </c>
      <c r="G104" s="48"/>
    </row>
    <row r="105" spans="1:7" ht="12.95">
      <c r="A105" s="3">
        <v>103</v>
      </c>
      <c r="B105" s="43"/>
      <c r="C105" s="44"/>
      <c r="D105" s="44"/>
      <c r="E105" s="44"/>
      <c r="F105" s="6" t="str">
        <f t="shared" si="1"/>
        <v/>
      </c>
      <c r="G105" s="48"/>
    </row>
    <row r="106" spans="1:7" ht="12.95">
      <c r="A106" s="3">
        <v>104</v>
      </c>
      <c r="B106" s="43"/>
      <c r="C106" s="44"/>
      <c r="D106" s="44"/>
      <c r="E106" s="44"/>
      <c r="F106" s="6" t="str">
        <f t="shared" si="1"/>
        <v/>
      </c>
      <c r="G106" s="48"/>
    </row>
    <row r="107" spans="1:7" ht="12.95">
      <c r="A107" s="3">
        <v>105</v>
      </c>
      <c r="B107" s="43"/>
      <c r="C107" s="44"/>
      <c r="D107" s="44"/>
      <c r="E107" s="44"/>
      <c r="F107" s="6" t="str">
        <f t="shared" si="1"/>
        <v/>
      </c>
      <c r="G107" s="48"/>
    </row>
    <row r="108" spans="1:7" ht="12.95">
      <c r="A108" s="3">
        <v>106</v>
      </c>
      <c r="B108" s="43"/>
      <c r="C108" s="44"/>
      <c r="D108" s="44"/>
      <c r="E108" s="44"/>
      <c r="F108" s="6" t="str">
        <f t="shared" si="1"/>
        <v/>
      </c>
      <c r="G108" s="48"/>
    </row>
    <row r="109" spans="1:7" ht="12.95">
      <c r="A109" s="3">
        <v>107</v>
      </c>
      <c r="B109" s="43"/>
      <c r="C109" s="44"/>
      <c r="D109" s="44"/>
      <c r="E109" s="44"/>
      <c r="F109" s="6" t="str">
        <f t="shared" si="1"/>
        <v/>
      </c>
      <c r="G109" s="48"/>
    </row>
    <row r="110" spans="1:7" ht="12.95">
      <c r="A110" s="3">
        <v>108</v>
      </c>
      <c r="B110" s="43"/>
      <c r="C110" s="44"/>
      <c r="D110" s="44"/>
      <c r="E110" s="44"/>
      <c r="F110" s="6" t="str">
        <f t="shared" si="1"/>
        <v/>
      </c>
      <c r="G110" s="48"/>
    </row>
    <row r="111" spans="1:7" ht="12.95">
      <c r="A111" s="3">
        <v>109</v>
      </c>
      <c r="B111" s="43"/>
      <c r="C111" s="44"/>
      <c r="D111" s="44"/>
      <c r="E111" s="44"/>
      <c r="F111" s="6" t="str">
        <f t="shared" si="1"/>
        <v/>
      </c>
      <c r="G111" s="48"/>
    </row>
    <row r="112" spans="1:7" ht="12.95">
      <c r="A112" s="3">
        <v>110</v>
      </c>
      <c r="B112" s="43"/>
      <c r="C112" s="44"/>
      <c r="D112" s="44"/>
      <c r="E112" s="44"/>
      <c r="F112" s="6" t="str">
        <f t="shared" si="1"/>
        <v/>
      </c>
      <c r="G112" s="48"/>
    </row>
    <row r="113" spans="1:7" ht="12.95">
      <c r="A113" s="3">
        <v>111</v>
      </c>
      <c r="B113" s="43"/>
      <c r="C113" s="44"/>
      <c r="D113" s="44"/>
      <c r="E113" s="44"/>
      <c r="F113" s="6" t="str">
        <f t="shared" si="1"/>
        <v/>
      </c>
      <c r="G113" s="48"/>
    </row>
    <row r="114" spans="1:7" ht="12.95">
      <c r="A114" s="3">
        <v>112</v>
      </c>
      <c r="B114" s="43"/>
      <c r="C114" s="44"/>
      <c r="D114" s="44"/>
      <c r="E114" s="44"/>
      <c r="F114" s="6" t="str">
        <f t="shared" si="1"/>
        <v/>
      </c>
      <c r="G114" s="48"/>
    </row>
    <row r="115" spans="1:7" ht="12.95">
      <c r="A115" s="3">
        <v>113</v>
      </c>
      <c r="B115" s="43"/>
      <c r="C115" s="44"/>
      <c r="D115" s="44"/>
      <c r="E115" s="44"/>
      <c r="F115" s="6" t="str">
        <f t="shared" si="1"/>
        <v/>
      </c>
      <c r="G115" s="48"/>
    </row>
    <row r="116" spans="1:7" ht="12.95">
      <c r="A116" s="3">
        <v>114</v>
      </c>
      <c r="B116" s="43"/>
      <c r="C116" s="44"/>
      <c r="D116" s="44"/>
      <c r="E116" s="44"/>
      <c r="F116" s="6" t="str">
        <f t="shared" si="1"/>
        <v/>
      </c>
      <c r="G116" s="48"/>
    </row>
    <row r="117" spans="1:7" ht="12.95">
      <c r="A117" s="3">
        <v>115</v>
      </c>
      <c r="B117" s="43"/>
      <c r="C117" s="44"/>
      <c r="D117" s="44"/>
      <c r="E117" s="44"/>
      <c r="F117" s="6" t="str">
        <f t="shared" si="1"/>
        <v/>
      </c>
      <c r="G117" s="48"/>
    </row>
    <row r="118" spans="1:7" ht="12.95">
      <c r="A118" s="3">
        <v>116</v>
      </c>
      <c r="B118" s="43"/>
      <c r="C118" s="44"/>
      <c r="D118" s="44"/>
      <c r="E118" s="44"/>
      <c r="F118" s="6" t="str">
        <f t="shared" si="1"/>
        <v/>
      </c>
      <c r="G118" s="48"/>
    </row>
    <row r="119" spans="1:7" ht="12.95">
      <c r="A119" s="3">
        <v>117</v>
      </c>
      <c r="B119" s="43"/>
      <c r="C119" s="44"/>
      <c r="D119" s="44"/>
      <c r="E119" s="44"/>
      <c r="F119" s="6" t="str">
        <f t="shared" si="1"/>
        <v/>
      </c>
      <c r="G119" s="48"/>
    </row>
    <row r="120" spans="1:7" ht="12.95">
      <c r="A120" s="3">
        <v>118</v>
      </c>
      <c r="B120" s="43"/>
      <c r="C120" s="44"/>
      <c r="D120" s="44"/>
      <c r="E120" s="44"/>
      <c r="F120" s="6" t="str">
        <f t="shared" si="1"/>
        <v/>
      </c>
      <c r="G120" s="48"/>
    </row>
    <row r="121" spans="1:7" ht="12.95">
      <c r="A121" s="3">
        <v>119</v>
      </c>
      <c r="B121" s="43"/>
      <c r="C121" s="44"/>
      <c r="D121" s="44"/>
      <c r="E121" s="44"/>
      <c r="F121" s="6" t="str">
        <f t="shared" si="1"/>
        <v/>
      </c>
      <c r="G121" s="48"/>
    </row>
    <row r="122" spans="1:7" ht="12.95">
      <c r="A122" s="3">
        <v>120</v>
      </c>
      <c r="B122" s="43"/>
      <c r="C122" s="44"/>
      <c r="D122" s="44"/>
      <c r="E122" s="44"/>
      <c r="F122" s="6" t="str">
        <f t="shared" si="1"/>
        <v/>
      </c>
      <c r="G122" s="48"/>
    </row>
    <row r="123" spans="1:7" ht="12.95">
      <c r="A123" s="3">
        <v>121</v>
      </c>
      <c r="B123" s="43"/>
      <c r="C123" s="44"/>
      <c r="D123" s="44"/>
      <c r="E123" s="44"/>
      <c r="F123" s="6" t="str">
        <f t="shared" si="1"/>
        <v/>
      </c>
      <c r="G123" s="48"/>
    </row>
    <row r="124" spans="1:7" ht="12.95">
      <c r="A124" s="3">
        <v>122</v>
      </c>
      <c r="B124" s="43"/>
      <c r="C124" s="44"/>
      <c r="D124" s="44"/>
      <c r="E124" s="44"/>
      <c r="F124" s="6" t="str">
        <f t="shared" si="1"/>
        <v/>
      </c>
      <c r="G124" s="48"/>
    </row>
    <row r="125" spans="1:7" ht="12.95">
      <c r="A125" s="3">
        <v>123</v>
      </c>
      <c r="B125" s="43"/>
      <c r="C125" s="44"/>
      <c r="D125" s="44"/>
      <c r="E125" s="44"/>
      <c r="F125" s="6" t="str">
        <f t="shared" si="1"/>
        <v/>
      </c>
      <c r="G125" s="48"/>
    </row>
    <row r="126" spans="1:7" ht="12.95">
      <c r="A126" s="3">
        <v>124</v>
      </c>
      <c r="B126" s="43"/>
      <c r="C126" s="44"/>
      <c r="D126" s="44"/>
      <c r="E126" s="44"/>
      <c r="F126" s="6" t="str">
        <f t="shared" si="1"/>
        <v/>
      </c>
      <c r="G126" s="48"/>
    </row>
    <row r="127" spans="1:7" ht="12.95">
      <c r="A127" s="3">
        <v>125</v>
      </c>
      <c r="B127" s="43"/>
      <c r="C127" s="44"/>
      <c r="D127" s="44"/>
      <c r="E127" s="44"/>
      <c r="F127" s="6" t="str">
        <f t="shared" si="1"/>
        <v/>
      </c>
      <c r="G127" s="48"/>
    </row>
    <row r="128" spans="1:7" ht="12.95">
      <c r="A128" s="3">
        <v>126</v>
      </c>
      <c r="B128" s="43"/>
      <c r="C128" s="44"/>
      <c r="D128" s="44"/>
      <c r="E128" s="44"/>
      <c r="F128" s="6" t="str">
        <f t="shared" si="1"/>
        <v/>
      </c>
      <c r="G128" s="48"/>
    </row>
    <row r="129" spans="1:7" ht="12.95">
      <c r="A129" s="3">
        <v>127</v>
      </c>
      <c r="B129" s="43"/>
      <c r="C129" s="44"/>
      <c r="D129" s="44"/>
      <c r="E129" s="44"/>
      <c r="F129" s="6" t="str">
        <f t="shared" si="1"/>
        <v/>
      </c>
      <c r="G129" s="48"/>
    </row>
    <row r="130" spans="1:7" ht="12.95">
      <c r="A130" s="3">
        <v>128</v>
      </c>
      <c r="B130" s="43"/>
      <c r="C130" s="44"/>
      <c r="D130" s="44"/>
      <c r="E130" s="44"/>
      <c r="F130" s="6" t="str">
        <f t="shared" si="1"/>
        <v/>
      </c>
      <c r="G130" s="48"/>
    </row>
    <row r="131" spans="1:7" ht="12.95">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ht="12.95">
      <c r="A132" s="3">
        <v>130</v>
      </c>
      <c r="B132" s="43"/>
      <c r="C132" s="44"/>
      <c r="D132" s="44"/>
      <c r="E132" s="44"/>
      <c r="F132" s="6" t="str">
        <f t="shared" si="2"/>
        <v/>
      </c>
      <c r="G132" s="48"/>
    </row>
    <row r="133" spans="1:7" ht="12.95">
      <c r="A133" s="3">
        <v>131</v>
      </c>
      <c r="B133" s="43"/>
      <c r="C133" s="44"/>
      <c r="D133" s="44"/>
      <c r="E133" s="44"/>
      <c r="F133" s="6" t="str">
        <f t="shared" si="2"/>
        <v/>
      </c>
      <c r="G133" s="48"/>
    </row>
    <row r="134" spans="1:7" ht="12.95">
      <c r="A134" s="3">
        <v>132</v>
      </c>
      <c r="B134" s="43"/>
      <c r="C134" s="44"/>
      <c r="D134" s="44"/>
      <c r="E134" s="44"/>
      <c r="F134" s="6" t="str">
        <f t="shared" si="2"/>
        <v/>
      </c>
      <c r="G134" s="48"/>
    </row>
    <row r="135" spans="1:7" ht="12.95">
      <c r="A135" s="3">
        <v>133</v>
      </c>
      <c r="B135" s="43"/>
      <c r="C135" s="44"/>
      <c r="D135" s="44"/>
      <c r="E135" s="44"/>
      <c r="F135" s="6" t="str">
        <f t="shared" si="2"/>
        <v/>
      </c>
      <c r="G135" s="48"/>
    </row>
    <row r="136" spans="1:7" ht="12.95">
      <c r="A136" s="3">
        <v>134</v>
      </c>
      <c r="B136" s="43"/>
      <c r="C136" s="44"/>
      <c r="D136" s="44"/>
      <c r="E136" s="44"/>
      <c r="F136" s="6" t="str">
        <f t="shared" si="2"/>
        <v/>
      </c>
      <c r="G136" s="48"/>
    </row>
    <row r="137" spans="1:7" ht="12.95">
      <c r="A137" s="3">
        <v>135</v>
      </c>
      <c r="B137" s="43"/>
      <c r="C137" s="44"/>
      <c r="D137" s="44"/>
      <c r="E137" s="44"/>
      <c r="F137" s="6" t="str">
        <f t="shared" si="2"/>
        <v/>
      </c>
      <c r="G137" s="48"/>
    </row>
    <row r="138" spans="1:7" ht="12.95">
      <c r="A138" s="3">
        <v>136</v>
      </c>
      <c r="B138" s="43"/>
      <c r="C138" s="44"/>
      <c r="D138" s="44"/>
      <c r="E138" s="44"/>
      <c r="F138" s="6" t="str">
        <f t="shared" si="2"/>
        <v/>
      </c>
      <c r="G138" s="48"/>
    </row>
    <row r="139" spans="1:7" ht="12.95">
      <c r="A139" s="3">
        <v>137</v>
      </c>
      <c r="B139" s="43"/>
      <c r="C139" s="44"/>
      <c r="D139" s="44"/>
      <c r="E139" s="44"/>
      <c r="F139" s="6" t="str">
        <f t="shared" si="2"/>
        <v/>
      </c>
      <c r="G139" s="48"/>
    </row>
    <row r="140" spans="1:7" ht="12.95">
      <c r="A140" s="3">
        <v>138</v>
      </c>
      <c r="B140" s="43"/>
      <c r="C140" s="44"/>
      <c r="D140" s="44"/>
      <c r="E140" s="44"/>
      <c r="F140" s="6" t="str">
        <f t="shared" si="2"/>
        <v/>
      </c>
      <c r="G140" s="48"/>
    </row>
    <row r="141" spans="1:7" ht="12.95">
      <c r="A141" s="3">
        <v>139</v>
      </c>
      <c r="B141" s="43"/>
      <c r="C141" s="44"/>
      <c r="D141" s="44"/>
      <c r="E141" s="44"/>
      <c r="F141" s="6" t="str">
        <f t="shared" si="2"/>
        <v/>
      </c>
      <c r="G141" s="48"/>
    </row>
    <row r="142" spans="1:7" ht="12.95">
      <c r="A142" s="3">
        <v>140</v>
      </c>
      <c r="B142" s="43"/>
      <c r="C142" s="44"/>
      <c r="D142" s="44"/>
      <c r="E142" s="44"/>
      <c r="F142" s="6" t="str">
        <f t="shared" si="2"/>
        <v/>
      </c>
      <c r="G142" s="48"/>
    </row>
    <row r="143" spans="1:7" ht="12.95">
      <c r="A143" s="3">
        <v>141</v>
      </c>
      <c r="B143" s="43"/>
      <c r="C143" s="44"/>
      <c r="D143" s="44"/>
      <c r="E143" s="44"/>
      <c r="F143" s="6" t="str">
        <f t="shared" si="2"/>
        <v/>
      </c>
      <c r="G143" s="48"/>
    </row>
    <row r="144" spans="1:7" ht="12.95">
      <c r="A144" s="3">
        <v>142</v>
      </c>
      <c r="B144" s="43"/>
      <c r="C144" s="44"/>
      <c r="D144" s="44"/>
      <c r="E144" s="44"/>
      <c r="F144" s="6" t="str">
        <f t="shared" si="2"/>
        <v/>
      </c>
      <c r="G144" s="48"/>
    </row>
    <row r="145" spans="1:7" ht="12.95">
      <c r="A145" s="3">
        <v>143</v>
      </c>
      <c r="B145" s="43"/>
      <c r="C145" s="44"/>
      <c r="D145" s="44"/>
      <c r="E145" s="44"/>
      <c r="F145" s="6" t="str">
        <f t="shared" si="2"/>
        <v/>
      </c>
      <c r="G145" s="48"/>
    </row>
    <row r="146" spans="1:7" ht="12.95">
      <c r="A146" s="3">
        <v>144</v>
      </c>
      <c r="B146" s="43"/>
      <c r="C146" s="44"/>
      <c r="D146" s="44"/>
      <c r="E146" s="44"/>
      <c r="F146" s="6" t="str">
        <f t="shared" si="2"/>
        <v/>
      </c>
      <c r="G146" s="48"/>
    </row>
    <row r="147" spans="1:7" ht="12.95">
      <c r="A147" s="3">
        <v>145</v>
      </c>
      <c r="B147" s="43"/>
      <c r="C147" s="44"/>
      <c r="D147" s="44"/>
      <c r="E147" s="44"/>
      <c r="F147" s="6" t="str">
        <f t="shared" si="2"/>
        <v/>
      </c>
      <c r="G147" s="48"/>
    </row>
    <row r="148" spans="1:7" ht="12.95">
      <c r="A148" s="3">
        <v>146</v>
      </c>
      <c r="B148" s="43"/>
      <c r="C148" s="44"/>
      <c r="D148" s="44"/>
      <c r="E148" s="44"/>
      <c r="F148" s="6" t="str">
        <f t="shared" si="2"/>
        <v/>
      </c>
      <c r="G148" s="48"/>
    </row>
    <row r="149" spans="1:7" ht="12.95">
      <c r="A149" s="3">
        <v>147</v>
      </c>
      <c r="B149" s="43"/>
      <c r="C149" s="44"/>
      <c r="D149" s="44"/>
      <c r="E149" s="44"/>
      <c r="F149" s="6" t="str">
        <f t="shared" si="2"/>
        <v/>
      </c>
      <c r="G149" s="48"/>
    </row>
    <row r="150" spans="1:7" ht="12.95">
      <c r="A150" s="3">
        <v>148</v>
      </c>
      <c r="B150" s="43"/>
      <c r="C150" s="44"/>
      <c r="D150" s="44"/>
      <c r="E150" s="44"/>
      <c r="F150" s="6" t="str">
        <f t="shared" si="2"/>
        <v/>
      </c>
      <c r="G150" s="48"/>
    </row>
    <row r="151" spans="1:7" ht="12.95">
      <c r="A151" s="3">
        <v>149</v>
      </c>
      <c r="B151" s="43"/>
      <c r="C151" s="44"/>
      <c r="D151" s="44"/>
      <c r="E151" s="44"/>
      <c r="F151" s="6" t="str">
        <f t="shared" si="2"/>
        <v/>
      </c>
      <c r="G151" s="48"/>
    </row>
    <row r="152" spans="1:7" ht="12.95">
      <c r="A152" s="3">
        <v>150</v>
      </c>
      <c r="B152" s="43"/>
      <c r="C152" s="44"/>
      <c r="D152" s="44"/>
      <c r="E152" s="44"/>
      <c r="F152" s="6" t="str">
        <f t="shared" si="2"/>
        <v/>
      </c>
      <c r="G152" s="48"/>
    </row>
    <row r="153" spans="1:7" ht="12.95">
      <c r="A153" s="3">
        <v>151</v>
      </c>
      <c r="B153" s="43"/>
      <c r="C153" s="44"/>
      <c r="D153" s="44"/>
      <c r="E153" s="44"/>
      <c r="F153" s="6" t="str">
        <f t="shared" si="2"/>
        <v/>
      </c>
      <c r="G153" s="48"/>
    </row>
    <row r="154" spans="1:7" ht="12.95">
      <c r="A154" s="3">
        <v>152</v>
      </c>
      <c r="B154" s="43"/>
      <c r="C154" s="44"/>
      <c r="D154" s="44"/>
      <c r="E154" s="44"/>
      <c r="F154" s="6" t="str">
        <f t="shared" si="2"/>
        <v/>
      </c>
      <c r="G154" s="48"/>
    </row>
    <row r="155" spans="1:7" ht="12.95">
      <c r="A155" s="3">
        <v>153</v>
      </c>
      <c r="B155" s="43"/>
      <c r="C155" s="44"/>
      <c r="D155" s="44"/>
      <c r="E155" s="44"/>
      <c r="F155" s="6" t="str">
        <f t="shared" si="2"/>
        <v/>
      </c>
      <c r="G155" s="48"/>
    </row>
    <row r="156" spans="1:7" ht="12.95">
      <c r="A156" s="3">
        <v>154</v>
      </c>
      <c r="B156" s="43"/>
      <c r="C156" s="44"/>
      <c r="D156" s="44"/>
      <c r="E156" s="44"/>
      <c r="F156" s="6" t="str">
        <f t="shared" si="2"/>
        <v/>
      </c>
      <c r="G156" s="48"/>
    </row>
    <row r="157" spans="1:7" ht="12.95">
      <c r="A157" s="3">
        <v>155</v>
      </c>
      <c r="B157" s="43"/>
      <c r="C157" s="44"/>
      <c r="D157" s="44"/>
      <c r="E157" s="44"/>
      <c r="F157" s="6" t="str">
        <f t="shared" si="2"/>
        <v/>
      </c>
      <c r="G157" s="48"/>
    </row>
    <row r="158" spans="1:7" ht="12.95">
      <c r="A158" s="3">
        <v>156</v>
      </c>
      <c r="B158" s="43"/>
      <c r="C158" s="44"/>
      <c r="D158" s="44"/>
      <c r="E158" s="44"/>
      <c r="F158" s="6" t="str">
        <f t="shared" si="2"/>
        <v/>
      </c>
      <c r="G158" s="48"/>
    </row>
    <row r="159" spans="1:7" ht="12.95">
      <c r="A159" s="3">
        <v>157</v>
      </c>
      <c r="B159" s="43"/>
      <c r="C159" s="44"/>
      <c r="D159" s="44"/>
      <c r="E159" s="44"/>
      <c r="F159" s="6" t="str">
        <f t="shared" si="2"/>
        <v/>
      </c>
      <c r="G159" s="48"/>
    </row>
    <row r="160" spans="1:7" ht="12.95">
      <c r="A160" s="3">
        <v>158</v>
      </c>
      <c r="B160" s="43"/>
      <c r="C160" s="44"/>
      <c r="D160" s="44"/>
      <c r="E160" s="44"/>
      <c r="F160" s="6" t="str">
        <f t="shared" si="2"/>
        <v/>
      </c>
      <c r="G160" s="48"/>
    </row>
    <row r="161" spans="1:7" ht="12.95">
      <c r="A161" s="3">
        <v>159</v>
      </c>
      <c r="B161" s="43"/>
      <c r="C161" s="44"/>
      <c r="D161" s="44"/>
      <c r="E161" s="44"/>
      <c r="F161" s="6" t="str">
        <f t="shared" si="2"/>
        <v/>
      </c>
      <c r="G161" s="48"/>
    </row>
    <row r="162" spans="1:7" ht="12.95">
      <c r="A162" s="3">
        <v>160</v>
      </c>
      <c r="B162" s="43"/>
      <c r="C162" s="44"/>
      <c r="D162" s="44"/>
      <c r="E162" s="44"/>
      <c r="F162" s="6" t="str">
        <f t="shared" si="2"/>
        <v/>
      </c>
      <c r="G162" s="48"/>
    </row>
    <row r="163" spans="1:7" ht="12.95">
      <c r="A163" s="3">
        <v>161</v>
      </c>
      <c r="B163" s="43"/>
      <c r="C163" s="44"/>
      <c r="D163" s="44"/>
      <c r="E163" s="44"/>
      <c r="F163" s="6" t="str">
        <f t="shared" si="2"/>
        <v/>
      </c>
      <c r="G163" s="48"/>
    </row>
    <row r="164" spans="1:7" ht="12.95">
      <c r="A164" s="3">
        <v>162</v>
      </c>
      <c r="B164" s="43"/>
      <c r="C164" s="44"/>
      <c r="D164" s="44"/>
      <c r="E164" s="44"/>
      <c r="F164" s="6" t="str">
        <f t="shared" si="2"/>
        <v/>
      </c>
      <c r="G164" s="48"/>
    </row>
    <row r="165" spans="1:7" ht="12.95">
      <c r="A165" s="3">
        <v>163</v>
      </c>
      <c r="B165" s="43"/>
      <c r="C165" s="44"/>
      <c r="D165" s="44"/>
      <c r="E165" s="44"/>
      <c r="F165" s="6" t="str">
        <f t="shared" si="2"/>
        <v/>
      </c>
      <c r="G165" s="48"/>
    </row>
    <row r="166" spans="1:7" ht="12.95">
      <c r="A166" s="3">
        <v>164</v>
      </c>
      <c r="B166" s="43"/>
      <c r="C166" s="44"/>
      <c r="D166" s="44"/>
      <c r="E166" s="44"/>
      <c r="F166" s="6" t="str">
        <f t="shared" si="2"/>
        <v/>
      </c>
      <c r="G166" s="48"/>
    </row>
    <row r="167" spans="1:7" ht="12.95">
      <c r="A167" s="3">
        <v>165</v>
      </c>
      <c r="B167" s="43"/>
      <c r="C167" s="44"/>
      <c r="D167" s="44"/>
      <c r="E167" s="44"/>
      <c r="F167" s="6" t="str">
        <f t="shared" si="2"/>
        <v/>
      </c>
      <c r="G167" s="48"/>
    </row>
    <row r="168" spans="1:7" ht="12.95">
      <c r="A168" s="3">
        <v>166</v>
      </c>
      <c r="B168" s="43"/>
      <c r="C168" s="44"/>
      <c r="D168" s="44"/>
      <c r="E168" s="44"/>
      <c r="F168" s="6" t="str">
        <f t="shared" si="2"/>
        <v/>
      </c>
      <c r="G168" s="48"/>
    </row>
    <row r="169" spans="1:7" ht="12.95">
      <c r="A169" s="3">
        <v>167</v>
      </c>
      <c r="B169" s="43"/>
      <c r="C169" s="44"/>
      <c r="D169" s="44"/>
      <c r="E169" s="44"/>
      <c r="F169" s="6" t="str">
        <f t="shared" si="2"/>
        <v/>
      </c>
      <c r="G169" s="48"/>
    </row>
    <row r="170" spans="1:7" ht="12.95">
      <c r="A170" s="3">
        <v>168</v>
      </c>
      <c r="B170" s="43"/>
      <c r="C170" s="44"/>
      <c r="D170" s="44"/>
      <c r="E170" s="44"/>
      <c r="F170" s="6" t="str">
        <f t="shared" si="2"/>
        <v/>
      </c>
      <c r="G170" s="48"/>
    </row>
    <row r="171" spans="1:7" ht="12.95">
      <c r="A171" s="3">
        <v>169</v>
      </c>
      <c r="B171" s="43"/>
      <c r="C171" s="44"/>
      <c r="D171" s="44"/>
      <c r="E171" s="44"/>
      <c r="F171" s="6" t="str">
        <f t="shared" si="2"/>
        <v/>
      </c>
      <c r="G171" s="48"/>
    </row>
    <row r="172" spans="1:7" ht="12.95">
      <c r="A172" s="3">
        <v>170</v>
      </c>
      <c r="B172" s="43"/>
      <c r="C172" s="44"/>
      <c r="D172" s="44"/>
      <c r="E172" s="44"/>
      <c r="F172" s="6" t="str">
        <f t="shared" si="2"/>
        <v/>
      </c>
      <c r="G172" s="48"/>
    </row>
    <row r="173" spans="1:7" ht="12.95">
      <c r="A173" s="3">
        <v>171</v>
      </c>
      <c r="B173" s="43"/>
      <c r="C173" s="44"/>
      <c r="D173" s="44"/>
      <c r="E173" s="44"/>
      <c r="F173" s="6" t="str">
        <f t="shared" si="2"/>
        <v/>
      </c>
      <c r="G173" s="48"/>
    </row>
    <row r="174" spans="1:7" ht="12.95">
      <c r="A174" s="3">
        <v>172</v>
      </c>
      <c r="B174" s="43"/>
      <c r="C174" s="44"/>
      <c r="D174" s="44"/>
      <c r="E174" s="44"/>
      <c r="F174" s="6" t="str">
        <f t="shared" si="2"/>
        <v/>
      </c>
      <c r="G174" s="48"/>
    </row>
    <row r="175" spans="1:7" ht="12.95">
      <c r="A175" s="3">
        <v>173</v>
      </c>
      <c r="B175" s="43"/>
      <c r="C175" s="44"/>
      <c r="D175" s="44"/>
      <c r="E175" s="44"/>
      <c r="F175" s="6" t="str">
        <f t="shared" si="2"/>
        <v/>
      </c>
      <c r="G175" s="48"/>
    </row>
    <row r="176" spans="1:7" ht="12.95">
      <c r="A176" s="3">
        <v>174</v>
      </c>
      <c r="B176" s="43"/>
      <c r="C176" s="44"/>
      <c r="D176" s="44"/>
      <c r="E176" s="44"/>
      <c r="F176" s="6" t="str">
        <f t="shared" si="2"/>
        <v/>
      </c>
      <c r="G176" s="48"/>
    </row>
    <row r="177" spans="1:7" ht="12.95">
      <c r="A177" s="3">
        <v>175</v>
      </c>
      <c r="B177" s="43"/>
      <c r="C177" s="44"/>
      <c r="D177" s="44"/>
      <c r="E177" s="44"/>
      <c r="F177" s="6" t="str">
        <f t="shared" si="2"/>
        <v/>
      </c>
      <c r="G177" s="48"/>
    </row>
    <row r="178" spans="1:7" ht="12.95">
      <c r="A178" s="3">
        <v>176</v>
      </c>
      <c r="B178" s="43"/>
      <c r="C178" s="44"/>
      <c r="D178" s="44"/>
      <c r="E178" s="44"/>
      <c r="F178" s="6" t="str">
        <f t="shared" si="2"/>
        <v/>
      </c>
      <c r="G178" s="48"/>
    </row>
    <row r="179" spans="1:7" ht="12.95">
      <c r="A179" s="3">
        <v>177</v>
      </c>
      <c r="B179" s="43"/>
      <c r="C179" s="44"/>
      <c r="D179" s="44"/>
      <c r="E179" s="44"/>
      <c r="F179" s="6" t="str">
        <f t="shared" si="2"/>
        <v/>
      </c>
      <c r="G179" s="48"/>
    </row>
    <row r="180" spans="1:7" ht="12.95">
      <c r="A180" s="3">
        <v>178</v>
      </c>
      <c r="B180" s="43"/>
      <c r="C180" s="44"/>
      <c r="D180" s="44"/>
      <c r="E180" s="44"/>
      <c r="F180" s="6" t="str">
        <f t="shared" si="2"/>
        <v/>
      </c>
      <c r="G180" s="48"/>
    </row>
    <row r="181" spans="1:7" ht="12.95">
      <c r="A181" s="3">
        <v>179</v>
      </c>
      <c r="B181" s="43"/>
      <c r="C181" s="44"/>
      <c r="D181" s="44"/>
      <c r="E181" s="44"/>
      <c r="F181" s="6" t="str">
        <f t="shared" si="2"/>
        <v/>
      </c>
      <c r="G181" s="48"/>
    </row>
    <row r="182" spans="1:7" ht="12.95">
      <c r="A182" s="3">
        <v>180</v>
      </c>
      <c r="B182" s="43"/>
      <c r="C182" s="44"/>
      <c r="D182" s="44"/>
      <c r="E182" s="44"/>
      <c r="F182" s="6" t="str">
        <f t="shared" si="2"/>
        <v/>
      </c>
      <c r="G182" s="48"/>
    </row>
    <row r="183" spans="1:7" ht="12.95">
      <c r="A183" s="3">
        <v>181</v>
      </c>
      <c r="B183" s="43"/>
      <c r="C183" s="44"/>
      <c r="D183" s="44"/>
      <c r="E183" s="44"/>
      <c r="F183" s="6" t="str">
        <f t="shared" si="2"/>
        <v/>
      </c>
      <c r="G183" s="48"/>
    </row>
    <row r="184" spans="1:7" ht="12.95">
      <c r="A184" s="3">
        <v>182</v>
      </c>
      <c r="B184" s="43"/>
      <c r="C184" s="44"/>
      <c r="D184" s="44"/>
      <c r="E184" s="44"/>
      <c r="F184" s="6" t="str">
        <f t="shared" si="2"/>
        <v/>
      </c>
      <c r="G184" s="48"/>
    </row>
    <row r="185" spans="1:7" ht="12.95">
      <c r="A185" s="3">
        <v>183</v>
      </c>
      <c r="B185" s="43"/>
      <c r="C185" s="44"/>
      <c r="D185" s="44"/>
      <c r="E185" s="44"/>
      <c r="F185" s="6" t="str">
        <f t="shared" si="2"/>
        <v/>
      </c>
      <c r="G185" s="48"/>
    </row>
    <row r="186" spans="1:7" ht="12.95">
      <c r="A186" s="3">
        <v>184</v>
      </c>
      <c r="B186" s="43"/>
      <c r="C186" s="44"/>
      <c r="D186" s="44"/>
      <c r="E186" s="44"/>
      <c r="F186" s="6" t="str">
        <f t="shared" si="2"/>
        <v/>
      </c>
      <c r="G186" s="48"/>
    </row>
    <row r="187" spans="1:7" ht="12.95">
      <c r="A187" s="3">
        <v>185</v>
      </c>
      <c r="B187" s="43"/>
      <c r="C187" s="44"/>
      <c r="D187" s="44"/>
      <c r="E187" s="44"/>
      <c r="F187" s="6" t="str">
        <f t="shared" si="2"/>
        <v/>
      </c>
      <c r="G187" s="48"/>
    </row>
    <row r="188" spans="1:7" ht="12.95">
      <c r="A188" s="3">
        <v>186</v>
      </c>
      <c r="B188" s="43"/>
      <c r="C188" s="44"/>
      <c r="D188" s="44"/>
      <c r="E188" s="44"/>
      <c r="F188" s="6" t="str">
        <f t="shared" si="2"/>
        <v/>
      </c>
      <c r="G188" s="48"/>
    </row>
    <row r="189" spans="1:7" ht="12.95">
      <c r="A189" s="3">
        <v>187</v>
      </c>
      <c r="B189" s="43"/>
      <c r="C189" s="44"/>
      <c r="D189" s="44"/>
      <c r="E189" s="44"/>
      <c r="F189" s="6" t="str">
        <f t="shared" si="2"/>
        <v/>
      </c>
      <c r="G189" s="48"/>
    </row>
    <row r="190" spans="1:7" ht="12.95">
      <c r="A190" s="3">
        <v>188</v>
      </c>
      <c r="B190" s="43"/>
      <c r="C190" s="44"/>
      <c r="D190" s="44"/>
      <c r="E190" s="44"/>
      <c r="F190" s="6" t="str">
        <f t="shared" si="2"/>
        <v/>
      </c>
      <c r="G190" s="48"/>
    </row>
    <row r="191" spans="1:7" ht="12.95">
      <c r="A191" s="3">
        <v>189</v>
      </c>
      <c r="B191" s="43"/>
      <c r="C191" s="44"/>
      <c r="D191" s="44"/>
      <c r="E191" s="44"/>
      <c r="F191" s="6" t="str">
        <f t="shared" si="2"/>
        <v/>
      </c>
      <c r="G191" s="48"/>
    </row>
    <row r="192" spans="1:7" ht="12.95">
      <c r="A192" s="3">
        <v>190</v>
      </c>
      <c r="B192" s="43"/>
      <c r="C192" s="44"/>
      <c r="D192" s="44"/>
      <c r="E192" s="44"/>
      <c r="F192" s="6" t="str">
        <f t="shared" si="2"/>
        <v/>
      </c>
      <c r="G192" s="48"/>
    </row>
    <row r="193" spans="1:7" ht="12.95">
      <c r="A193" s="3">
        <v>191</v>
      </c>
      <c r="B193" s="43"/>
      <c r="C193" s="44"/>
      <c r="D193" s="44"/>
      <c r="E193" s="44"/>
      <c r="F193" s="6" t="str">
        <f t="shared" si="2"/>
        <v/>
      </c>
      <c r="G193" s="48"/>
    </row>
    <row r="194" spans="1:7" ht="12.95">
      <c r="A194" s="3">
        <v>192</v>
      </c>
      <c r="B194" s="43"/>
      <c r="C194" s="44"/>
      <c r="D194" s="44"/>
      <c r="E194" s="44"/>
      <c r="F194" s="6" t="str">
        <f t="shared" si="2"/>
        <v/>
      </c>
      <c r="G194" s="48"/>
    </row>
    <row r="195" spans="1:7" ht="12.95">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ht="12.95">
      <c r="A196" s="3">
        <v>194</v>
      </c>
      <c r="B196" s="43"/>
      <c r="C196" s="44"/>
      <c r="D196" s="44"/>
      <c r="E196" s="44"/>
      <c r="F196" s="6" t="str">
        <f t="shared" si="3"/>
        <v/>
      </c>
      <c r="G196" s="48"/>
    </row>
    <row r="197" spans="1:7" ht="12.95">
      <c r="A197" s="3">
        <v>195</v>
      </c>
      <c r="B197" s="43"/>
      <c r="C197" s="44"/>
      <c r="D197" s="44"/>
      <c r="E197" s="44"/>
      <c r="F197" s="6" t="str">
        <f t="shared" si="3"/>
        <v/>
      </c>
      <c r="G197" s="48"/>
    </row>
    <row r="198" spans="1:7" ht="12.95">
      <c r="A198" s="3">
        <v>196</v>
      </c>
      <c r="B198" s="43"/>
      <c r="C198" s="44"/>
      <c r="D198" s="44"/>
      <c r="E198" s="44"/>
      <c r="F198" s="6" t="str">
        <f t="shared" si="3"/>
        <v/>
      </c>
      <c r="G198" s="48"/>
    </row>
    <row r="199" spans="1:7" ht="12.95">
      <c r="A199" s="3">
        <v>197</v>
      </c>
      <c r="B199" s="43"/>
      <c r="C199" s="44"/>
      <c r="D199" s="44"/>
      <c r="E199" s="44"/>
      <c r="F199" s="6" t="str">
        <f t="shared" si="3"/>
        <v/>
      </c>
      <c r="G199" s="48"/>
    </row>
    <row r="200" spans="1:7" ht="12.95">
      <c r="A200" s="3">
        <v>198</v>
      </c>
      <c r="B200" s="43"/>
      <c r="C200" s="44"/>
      <c r="D200" s="44"/>
      <c r="E200" s="44"/>
      <c r="F200" s="6" t="str">
        <f t="shared" si="3"/>
        <v/>
      </c>
      <c r="G200" s="48"/>
    </row>
    <row r="201" spans="1:7" ht="12.95">
      <c r="A201" s="3">
        <v>199</v>
      </c>
      <c r="B201" s="43"/>
      <c r="C201" s="44"/>
      <c r="D201" s="44"/>
      <c r="E201" s="44"/>
      <c r="F201" s="6" t="str">
        <f t="shared" si="3"/>
        <v/>
      </c>
      <c r="G201" s="48"/>
    </row>
    <row r="202" spans="1:7" ht="13.5" thickBot="1">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ht="13.5" thickBot="1">
      <c r="A2006" s="124" t="s">
        <v>60</v>
      </c>
      <c r="B2006" s="125"/>
      <c r="C2006" s="125"/>
      <c r="D2006" s="125"/>
      <c r="E2006" s="125"/>
      <c r="F2006" s="125"/>
      <c r="G2006" s="125"/>
      <c r="H2006" s="125"/>
      <c r="I2006" s="125"/>
    </row>
    <row r="2007" spans="1:9" ht="12.95" thickBot="1">
      <c r="A2007" s="63" t="s">
        <v>5</v>
      </c>
      <c r="B2007" s="49">
        <v>0</v>
      </c>
      <c r="C2007" s="49">
        <v>1</v>
      </c>
      <c r="D2007" s="49">
        <v>2</v>
      </c>
      <c r="E2007" s="49">
        <v>3</v>
      </c>
      <c r="F2007" s="50">
        <v>4</v>
      </c>
      <c r="G2007" s="64">
        <v>5</v>
      </c>
      <c r="H2007" s="48">
        <v>6</v>
      </c>
      <c r="I2007" s="51" t="s">
        <v>61</v>
      </c>
    </row>
    <row r="2008" spans="1:9" ht="37.5">
      <c r="A2008" s="65">
        <v>1</v>
      </c>
      <c r="B2008" s="52" t="s">
        <v>14</v>
      </c>
      <c r="C2008" s="53" t="s">
        <v>14</v>
      </c>
      <c r="D2008" s="53" t="s">
        <v>14</v>
      </c>
      <c r="E2008" s="53" t="s">
        <v>14</v>
      </c>
      <c r="F2008" s="54" t="s">
        <v>14</v>
      </c>
      <c r="G2008" s="57" t="s">
        <v>14</v>
      </c>
      <c r="H2008" s="35" t="s">
        <v>15</v>
      </c>
      <c r="I2008" s="55"/>
    </row>
    <row r="2009" spans="1:9" ht="37.5">
      <c r="A2009" s="65">
        <v>2</v>
      </c>
      <c r="B2009" s="56" t="s">
        <v>14</v>
      </c>
      <c r="C2009" s="57" t="s">
        <v>14</v>
      </c>
      <c r="D2009" s="53" t="s">
        <v>14</v>
      </c>
      <c r="E2009" s="53" t="s">
        <v>14</v>
      </c>
      <c r="F2009" s="54" t="s">
        <v>14</v>
      </c>
      <c r="G2009" s="57" t="s">
        <v>14</v>
      </c>
      <c r="H2009" s="35" t="s">
        <v>15</v>
      </c>
      <c r="I2009" s="55"/>
    </row>
    <row r="2010" spans="1:9" ht="37.5">
      <c r="A2010" s="65">
        <v>3</v>
      </c>
      <c r="B2010" s="56" t="s">
        <v>14</v>
      </c>
      <c r="C2010" s="57" t="s">
        <v>14</v>
      </c>
      <c r="D2010" s="53" t="s">
        <v>14</v>
      </c>
      <c r="E2010" s="53" t="s">
        <v>14</v>
      </c>
      <c r="F2010" s="54" t="s">
        <v>14</v>
      </c>
      <c r="G2010" s="57" t="s">
        <v>14</v>
      </c>
      <c r="H2010" s="35" t="s">
        <v>15</v>
      </c>
      <c r="I2010" s="55"/>
    </row>
    <row r="2011" spans="1:9" ht="37.5">
      <c r="A2011" s="65">
        <v>4</v>
      </c>
      <c r="B2011" s="56" t="s">
        <v>14</v>
      </c>
      <c r="C2011" s="57" t="s">
        <v>14</v>
      </c>
      <c r="D2011" s="53" t="s">
        <v>14</v>
      </c>
      <c r="E2011" s="53" t="s">
        <v>14</v>
      </c>
      <c r="F2011" s="54" t="s">
        <v>14</v>
      </c>
      <c r="G2011" s="57" t="s">
        <v>14</v>
      </c>
      <c r="H2011" s="35" t="s">
        <v>15</v>
      </c>
      <c r="I2011" s="55"/>
    </row>
    <row r="2012" spans="1:9" ht="37.5">
      <c r="A2012" s="65">
        <v>5</v>
      </c>
      <c r="B2012" s="56" t="s">
        <v>14</v>
      </c>
      <c r="C2012" s="57" t="s">
        <v>14</v>
      </c>
      <c r="D2012" s="53" t="s">
        <v>14</v>
      </c>
      <c r="E2012" s="53" t="s">
        <v>14</v>
      </c>
      <c r="F2012" s="54" t="s">
        <v>14</v>
      </c>
      <c r="G2012" s="57" t="s">
        <v>14</v>
      </c>
      <c r="H2012" s="35" t="s">
        <v>15</v>
      </c>
      <c r="I2012" s="55"/>
    </row>
    <row r="2013" spans="1:9" ht="37.5">
      <c r="A2013" s="65">
        <v>6</v>
      </c>
      <c r="B2013" s="56" t="s">
        <v>14</v>
      </c>
      <c r="C2013" s="57" t="s">
        <v>14</v>
      </c>
      <c r="D2013" s="53" t="s">
        <v>14</v>
      </c>
      <c r="E2013" s="53" t="s">
        <v>14</v>
      </c>
      <c r="F2013" s="54" t="s">
        <v>14</v>
      </c>
      <c r="G2013" s="57" t="s">
        <v>14</v>
      </c>
      <c r="H2013" s="35" t="s">
        <v>15</v>
      </c>
      <c r="I2013" s="55"/>
    </row>
    <row r="2014" spans="1:9" ht="37.5">
      <c r="A2014" s="65">
        <v>7</v>
      </c>
      <c r="B2014" s="56" t="s">
        <v>14</v>
      </c>
      <c r="C2014" s="57" t="s">
        <v>14</v>
      </c>
      <c r="D2014" s="53" t="s">
        <v>14</v>
      </c>
      <c r="E2014" s="53" t="s">
        <v>14</v>
      </c>
      <c r="F2014" s="54" t="s">
        <v>14</v>
      </c>
      <c r="G2014" s="57" t="s">
        <v>14</v>
      </c>
      <c r="H2014" s="35" t="s">
        <v>15</v>
      </c>
      <c r="I2014" s="55"/>
    </row>
    <row r="2015" spans="1:9" ht="37.5">
      <c r="A2015" s="65">
        <v>8</v>
      </c>
      <c r="B2015" s="56" t="s">
        <v>14</v>
      </c>
      <c r="C2015" s="57" t="s">
        <v>14</v>
      </c>
      <c r="D2015" s="53" t="s">
        <v>14</v>
      </c>
      <c r="E2015" s="53" t="s">
        <v>14</v>
      </c>
      <c r="F2015" s="54" t="s">
        <v>14</v>
      </c>
      <c r="G2015" s="57" t="s">
        <v>14</v>
      </c>
      <c r="H2015" s="35" t="s">
        <v>15</v>
      </c>
      <c r="I2015" s="55"/>
    </row>
    <row r="2016" spans="1:9" ht="37.5">
      <c r="A2016" s="65">
        <v>9</v>
      </c>
      <c r="B2016" s="56" t="s">
        <v>14</v>
      </c>
      <c r="C2016" s="57" t="s">
        <v>14</v>
      </c>
      <c r="D2016" s="53" t="s">
        <v>14</v>
      </c>
      <c r="E2016" s="53" t="s">
        <v>14</v>
      </c>
      <c r="F2016" s="54" t="s">
        <v>14</v>
      </c>
      <c r="G2016" s="57" t="s">
        <v>14</v>
      </c>
      <c r="H2016" s="35" t="s">
        <v>15</v>
      </c>
      <c r="I2016" s="55"/>
    </row>
    <row r="2017" spans="1:9" ht="37.5">
      <c r="A2017" s="65">
        <v>10</v>
      </c>
      <c r="B2017" s="56" t="s">
        <v>14</v>
      </c>
      <c r="C2017" s="57" t="s">
        <v>14</v>
      </c>
      <c r="D2017" s="53" t="s">
        <v>14</v>
      </c>
      <c r="E2017" s="53" t="s">
        <v>14</v>
      </c>
      <c r="F2017" s="54" t="s">
        <v>14</v>
      </c>
      <c r="G2017" s="57" t="s">
        <v>14</v>
      </c>
      <c r="H2017" s="35" t="s">
        <v>15</v>
      </c>
      <c r="I2017" s="55"/>
    </row>
    <row r="2018" spans="1:9" ht="37.5">
      <c r="A2018" s="65">
        <v>11</v>
      </c>
      <c r="B2018" s="56" t="s">
        <v>14</v>
      </c>
      <c r="C2018" s="57" t="s">
        <v>14</v>
      </c>
      <c r="D2018" s="53" t="s">
        <v>14</v>
      </c>
      <c r="E2018" s="53" t="s">
        <v>14</v>
      </c>
      <c r="F2018" s="54" t="s">
        <v>14</v>
      </c>
      <c r="G2018" s="57" t="s">
        <v>14</v>
      </c>
      <c r="H2018" s="35" t="s">
        <v>15</v>
      </c>
      <c r="I2018" s="55"/>
    </row>
    <row r="2019" spans="1:9" ht="37.5">
      <c r="A2019" s="65">
        <v>12</v>
      </c>
      <c r="B2019" s="56" t="s">
        <v>14</v>
      </c>
      <c r="C2019" s="57" t="s">
        <v>14</v>
      </c>
      <c r="D2019" s="53" t="s">
        <v>14</v>
      </c>
      <c r="E2019" s="53" t="s">
        <v>14</v>
      </c>
      <c r="F2019" s="54" t="s">
        <v>14</v>
      </c>
      <c r="G2019" s="57" t="s">
        <v>14</v>
      </c>
      <c r="H2019" s="35" t="s">
        <v>15</v>
      </c>
      <c r="I2019" s="55"/>
    </row>
    <row r="2020" spans="1:9" ht="37.5">
      <c r="A2020" s="65">
        <v>13</v>
      </c>
      <c r="B2020" s="56" t="s">
        <v>14</v>
      </c>
      <c r="C2020" s="57" t="s">
        <v>14</v>
      </c>
      <c r="D2020" s="53" t="s">
        <v>14</v>
      </c>
      <c r="E2020" s="53" t="s">
        <v>14</v>
      </c>
      <c r="F2020" s="54" t="s">
        <v>14</v>
      </c>
      <c r="G2020" s="57" t="s">
        <v>14</v>
      </c>
      <c r="H2020" s="35" t="s">
        <v>15</v>
      </c>
      <c r="I2020" s="55"/>
    </row>
    <row r="2021" spans="1:9" ht="37.5">
      <c r="A2021" s="65">
        <v>14</v>
      </c>
      <c r="B2021" s="56" t="s">
        <v>14</v>
      </c>
      <c r="C2021" s="57" t="s">
        <v>14</v>
      </c>
      <c r="D2021" s="53" t="s">
        <v>14</v>
      </c>
      <c r="E2021" s="53" t="s">
        <v>14</v>
      </c>
      <c r="F2021" s="54" t="s">
        <v>14</v>
      </c>
      <c r="G2021" s="57" t="s">
        <v>14</v>
      </c>
      <c r="H2021" s="35" t="s">
        <v>15</v>
      </c>
      <c r="I2021" s="55"/>
    </row>
    <row r="2022" spans="1:9" ht="37.5">
      <c r="A2022" s="65">
        <v>15</v>
      </c>
      <c r="B2022" s="56" t="s">
        <v>14</v>
      </c>
      <c r="C2022" s="57" t="s">
        <v>14</v>
      </c>
      <c r="D2022" s="53" t="s">
        <v>14</v>
      </c>
      <c r="E2022" s="53" t="s">
        <v>14</v>
      </c>
      <c r="F2022" s="54" t="s">
        <v>14</v>
      </c>
      <c r="G2022" s="57" t="s">
        <v>14</v>
      </c>
      <c r="H2022" s="35" t="s">
        <v>15</v>
      </c>
      <c r="I2022" s="55"/>
    </row>
    <row r="2023" spans="1:9" ht="37.5">
      <c r="A2023" s="65">
        <v>16</v>
      </c>
      <c r="B2023" s="56" t="s">
        <v>14</v>
      </c>
      <c r="C2023" s="57" t="s">
        <v>14</v>
      </c>
      <c r="D2023" s="53" t="s">
        <v>14</v>
      </c>
      <c r="E2023" s="53" t="s">
        <v>14</v>
      </c>
      <c r="F2023" s="54" t="s">
        <v>14</v>
      </c>
      <c r="G2023" s="57" t="s">
        <v>14</v>
      </c>
      <c r="H2023" s="35" t="s">
        <v>15</v>
      </c>
      <c r="I2023" s="55"/>
    </row>
    <row r="2024" spans="1:9" ht="37.5">
      <c r="A2024" s="65">
        <v>17</v>
      </c>
      <c r="B2024" s="56" t="s">
        <v>14</v>
      </c>
      <c r="C2024" s="57" t="s">
        <v>14</v>
      </c>
      <c r="D2024" s="53" t="s">
        <v>14</v>
      </c>
      <c r="E2024" s="53" t="s">
        <v>14</v>
      </c>
      <c r="F2024" s="54" t="s">
        <v>14</v>
      </c>
      <c r="G2024" s="57" t="s">
        <v>14</v>
      </c>
      <c r="H2024" s="35" t="s">
        <v>15</v>
      </c>
      <c r="I2024" s="55"/>
    </row>
    <row r="2025" spans="1:9" ht="37.5">
      <c r="A2025" s="65">
        <v>18</v>
      </c>
      <c r="B2025" s="56" t="s">
        <v>14</v>
      </c>
      <c r="C2025" s="57" t="s">
        <v>14</v>
      </c>
      <c r="D2025" s="53" t="s">
        <v>14</v>
      </c>
      <c r="E2025" s="53" t="s">
        <v>14</v>
      </c>
      <c r="F2025" s="54" t="s">
        <v>14</v>
      </c>
      <c r="G2025" s="57" t="s">
        <v>14</v>
      </c>
      <c r="H2025" s="35" t="s">
        <v>15</v>
      </c>
      <c r="I2025" s="55"/>
    </row>
    <row r="2026" spans="1:9" ht="37.5">
      <c r="A2026" s="65">
        <v>19</v>
      </c>
      <c r="B2026" s="56" t="s">
        <v>14</v>
      </c>
      <c r="C2026" s="57" t="s">
        <v>14</v>
      </c>
      <c r="D2026" s="53" t="s">
        <v>14</v>
      </c>
      <c r="E2026" s="53" t="s">
        <v>14</v>
      </c>
      <c r="F2026" s="54" t="s">
        <v>14</v>
      </c>
      <c r="G2026" s="57" t="s">
        <v>14</v>
      </c>
      <c r="H2026" s="35" t="s">
        <v>15</v>
      </c>
      <c r="I2026" s="55"/>
    </row>
    <row r="2027" spans="1:9" ht="50.1">
      <c r="A2027" s="65">
        <v>20</v>
      </c>
      <c r="B2027" s="56" t="s">
        <v>14</v>
      </c>
      <c r="C2027" s="57" t="s">
        <v>14</v>
      </c>
      <c r="D2027" s="57" t="s">
        <v>15</v>
      </c>
      <c r="E2027" s="57" t="s">
        <v>15</v>
      </c>
      <c r="F2027" s="58" t="s">
        <v>15</v>
      </c>
      <c r="G2027" s="57" t="s">
        <v>15</v>
      </c>
      <c r="H2027" s="35" t="s">
        <v>16</v>
      </c>
      <c r="I2027" s="55"/>
    </row>
    <row r="2028" spans="1:9" ht="50.1">
      <c r="A2028" s="65">
        <v>21</v>
      </c>
      <c r="B2028" s="56" t="s">
        <v>14</v>
      </c>
      <c r="C2028" s="57" t="s">
        <v>14</v>
      </c>
      <c r="D2028" s="57" t="s">
        <v>15</v>
      </c>
      <c r="E2028" s="57" t="s">
        <v>15</v>
      </c>
      <c r="F2028" s="58" t="s">
        <v>15</v>
      </c>
      <c r="G2028" s="57" t="s">
        <v>15</v>
      </c>
      <c r="H2028" s="35" t="s">
        <v>16</v>
      </c>
      <c r="I2028" s="55"/>
    </row>
    <row r="2029" spans="1:9" ht="50.1">
      <c r="A2029" s="65">
        <v>22</v>
      </c>
      <c r="B2029" s="56" t="s">
        <v>14</v>
      </c>
      <c r="C2029" s="57" t="s">
        <v>14</v>
      </c>
      <c r="D2029" s="57" t="s">
        <v>15</v>
      </c>
      <c r="E2029" s="57" t="s">
        <v>15</v>
      </c>
      <c r="F2029" s="58" t="s">
        <v>15</v>
      </c>
      <c r="G2029" s="57" t="s">
        <v>15</v>
      </c>
      <c r="H2029" s="35" t="s">
        <v>16</v>
      </c>
      <c r="I2029" s="55"/>
    </row>
    <row r="2030" spans="1:9" ht="50.1">
      <c r="A2030" s="65">
        <v>23</v>
      </c>
      <c r="B2030" s="56" t="s">
        <v>14</v>
      </c>
      <c r="C2030" s="57" t="s">
        <v>14</v>
      </c>
      <c r="D2030" s="57" t="s">
        <v>15</v>
      </c>
      <c r="E2030" s="57" t="s">
        <v>15</v>
      </c>
      <c r="F2030" s="58" t="s">
        <v>15</v>
      </c>
      <c r="G2030" s="57" t="s">
        <v>15</v>
      </c>
      <c r="H2030" s="35" t="s">
        <v>16</v>
      </c>
      <c r="I2030" s="55"/>
    </row>
    <row r="2031" spans="1:9" ht="50.1">
      <c r="A2031" s="65">
        <v>24</v>
      </c>
      <c r="B2031" s="56" t="s">
        <v>14</v>
      </c>
      <c r="C2031" s="57" t="s">
        <v>14</v>
      </c>
      <c r="D2031" s="57" t="s">
        <v>15</v>
      </c>
      <c r="E2031" s="57" t="s">
        <v>15</v>
      </c>
      <c r="F2031" s="58" t="s">
        <v>15</v>
      </c>
      <c r="G2031" s="57" t="s">
        <v>15</v>
      </c>
      <c r="H2031" s="35" t="s">
        <v>16</v>
      </c>
      <c r="I2031" s="55"/>
    </row>
    <row r="2032" spans="1:9" ht="50.1">
      <c r="A2032" s="65">
        <v>25</v>
      </c>
      <c r="B2032" s="56" t="s">
        <v>14</v>
      </c>
      <c r="C2032" s="57" t="s">
        <v>14</v>
      </c>
      <c r="D2032" s="57" t="s">
        <v>15</v>
      </c>
      <c r="E2032" s="57" t="s">
        <v>15</v>
      </c>
      <c r="F2032" s="58" t="s">
        <v>15</v>
      </c>
      <c r="G2032" s="57" t="s">
        <v>15</v>
      </c>
      <c r="H2032" s="35" t="s">
        <v>16</v>
      </c>
      <c r="I2032" s="55"/>
    </row>
    <row r="2033" spans="1:9" ht="50.1">
      <c r="A2033" s="65">
        <v>26</v>
      </c>
      <c r="B2033" s="56" t="s">
        <v>14</v>
      </c>
      <c r="C2033" s="57" t="s">
        <v>14</v>
      </c>
      <c r="D2033" s="57" t="s">
        <v>15</v>
      </c>
      <c r="E2033" s="57" t="s">
        <v>15</v>
      </c>
      <c r="F2033" s="58" t="s">
        <v>15</v>
      </c>
      <c r="G2033" s="57" t="s">
        <v>15</v>
      </c>
      <c r="H2033" s="35" t="s">
        <v>16</v>
      </c>
      <c r="I2033" s="55"/>
    </row>
    <row r="2034" spans="1:9" ht="50.1">
      <c r="A2034" s="65">
        <v>27</v>
      </c>
      <c r="B2034" s="56" t="s">
        <v>14</v>
      </c>
      <c r="C2034" s="57" t="s">
        <v>14</v>
      </c>
      <c r="D2034" s="57" t="s">
        <v>15</v>
      </c>
      <c r="E2034" s="57" t="s">
        <v>15</v>
      </c>
      <c r="F2034" s="58" t="s">
        <v>15</v>
      </c>
      <c r="G2034" s="57" t="s">
        <v>15</v>
      </c>
      <c r="H2034" s="35" t="s">
        <v>16</v>
      </c>
      <c r="I2034" s="55"/>
    </row>
    <row r="2035" spans="1:9" ht="50.1">
      <c r="A2035" s="65">
        <v>28</v>
      </c>
      <c r="B2035" s="56" t="s">
        <v>14</v>
      </c>
      <c r="C2035" s="57" t="s">
        <v>14</v>
      </c>
      <c r="D2035" s="57" t="s">
        <v>15</v>
      </c>
      <c r="E2035" s="57" t="s">
        <v>15</v>
      </c>
      <c r="F2035" s="58" t="s">
        <v>15</v>
      </c>
      <c r="G2035" s="57" t="s">
        <v>15</v>
      </c>
      <c r="H2035" s="35" t="s">
        <v>16</v>
      </c>
      <c r="I2035" s="55"/>
    </row>
    <row r="2036" spans="1:9" ht="50.1">
      <c r="A2036" s="65">
        <v>29</v>
      </c>
      <c r="B2036" s="56" t="s">
        <v>14</v>
      </c>
      <c r="C2036" s="57" t="s">
        <v>14</v>
      </c>
      <c r="D2036" s="57" t="s">
        <v>15</v>
      </c>
      <c r="E2036" s="57" t="s">
        <v>15</v>
      </c>
      <c r="F2036" s="58" t="s">
        <v>15</v>
      </c>
      <c r="G2036" s="57" t="s">
        <v>15</v>
      </c>
      <c r="H2036" s="35" t="s">
        <v>16</v>
      </c>
      <c r="I2036" s="55"/>
    </row>
    <row r="2037" spans="1:9" ht="50.1">
      <c r="A2037" s="65">
        <v>30</v>
      </c>
      <c r="B2037" s="56" t="s">
        <v>14</v>
      </c>
      <c r="C2037" s="57" t="s">
        <v>14</v>
      </c>
      <c r="D2037" s="57" t="s">
        <v>15</v>
      </c>
      <c r="E2037" s="57" t="s">
        <v>15</v>
      </c>
      <c r="F2037" s="58" t="s">
        <v>15</v>
      </c>
      <c r="G2037" s="57" t="s">
        <v>15</v>
      </c>
      <c r="H2037" s="35" t="s">
        <v>16</v>
      </c>
      <c r="I2037" s="55"/>
    </row>
    <row r="2038" spans="1:9" ht="50.1">
      <c r="A2038" s="65">
        <v>31</v>
      </c>
      <c r="B2038" s="56" t="s">
        <v>14</v>
      </c>
      <c r="C2038" s="57" t="s">
        <v>14</v>
      </c>
      <c r="D2038" s="57" t="s">
        <v>15</v>
      </c>
      <c r="E2038" s="57" t="s">
        <v>15</v>
      </c>
      <c r="F2038" s="58" t="s">
        <v>15</v>
      </c>
      <c r="G2038" s="57" t="s">
        <v>15</v>
      </c>
      <c r="H2038" s="35" t="s">
        <v>16</v>
      </c>
      <c r="I2038" s="55"/>
    </row>
    <row r="2039" spans="1:9" ht="50.1">
      <c r="A2039" s="65">
        <v>32</v>
      </c>
      <c r="B2039" s="56" t="s">
        <v>14</v>
      </c>
      <c r="C2039" s="57" t="s">
        <v>14</v>
      </c>
      <c r="D2039" s="57" t="s">
        <v>15</v>
      </c>
      <c r="E2039" s="57" t="s">
        <v>15</v>
      </c>
      <c r="F2039" s="58" t="s">
        <v>15</v>
      </c>
      <c r="G2039" s="57" t="s">
        <v>15</v>
      </c>
      <c r="H2039" s="35" t="s">
        <v>16</v>
      </c>
      <c r="I2039" s="55"/>
    </row>
    <row r="2040" spans="1:9" ht="50.1">
      <c r="A2040" s="65">
        <v>33</v>
      </c>
      <c r="B2040" s="56" t="s">
        <v>14</v>
      </c>
      <c r="C2040" s="57" t="s">
        <v>14</v>
      </c>
      <c r="D2040" s="57" t="s">
        <v>15</v>
      </c>
      <c r="E2040" s="57" t="s">
        <v>15</v>
      </c>
      <c r="F2040" s="58" t="s">
        <v>15</v>
      </c>
      <c r="G2040" s="57" t="s">
        <v>15</v>
      </c>
      <c r="H2040" s="35" t="s">
        <v>16</v>
      </c>
      <c r="I2040" s="55"/>
    </row>
    <row r="2041" spans="1:9" ht="50.1">
      <c r="A2041" s="65">
        <v>34</v>
      </c>
      <c r="B2041" s="56" t="s">
        <v>14</v>
      </c>
      <c r="C2041" s="57" t="s">
        <v>14</v>
      </c>
      <c r="D2041" s="57" t="s">
        <v>15</v>
      </c>
      <c r="E2041" s="57" t="s">
        <v>15</v>
      </c>
      <c r="F2041" s="58" t="s">
        <v>15</v>
      </c>
      <c r="G2041" s="57" t="s">
        <v>15</v>
      </c>
      <c r="H2041" s="35" t="s">
        <v>16</v>
      </c>
      <c r="I2041" s="55"/>
    </row>
    <row r="2042" spans="1:9" ht="50.1">
      <c r="A2042" s="65">
        <v>35</v>
      </c>
      <c r="B2042" s="56" t="s">
        <v>14</v>
      </c>
      <c r="C2042" s="57" t="s">
        <v>14</v>
      </c>
      <c r="D2042" s="57" t="s">
        <v>15</v>
      </c>
      <c r="E2042" s="57" t="s">
        <v>15</v>
      </c>
      <c r="F2042" s="58" t="s">
        <v>15</v>
      </c>
      <c r="G2042" s="57" t="s">
        <v>15</v>
      </c>
      <c r="H2042" s="35" t="s">
        <v>16</v>
      </c>
      <c r="I2042" s="55"/>
    </row>
    <row r="2043" spans="1:9" ht="50.1">
      <c r="A2043" s="65">
        <v>36</v>
      </c>
      <c r="B2043" s="56" t="s">
        <v>14</v>
      </c>
      <c r="C2043" s="57" t="s">
        <v>14</v>
      </c>
      <c r="D2043" s="57" t="s">
        <v>15</v>
      </c>
      <c r="E2043" s="57" t="s">
        <v>15</v>
      </c>
      <c r="F2043" s="58" t="s">
        <v>15</v>
      </c>
      <c r="G2043" s="57" t="s">
        <v>15</v>
      </c>
      <c r="H2043" s="35" t="s">
        <v>16</v>
      </c>
      <c r="I2043" s="55"/>
    </row>
    <row r="2044" spans="1:9" ht="50.1">
      <c r="A2044" s="65">
        <v>37</v>
      </c>
      <c r="B2044" s="56" t="s">
        <v>14</v>
      </c>
      <c r="C2044" s="57" t="s">
        <v>14</v>
      </c>
      <c r="D2044" s="57" t="s">
        <v>15</v>
      </c>
      <c r="E2044" s="57" t="s">
        <v>15</v>
      </c>
      <c r="F2044" s="58" t="s">
        <v>15</v>
      </c>
      <c r="G2044" s="57" t="s">
        <v>15</v>
      </c>
      <c r="H2044" s="35" t="s">
        <v>16</v>
      </c>
      <c r="I2044" s="55"/>
    </row>
    <row r="2045" spans="1:9" ht="50.1">
      <c r="A2045" s="65">
        <v>38</v>
      </c>
      <c r="B2045" s="56" t="s">
        <v>14</v>
      </c>
      <c r="C2045" s="57" t="s">
        <v>14</v>
      </c>
      <c r="D2045" s="57" t="s">
        <v>15</v>
      </c>
      <c r="E2045" s="57" t="s">
        <v>15</v>
      </c>
      <c r="F2045" s="58" t="s">
        <v>15</v>
      </c>
      <c r="G2045" s="57" t="s">
        <v>15</v>
      </c>
      <c r="H2045" s="35" t="s">
        <v>16</v>
      </c>
      <c r="I2045" s="55"/>
    </row>
    <row r="2046" spans="1:9" ht="50.1">
      <c r="A2046" s="65">
        <v>39</v>
      </c>
      <c r="B2046" s="56" t="s">
        <v>14</v>
      </c>
      <c r="C2046" s="57" t="s">
        <v>14</v>
      </c>
      <c r="D2046" s="57" t="s">
        <v>15</v>
      </c>
      <c r="E2046" s="57" t="s">
        <v>15</v>
      </c>
      <c r="F2046" s="58" t="s">
        <v>15</v>
      </c>
      <c r="G2046" s="57" t="s">
        <v>15</v>
      </c>
      <c r="H2046" s="35" t="s">
        <v>16</v>
      </c>
      <c r="I2046" s="55"/>
    </row>
    <row r="2047" spans="1:9" ht="50.1">
      <c r="A2047" s="65">
        <v>40</v>
      </c>
      <c r="B2047" s="56" t="s">
        <v>14</v>
      </c>
      <c r="C2047" s="57" t="s">
        <v>14</v>
      </c>
      <c r="D2047" s="57" t="s">
        <v>15</v>
      </c>
      <c r="E2047" s="57" t="s">
        <v>15</v>
      </c>
      <c r="F2047" s="58" t="s">
        <v>15</v>
      </c>
      <c r="G2047" s="57" t="s">
        <v>15</v>
      </c>
      <c r="H2047" s="35" t="s">
        <v>16</v>
      </c>
      <c r="I2047" s="55"/>
    </row>
    <row r="2048" spans="1:9" ht="50.1">
      <c r="A2048" s="65">
        <v>41</v>
      </c>
      <c r="B2048" s="56" t="s">
        <v>14</v>
      </c>
      <c r="C2048" s="57" t="s">
        <v>14</v>
      </c>
      <c r="D2048" s="57" t="s">
        <v>15</v>
      </c>
      <c r="E2048" s="57" t="s">
        <v>15</v>
      </c>
      <c r="F2048" s="58" t="s">
        <v>15</v>
      </c>
      <c r="G2048" s="57" t="s">
        <v>15</v>
      </c>
      <c r="H2048" s="35" t="s">
        <v>16</v>
      </c>
      <c r="I2048" s="55"/>
    </row>
    <row r="2049" spans="1:9" ht="50.1">
      <c r="A2049" s="65">
        <v>42</v>
      </c>
      <c r="B2049" s="56" t="s">
        <v>14</v>
      </c>
      <c r="C2049" s="57" t="s">
        <v>14</v>
      </c>
      <c r="D2049" s="57" t="s">
        <v>15</v>
      </c>
      <c r="E2049" s="57" t="s">
        <v>15</v>
      </c>
      <c r="F2049" s="58" t="s">
        <v>15</v>
      </c>
      <c r="G2049" s="57" t="s">
        <v>15</v>
      </c>
      <c r="H2049" s="35" t="s">
        <v>16</v>
      </c>
      <c r="I2049" s="55"/>
    </row>
    <row r="2050" spans="1:9" ht="50.1">
      <c r="A2050" s="65">
        <v>43</v>
      </c>
      <c r="B2050" s="56" t="s">
        <v>14</v>
      </c>
      <c r="C2050" s="57" t="s">
        <v>14</v>
      </c>
      <c r="D2050" s="57" t="s">
        <v>15</v>
      </c>
      <c r="E2050" s="57" t="s">
        <v>15</v>
      </c>
      <c r="F2050" s="58" t="s">
        <v>15</v>
      </c>
      <c r="G2050" s="57" t="s">
        <v>15</v>
      </c>
      <c r="H2050" s="35" t="s">
        <v>16</v>
      </c>
      <c r="I2050" s="55"/>
    </row>
    <row r="2051" spans="1:9" ht="50.1">
      <c r="A2051" s="65">
        <v>44</v>
      </c>
      <c r="B2051" s="56" t="s">
        <v>14</v>
      </c>
      <c r="C2051" s="57" t="s">
        <v>14</v>
      </c>
      <c r="D2051" s="57" t="s">
        <v>15</v>
      </c>
      <c r="E2051" s="57" t="s">
        <v>15</v>
      </c>
      <c r="F2051" s="58" t="s">
        <v>15</v>
      </c>
      <c r="G2051" s="57" t="s">
        <v>15</v>
      </c>
      <c r="H2051" s="35" t="s">
        <v>16</v>
      </c>
      <c r="I2051" s="55"/>
    </row>
    <row r="2052" spans="1:9" ht="50.1">
      <c r="A2052" s="65">
        <v>45</v>
      </c>
      <c r="B2052" s="56" t="s">
        <v>14</v>
      </c>
      <c r="C2052" s="57" t="s">
        <v>14</v>
      </c>
      <c r="D2052" s="57" t="s">
        <v>15</v>
      </c>
      <c r="E2052" s="57" t="s">
        <v>15</v>
      </c>
      <c r="F2052" s="58" t="s">
        <v>15</v>
      </c>
      <c r="G2052" s="57" t="s">
        <v>15</v>
      </c>
      <c r="H2052" s="35" t="s">
        <v>16</v>
      </c>
      <c r="I2052" s="55"/>
    </row>
    <row r="2053" spans="1:9" ht="50.1">
      <c r="A2053" s="65">
        <v>46</v>
      </c>
      <c r="B2053" s="56" t="s">
        <v>14</v>
      </c>
      <c r="C2053" s="57" t="s">
        <v>14</v>
      </c>
      <c r="D2053" s="57" t="s">
        <v>15</v>
      </c>
      <c r="E2053" s="57" t="s">
        <v>15</v>
      </c>
      <c r="F2053" s="58" t="s">
        <v>15</v>
      </c>
      <c r="G2053" s="57" t="s">
        <v>15</v>
      </c>
      <c r="H2053" s="35" t="s">
        <v>16</v>
      </c>
      <c r="I2053" s="55"/>
    </row>
    <row r="2054" spans="1:9" ht="50.1">
      <c r="A2054" s="65">
        <v>47</v>
      </c>
      <c r="B2054" s="56" t="s">
        <v>14</v>
      </c>
      <c r="C2054" s="57" t="s">
        <v>14</v>
      </c>
      <c r="D2054" s="57" t="s">
        <v>15</v>
      </c>
      <c r="E2054" s="57" t="s">
        <v>15</v>
      </c>
      <c r="F2054" s="58" t="s">
        <v>15</v>
      </c>
      <c r="G2054" s="57" t="s">
        <v>15</v>
      </c>
      <c r="H2054" s="35" t="s">
        <v>16</v>
      </c>
      <c r="I2054" s="55"/>
    </row>
    <row r="2055" spans="1:9" ht="50.1">
      <c r="A2055" s="65">
        <v>48</v>
      </c>
      <c r="B2055" s="56" t="s">
        <v>14</v>
      </c>
      <c r="C2055" s="57" t="s">
        <v>14</v>
      </c>
      <c r="D2055" s="57" t="s">
        <v>15</v>
      </c>
      <c r="E2055" s="57" t="s">
        <v>15</v>
      </c>
      <c r="F2055" s="58" t="s">
        <v>15</v>
      </c>
      <c r="G2055" s="57" t="s">
        <v>15</v>
      </c>
      <c r="H2055" s="35" t="s">
        <v>16</v>
      </c>
      <c r="I2055" s="55"/>
    </row>
    <row r="2056" spans="1:9" ht="50.1">
      <c r="A2056" s="65">
        <v>49</v>
      </c>
      <c r="B2056" s="56" t="s">
        <v>14</v>
      </c>
      <c r="C2056" s="57" t="s">
        <v>14</v>
      </c>
      <c r="D2056" s="57" t="s">
        <v>15</v>
      </c>
      <c r="E2056" s="57" t="s">
        <v>15</v>
      </c>
      <c r="F2056" s="58" t="s">
        <v>15</v>
      </c>
      <c r="G2056" s="57" t="s">
        <v>15</v>
      </c>
      <c r="H2056" s="35" t="s">
        <v>16</v>
      </c>
      <c r="I2056" s="55"/>
    </row>
    <row r="2057" spans="1:9" ht="50.1">
      <c r="A2057" s="65">
        <v>50</v>
      </c>
      <c r="B2057" s="56" t="s">
        <v>14</v>
      </c>
      <c r="C2057" s="57" t="s">
        <v>14</v>
      </c>
      <c r="D2057" s="57" t="s">
        <v>15</v>
      </c>
      <c r="E2057" s="57" t="s">
        <v>15</v>
      </c>
      <c r="F2057" s="58" t="s">
        <v>15</v>
      </c>
      <c r="G2057" s="57" t="s">
        <v>15</v>
      </c>
      <c r="H2057" s="35" t="s">
        <v>16</v>
      </c>
      <c r="I2057" s="55"/>
    </row>
    <row r="2058" spans="1:9" ht="24.95">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ht="12.95" thickBot="1">
      <c r="B2061" s="48"/>
    </row>
    <row r="2062" spans="1:9" ht="13.5" thickBot="1">
      <c r="A2062" s="66" t="s">
        <v>8</v>
      </c>
      <c r="B2062" s="59"/>
      <c r="C2062" s="59"/>
      <c r="D2062" s="59"/>
      <c r="E2062" s="59"/>
      <c r="F2062" s="59"/>
      <c r="G2062" s="67"/>
      <c r="H2062" s="60"/>
    </row>
    <row r="2063" spans="1:9" ht="12.95" thickBot="1">
      <c r="A2063" s="63" t="s">
        <v>5</v>
      </c>
      <c r="B2063" s="49">
        <v>0</v>
      </c>
      <c r="C2063" s="49">
        <v>1</v>
      </c>
      <c r="D2063" s="49">
        <v>2</v>
      </c>
      <c r="E2063" s="51">
        <v>3</v>
      </c>
      <c r="F2063" s="61" t="s">
        <v>62</v>
      </c>
      <c r="H2063" s="48"/>
    </row>
    <row r="2064" spans="1:9">
      <c r="A2064" s="65">
        <v>1</v>
      </c>
      <c r="B2064" s="52" t="s">
        <v>14</v>
      </c>
      <c r="C2064" s="53" t="s">
        <v>14</v>
      </c>
      <c r="D2064" s="53" t="s">
        <v>14</v>
      </c>
      <c r="E2064" s="53" t="s">
        <v>15</v>
      </c>
      <c r="F2064" s="62"/>
    </row>
    <row r="2065" spans="1:6">
      <c r="A2065" s="65">
        <v>2</v>
      </c>
      <c r="B2065" s="52" t="s">
        <v>14</v>
      </c>
      <c r="C2065" s="53" t="s">
        <v>14</v>
      </c>
      <c r="D2065" s="53" t="s">
        <v>14</v>
      </c>
      <c r="E2065" s="53" t="s">
        <v>15</v>
      </c>
      <c r="F2065" s="62"/>
    </row>
    <row r="2066" spans="1:6">
      <c r="A2066" s="65">
        <v>3</v>
      </c>
      <c r="B2066" s="52" t="s">
        <v>14</v>
      </c>
      <c r="C2066" s="53" t="s">
        <v>14</v>
      </c>
      <c r="D2066" s="53" t="s">
        <v>14</v>
      </c>
      <c r="E2066" s="53" t="s">
        <v>15</v>
      </c>
      <c r="F2066" s="62"/>
    </row>
    <row r="2067" spans="1:6">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c r="A2079" s="65">
        <v>16</v>
      </c>
      <c r="B2079" s="56" t="s">
        <v>15</v>
      </c>
      <c r="C2079" s="57" t="s">
        <v>15</v>
      </c>
      <c r="D2079" s="53" t="s">
        <v>16</v>
      </c>
      <c r="E2079" s="53" t="s">
        <v>16</v>
      </c>
      <c r="F2079" s="62"/>
    </row>
    <row r="2080" spans="1:6">
      <c r="B2080" s="48"/>
    </row>
    <row r="2081" spans="1:7">
      <c r="B2081" s="48"/>
    </row>
    <row r="2082" spans="1:7" ht="12.95" thickBot="1">
      <c r="B2082" s="48"/>
    </row>
    <row r="2083" spans="1:7" ht="39.6" thickBot="1">
      <c r="A2083" s="66" t="s">
        <v>63</v>
      </c>
      <c r="B2083" s="59"/>
      <c r="C2083" s="59"/>
      <c r="D2083" s="59"/>
      <c r="E2083" s="59"/>
      <c r="F2083" s="59"/>
      <c r="G2083" s="68"/>
    </row>
    <row r="2084" spans="1:7" ht="38.1" thickBot="1">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c r="A2090" s="65">
        <v>6</v>
      </c>
      <c r="B2090" s="52" t="s">
        <v>14</v>
      </c>
      <c r="C2090" s="53" t="s">
        <v>14</v>
      </c>
      <c r="D2090" s="53" t="s">
        <v>15</v>
      </c>
      <c r="E2090" s="53" t="s">
        <v>15</v>
      </c>
      <c r="F2090" s="54" t="s">
        <v>16</v>
      </c>
      <c r="G2090" s="64"/>
    </row>
    <row r="2091" spans="1:7">
      <c r="A2091" s="65">
        <v>7</v>
      </c>
      <c r="B2091" s="52" t="s">
        <v>14</v>
      </c>
      <c r="C2091" s="53" t="s">
        <v>14</v>
      </c>
      <c r="D2091" s="53" t="s">
        <v>15</v>
      </c>
      <c r="E2091" s="53" t="s">
        <v>15</v>
      </c>
      <c r="F2091" s="54" t="s">
        <v>16</v>
      </c>
      <c r="G2091" s="64"/>
    </row>
    <row r="2092" spans="1:7">
      <c r="A2092" s="65">
        <v>8</v>
      </c>
      <c r="B2092" s="52" t="s">
        <v>14</v>
      </c>
      <c r="C2092" s="53" t="s">
        <v>14</v>
      </c>
      <c r="D2092" s="53" t="s">
        <v>15</v>
      </c>
      <c r="E2092" s="53" t="s">
        <v>15</v>
      </c>
      <c r="F2092" s="54" t="s">
        <v>16</v>
      </c>
      <c r="G2092" s="64"/>
    </row>
    <row r="2093" spans="1:7">
      <c r="A2093" s="65">
        <v>9</v>
      </c>
      <c r="B2093" s="52" t="s">
        <v>14</v>
      </c>
      <c r="C2093" s="53" t="s">
        <v>14</v>
      </c>
      <c r="D2093" s="53" t="s">
        <v>15</v>
      </c>
      <c r="E2093" s="53" t="s">
        <v>15</v>
      </c>
      <c r="F2093" s="54" t="s">
        <v>16</v>
      </c>
      <c r="G2093" s="64"/>
    </row>
    <row r="2094" spans="1:7">
      <c r="A2094" s="65">
        <v>10</v>
      </c>
      <c r="B2094" s="52" t="s">
        <v>14</v>
      </c>
      <c r="C2094" s="53" t="s">
        <v>14</v>
      </c>
      <c r="D2094" s="53" t="s">
        <v>15</v>
      </c>
      <c r="E2094" s="53" t="s">
        <v>15</v>
      </c>
      <c r="F2094" s="54" t="s">
        <v>16</v>
      </c>
      <c r="G2094" s="64"/>
    </row>
    <row r="2095" spans="1:7">
      <c r="A2095" s="65">
        <v>11</v>
      </c>
      <c r="B2095" s="52" t="s">
        <v>14</v>
      </c>
      <c r="C2095" s="53" t="s">
        <v>14</v>
      </c>
      <c r="D2095" s="53" t="s">
        <v>15</v>
      </c>
      <c r="E2095" s="53" t="s">
        <v>15</v>
      </c>
      <c r="F2095" s="54" t="s">
        <v>16</v>
      </c>
      <c r="G2095" s="64"/>
    </row>
    <row r="2096" spans="1:7">
      <c r="A2096" s="65">
        <v>12</v>
      </c>
      <c r="B2096" s="52" t="s">
        <v>14</v>
      </c>
      <c r="C2096" s="53" t="s">
        <v>14</v>
      </c>
      <c r="D2096" s="53" t="s">
        <v>15</v>
      </c>
      <c r="E2096" s="53" t="s">
        <v>15</v>
      </c>
      <c r="F2096" s="54" t="s">
        <v>16</v>
      </c>
      <c r="G2096" s="64"/>
    </row>
    <row r="2097" spans="1:10">
      <c r="A2097" s="65">
        <v>13</v>
      </c>
      <c r="B2097" s="52" t="s">
        <v>14</v>
      </c>
      <c r="C2097" s="53" t="s">
        <v>14</v>
      </c>
      <c r="D2097" s="53" t="s">
        <v>15</v>
      </c>
      <c r="E2097" s="53" t="s">
        <v>15</v>
      </c>
      <c r="F2097" s="54" t="s">
        <v>16</v>
      </c>
      <c r="G2097" s="64"/>
    </row>
    <row r="2098" spans="1:10">
      <c r="A2098" s="65">
        <v>14</v>
      </c>
      <c r="B2098" s="52" t="s">
        <v>14</v>
      </c>
      <c r="C2098" s="53" t="s">
        <v>14</v>
      </c>
      <c r="D2098" s="53" t="s">
        <v>15</v>
      </c>
      <c r="E2098" s="53" t="s">
        <v>15</v>
      </c>
      <c r="F2098" s="54" t="s">
        <v>16</v>
      </c>
      <c r="G2098" s="64"/>
    </row>
    <row r="2099" spans="1:10">
      <c r="A2099" s="65">
        <v>15</v>
      </c>
      <c r="B2099" s="52" t="s">
        <v>14</v>
      </c>
      <c r="C2099" s="53" t="s">
        <v>14</v>
      </c>
      <c r="D2099" s="53" t="s">
        <v>15</v>
      </c>
      <c r="E2099" s="53" t="s">
        <v>15</v>
      </c>
      <c r="F2099" s="54" t="s">
        <v>16</v>
      </c>
      <c r="G2099" s="64"/>
    </row>
    <row r="2100" spans="1:10">
      <c r="A2100" s="65">
        <v>16</v>
      </c>
      <c r="B2100" s="52" t="s">
        <v>14</v>
      </c>
      <c r="C2100" s="53" t="s">
        <v>14</v>
      </c>
      <c r="D2100" s="53" t="s">
        <v>15</v>
      </c>
      <c r="E2100" s="53" t="s">
        <v>15</v>
      </c>
      <c r="F2100" s="54" t="s">
        <v>16</v>
      </c>
      <c r="G2100" s="64"/>
    </row>
    <row r="2101" spans="1:10">
      <c r="A2101" s="65">
        <v>17</v>
      </c>
      <c r="B2101" s="52" t="s">
        <v>14</v>
      </c>
      <c r="C2101" s="53" t="s">
        <v>14</v>
      </c>
      <c r="D2101" s="53" t="s">
        <v>15</v>
      </c>
      <c r="E2101" s="53" t="s">
        <v>15</v>
      </c>
      <c r="F2101" s="54" t="s">
        <v>16</v>
      </c>
      <c r="G2101" s="64"/>
    </row>
    <row r="2102" spans="1:10">
      <c r="A2102" s="65">
        <v>18</v>
      </c>
      <c r="B2102" s="52" t="s">
        <v>14</v>
      </c>
      <c r="C2102" s="53" t="s">
        <v>14</v>
      </c>
      <c r="D2102" s="53" t="s">
        <v>15</v>
      </c>
      <c r="E2102" s="53" t="s">
        <v>15</v>
      </c>
      <c r="F2102" s="54" t="s">
        <v>16</v>
      </c>
      <c r="G2102" s="64"/>
    </row>
    <row r="2103" spans="1:10">
      <c r="A2103" s="65">
        <v>19</v>
      </c>
      <c r="B2103" s="52" t="s">
        <v>14</v>
      </c>
      <c r="C2103" s="53" t="s">
        <v>14</v>
      </c>
      <c r="D2103" s="53" t="s">
        <v>15</v>
      </c>
      <c r="E2103" s="53" t="s">
        <v>15</v>
      </c>
      <c r="F2103" s="54" t="s">
        <v>16</v>
      </c>
      <c r="G2103" s="64"/>
    </row>
    <row r="2104" spans="1:10">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ht="12.95">
      <c r="A2108" s="48"/>
      <c r="B2108" s="60"/>
      <c r="C2108" s="60"/>
      <c r="D2108" s="60"/>
      <c r="E2108" s="60"/>
      <c r="F2108" s="60"/>
      <c r="G2108" s="67"/>
      <c r="H2108" s="60"/>
      <c r="I2108" s="60"/>
      <c r="J2108" s="60"/>
    </row>
  </sheetData>
  <sheetProtection password="DC55" sheet="1" objects="1" scenarios="1" selectLockedCells="1"/>
  <mergeCells count="25">
    <mergeCell ref="F1:K1"/>
    <mergeCell ref="I5:N5"/>
    <mergeCell ref="H17:I17"/>
    <mergeCell ref="L28:N28"/>
    <mergeCell ref="L29:N29"/>
    <mergeCell ref="L26:N26"/>
    <mergeCell ref="L24:N24"/>
    <mergeCell ref="L25:N25"/>
    <mergeCell ref="L16:N16"/>
    <mergeCell ref="I10:O10"/>
    <mergeCell ref="I7:K7"/>
    <mergeCell ref="L7:N7"/>
    <mergeCell ref="O6:O7"/>
    <mergeCell ref="L17:N17"/>
    <mergeCell ref="L18:N18"/>
    <mergeCell ref="L19:N19"/>
    <mergeCell ref="A2006:I2006"/>
    <mergeCell ref="L27:N27"/>
    <mergeCell ref="L20:N20"/>
    <mergeCell ref="L21:N21"/>
    <mergeCell ref="L22:N22"/>
    <mergeCell ref="L23:N23"/>
    <mergeCell ref="L32:M32"/>
    <mergeCell ref="L30:N30"/>
    <mergeCell ref="L31:N31"/>
  </mergeCells>
  <phoneticPr fontId="0" type="noConversion"/>
  <dataValidations count="5">
    <dataValidation type="list" allowBlank="1" showInputMessage="1" showErrorMessage="1" sqref="F1998" xr:uid="{00000000-0002-0000-0000-000000000000}">
      <formula1>$A$1998:$A$2001</formula1>
    </dataValidation>
    <dataValidation type="whole" allowBlank="1" showInputMessage="1" showErrorMessage="1" sqref="G1998 D3:D1996" xr:uid="{00000000-0002-0000-0000-000001000000}">
      <formula1>0</formula1>
      <formula2>999</formula2>
    </dataValidation>
    <dataValidation type="whole" allowBlank="1" showInputMessage="1" showErrorMessage="1" sqref="E3:E1996" xr:uid="{00000000-0002-0000-0000-000002000000}">
      <formula1>1</formula1>
      <formula2>999</formula2>
    </dataValidation>
    <dataValidation type="list" allowBlank="1" showInputMessage="1" showErrorMessage="1" sqref="C3:C65536" xr:uid="{00000000-0002-0000-0000-000003000000}">
      <formula1>$A$1998:$A$2002</formula1>
    </dataValidation>
    <dataValidation type="list" allowBlank="1" showInputMessage="1" showErrorMessage="1" sqref="O17:O30" xr:uid="{00000000-0002-0000-0000-000004000000}">
      <formula1>$BN$11:$BN$16</formula1>
    </dataValidation>
  </dataValidations>
  <pageMargins left="0.25" right="0.2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CBC1-9F6E-4C51-BA14-521C8C57EA3C}">
  <dimension ref="A1:BN2108"/>
  <sheetViews>
    <sheetView showGridLines="0" topLeftCell="I1" workbookViewId="0">
      <selection activeCell="D6" sqref="D6"/>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69</v>
      </c>
      <c r="C3" s="106" t="s">
        <v>59</v>
      </c>
      <c r="D3" s="106">
        <v>4</v>
      </c>
      <c r="E3" s="106">
        <v>3</v>
      </c>
      <c r="F3" s="81" t="str">
        <f t="shared" ref="F3:F66" si="0">IF(C3&lt;&gt;"",IF(OR(C3="ILF",C3="EIF"),HLOOKUP(IF(D3&lt;7,D3,6),$A$2007:$H$2058,IF(E3&lt;52,E3+1,52),FALSE),IF(C3="EI",HLOOKUP(IF(D3&lt;4,D3,3),$A$2063:$E$2079,IF(E3&lt;17,E3+1,17),FALSE),HLOOKUP(IF(D3&lt;5,D3,4),$A$2084:$F$2104,IF(E3&lt;21,E3+1,21),FALSE))),"")</f>
        <v>Media</v>
      </c>
      <c r="G3" s="48"/>
    </row>
    <row r="4" spans="1:66" ht="17.25">
      <c r="A4" s="3">
        <v>2</v>
      </c>
      <c r="B4" s="111" t="s">
        <v>70</v>
      </c>
      <c r="C4" s="100" t="s">
        <v>59</v>
      </c>
      <c r="D4" s="44">
        <v>4</v>
      </c>
      <c r="E4" s="44">
        <v>4</v>
      </c>
      <c r="F4" s="6" t="str">
        <f t="shared" si="0"/>
        <v>Media</v>
      </c>
      <c r="G4" s="48"/>
    </row>
    <row r="5" spans="1:66" ht="17.25">
      <c r="A5" s="3">
        <v>3</v>
      </c>
      <c r="B5" s="111" t="s">
        <v>71</v>
      </c>
      <c r="C5" s="44" t="s">
        <v>59</v>
      </c>
      <c r="D5" s="44">
        <v>1</v>
      </c>
      <c r="E5" s="44">
        <v>1</v>
      </c>
      <c r="F5" s="6" t="str">
        <f t="shared" si="0"/>
        <v>Baja</v>
      </c>
      <c r="G5" s="48"/>
      <c r="H5" s="86"/>
      <c r="I5" s="118" t="s">
        <v>11</v>
      </c>
      <c r="J5" s="119"/>
      <c r="K5" s="119"/>
      <c r="L5" s="119"/>
      <c r="M5" s="119"/>
      <c r="N5" s="120"/>
      <c r="O5"/>
      <c r="P5"/>
    </row>
    <row r="6" spans="1:66" ht="15.75">
      <c r="A6" s="3">
        <v>4</v>
      </c>
      <c r="B6" s="111"/>
      <c r="C6" s="44"/>
      <c r="D6" s="44"/>
      <c r="E6" s="44"/>
      <c r="F6" s="6" t="str">
        <f t="shared" si="0"/>
        <v/>
      </c>
      <c r="G6" s="48"/>
      <c r="H6" s="10"/>
      <c r="I6" s="82" t="s">
        <v>14</v>
      </c>
      <c r="J6" s="83" t="s">
        <v>15</v>
      </c>
      <c r="K6" s="84" t="s">
        <v>16</v>
      </c>
      <c r="L6" s="76" t="s">
        <v>14</v>
      </c>
      <c r="M6" s="77" t="s">
        <v>15</v>
      </c>
      <c r="N6" s="78" t="s">
        <v>16</v>
      </c>
      <c r="O6" s="121" t="s">
        <v>17</v>
      </c>
      <c r="P6"/>
    </row>
    <row r="7" spans="1:66" ht="15.75">
      <c r="A7" s="3">
        <v>5</v>
      </c>
      <c r="B7" s="111"/>
      <c r="C7" s="44"/>
      <c r="D7" s="44"/>
      <c r="E7" s="44"/>
      <c r="F7" s="6" t="str">
        <f t="shared" si="0"/>
        <v/>
      </c>
      <c r="G7" s="48"/>
      <c r="H7" s="16" t="s">
        <v>20</v>
      </c>
      <c r="I7" s="123" t="s">
        <v>21</v>
      </c>
      <c r="J7" s="119"/>
      <c r="K7" s="120"/>
      <c r="L7" s="123" t="s">
        <v>22</v>
      </c>
      <c r="M7" s="119"/>
      <c r="N7" s="120"/>
      <c r="O7" s="122"/>
      <c r="P7"/>
    </row>
    <row r="8" spans="1:66" ht="14.25">
      <c r="A8" s="3">
        <v>6</v>
      </c>
      <c r="B8" s="43"/>
      <c r="C8" s="44"/>
      <c r="D8" s="44"/>
      <c r="E8" s="44"/>
      <c r="F8" s="6" t="str">
        <f t="shared" si="0"/>
        <v/>
      </c>
      <c r="G8" s="48"/>
      <c r="H8" s="101" t="s">
        <v>24</v>
      </c>
      <c r="I8" s="85">
        <f>COUNTIFS(C3:C202,"ILF",F3:F202, "Baja")</f>
        <v>0</v>
      </c>
      <c r="J8" s="85">
        <f>COUNTIFS(C3:C202,"ILF",F3:F202, "Media")</f>
        <v>0</v>
      </c>
      <c r="K8" s="85">
        <f>COUNTIFS(C3:C202,"ILF",F3:F202, "Alta")</f>
        <v>0</v>
      </c>
      <c r="L8" s="79">
        <v>7</v>
      </c>
      <c r="M8" s="80">
        <v>10</v>
      </c>
      <c r="N8" s="81">
        <v>15</v>
      </c>
      <c r="O8" s="1">
        <f>I8*L8+J8*M8+K8*N8</f>
        <v>0</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2</v>
      </c>
      <c r="K13" s="75">
        <f>COUNTIFS(C3:C202,"EQ",F3:F202, "Alta")</f>
        <v>0</v>
      </c>
      <c r="L13" s="11">
        <v>3</v>
      </c>
      <c r="M13" s="12">
        <v>4</v>
      </c>
      <c r="N13" s="13">
        <v>6</v>
      </c>
      <c r="O13" s="1">
        <f>I13*L13+J13*M13+K13*N13</f>
        <v>11</v>
      </c>
      <c r="P13"/>
      <c r="BN13" s="35">
        <v>2</v>
      </c>
    </row>
    <row r="14" spans="1:66" ht="15.75">
      <c r="A14" s="3">
        <v>12</v>
      </c>
      <c r="B14" s="43"/>
      <c r="C14" s="44"/>
      <c r="D14" s="44"/>
      <c r="E14" s="44"/>
      <c r="F14" s="6" t="str">
        <f t="shared" si="0"/>
        <v/>
      </c>
      <c r="G14" s="48"/>
      <c r="H14" s="2"/>
      <c r="I14" s="7"/>
      <c r="J14" s="2"/>
      <c r="K14" s="2"/>
      <c r="L14" s="8"/>
      <c r="M14" s="8"/>
      <c r="N14" s="22" t="s">
        <v>32</v>
      </c>
      <c r="O14" s="15">
        <f>SUM(O8:O13)</f>
        <v>11</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11</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11.11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16.294666666666664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O17:O30" xr:uid="{4E3EC91C-402C-48CA-87B3-43259064728D}">
      <formula1>$BN$11:$BN$16</formula1>
    </dataValidation>
    <dataValidation type="list" allowBlank="1" showInputMessage="1" showErrorMessage="1" sqref="C3:C65536" xr:uid="{FE417BD2-44D2-4C6C-8978-703D11823F7D}">
      <formula1>$A$1998:$A$2002</formula1>
    </dataValidation>
    <dataValidation type="whole" allowBlank="1" showInputMessage="1" showErrorMessage="1" sqref="E3:E1996" xr:uid="{EFEA4746-676E-4036-9A29-BDEFB5836ACB}">
      <formula1>1</formula1>
      <formula2>999</formula2>
    </dataValidation>
    <dataValidation type="whole" allowBlank="1" showInputMessage="1" showErrorMessage="1" sqref="G1998 D3:D1996" xr:uid="{282C7E03-2AF6-45F1-BA62-E827E8C05C88}">
      <formula1>0</formula1>
      <formula2>999</formula2>
    </dataValidation>
    <dataValidation type="list" allowBlank="1" showInputMessage="1" showErrorMessage="1" sqref="F1998" xr:uid="{CCE8A998-BF47-415C-8171-7CC9CAD37B09}">
      <formula1>$A$1998:$A$2001</formula1>
    </dataValidation>
  </dataValidations>
  <pageMargins left="0.25" right="0.25" top="1" bottom="1" header="0.5" footer="0.5"/>
  <pageSetup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7AA0-6D32-4BF3-90AA-239B1C80B7CC}">
  <dimension ref="A1:BN2108"/>
  <sheetViews>
    <sheetView showGridLines="0" tabSelected="1" workbookViewId="0">
      <selection activeCell="E5" sqref="E5"/>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72</v>
      </c>
      <c r="C3" s="106" t="s">
        <v>8</v>
      </c>
      <c r="D3" s="106">
        <v>3</v>
      </c>
      <c r="E3" s="106">
        <v>6</v>
      </c>
      <c r="F3" s="81" t="str">
        <f t="shared" ref="F3:F66" si="0">IF(C3&lt;&gt;"",IF(OR(C3="ILF",C3="EIF"),HLOOKUP(IF(D3&lt;7,D3,6),$A$2007:$H$2058,IF(E3&lt;52,E3+1,52),FALSE),IF(C3="EI",HLOOKUP(IF(D3&lt;4,D3,3),$A$2063:$E$2079,IF(E3&lt;17,E3+1,17),FALSE),HLOOKUP(IF(D3&lt;5,D3,4),$A$2084:$F$2104,IF(E3&lt;21,E3+1,21),FALSE))),"")</f>
        <v>Alta</v>
      </c>
      <c r="G3" s="48"/>
    </row>
    <row r="4" spans="1:66" ht="17.25">
      <c r="A4" s="3">
        <v>2</v>
      </c>
      <c r="B4" s="111" t="s">
        <v>65</v>
      </c>
      <c r="C4" s="100" t="s">
        <v>19</v>
      </c>
      <c r="D4" s="44">
        <v>1</v>
      </c>
      <c r="E4" s="44">
        <v>3</v>
      </c>
      <c r="F4" s="6" t="str">
        <f t="shared" si="0"/>
        <v>Baja</v>
      </c>
      <c r="G4" s="48"/>
    </row>
    <row r="5" spans="1:66" ht="17.25">
      <c r="A5" s="3">
        <v>3</v>
      </c>
      <c r="B5" s="111" t="s">
        <v>66</v>
      </c>
      <c r="C5" s="44" t="s">
        <v>19</v>
      </c>
      <c r="D5" s="44">
        <v>1</v>
      </c>
      <c r="E5" s="44">
        <v>4</v>
      </c>
      <c r="F5" s="6" t="str">
        <f t="shared" si="0"/>
        <v>Baja</v>
      </c>
      <c r="G5" s="48"/>
      <c r="H5" s="86"/>
      <c r="I5" s="118" t="s">
        <v>11</v>
      </c>
      <c r="J5" s="119"/>
      <c r="K5" s="119"/>
      <c r="L5" s="119"/>
      <c r="M5" s="119"/>
      <c r="N5" s="120"/>
      <c r="O5"/>
      <c r="P5"/>
    </row>
    <row r="6" spans="1:66" ht="17.25">
      <c r="A6" s="3">
        <v>4</v>
      </c>
      <c r="B6" s="111" t="s">
        <v>73</v>
      </c>
      <c r="C6" s="44" t="s">
        <v>8</v>
      </c>
      <c r="D6" s="44">
        <v>3</v>
      </c>
      <c r="E6" s="44">
        <v>2</v>
      </c>
      <c r="F6" s="6" t="str">
        <f t="shared" si="0"/>
        <v>Media</v>
      </c>
      <c r="G6" s="48"/>
      <c r="H6" s="10"/>
      <c r="I6" s="82" t="s">
        <v>14</v>
      </c>
      <c r="J6" s="83" t="s">
        <v>15</v>
      </c>
      <c r="K6" s="84" t="s">
        <v>16</v>
      </c>
      <c r="L6" s="76" t="s">
        <v>14</v>
      </c>
      <c r="M6" s="77" t="s">
        <v>15</v>
      </c>
      <c r="N6" s="78" t="s">
        <v>16</v>
      </c>
      <c r="O6" s="121" t="s">
        <v>17</v>
      </c>
      <c r="P6"/>
    </row>
    <row r="7" spans="1:66" ht="15.75">
      <c r="A7" s="3">
        <v>5</v>
      </c>
      <c r="B7" s="111"/>
      <c r="C7" s="44"/>
      <c r="D7" s="44"/>
      <c r="E7" s="44"/>
      <c r="F7" s="6" t="str">
        <f t="shared" si="0"/>
        <v/>
      </c>
      <c r="G7" s="48"/>
      <c r="H7" s="16" t="s">
        <v>20</v>
      </c>
      <c r="I7" s="123" t="s">
        <v>21</v>
      </c>
      <c r="J7" s="119"/>
      <c r="K7" s="120"/>
      <c r="L7" s="123" t="s">
        <v>22</v>
      </c>
      <c r="M7" s="119"/>
      <c r="N7" s="120"/>
      <c r="O7" s="122"/>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0</v>
      </c>
      <c r="J11" s="75">
        <f>COUNTIFS(C3:C202,"EI",F3:F202, "Media")</f>
        <v>1</v>
      </c>
      <c r="K11" s="75">
        <f>COUNTIFS(C3:C202,"EI",F3:F202, "Alta")</f>
        <v>1</v>
      </c>
      <c r="L11" s="4">
        <v>3</v>
      </c>
      <c r="M11" s="5">
        <v>4</v>
      </c>
      <c r="N11" s="6">
        <v>6</v>
      </c>
      <c r="O11" s="1">
        <f>I11*L11+J11*M11+K11*N11</f>
        <v>10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8E64594C-F230-4E9B-9FFC-EF0F14B16874}">
      <formula1>$A$1998:$A$2001</formula1>
    </dataValidation>
    <dataValidation type="whole" allowBlank="1" showInputMessage="1" showErrorMessage="1" sqref="G1998 D3:D1996" xr:uid="{6B8D0CAD-2922-421C-BA70-EE3EC1CF767B}">
      <formula1>0</formula1>
      <formula2>999</formula2>
    </dataValidation>
    <dataValidation type="whole" allowBlank="1" showInputMessage="1" showErrorMessage="1" sqref="E3:E1996" xr:uid="{41E2F2C9-05AA-4C1B-BC9F-5B0FBDE911C1}">
      <formula1>1</formula1>
      <formula2>999</formula2>
    </dataValidation>
    <dataValidation type="list" allowBlank="1" showInputMessage="1" showErrorMessage="1" sqref="C3:C65536" xr:uid="{E8F6DE82-B78E-41A0-9F4E-68F0D4E13C4B}">
      <formula1>$A$1998:$A$2002</formula1>
    </dataValidation>
    <dataValidation type="list" allowBlank="1" showInputMessage="1" showErrorMessage="1" sqref="O17:O30" xr:uid="{92246549-0CDF-4F43-8653-0E34845D8316}">
      <formula1>$BN$11:$BN$16</formula1>
    </dataValidation>
  </dataValidations>
  <pageMargins left="0.25" right="0.25" top="1" bottom="1" header="0.5" footer="0.5"/>
  <pageSetup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C407-712A-4193-BC9D-B760627C0CAF}">
  <dimension ref="A1:BN2108"/>
  <sheetViews>
    <sheetView showGridLines="0" workbookViewId="0">
      <selection activeCell="B18" sqref="B18"/>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74</v>
      </c>
      <c r="C3" s="106" t="s">
        <v>59</v>
      </c>
      <c r="D3" s="106">
        <v>1</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75</v>
      </c>
      <c r="C4" s="100" t="s">
        <v>19</v>
      </c>
      <c r="D4" s="44">
        <v>1</v>
      </c>
      <c r="E4" s="44">
        <v>3</v>
      </c>
      <c r="F4" s="6" t="str">
        <f t="shared" si="0"/>
        <v>Baja</v>
      </c>
      <c r="G4" s="48"/>
    </row>
    <row r="5" spans="1:66" ht="17.25">
      <c r="A5" s="3">
        <v>3</v>
      </c>
      <c r="B5" s="111" t="s">
        <v>76</v>
      </c>
      <c r="C5" s="44" t="s">
        <v>19</v>
      </c>
      <c r="D5" s="44">
        <v>1</v>
      </c>
      <c r="E5" s="44">
        <v>2</v>
      </c>
      <c r="F5" s="6" t="str">
        <f t="shared" si="0"/>
        <v>Baja</v>
      </c>
      <c r="G5" s="48"/>
      <c r="H5" s="86"/>
      <c r="I5" s="118" t="s">
        <v>11</v>
      </c>
      <c r="J5" s="119"/>
      <c r="K5" s="119"/>
      <c r="L5" s="119"/>
      <c r="M5" s="119"/>
      <c r="N5" s="120"/>
      <c r="O5"/>
      <c r="P5"/>
    </row>
    <row r="6" spans="1:66" ht="17.25">
      <c r="A6" s="3">
        <v>4</v>
      </c>
      <c r="B6" s="111" t="s">
        <v>77</v>
      </c>
      <c r="C6" s="44" t="s">
        <v>58</v>
      </c>
      <c r="D6" s="44">
        <v>1</v>
      </c>
      <c r="E6" s="44">
        <v>2</v>
      </c>
      <c r="F6" s="6" t="str">
        <f t="shared" si="0"/>
        <v>Baja</v>
      </c>
      <c r="G6" s="48"/>
      <c r="H6" s="10"/>
      <c r="I6" s="82" t="s">
        <v>14</v>
      </c>
      <c r="J6" s="83" t="s">
        <v>15</v>
      </c>
      <c r="K6" s="84" t="s">
        <v>16</v>
      </c>
      <c r="L6" s="76" t="s">
        <v>14</v>
      </c>
      <c r="M6" s="77" t="s">
        <v>15</v>
      </c>
      <c r="N6" s="78" t="s">
        <v>16</v>
      </c>
      <c r="O6" s="121" t="s">
        <v>17</v>
      </c>
      <c r="P6"/>
    </row>
    <row r="7" spans="1:66" ht="15.75">
      <c r="A7" s="3">
        <v>5</v>
      </c>
      <c r="B7" s="111"/>
      <c r="C7" s="44"/>
      <c r="D7" s="44"/>
      <c r="E7" s="44"/>
      <c r="F7" s="6" t="str">
        <f t="shared" si="0"/>
        <v/>
      </c>
      <c r="G7" s="48"/>
      <c r="H7" s="16" t="s">
        <v>20</v>
      </c>
      <c r="I7" s="123" t="s">
        <v>21</v>
      </c>
      <c r="J7" s="119"/>
      <c r="K7" s="120"/>
      <c r="L7" s="123" t="s">
        <v>22</v>
      </c>
      <c r="M7" s="119"/>
      <c r="N7" s="120"/>
      <c r="O7" s="122"/>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21</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21</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21.21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31.108000000000001</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O17:O30" xr:uid="{8D338D6A-7F3A-4E94-9C27-C55C6686E824}">
      <formula1>$BN$11:$BN$16</formula1>
    </dataValidation>
    <dataValidation type="list" allowBlank="1" showInputMessage="1" showErrorMessage="1" sqref="C3:C65536" xr:uid="{836D58F8-6D65-4D2E-9A88-1AD9ADB05194}">
      <formula1>$A$1998:$A$2002</formula1>
    </dataValidation>
    <dataValidation type="whole" allowBlank="1" showInputMessage="1" showErrorMessage="1" sqref="E3:E1996" xr:uid="{0534385D-731D-4386-8189-8EC48C16B31B}">
      <formula1>1</formula1>
      <formula2>999</formula2>
    </dataValidation>
    <dataValidation type="whole" allowBlank="1" showInputMessage="1" showErrorMessage="1" sqref="G1998 D3:D1996" xr:uid="{AB65ED4E-420D-4604-86C7-26B6EC4BEB5D}">
      <formula1>0</formula1>
      <formula2>999</formula2>
    </dataValidation>
    <dataValidation type="list" allowBlank="1" showInputMessage="1" showErrorMessage="1" sqref="F1998" xr:uid="{719DC411-CB94-44FD-832A-E2277BD2838E}">
      <formula1>$A$1998:$A$2001</formula1>
    </dataValidation>
  </dataValidations>
  <pageMargins left="0.25" right="0.25" top="1" bottom="1" header="0.5" footer="0.5"/>
  <pageSetup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7FD1-ADD1-44AF-988C-E608BC81B406}">
  <dimension ref="A1:BN2108"/>
  <sheetViews>
    <sheetView showGridLines="0" workbookViewId="0">
      <selection activeCell="E15" sqref="E15"/>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78</v>
      </c>
      <c r="C3" s="106" t="s">
        <v>59</v>
      </c>
      <c r="D3" s="106">
        <v>1</v>
      </c>
      <c r="E3" s="106">
        <v>1</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79</v>
      </c>
      <c r="C4" s="100" t="s">
        <v>8</v>
      </c>
      <c r="D4" s="44">
        <v>2</v>
      </c>
      <c r="E4" s="44">
        <v>2</v>
      </c>
      <c r="F4" s="6" t="str">
        <f t="shared" si="0"/>
        <v>Baja</v>
      </c>
      <c r="G4" s="48"/>
    </row>
    <row r="5" spans="1:66" ht="17.25">
      <c r="A5" s="3">
        <v>3</v>
      </c>
      <c r="B5" s="111" t="s">
        <v>80</v>
      </c>
      <c r="C5" s="44" t="s">
        <v>8</v>
      </c>
      <c r="D5" s="44">
        <v>3</v>
      </c>
      <c r="E5" s="44">
        <v>1</v>
      </c>
      <c r="F5" s="6" t="str">
        <f t="shared" si="0"/>
        <v>Media</v>
      </c>
      <c r="G5" s="48"/>
      <c r="H5" s="86"/>
      <c r="I5" s="118" t="s">
        <v>11</v>
      </c>
      <c r="J5" s="119"/>
      <c r="K5" s="119"/>
      <c r="L5" s="119"/>
      <c r="M5" s="119"/>
      <c r="N5" s="120"/>
      <c r="O5"/>
      <c r="P5"/>
    </row>
    <row r="6" spans="1:66" ht="17.25">
      <c r="A6" s="3">
        <v>4</v>
      </c>
      <c r="B6" s="111" t="s">
        <v>81</v>
      </c>
      <c r="C6" s="44" t="s">
        <v>8</v>
      </c>
      <c r="D6" s="44">
        <v>2</v>
      </c>
      <c r="E6" s="44">
        <v>1</v>
      </c>
      <c r="F6" s="6" t="str">
        <f t="shared" si="0"/>
        <v>Baja</v>
      </c>
      <c r="G6" s="48"/>
      <c r="H6" s="10"/>
      <c r="I6" s="82" t="s">
        <v>14</v>
      </c>
      <c r="J6" s="83" t="s">
        <v>15</v>
      </c>
      <c r="K6" s="84" t="s">
        <v>16</v>
      </c>
      <c r="L6" s="76" t="s">
        <v>14</v>
      </c>
      <c r="M6" s="77" t="s">
        <v>15</v>
      </c>
      <c r="N6" s="78" t="s">
        <v>16</v>
      </c>
      <c r="O6" s="121" t="s">
        <v>17</v>
      </c>
      <c r="P6"/>
    </row>
    <row r="7" spans="1:66" ht="17.25">
      <c r="A7" s="3">
        <v>5</v>
      </c>
      <c r="B7" s="111" t="s">
        <v>82</v>
      </c>
      <c r="C7" s="44" t="s">
        <v>8</v>
      </c>
      <c r="D7" s="44">
        <v>2</v>
      </c>
      <c r="E7" s="44">
        <v>1</v>
      </c>
      <c r="F7" s="6" t="str">
        <f t="shared" si="0"/>
        <v>Baja</v>
      </c>
      <c r="G7" s="48"/>
      <c r="H7" s="16" t="s">
        <v>20</v>
      </c>
      <c r="I7" s="123" t="s">
        <v>21</v>
      </c>
      <c r="J7" s="119"/>
      <c r="K7" s="120"/>
      <c r="L7" s="123" t="s">
        <v>22</v>
      </c>
      <c r="M7" s="119"/>
      <c r="N7" s="120"/>
      <c r="O7" s="122"/>
      <c r="P7"/>
    </row>
    <row r="8" spans="1:66" ht="14.25">
      <c r="A8" s="3">
        <v>6</v>
      </c>
      <c r="B8" s="43" t="s">
        <v>83</v>
      </c>
      <c r="C8" s="44" t="s">
        <v>58</v>
      </c>
      <c r="D8" s="44">
        <v>1</v>
      </c>
      <c r="E8" s="44">
        <v>2</v>
      </c>
      <c r="F8" s="6" t="str">
        <f t="shared" si="0"/>
        <v>Baja</v>
      </c>
      <c r="G8" s="48"/>
      <c r="H8" s="101" t="s">
        <v>24</v>
      </c>
      <c r="I8" s="85">
        <f>COUNTIFS(C3:C202,"ILF",F3:F202, "Baja")</f>
        <v>0</v>
      </c>
      <c r="J8" s="85">
        <f>COUNTIFS(C3:C202,"ILF",F3:F202, "Media")</f>
        <v>0</v>
      </c>
      <c r="K8" s="85">
        <f>COUNTIFS(C3:C202,"ILF",F3:F202, "Alta")</f>
        <v>0</v>
      </c>
      <c r="L8" s="79">
        <v>7</v>
      </c>
      <c r="M8" s="80">
        <v>10</v>
      </c>
      <c r="N8" s="81">
        <v>15</v>
      </c>
      <c r="O8" s="1">
        <f>I8*L8+J8*M8+K8*N8</f>
        <v>0</v>
      </c>
      <c r="P8"/>
    </row>
    <row r="9" spans="1:66" ht="14.25">
      <c r="A9" s="3">
        <v>7</v>
      </c>
      <c r="B9" s="43" t="s">
        <v>84</v>
      </c>
      <c r="C9" s="44" t="s">
        <v>59</v>
      </c>
      <c r="D9" s="44">
        <v>2</v>
      </c>
      <c r="E9" s="44">
        <v>1</v>
      </c>
      <c r="F9" s="6" t="str">
        <f t="shared" si="0"/>
        <v>Baja</v>
      </c>
      <c r="G9" s="48"/>
      <c r="H9" s="101" t="s">
        <v>26</v>
      </c>
      <c r="I9" s="75">
        <f>COUNTIFS(C3:C202,"EIF",F3:F202, "Baja")</f>
        <v>1</v>
      </c>
      <c r="J9" s="75">
        <f>COUNTIFS(C3:C202,"EIF",F3:F202, "Media")</f>
        <v>0</v>
      </c>
      <c r="K9" s="75">
        <f>COUNTIFS(C3:C202,"EIF",F3:F202, "Alta")</f>
        <v>0</v>
      </c>
      <c r="L9" s="4">
        <v>5</v>
      </c>
      <c r="M9" s="5">
        <v>7</v>
      </c>
      <c r="N9" s="6">
        <v>10</v>
      </c>
      <c r="O9" s="1">
        <f>I9*L9+J9*M9+K9*N9</f>
        <v>5</v>
      </c>
      <c r="P9"/>
    </row>
    <row r="10" spans="1:66">
      <c r="A10" s="3">
        <v>8</v>
      </c>
      <c r="B10" s="43" t="s">
        <v>85</v>
      </c>
      <c r="C10" s="44" t="s">
        <v>59</v>
      </c>
      <c r="D10" s="44">
        <v>2</v>
      </c>
      <c r="E10" s="44">
        <v>2</v>
      </c>
      <c r="F10" s="6" t="str">
        <f t="shared" si="0"/>
        <v>Baja</v>
      </c>
      <c r="G10" s="48"/>
      <c r="H10" s="17" t="s">
        <v>28</v>
      </c>
      <c r="I10" s="113"/>
      <c r="J10" s="114"/>
      <c r="K10" s="114"/>
      <c r="L10" s="114"/>
      <c r="M10" s="114"/>
      <c r="N10" s="114"/>
      <c r="O10" s="115"/>
      <c r="P10"/>
    </row>
    <row r="11" spans="1:66" ht="14.25">
      <c r="A11" s="3">
        <v>9</v>
      </c>
      <c r="B11" s="43" t="s">
        <v>86</v>
      </c>
      <c r="C11" s="44" t="s">
        <v>8</v>
      </c>
      <c r="D11" s="44">
        <v>2</v>
      </c>
      <c r="E11" s="44">
        <v>2</v>
      </c>
      <c r="F11" s="6" t="str">
        <f t="shared" si="0"/>
        <v>Baja</v>
      </c>
      <c r="G11" s="48"/>
      <c r="H11" s="102" t="s">
        <v>29</v>
      </c>
      <c r="I11" s="75">
        <f>COUNTIFS(C3:C202,"EI",F3:F202, "Baja")</f>
        <v>6</v>
      </c>
      <c r="J11" s="75">
        <f>COUNTIFS(C3:C202,"EI",F3:F202, "Media")</f>
        <v>1</v>
      </c>
      <c r="K11" s="75">
        <f>COUNTIFS(C3:C202,"EI",F3:F202, "Alta")</f>
        <v>0</v>
      </c>
      <c r="L11" s="4">
        <v>3</v>
      </c>
      <c r="M11" s="5">
        <v>4</v>
      </c>
      <c r="N11" s="6">
        <v>6</v>
      </c>
      <c r="O11" s="1">
        <f>I11*L11+J11*M11+K11*N11</f>
        <v>22</v>
      </c>
      <c r="P11"/>
      <c r="BN11" s="35">
        <v>0</v>
      </c>
    </row>
    <row r="12" spans="1:66" ht="14.25">
      <c r="A12" s="3">
        <v>10</v>
      </c>
      <c r="B12" s="43" t="s">
        <v>87</v>
      </c>
      <c r="C12" s="44" t="s">
        <v>8</v>
      </c>
      <c r="D12" s="44">
        <v>2</v>
      </c>
      <c r="E12" s="44">
        <v>2</v>
      </c>
      <c r="F12" s="6" t="str">
        <f t="shared" si="0"/>
        <v>Baja</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t="s">
        <v>88</v>
      </c>
      <c r="C13" s="44" t="s">
        <v>8</v>
      </c>
      <c r="D13" s="44">
        <v>2</v>
      </c>
      <c r="E13" s="44">
        <v>2</v>
      </c>
      <c r="F13" s="6" t="str">
        <f t="shared" si="0"/>
        <v>Baja</v>
      </c>
      <c r="G13" s="48"/>
      <c r="H13" s="103" t="s">
        <v>31</v>
      </c>
      <c r="I13" s="75">
        <f>COUNTIFS(C3:C202,"EQ",F3:F202, "Baja")</f>
        <v>3</v>
      </c>
      <c r="J13" s="75">
        <f>COUNTIFS(C3:C202,"EQ",F3:F202, "Media")</f>
        <v>0</v>
      </c>
      <c r="K13" s="75">
        <f>COUNTIFS(C3:C202,"EQ",F3:F202, "Alta")</f>
        <v>0</v>
      </c>
      <c r="L13" s="11">
        <v>3</v>
      </c>
      <c r="M13" s="12">
        <v>4</v>
      </c>
      <c r="N13" s="13">
        <v>6</v>
      </c>
      <c r="O13" s="1">
        <f>I13*L13+J13*M13+K13*N13</f>
        <v>9</v>
      </c>
      <c r="P13"/>
      <c r="BN13" s="35">
        <v>2</v>
      </c>
    </row>
    <row r="14" spans="1:66" ht="15.75">
      <c r="A14" s="3">
        <v>12</v>
      </c>
      <c r="B14" s="43" t="s">
        <v>89</v>
      </c>
      <c r="C14" s="44" t="s">
        <v>13</v>
      </c>
      <c r="D14" s="44">
        <v>2</v>
      </c>
      <c r="E14" s="44">
        <v>6</v>
      </c>
      <c r="F14" s="6" t="str">
        <f t="shared" si="0"/>
        <v>Baja</v>
      </c>
      <c r="G14" s="48"/>
      <c r="H14" s="2"/>
      <c r="I14" s="7"/>
      <c r="J14" s="2"/>
      <c r="K14" s="2"/>
      <c r="L14" s="8"/>
      <c r="M14" s="8"/>
      <c r="N14" s="22" t="s">
        <v>32</v>
      </c>
      <c r="O14" s="15">
        <f>SUM(O8:O13)</f>
        <v>40</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40</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40.4</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59.25333333333333</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775CE6A7-5633-4284-A491-C79EAAE9BAE6}">
      <formula1>$A$1998:$A$2001</formula1>
    </dataValidation>
    <dataValidation type="whole" allowBlank="1" showInputMessage="1" showErrorMessage="1" sqref="G1998 D3:D1996" xr:uid="{47BF497D-C988-4F18-AFEC-C41FC234FDF4}">
      <formula1>0</formula1>
      <formula2>999</formula2>
    </dataValidation>
    <dataValidation type="whole" allowBlank="1" showInputMessage="1" showErrorMessage="1" sqref="E3:E1996" xr:uid="{1E3BDD7C-6C66-4977-B8B6-7732CCB8EC4D}">
      <formula1>1</formula1>
      <formula2>999</formula2>
    </dataValidation>
    <dataValidation type="list" allowBlank="1" showInputMessage="1" showErrorMessage="1" sqref="C3:C65536" xr:uid="{A18B24CB-719F-4C07-A8F6-52A24AB683A9}">
      <formula1>$A$1998:$A$2002</formula1>
    </dataValidation>
    <dataValidation type="list" allowBlank="1" showInputMessage="1" showErrorMessage="1" sqref="O17:O30" xr:uid="{ED84BC96-8014-47E4-9D38-5441DA1B92E6}">
      <formula1>$BN$11:$BN$16</formula1>
    </dataValidation>
  </dataValidations>
  <pageMargins left="0.25" right="0.25" top="1" bottom="1" header="0.5" footer="0.5"/>
  <pageSetup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4C04-8D8B-4395-B250-DD1D8AFEA1E1}">
  <dimension ref="A1:BN2108"/>
  <sheetViews>
    <sheetView showGridLines="0" workbookViewId="0">
      <selection activeCell="E8" sqref="E8"/>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5">
      <c r="A3" s="105">
        <v>1</v>
      </c>
      <c r="B3" s="112" t="s">
        <v>90</v>
      </c>
      <c r="C3" s="106" t="s">
        <v>8</v>
      </c>
      <c r="D3" s="106">
        <v>1</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91</v>
      </c>
      <c r="C4" s="100" t="s">
        <v>59</v>
      </c>
      <c r="D4" s="44">
        <v>0</v>
      </c>
      <c r="E4" s="44">
        <v>1</v>
      </c>
      <c r="F4" s="6" t="str">
        <f t="shared" si="0"/>
        <v>Baja</v>
      </c>
      <c r="G4" s="48"/>
    </row>
    <row r="5" spans="1:66" ht="17.25">
      <c r="A5" s="3">
        <v>3</v>
      </c>
      <c r="B5" s="111" t="s">
        <v>92</v>
      </c>
      <c r="C5" s="44" t="s">
        <v>58</v>
      </c>
      <c r="D5" s="44">
        <v>1</v>
      </c>
      <c r="E5" s="44">
        <v>3</v>
      </c>
      <c r="F5" s="6" t="str">
        <f t="shared" si="0"/>
        <v>Baja</v>
      </c>
      <c r="G5" s="48"/>
      <c r="H5" s="86"/>
      <c r="I5" s="118" t="s">
        <v>11</v>
      </c>
      <c r="J5" s="119"/>
      <c r="K5" s="119"/>
      <c r="L5" s="119"/>
      <c r="M5" s="119"/>
      <c r="N5" s="120"/>
      <c r="O5"/>
      <c r="P5"/>
    </row>
    <row r="6" spans="1:66" ht="17.25">
      <c r="A6" s="3">
        <v>4</v>
      </c>
      <c r="B6" s="111" t="s">
        <v>93</v>
      </c>
      <c r="C6" s="44" t="s">
        <v>58</v>
      </c>
      <c r="D6" s="44">
        <v>1</v>
      </c>
      <c r="E6" s="44">
        <v>4</v>
      </c>
      <c r="F6" s="6" t="str">
        <f t="shared" si="0"/>
        <v>Baja</v>
      </c>
      <c r="G6" s="48"/>
      <c r="H6" s="10"/>
      <c r="I6" s="82" t="s">
        <v>14</v>
      </c>
      <c r="J6" s="83" t="s">
        <v>15</v>
      </c>
      <c r="K6" s="84" t="s">
        <v>16</v>
      </c>
      <c r="L6" s="76" t="s">
        <v>14</v>
      </c>
      <c r="M6" s="77" t="s">
        <v>15</v>
      </c>
      <c r="N6" s="78" t="s">
        <v>16</v>
      </c>
      <c r="O6" s="121" t="s">
        <v>17</v>
      </c>
      <c r="P6"/>
    </row>
    <row r="7" spans="1:66" ht="17.25">
      <c r="A7" s="3">
        <v>5</v>
      </c>
      <c r="B7" s="111" t="s">
        <v>94</v>
      </c>
      <c r="C7" s="44" t="s">
        <v>8</v>
      </c>
      <c r="D7" s="44">
        <v>1</v>
      </c>
      <c r="E7" s="44">
        <v>3</v>
      </c>
      <c r="F7" s="6" t="str">
        <f t="shared" si="0"/>
        <v>Baja</v>
      </c>
      <c r="G7" s="48"/>
      <c r="H7" s="16" t="s">
        <v>20</v>
      </c>
      <c r="I7" s="123" t="s">
        <v>21</v>
      </c>
      <c r="J7" s="119"/>
      <c r="K7" s="120"/>
      <c r="L7" s="123" t="s">
        <v>22</v>
      </c>
      <c r="M7" s="119"/>
      <c r="N7" s="120"/>
      <c r="O7" s="122"/>
      <c r="P7"/>
    </row>
    <row r="8" spans="1:66" ht="14.25">
      <c r="A8" s="3">
        <v>6</v>
      </c>
      <c r="B8" s="43" t="s">
        <v>95</v>
      </c>
      <c r="C8" s="44" t="s">
        <v>19</v>
      </c>
      <c r="D8" s="44">
        <v>1</v>
      </c>
      <c r="E8" s="44">
        <v>5</v>
      </c>
      <c r="F8" s="6" t="str">
        <f t="shared" si="0"/>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2</v>
      </c>
      <c r="J11" s="75">
        <f>COUNTIFS(C3:C202,"EI",F3:F202, "Media")</f>
        <v>0</v>
      </c>
      <c r="K11" s="75">
        <f>COUNTIFS(C3:C202,"EI",F3:F202, "Alta")</f>
        <v>0</v>
      </c>
      <c r="L11" s="4">
        <v>3</v>
      </c>
      <c r="M11" s="5">
        <v>4</v>
      </c>
      <c r="N11" s="6">
        <v>6</v>
      </c>
      <c r="O11" s="1">
        <f>I11*L11+J11*M11+K11*N11</f>
        <v>6</v>
      </c>
      <c r="P11"/>
      <c r="BN11" s="35">
        <v>0</v>
      </c>
    </row>
    <row r="12" spans="1:66" ht="14.25">
      <c r="A12" s="3">
        <v>10</v>
      </c>
      <c r="B12" s="43"/>
      <c r="C12" s="44"/>
      <c r="D12" s="44"/>
      <c r="E12" s="44"/>
      <c r="F12" s="6" t="str">
        <f t="shared" si="0"/>
        <v/>
      </c>
      <c r="G12" s="48"/>
      <c r="H12" s="101" t="s">
        <v>30</v>
      </c>
      <c r="I12" s="75">
        <f>COUNTIFS(C3:C202,"EO",F3:F202, "Baja")</f>
        <v>2</v>
      </c>
      <c r="J12" s="75">
        <f>COUNTIFS(C3:C202,"EO",F3:F202, "Media")</f>
        <v>0</v>
      </c>
      <c r="K12" s="75">
        <f>COUNTIFS(C3:C202,"EO",F3:F202, "Alta")</f>
        <v>0</v>
      </c>
      <c r="L12" s="4">
        <v>4</v>
      </c>
      <c r="M12" s="5">
        <v>5</v>
      </c>
      <c r="N12" s="6">
        <v>7</v>
      </c>
      <c r="O12" s="1">
        <f>I12*L12+J12*M12+K12*N12</f>
        <v>8</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O17:O30" xr:uid="{CA117FD1-678A-4B44-9FE3-F9215EBA0236}">
      <formula1>$BN$11:$BN$16</formula1>
    </dataValidation>
    <dataValidation type="list" allowBlank="1" showInputMessage="1" showErrorMessage="1" sqref="C3:C65536" xr:uid="{5631286E-DD2D-424C-816A-5101B072473E}">
      <formula1>$A$1998:$A$2002</formula1>
    </dataValidation>
    <dataValidation type="whole" allowBlank="1" showInputMessage="1" showErrorMessage="1" sqref="E3:E1996" xr:uid="{B4030FE4-2F45-4DFF-A437-D6AD964E05BB}">
      <formula1>1</formula1>
      <formula2>999</formula2>
    </dataValidation>
    <dataValidation type="whole" allowBlank="1" showInputMessage="1" showErrorMessage="1" sqref="G1998 D3:D1996" xr:uid="{761EFD92-5C6A-418B-97D6-FE7B1649120B}">
      <formula1>0</formula1>
      <formula2>999</formula2>
    </dataValidation>
    <dataValidation type="list" allowBlank="1" showInputMessage="1" showErrorMessage="1" sqref="F1998" xr:uid="{45BD9E0D-05E7-4A49-8A04-2168B5594DD3}">
      <formula1>$A$1998:$A$2001</formula1>
    </dataValidation>
  </dataValidations>
  <pageMargins left="0.25" right="0.25" top="1" bottom="1" header="0.5" footer="0.5"/>
  <pageSetup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F47F-3100-413E-A4F5-62C2D03BEF5E}">
  <dimension ref="A1:BN2108"/>
  <sheetViews>
    <sheetView showGridLines="0" workbookViewId="0">
      <selection activeCell="E7" sqref="E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5">
      <c r="A3" s="105">
        <v>1</v>
      </c>
      <c r="B3" s="112" t="s">
        <v>96</v>
      </c>
      <c r="C3" s="106" t="s">
        <v>8</v>
      </c>
      <c r="D3" s="106">
        <v>2</v>
      </c>
      <c r="E3" s="106">
        <v>4</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97</v>
      </c>
      <c r="C4" s="100" t="s">
        <v>8</v>
      </c>
      <c r="D4" s="44">
        <v>1</v>
      </c>
      <c r="E4" s="44">
        <v>2</v>
      </c>
      <c r="F4" s="6" t="str">
        <f t="shared" si="0"/>
        <v>Baja</v>
      </c>
      <c r="G4" s="48"/>
    </row>
    <row r="5" spans="1:66" ht="17.25">
      <c r="A5" s="3">
        <v>3</v>
      </c>
      <c r="B5" s="111" t="s">
        <v>98</v>
      </c>
      <c r="C5" s="44" t="s">
        <v>19</v>
      </c>
      <c r="D5" s="44">
        <v>1</v>
      </c>
      <c r="E5" s="44">
        <v>3</v>
      </c>
      <c r="F5" s="6" t="str">
        <f t="shared" si="0"/>
        <v>Baja</v>
      </c>
      <c r="G5" s="48"/>
      <c r="H5" s="86"/>
      <c r="I5" s="118" t="s">
        <v>11</v>
      </c>
      <c r="J5" s="119"/>
      <c r="K5" s="119"/>
      <c r="L5" s="119"/>
      <c r="M5" s="119"/>
      <c r="N5" s="120"/>
      <c r="O5"/>
      <c r="P5"/>
    </row>
    <row r="6" spans="1:66" ht="17.25">
      <c r="A6" s="3">
        <v>4</v>
      </c>
      <c r="B6" s="111" t="s">
        <v>99</v>
      </c>
      <c r="C6" s="44" t="s">
        <v>59</v>
      </c>
      <c r="D6" s="44">
        <v>1</v>
      </c>
      <c r="E6" s="44">
        <v>3</v>
      </c>
      <c r="F6" s="6" t="str">
        <f t="shared" si="0"/>
        <v>Baja</v>
      </c>
      <c r="G6" s="48"/>
      <c r="H6" s="10"/>
      <c r="I6" s="82" t="s">
        <v>14</v>
      </c>
      <c r="J6" s="83" t="s">
        <v>15</v>
      </c>
      <c r="K6" s="84" t="s">
        <v>16</v>
      </c>
      <c r="L6" s="76" t="s">
        <v>14</v>
      </c>
      <c r="M6" s="77" t="s">
        <v>15</v>
      </c>
      <c r="N6" s="78" t="s">
        <v>16</v>
      </c>
      <c r="O6" s="121" t="s">
        <v>17</v>
      </c>
      <c r="P6"/>
    </row>
    <row r="7" spans="1:66" ht="17.25">
      <c r="A7" s="3">
        <v>5</v>
      </c>
      <c r="B7" s="111" t="s">
        <v>100</v>
      </c>
      <c r="C7" s="44" t="s">
        <v>19</v>
      </c>
      <c r="D7" s="44">
        <v>1</v>
      </c>
      <c r="E7" s="44">
        <v>3</v>
      </c>
      <c r="F7" s="6" t="str">
        <f t="shared" si="0"/>
        <v>Baja</v>
      </c>
      <c r="G7" s="48"/>
      <c r="H7" s="16" t="s">
        <v>20</v>
      </c>
      <c r="I7" s="123" t="s">
        <v>21</v>
      </c>
      <c r="J7" s="119"/>
      <c r="K7" s="120"/>
      <c r="L7" s="123" t="s">
        <v>22</v>
      </c>
      <c r="M7" s="119"/>
      <c r="N7" s="120"/>
      <c r="O7" s="122"/>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2</v>
      </c>
      <c r="J11" s="75">
        <f>COUNTIFS(C3:C202,"EI",F3:F202, "Media")</f>
        <v>0</v>
      </c>
      <c r="K11" s="75">
        <f>COUNTIFS(C3:C202,"EI",F3:F202, "Alta")</f>
        <v>0</v>
      </c>
      <c r="L11" s="4">
        <v>3</v>
      </c>
      <c r="M11" s="5">
        <v>4</v>
      </c>
      <c r="N11" s="6">
        <v>6</v>
      </c>
      <c r="O11" s="1">
        <f>I11*L11+J11*M11+K11*N11</f>
        <v>6</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23</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23</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23.23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34.070666666666668</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24" t="s">
        <v>60</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2464ED25-30D2-4B33-8574-5E3E683C3F16}">
      <formula1>$A$1998:$A$2001</formula1>
    </dataValidation>
    <dataValidation type="whole" allowBlank="1" showInputMessage="1" showErrorMessage="1" sqref="G1998 D3:D1996" xr:uid="{9AB75798-E4CC-4D87-A4C9-21B5DD49741C}">
      <formula1>0</formula1>
      <formula2>999</formula2>
    </dataValidation>
    <dataValidation type="whole" allowBlank="1" showInputMessage="1" showErrorMessage="1" sqref="E3:E1996" xr:uid="{EF1213BA-A612-49C6-A3C2-ABFF78D98210}">
      <formula1>1</formula1>
      <formula2>999</formula2>
    </dataValidation>
    <dataValidation type="list" allowBlank="1" showInputMessage="1" showErrorMessage="1" sqref="C3:C65536" xr:uid="{6910BD47-A112-410E-81AA-F80149B6DB96}">
      <formula1>$A$1998:$A$2002</formula1>
    </dataValidation>
    <dataValidation type="list" allowBlank="1" showInputMessage="1" showErrorMessage="1" sqref="O17:O30" xr:uid="{868A4DD9-8595-4BB6-B67D-2048AEDDF65F}">
      <formula1>$BN$11:$BN$16</formula1>
    </dataValidation>
  </dataValidations>
  <pageMargins left="0.25" right="0.25" top="1" bottom="1" header="0.5" footer="0.5"/>
  <pageSetup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2"/>
  <sheetViews>
    <sheetView topLeftCell="A141" zoomScaleNormal="100" zoomScaleSheetLayoutView="100" workbookViewId="0">
      <selection activeCell="D182" sqref="D182"/>
    </sheetView>
  </sheetViews>
  <sheetFormatPr defaultColWidth="11.42578125" defaultRowHeight="12.6"/>
  <cols>
    <col min="1" max="1" width="2.7109375" style="2" customWidth="1"/>
    <col min="2" max="2" width="2" style="2" customWidth="1"/>
    <col min="3" max="3" width="46.140625" style="26" customWidth="1"/>
    <col min="4" max="4" width="50.85546875" style="2" customWidth="1"/>
    <col min="5" max="5" width="26.28515625" style="8" customWidth="1"/>
    <col min="6" max="6" width="4.140625" style="24" bestFit="1" customWidth="1"/>
    <col min="7" max="10" width="11.42578125" style="2"/>
    <col min="11" max="11" width="45" style="2" customWidth="1"/>
    <col min="12" max="12" width="11.42578125" style="2"/>
    <col min="13" max="13" width="19.5703125" style="2" bestFit="1" customWidth="1"/>
    <col min="14" max="14" width="5.28515625" style="2" bestFit="1" customWidth="1"/>
    <col min="15" max="15" width="11.42578125" style="2" bestFit="1"/>
    <col min="16" max="16" width="5.28515625" style="2" bestFit="1" customWidth="1"/>
    <col min="17" max="17" width="26" style="2" bestFit="1" customWidth="1"/>
    <col min="18" max="18" width="5.28515625" style="2" bestFit="1" customWidth="1"/>
    <col min="19" max="19" width="10.7109375" style="2" bestFit="1" customWidth="1"/>
    <col min="20" max="20" width="5.28515625" style="2" bestFit="1" customWidth="1"/>
    <col min="21" max="21" width="10.7109375" style="2" bestFit="1" customWidth="1"/>
    <col min="22" max="22" width="5.28515625" style="2" bestFit="1" customWidth="1"/>
    <col min="23" max="23" width="13.7109375" style="2" bestFit="1" customWidth="1"/>
    <col min="24" max="24" width="5.28515625" style="2" bestFit="1" customWidth="1"/>
    <col min="25" max="25" width="26" style="2" bestFit="1" customWidth="1"/>
    <col min="26" max="27" width="5.28515625" style="2" bestFit="1" customWidth="1"/>
    <col min="28" max="28" width="28.85546875" style="2" bestFit="1" customWidth="1"/>
    <col min="29" max="16384" width="11.42578125" style="2"/>
  </cols>
  <sheetData>
    <row r="1" spans="3:6">
      <c r="C1" s="2"/>
      <c r="E1" s="2"/>
      <c r="F1" s="2"/>
    </row>
    <row r="3" spans="3:6" ht="40.5" customHeight="1">
      <c r="F3" s="2"/>
    </row>
    <row r="4" spans="3:6" ht="20.100000000000001">
      <c r="C4" s="135" t="s">
        <v>101</v>
      </c>
      <c r="D4" s="136"/>
      <c r="E4" s="136"/>
      <c r="F4" s="2"/>
    </row>
    <row r="5" spans="3:6" ht="12.95" thickBot="1"/>
    <row r="6" spans="3:6" ht="13.5" thickBot="1">
      <c r="D6" s="8"/>
      <c r="E6" s="9" t="s">
        <v>102</v>
      </c>
    </row>
    <row r="7" spans="3:6" ht="13.5" thickBot="1">
      <c r="D7" s="8"/>
      <c r="E7" s="27">
        <f>(F7*0.01)+0.65</f>
        <v>1.01</v>
      </c>
      <c r="F7" s="25">
        <f>SUM(F13:F166)</f>
        <v>36</v>
      </c>
    </row>
    <row r="8" spans="3:6" ht="15.6">
      <c r="C8" s="23" t="s">
        <v>103</v>
      </c>
      <c r="E8" s="28"/>
      <c r="F8" s="25"/>
    </row>
    <row r="9" spans="3:6" ht="15.6">
      <c r="C9" s="23"/>
      <c r="F9" s="25"/>
    </row>
    <row r="10" spans="3:6">
      <c r="C10" s="26" t="s">
        <v>104</v>
      </c>
      <c r="E10" s="2"/>
    </row>
    <row r="11" spans="3:6" ht="38.25" customHeight="1">
      <c r="C11" s="130" t="s">
        <v>105</v>
      </c>
      <c r="D11" s="130"/>
      <c r="E11" s="2"/>
    </row>
    <row r="12" spans="3:6">
      <c r="E12" s="2"/>
    </row>
    <row r="13" spans="3:6" ht="25.5" customHeight="1">
      <c r="C13" s="131" t="s">
        <v>106</v>
      </c>
      <c r="D13" s="132"/>
      <c r="E13" s="30" t="str">
        <f>VLOOKUP($C13,$C$209:$E$214,3,0)</f>
        <v>Fuerte influencia</v>
      </c>
      <c r="F13" s="31">
        <f>VLOOKUP($E13,$C$200:$D$205,2,0)</f>
        <v>5</v>
      </c>
    </row>
    <row r="14" spans="3:6" ht="12.75">
      <c r="C14" s="32"/>
      <c r="E14" s="2"/>
      <c r="F14" s="31"/>
    </row>
    <row r="15" spans="3:6" ht="48" customHeight="1">
      <c r="C15" s="134" t="s">
        <v>107</v>
      </c>
      <c r="D15" s="133"/>
      <c r="E15" s="2"/>
      <c r="F15" s="31"/>
    </row>
    <row r="16" spans="3:6" ht="12.75">
      <c r="C16" s="32"/>
      <c r="E16" s="2"/>
      <c r="F16" s="31"/>
    </row>
    <row r="17" spans="3:6" ht="15.6">
      <c r="C17" s="23" t="s">
        <v>108</v>
      </c>
      <c r="E17" s="28"/>
      <c r="F17" s="31"/>
    </row>
    <row r="18" spans="3:6" ht="15.6">
      <c r="C18" s="23"/>
      <c r="F18" s="31"/>
    </row>
    <row r="19" spans="3:6" ht="12.95">
      <c r="C19" s="26" t="s">
        <v>109</v>
      </c>
      <c r="E19" s="2"/>
      <c r="F19" s="31"/>
    </row>
    <row r="20" spans="3:6" ht="30" customHeight="1">
      <c r="C20" s="130" t="s">
        <v>110</v>
      </c>
      <c r="D20" s="130"/>
      <c r="E20" s="2"/>
      <c r="F20" s="31"/>
    </row>
    <row r="21" spans="3:6" ht="12.95">
      <c r="E21" s="2"/>
      <c r="F21" s="31"/>
    </row>
    <row r="22" spans="3:6" ht="25.5" customHeight="1">
      <c r="C22" s="131" t="s">
        <v>111</v>
      </c>
      <c r="D22" s="132"/>
      <c r="E22" s="30" t="str">
        <f>VLOOKUP($C22,$C$216:$E$221,3,0)</f>
        <v>Influencia significativa</v>
      </c>
      <c r="F22" s="31">
        <f>VLOOKUP($E22,$C$200:$D$205,2,0)</f>
        <v>4</v>
      </c>
    </row>
    <row r="23" spans="3:6" ht="12.75">
      <c r="C23" s="32"/>
      <c r="E23" s="2"/>
      <c r="F23" s="31"/>
    </row>
    <row r="24" spans="3:6" ht="35.25" customHeight="1">
      <c r="C24" s="134" t="s">
        <v>112</v>
      </c>
      <c r="D24" s="133"/>
      <c r="E24" s="2"/>
      <c r="F24" s="31"/>
    </row>
    <row r="25" spans="3:6" ht="12.75" customHeight="1">
      <c r="C25" s="33"/>
      <c r="D25" s="29"/>
      <c r="E25" s="2"/>
      <c r="F25" s="31"/>
    </row>
    <row r="26" spans="3:6" ht="15.6">
      <c r="C26" s="23" t="s">
        <v>113</v>
      </c>
      <c r="E26" s="28"/>
      <c r="F26" s="31"/>
    </row>
    <row r="27" spans="3:6" ht="15.6">
      <c r="C27" s="23"/>
      <c r="F27" s="31"/>
    </row>
    <row r="28" spans="3:6" ht="12.95">
      <c r="C28" s="26" t="s">
        <v>114</v>
      </c>
      <c r="E28" s="2"/>
      <c r="F28" s="31"/>
    </row>
    <row r="29" spans="3:6" ht="33.75" customHeight="1">
      <c r="C29" s="130" t="s">
        <v>115</v>
      </c>
      <c r="D29" s="130"/>
      <c r="E29" s="2"/>
      <c r="F29" s="31"/>
    </row>
    <row r="30" spans="3:6" ht="12.95">
      <c r="E30" s="2"/>
      <c r="F30" s="31"/>
    </row>
    <row r="31" spans="3:6" ht="25.5" customHeight="1">
      <c r="C31" s="131" t="s">
        <v>116</v>
      </c>
      <c r="D31" s="132"/>
      <c r="E31" s="30" t="str">
        <f>VLOOKUP($C31,$C$223:$E$228,3,0)</f>
        <v>Influencia incidental</v>
      </c>
      <c r="F31" s="31">
        <f>VLOOKUP($E31,$C$200:$D$205,2,0)</f>
        <v>1</v>
      </c>
    </row>
    <row r="32" spans="3:6" ht="12.75" customHeight="1">
      <c r="C32" s="33"/>
      <c r="D32" s="29"/>
      <c r="E32" s="2"/>
      <c r="F32" s="31"/>
    </row>
    <row r="33" spans="3:6" ht="37.5" customHeight="1">
      <c r="C33" s="137" t="s">
        <v>117</v>
      </c>
      <c r="D33" s="138"/>
      <c r="E33" s="2"/>
      <c r="F33" s="31"/>
    </row>
    <row r="34" spans="3:6" ht="12.75" customHeight="1">
      <c r="C34" s="33"/>
      <c r="D34" s="29"/>
      <c r="E34" s="2"/>
      <c r="F34" s="31"/>
    </row>
    <row r="35" spans="3:6" ht="15.6">
      <c r="C35" s="23" t="s">
        <v>118</v>
      </c>
      <c r="E35" s="28"/>
      <c r="F35" s="31"/>
    </row>
    <row r="36" spans="3:6" ht="15.6">
      <c r="C36" s="23"/>
      <c r="F36" s="31"/>
    </row>
    <row r="37" spans="3:6" ht="12.95">
      <c r="C37" s="26" t="s">
        <v>119</v>
      </c>
      <c r="E37" s="2"/>
      <c r="F37" s="31"/>
    </row>
    <row r="38" spans="3:6" ht="38.25" customHeight="1">
      <c r="C38" s="130" t="s">
        <v>120</v>
      </c>
      <c r="D38" s="130"/>
      <c r="E38" s="2"/>
      <c r="F38" s="31"/>
    </row>
    <row r="39" spans="3:6" ht="12.95">
      <c r="E39" s="2"/>
      <c r="F39" s="31"/>
    </row>
    <row r="40" spans="3:6" ht="25.5" customHeight="1">
      <c r="C40" s="131" t="s">
        <v>121</v>
      </c>
      <c r="D40" s="132"/>
      <c r="E40" s="30" t="str">
        <f>VLOOKUP($C40,$C$230:$E$235,3,0)</f>
        <v>Influencia moderada</v>
      </c>
      <c r="F40" s="31">
        <f>VLOOKUP($E40,$C$200:$D$205,2,0)</f>
        <v>2</v>
      </c>
    </row>
    <row r="41" spans="3:6" ht="12.75">
      <c r="C41" s="32"/>
      <c r="E41" s="2"/>
      <c r="F41" s="31"/>
    </row>
    <row r="42" spans="3:6" ht="24.75" customHeight="1">
      <c r="C42" s="134" t="s">
        <v>122</v>
      </c>
      <c r="D42" s="133"/>
      <c r="E42" s="2"/>
      <c r="F42" s="31"/>
    </row>
    <row r="43" spans="3:6" ht="12.75">
      <c r="C43" s="32"/>
      <c r="E43" s="2"/>
      <c r="F43" s="31"/>
    </row>
    <row r="44" spans="3:6" ht="15.6">
      <c r="C44" s="23" t="s">
        <v>123</v>
      </c>
      <c r="E44" s="28"/>
      <c r="F44" s="31"/>
    </row>
    <row r="45" spans="3:6" ht="15.6">
      <c r="C45" s="23"/>
      <c r="F45" s="31"/>
    </row>
    <row r="46" spans="3:6" ht="12.95">
      <c r="C46" s="26" t="s">
        <v>124</v>
      </c>
      <c r="E46" s="2"/>
      <c r="F46" s="31"/>
    </row>
    <row r="47" spans="3:6" ht="20.25" customHeight="1">
      <c r="C47" s="130" t="s">
        <v>125</v>
      </c>
      <c r="D47" s="130"/>
      <c r="E47" s="2"/>
      <c r="F47" s="31"/>
    </row>
    <row r="48" spans="3:6" ht="12.95">
      <c r="E48" s="2"/>
      <c r="F48" s="31"/>
    </row>
    <row r="49" spans="3:6" ht="25.5" customHeight="1">
      <c r="C49" s="131" t="s">
        <v>126</v>
      </c>
      <c r="D49" s="132"/>
      <c r="E49" s="30" t="str">
        <f>VLOOKUP($C49,$C$237:$E$242,3,0)</f>
        <v>No presente o sin influencia</v>
      </c>
      <c r="F49" s="31">
        <f>VLOOKUP($E49,$C$200:$D$205,2,0)</f>
        <v>0</v>
      </c>
    </row>
    <row r="50" spans="3:6" ht="12.75">
      <c r="C50" s="32"/>
      <c r="E50" s="2"/>
      <c r="F50" s="31"/>
    </row>
    <row r="51" spans="3:6" ht="36" customHeight="1">
      <c r="C51" s="134" t="s">
        <v>127</v>
      </c>
      <c r="D51" s="133"/>
      <c r="E51" s="2"/>
      <c r="F51" s="31"/>
    </row>
    <row r="52" spans="3:6" ht="12.75" customHeight="1">
      <c r="C52" s="33"/>
      <c r="D52" s="29"/>
      <c r="E52" s="2"/>
      <c r="F52" s="31"/>
    </row>
    <row r="53" spans="3:6" ht="15.6">
      <c r="C53" s="23" t="s">
        <v>128</v>
      </c>
      <c r="E53" s="28"/>
      <c r="F53" s="31"/>
    </row>
    <row r="54" spans="3:6" ht="15.6">
      <c r="C54" s="23"/>
      <c r="F54" s="31"/>
    </row>
    <row r="55" spans="3:6" ht="12.95">
      <c r="C55" s="26" t="s">
        <v>129</v>
      </c>
      <c r="E55" s="2"/>
      <c r="F55" s="31"/>
    </row>
    <row r="56" spans="3:6" ht="18.75" customHeight="1">
      <c r="C56" s="130" t="s">
        <v>130</v>
      </c>
      <c r="D56" s="130"/>
      <c r="E56" s="2"/>
      <c r="F56" s="31"/>
    </row>
    <row r="57" spans="3:6" ht="12.95">
      <c r="E57" s="2"/>
      <c r="F57" s="31"/>
    </row>
    <row r="58" spans="3:6" ht="25.5" customHeight="1">
      <c r="C58" s="131" t="s">
        <v>131</v>
      </c>
      <c r="D58" s="132"/>
      <c r="E58" s="30" t="str">
        <f>VLOOKUP($C58,$C$244:$E$249,3,0)</f>
        <v>Fuerte influencia</v>
      </c>
      <c r="F58" s="31">
        <f>VLOOKUP($E58,$C$200:$D$205,2,0)</f>
        <v>5</v>
      </c>
    </row>
    <row r="59" spans="3:6" ht="12.75" customHeight="1">
      <c r="C59" s="33"/>
      <c r="D59" s="29"/>
      <c r="E59" s="2"/>
      <c r="F59" s="31"/>
    </row>
    <row r="60" spans="3:6" ht="12.75" customHeight="1">
      <c r="C60" s="134" t="s">
        <v>132</v>
      </c>
      <c r="D60" s="133"/>
      <c r="E60" s="2"/>
      <c r="F60" s="31"/>
    </row>
    <row r="61" spans="3:6" ht="12.75" customHeight="1">
      <c r="C61" s="33"/>
      <c r="D61" s="29"/>
      <c r="E61" s="2"/>
      <c r="F61" s="31"/>
    </row>
    <row r="62" spans="3:6" ht="15.6">
      <c r="C62" s="23" t="s">
        <v>133</v>
      </c>
      <c r="E62" s="28"/>
      <c r="F62" s="31"/>
    </row>
    <row r="63" spans="3:6" ht="15.6">
      <c r="C63" s="23"/>
      <c r="F63" s="31"/>
    </row>
    <row r="64" spans="3:6" ht="12.95">
      <c r="C64" s="26" t="s">
        <v>134</v>
      </c>
      <c r="E64" s="2"/>
      <c r="F64" s="31"/>
    </row>
    <row r="65" spans="3:6" ht="14.25" customHeight="1">
      <c r="C65" s="130" t="s">
        <v>135</v>
      </c>
      <c r="D65" s="130"/>
      <c r="E65" s="2"/>
      <c r="F65" s="31"/>
    </row>
    <row r="66" spans="3:6" ht="14.25" customHeight="1">
      <c r="C66" s="29" t="s">
        <v>136</v>
      </c>
      <c r="D66" s="29"/>
      <c r="E66" s="2"/>
      <c r="F66" s="31"/>
    </row>
    <row r="67" spans="3:6" ht="14.25" customHeight="1">
      <c r="C67" s="130" t="s">
        <v>137</v>
      </c>
      <c r="D67" s="130"/>
      <c r="E67" s="2"/>
      <c r="F67" s="31"/>
    </row>
    <row r="68" spans="3:6" ht="14.25" customHeight="1">
      <c r="C68" s="133" t="s">
        <v>138</v>
      </c>
      <c r="D68" s="133"/>
      <c r="E68" s="2"/>
      <c r="F68" s="31"/>
    </row>
    <row r="69" spans="3:6" ht="14.25" customHeight="1">
      <c r="C69" s="133" t="s">
        <v>139</v>
      </c>
      <c r="D69" s="133"/>
      <c r="E69" s="2"/>
      <c r="F69" s="31"/>
    </row>
    <row r="70" spans="3:6" ht="14.25" customHeight="1">
      <c r="C70" s="133" t="s">
        <v>140</v>
      </c>
      <c r="D70" s="133"/>
      <c r="E70" s="2"/>
      <c r="F70" s="31"/>
    </row>
    <row r="71" spans="3:6" ht="14.25" customHeight="1">
      <c r="C71" s="133" t="s">
        <v>141</v>
      </c>
      <c r="D71" s="133"/>
      <c r="E71" s="2"/>
      <c r="F71" s="31"/>
    </row>
    <row r="72" spans="3:6" ht="14.25" customHeight="1">
      <c r="C72" s="29" t="s">
        <v>142</v>
      </c>
      <c r="D72" s="29"/>
      <c r="E72" s="2"/>
      <c r="F72" s="31"/>
    </row>
    <row r="73" spans="3:6" ht="14.25" customHeight="1">
      <c r="C73" s="29" t="s">
        <v>143</v>
      </c>
      <c r="D73" s="29"/>
      <c r="E73" s="2"/>
      <c r="F73" s="31"/>
    </row>
    <row r="74" spans="3:6" ht="14.25" customHeight="1">
      <c r="C74" s="29" t="s">
        <v>144</v>
      </c>
      <c r="D74" s="29"/>
      <c r="E74" s="2"/>
      <c r="F74" s="31"/>
    </row>
    <row r="75" spans="3:6" ht="14.25" customHeight="1">
      <c r="C75" s="29" t="s">
        <v>145</v>
      </c>
      <c r="D75" s="29"/>
      <c r="E75" s="2"/>
      <c r="F75" s="31"/>
    </row>
    <row r="76" spans="3:6" ht="14.25" customHeight="1">
      <c r="C76" s="29" t="s">
        <v>146</v>
      </c>
      <c r="D76" s="29"/>
      <c r="E76" s="2"/>
      <c r="F76" s="31"/>
    </row>
    <row r="77" spans="3:6" ht="14.25" customHeight="1">
      <c r="C77" s="29" t="s">
        <v>147</v>
      </c>
      <c r="D77" s="29"/>
      <c r="E77" s="2"/>
      <c r="F77" s="31"/>
    </row>
    <row r="78" spans="3:6" ht="14.25" customHeight="1">
      <c r="C78" s="29" t="s">
        <v>148</v>
      </c>
      <c r="D78" s="29"/>
      <c r="E78" s="2"/>
      <c r="F78" s="31"/>
    </row>
    <row r="79" spans="3:6" ht="21.75" customHeight="1">
      <c r="C79" s="29" t="s">
        <v>149</v>
      </c>
      <c r="D79" s="29"/>
      <c r="E79" s="2"/>
      <c r="F79" s="31"/>
    </row>
    <row r="80" spans="3:6" ht="12.95">
      <c r="C80" s="26" t="s">
        <v>150</v>
      </c>
      <c r="E80" s="2"/>
      <c r="F80" s="31"/>
    </row>
    <row r="81" spans="3:6" ht="12.95">
      <c r="C81" s="26" t="s">
        <v>151</v>
      </c>
      <c r="E81" s="2"/>
      <c r="F81" s="31"/>
    </row>
    <row r="82" spans="3:6" ht="12.95">
      <c r="E82" s="2"/>
      <c r="F82" s="31"/>
    </row>
    <row r="83" spans="3:6" ht="12.95">
      <c r="E83" s="2"/>
      <c r="F83" s="31"/>
    </row>
    <row r="84" spans="3:6" ht="25.5" customHeight="1">
      <c r="C84" s="131" t="s">
        <v>152</v>
      </c>
      <c r="D84" s="132"/>
      <c r="E84" s="30" t="str">
        <f>VLOOKUP($C84,$C$251:$E$256,3,0)</f>
        <v>Influencia significativa</v>
      </c>
      <c r="F84" s="31">
        <f>VLOOKUP($E84,$C$200:$D$205,2,0)</f>
        <v>4</v>
      </c>
    </row>
    <row r="85" spans="3:6" ht="12.75">
      <c r="C85" s="32"/>
      <c r="E85" s="2"/>
      <c r="F85" s="31"/>
    </row>
    <row r="86" spans="3:6" ht="24" customHeight="1">
      <c r="C86" s="134" t="s">
        <v>153</v>
      </c>
      <c r="D86" s="133"/>
      <c r="E86" s="2"/>
      <c r="F86" s="31"/>
    </row>
    <row r="87" spans="3:6" ht="12.75">
      <c r="C87" s="32"/>
      <c r="E87" s="2"/>
      <c r="F87" s="31"/>
    </row>
    <row r="88" spans="3:6" ht="15.6">
      <c r="C88" s="23" t="s">
        <v>154</v>
      </c>
      <c r="E88" s="28"/>
      <c r="F88" s="31"/>
    </row>
    <row r="89" spans="3:6" ht="15.6">
      <c r="C89" s="23"/>
      <c r="F89" s="31"/>
    </row>
    <row r="90" spans="3:6" ht="12.95">
      <c r="C90" s="26" t="s">
        <v>155</v>
      </c>
      <c r="E90" s="2"/>
      <c r="F90" s="31"/>
    </row>
    <row r="91" spans="3:6" ht="15.75" customHeight="1">
      <c r="C91" s="130" t="s">
        <v>156</v>
      </c>
      <c r="D91" s="130"/>
      <c r="E91" s="2"/>
      <c r="F91" s="31"/>
    </row>
    <row r="92" spans="3:6" ht="12.95">
      <c r="E92" s="2"/>
      <c r="F92" s="31"/>
    </row>
    <row r="93" spans="3:6" ht="25.5" customHeight="1">
      <c r="C93" s="131" t="s">
        <v>157</v>
      </c>
      <c r="D93" s="132"/>
      <c r="E93" s="30" t="str">
        <f>VLOOKUP($C93,$C$258:$E$263,3,0)</f>
        <v>Influencia media</v>
      </c>
      <c r="F93" s="31">
        <f>VLOOKUP($E93,$C$200:$D$205,2,0)</f>
        <v>3</v>
      </c>
    </row>
    <row r="94" spans="3:6" ht="12.75">
      <c r="C94" s="32"/>
      <c r="E94" s="2"/>
      <c r="F94" s="31"/>
    </row>
    <row r="95" spans="3:6" ht="23.25" customHeight="1">
      <c r="C95" s="134" t="s">
        <v>158</v>
      </c>
      <c r="D95" s="133"/>
      <c r="E95" s="2"/>
      <c r="F95" s="31"/>
    </row>
    <row r="96" spans="3:6" ht="12.75" customHeight="1">
      <c r="C96" s="33"/>
      <c r="D96" s="29"/>
      <c r="E96" s="2"/>
      <c r="F96" s="31"/>
    </row>
    <row r="97" spans="3:6" ht="15.6">
      <c r="C97" s="23" t="s">
        <v>159</v>
      </c>
      <c r="E97" s="28"/>
      <c r="F97" s="31"/>
    </row>
    <row r="98" spans="3:6" ht="15.6">
      <c r="C98" s="23"/>
      <c r="F98" s="31"/>
    </row>
    <row r="99" spans="3:6" ht="12.95">
      <c r="C99" s="26" t="s">
        <v>160</v>
      </c>
      <c r="E99" s="2"/>
      <c r="F99" s="31"/>
    </row>
    <row r="100" spans="3:6" ht="12.95">
      <c r="C100" s="130" t="s">
        <v>161</v>
      </c>
      <c r="D100" s="130"/>
      <c r="E100" s="2"/>
      <c r="F100" s="31"/>
    </row>
    <row r="101" spans="3:6" ht="12.75" customHeight="1">
      <c r="C101" s="133" t="s">
        <v>162</v>
      </c>
      <c r="D101" s="133"/>
      <c r="E101" s="2"/>
      <c r="F101" s="31"/>
    </row>
    <row r="102" spans="3:6" ht="12.75" customHeight="1">
      <c r="C102" s="133" t="s">
        <v>163</v>
      </c>
      <c r="D102" s="133"/>
      <c r="E102" s="2"/>
      <c r="F102" s="31"/>
    </row>
    <row r="103" spans="3:6" ht="12.75" customHeight="1">
      <c r="C103" s="133" t="s">
        <v>164</v>
      </c>
      <c r="D103" s="133"/>
      <c r="E103" s="2"/>
      <c r="F103" s="31"/>
    </row>
    <row r="104" spans="3:6" ht="25.5" customHeight="1">
      <c r="C104" s="133" t="s">
        <v>165</v>
      </c>
      <c r="D104" s="133"/>
      <c r="E104" s="2"/>
      <c r="F104" s="31"/>
    </row>
    <row r="105" spans="3:6" ht="28.5" customHeight="1">
      <c r="C105" s="133" t="s">
        <v>166</v>
      </c>
      <c r="D105" s="133"/>
      <c r="E105" s="2"/>
      <c r="F105" s="31"/>
    </row>
    <row r="106" spans="3:6" ht="12.75" customHeight="1">
      <c r="C106" s="29"/>
      <c r="D106" s="29"/>
      <c r="E106" s="2"/>
      <c r="F106" s="31"/>
    </row>
    <row r="107" spans="3:6" ht="12.95">
      <c r="E107" s="2"/>
      <c r="F107" s="31"/>
    </row>
    <row r="108" spans="3:6" ht="25.5" customHeight="1">
      <c r="C108" s="131" t="s">
        <v>167</v>
      </c>
      <c r="D108" s="132"/>
      <c r="E108" s="30" t="str">
        <f>VLOOKUP($C108,$C$265:$E$270,3,0)</f>
        <v>Influencia media</v>
      </c>
      <c r="F108" s="31">
        <f>VLOOKUP($E108,$C$200:$D$205,2,0)</f>
        <v>3</v>
      </c>
    </row>
    <row r="109" spans="3:6" ht="12.75" customHeight="1">
      <c r="C109" s="33"/>
      <c r="D109" s="29"/>
      <c r="E109" s="2"/>
      <c r="F109" s="31"/>
    </row>
    <row r="110" spans="3:6" ht="38.25" customHeight="1">
      <c r="C110" s="134" t="s">
        <v>168</v>
      </c>
      <c r="D110" s="133"/>
      <c r="E110" s="2"/>
      <c r="F110" s="31"/>
    </row>
    <row r="111" spans="3:6" ht="12.75" customHeight="1">
      <c r="C111" s="33"/>
      <c r="D111" s="29"/>
      <c r="E111" s="2"/>
      <c r="F111" s="31"/>
    </row>
    <row r="112" spans="3:6" ht="15.6">
      <c r="C112" s="23" t="s">
        <v>169</v>
      </c>
      <c r="E112" s="28"/>
      <c r="F112" s="31"/>
    </row>
    <row r="113" spans="3:6" ht="15.6">
      <c r="C113" s="23"/>
      <c r="F113" s="31"/>
    </row>
    <row r="114" spans="3:6" ht="38.25" customHeight="1">
      <c r="C114" s="130" t="s">
        <v>170</v>
      </c>
      <c r="D114" s="130"/>
      <c r="E114" s="2"/>
      <c r="F114" s="31"/>
    </row>
    <row r="115" spans="3:6" ht="12.95">
      <c r="E115" s="2"/>
      <c r="F115" s="31"/>
    </row>
    <row r="116" spans="3:6" ht="25.5" customHeight="1">
      <c r="C116" s="131" t="s">
        <v>171</v>
      </c>
      <c r="D116" s="132"/>
      <c r="E116" s="30" t="str">
        <f>VLOOKUP($C116,$C$272:$E$277,3,0)</f>
        <v>Influencia incidental</v>
      </c>
      <c r="F116" s="31">
        <f>VLOOKUP($E116,$C$200:$D$205,2,0)</f>
        <v>1</v>
      </c>
    </row>
    <row r="117" spans="3:6" ht="12.75">
      <c r="C117" s="32"/>
      <c r="E117" s="2"/>
      <c r="F117" s="31"/>
    </row>
    <row r="118" spans="3:6" ht="24.75" customHeight="1">
      <c r="C118" s="134" t="s">
        <v>172</v>
      </c>
      <c r="D118" s="133"/>
      <c r="E118" s="2"/>
      <c r="F118" s="31"/>
    </row>
    <row r="119" spans="3:6" ht="12.75">
      <c r="C119" s="32"/>
      <c r="E119" s="2"/>
      <c r="F119" s="31"/>
    </row>
    <row r="120" spans="3:6" ht="15.6">
      <c r="C120" s="23" t="s">
        <v>173</v>
      </c>
      <c r="E120" s="28"/>
      <c r="F120" s="31"/>
    </row>
    <row r="121" spans="3:6" ht="15.6">
      <c r="C121" s="23"/>
      <c r="F121" s="31"/>
    </row>
    <row r="122" spans="3:6" ht="12.95">
      <c r="C122" s="26" t="s">
        <v>174</v>
      </c>
      <c r="E122" s="2"/>
      <c r="F122" s="31"/>
    </row>
    <row r="123" spans="3:6" ht="30" customHeight="1">
      <c r="C123" s="130" t="s">
        <v>175</v>
      </c>
      <c r="D123" s="130"/>
      <c r="E123" s="2"/>
      <c r="F123" s="31"/>
    </row>
    <row r="124" spans="3:6" ht="12.95">
      <c r="E124" s="2"/>
      <c r="F124" s="31"/>
    </row>
    <row r="125" spans="3:6" ht="25.5" customHeight="1">
      <c r="C125" s="131" t="s">
        <v>176</v>
      </c>
      <c r="D125" s="132"/>
      <c r="E125" s="30" t="str">
        <f>VLOOKUP($C125,$C$279:$E$284,3,0)</f>
        <v>No presente o sin influencia</v>
      </c>
      <c r="F125" s="31">
        <f>VLOOKUP($E125,$C$200:$D$205,2,0)</f>
        <v>0</v>
      </c>
    </row>
    <row r="126" spans="3:6" ht="12.75">
      <c r="C126" s="32"/>
      <c r="E126" s="2"/>
      <c r="F126" s="31"/>
    </row>
    <row r="127" spans="3:6" ht="24" customHeight="1">
      <c r="C127" s="134" t="s">
        <v>177</v>
      </c>
      <c r="D127" s="133"/>
      <c r="E127" s="2"/>
      <c r="F127" s="31"/>
    </row>
    <row r="128" spans="3:6" ht="12.75" customHeight="1">
      <c r="C128" s="33"/>
      <c r="D128" s="29"/>
      <c r="E128" s="2"/>
      <c r="F128" s="31"/>
    </row>
    <row r="129" spans="3:6" ht="15.6">
      <c r="C129" s="23" t="s">
        <v>178</v>
      </c>
      <c r="E129" s="28"/>
      <c r="F129" s="31"/>
    </row>
    <row r="130" spans="3:6" ht="15.6">
      <c r="C130" s="23"/>
      <c r="F130" s="31"/>
    </row>
    <row r="131" spans="3:6" ht="28.5" customHeight="1">
      <c r="C131" s="139" t="s">
        <v>179</v>
      </c>
      <c r="D131" s="139"/>
      <c r="E131" s="2"/>
      <c r="F131" s="31"/>
    </row>
    <row r="132" spans="3:6" ht="32.25" customHeight="1">
      <c r="C132" s="130" t="s">
        <v>180</v>
      </c>
      <c r="D132" s="130"/>
      <c r="E132" s="2"/>
      <c r="F132" s="31"/>
    </row>
    <row r="133" spans="3:6" ht="12.75" customHeight="1">
      <c r="C133" s="133" t="s">
        <v>181</v>
      </c>
      <c r="D133" s="133"/>
      <c r="E133" s="2"/>
      <c r="F133" s="31"/>
    </row>
    <row r="134" spans="3:6" ht="26.25" customHeight="1">
      <c r="C134" s="133" t="s">
        <v>182</v>
      </c>
      <c r="D134" s="133"/>
      <c r="E134" s="2"/>
      <c r="F134" s="31"/>
    </row>
    <row r="135" spans="3:6" ht="27" customHeight="1">
      <c r="C135" s="133" t="s">
        <v>183</v>
      </c>
      <c r="D135" s="133"/>
      <c r="E135" s="2"/>
      <c r="F135" s="31"/>
    </row>
    <row r="136" spans="3:6" ht="12.75" customHeight="1">
      <c r="C136" s="133" t="s">
        <v>184</v>
      </c>
      <c r="D136" s="133"/>
      <c r="E136" s="2"/>
      <c r="F136" s="31"/>
    </row>
    <row r="137" spans="3:6" ht="12.75" customHeight="1">
      <c r="C137" s="133" t="s">
        <v>185</v>
      </c>
      <c r="D137" s="133"/>
      <c r="E137" s="2"/>
      <c r="F137" s="31"/>
    </row>
    <row r="138" spans="3:6" ht="12.75" customHeight="1">
      <c r="C138" s="133"/>
      <c r="D138" s="133"/>
      <c r="E138" s="2"/>
      <c r="F138" s="31"/>
    </row>
    <row r="139" spans="3:6" ht="12.95">
      <c r="E139" s="2"/>
      <c r="F139" s="31"/>
    </row>
    <row r="140" spans="3:6" ht="25.5" customHeight="1">
      <c r="C140" s="131" t="s">
        <v>186</v>
      </c>
      <c r="D140" s="132"/>
      <c r="E140" s="30" t="str">
        <f>VLOOKUP($C140,$C$286:$E$291,3,0)</f>
        <v>No presente o sin influencia</v>
      </c>
      <c r="F140" s="31">
        <f>VLOOKUP($E140,$C$200:$D$205,2,0)</f>
        <v>0</v>
      </c>
    </row>
    <row r="141" spans="3:6" ht="12.75" customHeight="1">
      <c r="C141" s="33"/>
      <c r="D141" s="29"/>
      <c r="E141" s="2"/>
      <c r="F141" s="31"/>
    </row>
    <row r="142" spans="3:6" ht="23.25" customHeight="1">
      <c r="C142" s="134" t="s">
        <v>187</v>
      </c>
      <c r="D142" s="133"/>
      <c r="E142" s="2"/>
      <c r="F142" s="31"/>
    </row>
    <row r="143" spans="3:6" ht="12.75" customHeight="1">
      <c r="C143" s="33"/>
      <c r="D143" s="29"/>
      <c r="E143" s="2"/>
      <c r="F143" s="31"/>
    </row>
    <row r="144" spans="3:6" ht="15.6">
      <c r="C144" s="23" t="s">
        <v>188</v>
      </c>
      <c r="E144" s="28"/>
      <c r="F144" s="31"/>
    </row>
    <row r="145" spans="3:6" ht="15.6">
      <c r="C145" s="23"/>
      <c r="F145" s="31"/>
    </row>
    <row r="146" spans="3:6" ht="12.95">
      <c r="C146" s="26" t="s">
        <v>189</v>
      </c>
      <c r="E146" s="2"/>
      <c r="F146" s="31"/>
    </row>
    <row r="147" spans="3:6" ht="30" customHeight="1">
      <c r="C147" s="130" t="s">
        <v>190</v>
      </c>
      <c r="D147" s="130"/>
      <c r="E147" s="2"/>
      <c r="F147" s="31"/>
    </row>
    <row r="148" spans="3:6" ht="12.95">
      <c r="E148" s="2"/>
      <c r="F148" s="31"/>
    </row>
    <row r="149" spans="3:6" ht="25.5" customHeight="1">
      <c r="C149" s="131" t="s">
        <v>191</v>
      </c>
      <c r="D149" s="132"/>
      <c r="E149" s="30" t="str">
        <f>VLOOKUP($C149,$C$293:$E$298,3,0)</f>
        <v>Influencia media</v>
      </c>
      <c r="F149" s="31">
        <f>VLOOKUP($E149,$C$200:$D$205,2,0)</f>
        <v>3</v>
      </c>
    </row>
    <row r="150" spans="3:6" ht="12.75">
      <c r="C150" s="32"/>
      <c r="E150" s="2"/>
      <c r="F150" s="31"/>
    </row>
    <row r="151" spans="3:6" ht="24" customHeight="1">
      <c r="C151" s="134" t="s">
        <v>192</v>
      </c>
      <c r="D151" s="133"/>
      <c r="E151" s="2"/>
      <c r="F151" s="31"/>
    </row>
    <row r="152" spans="3:6" ht="12.75" customHeight="1">
      <c r="C152" s="33"/>
      <c r="D152" s="29"/>
      <c r="E152" s="2"/>
      <c r="F152" s="31"/>
    </row>
    <row r="153" spans="3:6" ht="15.6">
      <c r="C153" s="23" t="s">
        <v>193</v>
      </c>
      <c r="E153" s="28"/>
      <c r="F153" s="31"/>
    </row>
    <row r="154" spans="3:6" ht="15.6">
      <c r="C154" s="23"/>
      <c r="F154" s="31"/>
    </row>
    <row r="155" spans="3:6" ht="12.95">
      <c r="C155" s="26" t="s">
        <v>194</v>
      </c>
      <c r="E155" s="2"/>
      <c r="F155" s="31"/>
    </row>
    <row r="156" spans="3:6" ht="12.75" customHeight="1">
      <c r="C156" s="130" t="s">
        <v>195</v>
      </c>
      <c r="D156" s="130"/>
      <c r="E156" s="2"/>
      <c r="F156" s="31"/>
    </row>
    <row r="157" spans="3:6" ht="26.25" customHeight="1">
      <c r="C157" s="133" t="s">
        <v>196</v>
      </c>
      <c r="D157" s="133"/>
      <c r="E157" s="2"/>
      <c r="F157" s="31"/>
    </row>
    <row r="158" spans="3:6" ht="27" customHeight="1">
      <c r="C158" s="133" t="s">
        <v>197</v>
      </c>
      <c r="D158" s="133"/>
      <c r="E158" s="2"/>
      <c r="F158" s="31"/>
    </row>
    <row r="159" spans="3:6" ht="26.25" customHeight="1">
      <c r="C159" s="133" t="s">
        <v>198</v>
      </c>
      <c r="D159" s="133"/>
      <c r="E159" s="2"/>
      <c r="F159" s="31"/>
    </row>
    <row r="160" spans="3:6" ht="27" customHeight="1">
      <c r="C160" s="133" t="s">
        <v>199</v>
      </c>
      <c r="D160" s="133"/>
      <c r="E160" s="2"/>
      <c r="F160" s="31"/>
    </row>
    <row r="161" spans="3:6" ht="27" customHeight="1">
      <c r="C161" s="133" t="s">
        <v>200</v>
      </c>
      <c r="D161" s="133"/>
      <c r="E161" s="2"/>
      <c r="F161" s="31"/>
    </row>
    <row r="162" spans="3:6" ht="12.95">
      <c r="E162" s="2"/>
      <c r="F162" s="31"/>
    </row>
    <row r="163" spans="3:6" ht="25.5" customHeight="1">
      <c r="C163" s="131" t="s">
        <v>201</v>
      </c>
      <c r="D163" s="132"/>
      <c r="E163" s="30" t="str">
        <f>VLOOKUP($C163,$C$300:$E$305,3,0)</f>
        <v>Fuerte influencia</v>
      </c>
      <c r="F163" s="31">
        <f>VLOOKUP($E163,$C$200:$D$205,2,0)</f>
        <v>5</v>
      </c>
    </row>
    <row r="164" spans="3:6" ht="12.75" customHeight="1">
      <c r="C164" s="33"/>
      <c r="D164" s="29"/>
      <c r="E164" s="2"/>
    </row>
    <row r="165" spans="3:6" ht="61.5" customHeight="1">
      <c r="C165" s="134" t="s">
        <v>202</v>
      </c>
      <c r="D165" s="133"/>
      <c r="E165" s="2"/>
    </row>
    <row r="166" spans="3:6" ht="12.75" customHeight="1">
      <c r="C166" s="33"/>
      <c r="D166" s="29"/>
      <c r="E166" s="2"/>
    </row>
    <row r="167" spans="3:6" ht="12.75" customHeight="1">
      <c r="C167" s="33"/>
      <c r="D167" s="29"/>
      <c r="E167" s="2"/>
    </row>
    <row r="168" spans="3:6" ht="12.75" customHeight="1">
      <c r="C168" s="33"/>
      <c r="D168" s="29"/>
      <c r="E168" s="2"/>
    </row>
    <row r="169" spans="3:6" ht="12.75" customHeight="1">
      <c r="C169" s="34"/>
      <c r="D169" s="35"/>
      <c r="E169" s="2"/>
    </row>
    <row r="199" spans="2:6">
      <c r="B199" s="36"/>
      <c r="C199" s="37" t="s">
        <v>203</v>
      </c>
      <c r="D199" s="36" t="s">
        <v>22</v>
      </c>
    </row>
    <row r="200" spans="2:6">
      <c r="B200" s="36">
        <v>0</v>
      </c>
      <c r="C200" s="37" t="s">
        <v>204</v>
      </c>
      <c r="D200" s="37">
        <v>0</v>
      </c>
    </row>
    <row r="201" spans="2:6">
      <c r="B201" s="36">
        <v>1</v>
      </c>
      <c r="C201" s="37" t="s">
        <v>205</v>
      </c>
      <c r="D201" s="37">
        <v>1</v>
      </c>
    </row>
    <row r="202" spans="2:6">
      <c r="B202" s="36">
        <v>2</v>
      </c>
      <c r="C202" s="37" t="s">
        <v>206</v>
      </c>
      <c r="D202" s="37">
        <v>2</v>
      </c>
    </row>
    <row r="203" spans="2:6">
      <c r="B203" s="36">
        <v>3</v>
      </c>
      <c r="C203" s="37" t="s">
        <v>207</v>
      </c>
      <c r="D203" s="37">
        <v>3</v>
      </c>
    </row>
    <row r="204" spans="2:6">
      <c r="B204" s="36">
        <v>4</v>
      </c>
      <c r="C204" s="37" t="s">
        <v>208</v>
      </c>
      <c r="D204" s="37">
        <v>4</v>
      </c>
    </row>
    <row r="205" spans="2:6">
      <c r="B205" s="36">
        <v>5</v>
      </c>
      <c r="C205" s="37" t="s">
        <v>209</v>
      </c>
      <c r="D205" s="37">
        <v>5</v>
      </c>
    </row>
    <row r="208" spans="2:6" s="36" customFormat="1" ht="12.95">
      <c r="C208" s="38" t="s">
        <v>210</v>
      </c>
      <c r="D208" s="39"/>
      <c r="E208" s="39" t="s">
        <v>203</v>
      </c>
      <c r="F208" s="24"/>
    </row>
    <row r="209" spans="1:6" s="36" customFormat="1">
      <c r="A209" s="36">
        <v>1</v>
      </c>
      <c r="C209" s="37" t="s">
        <v>211</v>
      </c>
      <c r="D209" s="40"/>
      <c r="E209" s="37" t="s">
        <v>204</v>
      </c>
      <c r="F209" s="24"/>
    </row>
    <row r="210" spans="1:6" s="36" customFormat="1">
      <c r="C210" s="37" t="s">
        <v>212</v>
      </c>
      <c r="D210" s="40"/>
      <c r="E210" s="37" t="s">
        <v>205</v>
      </c>
      <c r="F210" s="24"/>
    </row>
    <row r="211" spans="1:6" s="36" customFormat="1">
      <c r="C211" s="37" t="s">
        <v>213</v>
      </c>
      <c r="D211" s="37"/>
      <c r="E211" s="37" t="s">
        <v>206</v>
      </c>
      <c r="F211" s="24"/>
    </row>
    <row r="212" spans="1:6" s="36" customFormat="1">
      <c r="C212" s="37" t="s">
        <v>214</v>
      </c>
      <c r="D212" s="37"/>
      <c r="E212" s="37" t="s">
        <v>207</v>
      </c>
      <c r="F212" s="24"/>
    </row>
    <row r="213" spans="1:6" s="36" customFormat="1">
      <c r="C213" s="37" t="s">
        <v>215</v>
      </c>
      <c r="D213" s="37"/>
      <c r="E213" s="37" t="s">
        <v>208</v>
      </c>
      <c r="F213" s="24"/>
    </row>
    <row r="214" spans="1:6" s="36" customFormat="1">
      <c r="C214" s="37" t="s">
        <v>106</v>
      </c>
      <c r="D214" s="37"/>
      <c r="E214" s="37" t="s">
        <v>209</v>
      </c>
      <c r="F214" s="24"/>
    </row>
    <row r="215" spans="1:6" s="36" customFormat="1">
      <c r="C215" s="37"/>
      <c r="E215" s="41"/>
      <c r="F215" s="24"/>
    </row>
    <row r="216" spans="1:6" s="36" customFormat="1">
      <c r="A216" s="36">
        <v>2</v>
      </c>
      <c r="C216" s="37" t="s">
        <v>216</v>
      </c>
      <c r="D216" s="40"/>
      <c r="E216" s="37" t="s">
        <v>204</v>
      </c>
      <c r="F216" s="24"/>
    </row>
    <row r="217" spans="1:6" s="36" customFormat="1">
      <c r="C217" s="37" t="s">
        <v>217</v>
      </c>
      <c r="D217" s="40"/>
      <c r="E217" s="37" t="s">
        <v>205</v>
      </c>
      <c r="F217" s="24"/>
    </row>
    <row r="218" spans="1:6" s="36" customFormat="1">
      <c r="C218" s="37" t="s">
        <v>218</v>
      </c>
      <c r="D218" s="37"/>
      <c r="E218" s="37" t="s">
        <v>206</v>
      </c>
      <c r="F218" s="24"/>
    </row>
    <row r="219" spans="1:6" s="36" customFormat="1">
      <c r="C219" s="37" t="s">
        <v>219</v>
      </c>
      <c r="D219" s="37"/>
      <c r="E219" s="37" t="s">
        <v>207</v>
      </c>
      <c r="F219" s="24"/>
    </row>
    <row r="220" spans="1:6" s="36" customFormat="1">
      <c r="C220" s="37" t="s">
        <v>111</v>
      </c>
      <c r="D220" s="37"/>
      <c r="E220" s="37" t="s">
        <v>208</v>
      </c>
      <c r="F220" s="24"/>
    </row>
    <row r="221" spans="1:6" s="36" customFormat="1">
      <c r="C221" s="37" t="s">
        <v>220</v>
      </c>
      <c r="D221" s="37"/>
      <c r="E221" s="37" t="s">
        <v>209</v>
      </c>
      <c r="F221" s="24"/>
    </row>
    <row r="222" spans="1:6" s="36" customFormat="1">
      <c r="C222" s="37"/>
      <c r="E222" s="41"/>
      <c r="F222" s="24"/>
    </row>
    <row r="223" spans="1:6" s="36" customFormat="1">
      <c r="A223" s="36">
        <v>3</v>
      </c>
      <c r="C223" s="37" t="s">
        <v>221</v>
      </c>
      <c r="D223" s="40"/>
      <c r="E223" s="37" t="s">
        <v>204</v>
      </c>
      <c r="F223" s="24"/>
    </row>
    <row r="224" spans="1:6" s="36" customFormat="1">
      <c r="C224" s="37" t="s">
        <v>116</v>
      </c>
      <c r="D224" s="40"/>
      <c r="E224" s="37" t="s">
        <v>205</v>
      </c>
      <c r="F224" s="24"/>
    </row>
    <row r="225" spans="1:6" s="36" customFormat="1">
      <c r="C225" s="37" t="s">
        <v>222</v>
      </c>
      <c r="D225" s="37"/>
      <c r="E225" s="37" t="s">
        <v>206</v>
      </c>
      <c r="F225" s="24"/>
    </row>
    <row r="226" spans="1:6" s="36" customFormat="1">
      <c r="C226" s="37" t="s">
        <v>223</v>
      </c>
      <c r="D226" s="37"/>
      <c r="E226" s="37" t="s">
        <v>207</v>
      </c>
      <c r="F226" s="24"/>
    </row>
    <row r="227" spans="1:6" s="36" customFormat="1">
      <c r="C227" s="37" t="s">
        <v>224</v>
      </c>
      <c r="D227" s="37"/>
      <c r="E227" s="37" t="s">
        <v>208</v>
      </c>
      <c r="F227" s="24"/>
    </row>
    <row r="228" spans="1:6" s="36" customFormat="1">
      <c r="C228" s="37" t="s">
        <v>225</v>
      </c>
      <c r="D228" s="37"/>
      <c r="E228" s="37" t="s">
        <v>209</v>
      </c>
      <c r="F228" s="24"/>
    </row>
    <row r="229" spans="1:6" s="36" customFormat="1">
      <c r="C229" s="37"/>
      <c r="E229" s="41"/>
      <c r="F229" s="24"/>
    </row>
    <row r="230" spans="1:6" s="36" customFormat="1">
      <c r="A230" s="36">
        <v>4</v>
      </c>
      <c r="C230" s="37" t="s">
        <v>226</v>
      </c>
      <c r="D230" s="40"/>
      <c r="E230" s="37" t="s">
        <v>204</v>
      </c>
      <c r="F230" s="24"/>
    </row>
    <row r="231" spans="1:6" s="36" customFormat="1">
      <c r="C231" s="37" t="s">
        <v>227</v>
      </c>
      <c r="D231" s="40"/>
      <c r="E231" s="37" t="s">
        <v>205</v>
      </c>
      <c r="F231" s="24"/>
    </row>
    <row r="232" spans="1:6" s="36" customFormat="1">
      <c r="C232" s="37" t="s">
        <v>121</v>
      </c>
      <c r="D232" s="37"/>
      <c r="E232" s="37" t="s">
        <v>206</v>
      </c>
      <c r="F232" s="24"/>
    </row>
    <row r="233" spans="1:6" s="36" customFormat="1">
      <c r="C233" s="37" t="s">
        <v>228</v>
      </c>
      <c r="D233" s="37"/>
      <c r="E233" s="37" t="s">
        <v>207</v>
      </c>
      <c r="F233" s="24"/>
    </row>
    <row r="234" spans="1:6" s="36" customFormat="1">
      <c r="C234" s="37" t="s">
        <v>229</v>
      </c>
      <c r="D234" s="37"/>
      <c r="E234" s="37" t="s">
        <v>208</v>
      </c>
      <c r="F234" s="24"/>
    </row>
    <row r="235" spans="1:6" s="36" customFormat="1">
      <c r="C235" s="37" t="s">
        <v>230</v>
      </c>
      <c r="D235" s="37"/>
      <c r="E235" s="37" t="s">
        <v>209</v>
      </c>
      <c r="F235" s="24"/>
    </row>
    <row r="236" spans="1:6" s="36" customFormat="1">
      <c r="C236" s="37"/>
      <c r="E236" s="41"/>
      <c r="F236" s="24"/>
    </row>
    <row r="237" spans="1:6" s="36" customFormat="1">
      <c r="A237" s="36">
        <v>5</v>
      </c>
      <c r="C237" s="37" t="s">
        <v>126</v>
      </c>
      <c r="D237" s="40"/>
      <c r="E237" s="37" t="s">
        <v>204</v>
      </c>
      <c r="F237" s="24"/>
    </row>
    <row r="238" spans="1:6" s="36" customFormat="1">
      <c r="C238" s="37" t="s">
        <v>231</v>
      </c>
      <c r="D238" s="40"/>
      <c r="E238" s="37" t="s">
        <v>205</v>
      </c>
      <c r="F238" s="24"/>
    </row>
    <row r="239" spans="1:6" s="36" customFormat="1">
      <c r="C239" s="37" t="s">
        <v>232</v>
      </c>
      <c r="D239" s="37"/>
      <c r="E239" s="37" t="s">
        <v>206</v>
      </c>
      <c r="F239" s="24"/>
    </row>
    <row r="240" spans="1:6" s="36" customFormat="1">
      <c r="C240" s="37" t="s">
        <v>233</v>
      </c>
      <c r="D240" s="37"/>
      <c r="E240" s="37" t="s">
        <v>207</v>
      </c>
      <c r="F240" s="24"/>
    </row>
    <row r="241" spans="1:6" s="36" customFormat="1">
      <c r="C241" s="37" t="s">
        <v>234</v>
      </c>
      <c r="D241" s="37"/>
      <c r="E241" s="37" t="s">
        <v>208</v>
      </c>
      <c r="F241" s="24"/>
    </row>
    <row r="242" spans="1:6" s="36" customFormat="1">
      <c r="C242" s="37" t="s">
        <v>235</v>
      </c>
      <c r="D242" s="37"/>
      <c r="E242" s="37" t="s">
        <v>209</v>
      </c>
      <c r="F242" s="24"/>
    </row>
    <row r="243" spans="1:6" s="36" customFormat="1">
      <c r="C243" s="37"/>
      <c r="E243" s="41"/>
      <c r="F243" s="24"/>
    </row>
    <row r="244" spans="1:6" s="36" customFormat="1">
      <c r="A244" s="36">
        <v>6</v>
      </c>
      <c r="C244" s="37" t="s">
        <v>236</v>
      </c>
      <c r="D244" s="40"/>
      <c r="E244" s="37" t="s">
        <v>204</v>
      </c>
      <c r="F244" s="24"/>
    </row>
    <row r="245" spans="1:6" s="36" customFormat="1">
      <c r="C245" s="37" t="s">
        <v>237</v>
      </c>
      <c r="D245" s="40"/>
      <c r="E245" s="37" t="s">
        <v>205</v>
      </c>
      <c r="F245" s="24"/>
    </row>
    <row r="246" spans="1:6" s="36" customFormat="1">
      <c r="C246" s="37" t="s">
        <v>238</v>
      </c>
      <c r="D246" s="37"/>
      <c r="E246" s="37" t="s">
        <v>206</v>
      </c>
      <c r="F246" s="24"/>
    </row>
    <row r="247" spans="1:6" s="36" customFormat="1">
      <c r="C247" s="37" t="s">
        <v>239</v>
      </c>
      <c r="D247" s="37"/>
      <c r="E247" s="37" t="s">
        <v>207</v>
      </c>
      <c r="F247" s="24"/>
    </row>
    <row r="248" spans="1:6" s="36" customFormat="1">
      <c r="C248" s="37" t="s">
        <v>240</v>
      </c>
      <c r="D248" s="37"/>
      <c r="E248" s="37" t="s">
        <v>208</v>
      </c>
      <c r="F248" s="24"/>
    </row>
    <row r="249" spans="1:6" s="36" customFormat="1">
      <c r="C249" s="37" t="s">
        <v>131</v>
      </c>
      <c r="D249" s="37"/>
      <c r="E249" s="37" t="s">
        <v>209</v>
      </c>
      <c r="F249" s="24"/>
    </row>
    <row r="250" spans="1:6" s="36" customFormat="1">
      <c r="C250" s="37"/>
      <c r="E250" s="41"/>
      <c r="F250" s="24"/>
    </row>
    <row r="251" spans="1:6" s="36" customFormat="1">
      <c r="A251" s="36">
        <v>7</v>
      </c>
      <c r="C251" s="37" t="s">
        <v>241</v>
      </c>
      <c r="D251" s="40"/>
      <c r="E251" s="37" t="s">
        <v>204</v>
      </c>
      <c r="F251" s="24"/>
    </row>
    <row r="252" spans="1:6" s="36" customFormat="1">
      <c r="C252" s="37" t="s">
        <v>242</v>
      </c>
      <c r="D252" s="40"/>
      <c r="E252" s="37" t="s">
        <v>205</v>
      </c>
      <c r="F252" s="24"/>
    </row>
    <row r="253" spans="1:6" s="36" customFormat="1">
      <c r="C253" s="37" t="s">
        <v>243</v>
      </c>
      <c r="D253" s="37"/>
      <c r="E253" s="37" t="s">
        <v>206</v>
      </c>
      <c r="F253" s="24"/>
    </row>
    <row r="254" spans="1:6" s="36" customFormat="1">
      <c r="C254" s="37" t="s">
        <v>244</v>
      </c>
      <c r="D254" s="37"/>
      <c r="E254" s="37" t="s">
        <v>207</v>
      </c>
      <c r="F254" s="24"/>
    </row>
    <row r="255" spans="1:6" s="36" customFormat="1">
      <c r="C255" s="37" t="s">
        <v>152</v>
      </c>
      <c r="D255" s="37"/>
      <c r="E255" s="37" t="s">
        <v>208</v>
      </c>
      <c r="F255" s="24"/>
    </row>
    <row r="256" spans="1:6" s="36" customFormat="1">
      <c r="C256" s="37" t="s">
        <v>245</v>
      </c>
      <c r="D256" s="37"/>
      <c r="E256" s="37" t="s">
        <v>209</v>
      </c>
      <c r="F256" s="24"/>
    </row>
    <row r="257" spans="1:6" s="36" customFormat="1">
      <c r="C257" s="37"/>
      <c r="E257" s="41"/>
      <c r="F257" s="24"/>
    </row>
    <row r="258" spans="1:6" s="36" customFormat="1">
      <c r="A258" s="36">
        <v>8</v>
      </c>
      <c r="C258" s="37" t="s">
        <v>246</v>
      </c>
      <c r="D258" s="40"/>
      <c r="E258" s="37" t="s">
        <v>204</v>
      </c>
      <c r="F258" s="24"/>
    </row>
    <row r="259" spans="1:6" s="36" customFormat="1">
      <c r="C259" s="37" t="s">
        <v>247</v>
      </c>
      <c r="D259" s="40"/>
      <c r="E259" s="37" t="s">
        <v>205</v>
      </c>
      <c r="F259" s="24"/>
    </row>
    <row r="260" spans="1:6" s="36" customFormat="1">
      <c r="C260" s="37" t="s">
        <v>248</v>
      </c>
      <c r="D260" s="37"/>
      <c r="E260" s="37" t="s">
        <v>206</v>
      </c>
      <c r="F260" s="24"/>
    </row>
    <row r="261" spans="1:6" s="36" customFormat="1">
      <c r="C261" s="37" t="s">
        <v>157</v>
      </c>
      <c r="D261" s="37"/>
      <c r="E261" s="37" t="s">
        <v>207</v>
      </c>
      <c r="F261" s="24"/>
    </row>
    <row r="262" spans="1:6" s="36" customFormat="1">
      <c r="C262" s="37" t="s">
        <v>249</v>
      </c>
      <c r="D262" s="37"/>
      <c r="E262" s="37" t="s">
        <v>208</v>
      </c>
      <c r="F262" s="24"/>
    </row>
    <row r="263" spans="1:6" s="36" customFormat="1">
      <c r="C263" s="37" t="s">
        <v>250</v>
      </c>
      <c r="D263" s="37"/>
      <c r="E263" s="37" t="s">
        <v>209</v>
      </c>
      <c r="F263" s="24"/>
    </row>
    <row r="264" spans="1:6" s="36" customFormat="1">
      <c r="C264" s="37"/>
      <c r="E264" s="41"/>
      <c r="F264" s="24"/>
    </row>
    <row r="265" spans="1:6" s="36" customFormat="1">
      <c r="A265" s="36">
        <v>9</v>
      </c>
      <c r="C265" s="37" t="s">
        <v>251</v>
      </c>
      <c r="D265" s="40"/>
      <c r="E265" s="37" t="s">
        <v>204</v>
      </c>
      <c r="F265" s="24"/>
    </row>
    <row r="266" spans="1:6" s="36" customFormat="1">
      <c r="C266" s="37" t="s">
        <v>252</v>
      </c>
      <c r="D266" s="40"/>
      <c r="E266" s="37" t="s">
        <v>205</v>
      </c>
      <c r="F266" s="24"/>
    </row>
    <row r="267" spans="1:6" s="36" customFormat="1">
      <c r="C267" s="37" t="s">
        <v>253</v>
      </c>
      <c r="D267" s="37"/>
      <c r="E267" s="37" t="s">
        <v>206</v>
      </c>
      <c r="F267" s="24"/>
    </row>
    <row r="268" spans="1:6" s="36" customFormat="1">
      <c r="C268" s="37" t="s">
        <v>167</v>
      </c>
      <c r="D268" s="37"/>
      <c r="E268" s="37" t="s">
        <v>207</v>
      </c>
      <c r="F268" s="24"/>
    </row>
    <row r="269" spans="1:6" s="36" customFormat="1">
      <c r="C269" s="37" t="s">
        <v>254</v>
      </c>
      <c r="D269" s="37"/>
      <c r="E269" s="37" t="s">
        <v>208</v>
      </c>
      <c r="F269" s="24"/>
    </row>
    <row r="270" spans="1:6" s="36" customFormat="1">
      <c r="C270" s="37" t="s">
        <v>255</v>
      </c>
      <c r="D270" s="37"/>
      <c r="E270" s="37" t="s">
        <v>209</v>
      </c>
      <c r="F270" s="24"/>
    </row>
    <row r="271" spans="1:6" s="36" customFormat="1">
      <c r="C271" s="37"/>
      <c r="E271" s="41"/>
      <c r="F271" s="24"/>
    </row>
    <row r="272" spans="1:6" s="36" customFormat="1">
      <c r="A272" s="36">
        <v>10</v>
      </c>
      <c r="C272" s="37" t="s">
        <v>256</v>
      </c>
      <c r="D272" s="40"/>
      <c r="E272" s="37" t="s">
        <v>204</v>
      </c>
      <c r="F272" s="24"/>
    </row>
    <row r="273" spans="1:6" s="36" customFormat="1">
      <c r="C273" s="37" t="s">
        <v>171</v>
      </c>
      <c r="D273" s="40"/>
      <c r="E273" s="37" t="s">
        <v>205</v>
      </c>
      <c r="F273" s="24"/>
    </row>
    <row r="274" spans="1:6" s="36" customFormat="1">
      <c r="C274" s="37" t="s">
        <v>257</v>
      </c>
      <c r="D274" s="37"/>
      <c r="E274" s="37" t="s">
        <v>206</v>
      </c>
      <c r="F274" s="24"/>
    </row>
    <row r="275" spans="1:6" s="36" customFormat="1">
      <c r="C275" s="37" t="s">
        <v>258</v>
      </c>
      <c r="D275" s="37"/>
      <c r="E275" s="37" t="s">
        <v>207</v>
      </c>
      <c r="F275" s="24"/>
    </row>
    <row r="276" spans="1:6" s="36" customFormat="1">
      <c r="C276" s="37" t="s">
        <v>259</v>
      </c>
      <c r="D276" s="37"/>
      <c r="E276" s="37" t="s">
        <v>208</v>
      </c>
      <c r="F276" s="24"/>
    </row>
    <row r="277" spans="1:6" s="36" customFormat="1">
      <c r="C277" s="37" t="s">
        <v>260</v>
      </c>
      <c r="D277" s="37"/>
      <c r="E277" s="37" t="s">
        <v>209</v>
      </c>
      <c r="F277" s="24"/>
    </row>
    <row r="278" spans="1:6" s="36" customFormat="1">
      <c r="C278" s="37"/>
      <c r="E278" s="41"/>
      <c r="F278" s="24"/>
    </row>
    <row r="279" spans="1:6" s="36" customFormat="1">
      <c r="A279" s="36">
        <v>11</v>
      </c>
      <c r="C279" s="37" t="s">
        <v>176</v>
      </c>
      <c r="D279" s="40"/>
      <c r="E279" s="37" t="s">
        <v>204</v>
      </c>
      <c r="F279" s="24"/>
    </row>
    <row r="280" spans="1:6" s="36" customFormat="1">
      <c r="C280" s="37" t="s">
        <v>261</v>
      </c>
      <c r="D280" s="40"/>
      <c r="E280" s="37" t="s">
        <v>205</v>
      </c>
      <c r="F280" s="24"/>
    </row>
    <row r="281" spans="1:6" s="36" customFormat="1">
      <c r="C281" s="37" t="s">
        <v>262</v>
      </c>
      <c r="D281" s="37"/>
      <c r="E281" s="37" t="s">
        <v>206</v>
      </c>
      <c r="F281" s="24"/>
    </row>
    <row r="282" spans="1:6" s="36" customFormat="1">
      <c r="C282" s="37" t="s">
        <v>263</v>
      </c>
      <c r="D282" s="37"/>
      <c r="E282" s="37" t="s">
        <v>207</v>
      </c>
      <c r="F282" s="24"/>
    </row>
    <row r="283" spans="1:6" s="36" customFormat="1">
      <c r="C283" s="37" t="s">
        <v>264</v>
      </c>
      <c r="D283" s="37"/>
      <c r="E283" s="37" t="s">
        <v>208</v>
      </c>
      <c r="F283" s="24"/>
    </row>
    <row r="284" spans="1:6" s="36" customFormat="1">
      <c r="C284" s="37" t="s">
        <v>265</v>
      </c>
      <c r="D284" s="37"/>
      <c r="E284" s="37" t="s">
        <v>209</v>
      </c>
      <c r="F284" s="24"/>
    </row>
    <row r="285" spans="1:6" s="36" customFormat="1">
      <c r="C285" s="37"/>
      <c r="E285" s="41"/>
      <c r="F285" s="24"/>
    </row>
    <row r="286" spans="1:6" s="36" customFormat="1">
      <c r="A286" s="36">
        <v>12</v>
      </c>
      <c r="C286" s="37" t="s">
        <v>186</v>
      </c>
      <c r="D286" s="40"/>
      <c r="E286" s="37" t="s">
        <v>204</v>
      </c>
      <c r="F286" s="24"/>
    </row>
    <row r="287" spans="1:6" s="36" customFormat="1">
      <c r="C287" s="37" t="s">
        <v>266</v>
      </c>
      <c r="D287" s="40"/>
      <c r="E287" s="37" t="s">
        <v>205</v>
      </c>
      <c r="F287" s="24"/>
    </row>
    <row r="288" spans="1:6" s="36" customFormat="1">
      <c r="C288" s="37" t="s">
        <v>267</v>
      </c>
      <c r="D288" s="37"/>
      <c r="E288" s="37" t="s">
        <v>206</v>
      </c>
      <c r="F288" s="24"/>
    </row>
    <row r="289" spans="1:6" s="36" customFormat="1">
      <c r="C289" s="37" t="s">
        <v>268</v>
      </c>
      <c r="D289" s="37"/>
      <c r="E289" s="37" t="s">
        <v>207</v>
      </c>
      <c r="F289" s="24"/>
    </row>
    <row r="290" spans="1:6" s="36" customFormat="1">
      <c r="C290" s="37" t="s">
        <v>269</v>
      </c>
      <c r="D290" s="37"/>
      <c r="E290" s="37" t="s">
        <v>208</v>
      </c>
      <c r="F290" s="24"/>
    </row>
    <row r="291" spans="1:6" s="36" customFormat="1">
      <c r="C291" s="37" t="s">
        <v>270</v>
      </c>
      <c r="D291" s="37"/>
      <c r="E291" s="37" t="s">
        <v>209</v>
      </c>
      <c r="F291" s="24"/>
    </row>
    <row r="292" spans="1:6" s="36" customFormat="1">
      <c r="C292" s="37"/>
      <c r="E292" s="41"/>
      <c r="F292" s="24"/>
    </row>
    <row r="293" spans="1:6" s="36" customFormat="1">
      <c r="A293" s="36">
        <v>13</v>
      </c>
      <c r="C293" s="37" t="s">
        <v>271</v>
      </c>
      <c r="D293" s="40"/>
      <c r="E293" s="37" t="s">
        <v>204</v>
      </c>
      <c r="F293" s="24"/>
    </row>
    <row r="294" spans="1:6" s="36" customFormat="1">
      <c r="C294" s="37" t="s">
        <v>272</v>
      </c>
      <c r="D294" s="40"/>
      <c r="E294" s="37" t="s">
        <v>205</v>
      </c>
      <c r="F294" s="24"/>
    </row>
    <row r="295" spans="1:6" s="36" customFormat="1">
      <c r="C295" s="37" t="s">
        <v>273</v>
      </c>
      <c r="D295" s="37"/>
      <c r="E295" s="37" t="s">
        <v>206</v>
      </c>
      <c r="F295" s="24"/>
    </row>
    <row r="296" spans="1:6" s="36" customFormat="1">
      <c r="C296" s="37" t="s">
        <v>191</v>
      </c>
      <c r="D296" s="37"/>
      <c r="E296" s="37" t="s">
        <v>207</v>
      </c>
      <c r="F296" s="24"/>
    </row>
    <row r="297" spans="1:6" s="36" customFormat="1">
      <c r="C297" s="37" t="s">
        <v>274</v>
      </c>
      <c r="D297" s="37"/>
      <c r="E297" s="37" t="s">
        <v>208</v>
      </c>
      <c r="F297" s="24"/>
    </row>
    <row r="298" spans="1:6" s="36" customFormat="1">
      <c r="C298" s="37" t="s">
        <v>275</v>
      </c>
      <c r="D298" s="37"/>
      <c r="E298" s="37" t="s">
        <v>209</v>
      </c>
      <c r="F298" s="24"/>
    </row>
    <row r="299" spans="1:6" s="36" customFormat="1">
      <c r="C299" s="37"/>
      <c r="E299" s="41"/>
      <c r="F299" s="24"/>
    </row>
    <row r="300" spans="1:6" s="36" customFormat="1">
      <c r="A300" s="36">
        <v>14</v>
      </c>
      <c r="C300" s="37" t="s">
        <v>241</v>
      </c>
      <c r="D300" s="40"/>
      <c r="E300" s="37" t="s">
        <v>204</v>
      </c>
      <c r="F300" s="24"/>
    </row>
    <row r="301" spans="1:6" s="36" customFormat="1">
      <c r="C301" s="37" t="s">
        <v>276</v>
      </c>
      <c r="D301" s="40"/>
      <c r="E301" s="37" t="s">
        <v>205</v>
      </c>
      <c r="F301" s="24"/>
    </row>
    <row r="302" spans="1:6" s="36" customFormat="1">
      <c r="C302" s="37" t="s">
        <v>277</v>
      </c>
      <c r="D302" s="37"/>
      <c r="E302" s="37" t="s">
        <v>206</v>
      </c>
      <c r="F302" s="24"/>
    </row>
    <row r="303" spans="1:6" s="36" customFormat="1">
      <c r="C303" s="37" t="s">
        <v>278</v>
      </c>
      <c r="D303" s="37"/>
      <c r="E303" s="37" t="s">
        <v>207</v>
      </c>
      <c r="F303" s="24"/>
    </row>
    <row r="304" spans="1:6" s="36" customFormat="1">
      <c r="C304" s="37" t="s">
        <v>279</v>
      </c>
      <c r="D304" s="37"/>
      <c r="E304" s="37" t="s">
        <v>208</v>
      </c>
      <c r="F304" s="24"/>
    </row>
    <row r="305" spans="3:6" s="36" customFormat="1">
      <c r="C305" s="37" t="s">
        <v>201</v>
      </c>
      <c r="D305" s="37"/>
      <c r="E305" s="37" t="s">
        <v>209</v>
      </c>
      <c r="F305" s="24"/>
    </row>
    <row r="306" spans="3:6" s="36" customFormat="1">
      <c r="C306" s="37"/>
      <c r="E306" s="41"/>
      <c r="F306" s="24"/>
    </row>
    <row r="307" spans="3:6" s="36" customFormat="1">
      <c r="C307" s="37"/>
      <c r="D307" s="40"/>
      <c r="E307" s="37"/>
      <c r="F307" s="24"/>
    </row>
    <row r="308" spans="3:6" s="36" customFormat="1">
      <c r="C308" s="37"/>
      <c r="D308" s="40"/>
      <c r="E308" s="37"/>
      <c r="F308" s="24"/>
    </row>
    <row r="309" spans="3:6">
      <c r="D309" s="26"/>
      <c r="E309" s="26"/>
    </row>
    <row r="310" spans="3:6">
      <c r="D310" s="26"/>
      <c r="E310" s="26"/>
    </row>
    <row r="311" spans="3:6">
      <c r="D311" s="26"/>
      <c r="E311" s="26"/>
    </row>
    <row r="312" spans="3:6">
      <c r="D312" s="26"/>
      <c r="E312" s="26"/>
    </row>
  </sheetData>
  <sheetProtection sheet="1" selectLockedCells="1"/>
  <mergeCells count="65">
    <mergeCell ref="C142:D142"/>
    <mergeCell ref="C151:D151"/>
    <mergeCell ref="C165:D165"/>
    <mergeCell ref="C156:D156"/>
    <mergeCell ref="C163:D163"/>
    <mergeCell ref="C149:D149"/>
    <mergeCell ref="C147:D147"/>
    <mergeCell ref="C161:D161"/>
    <mergeCell ref="C157:D157"/>
    <mergeCell ref="C158:D158"/>
    <mergeCell ref="C160:D160"/>
    <mergeCell ref="C159:D159"/>
    <mergeCell ref="C110:D110"/>
    <mergeCell ref="C67:D67"/>
    <mergeCell ref="C68:D68"/>
    <mergeCell ref="C69:D69"/>
    <mergeCell ref="C70:D70"/>
    <mergeCell ref="C71:D71"/>
    <mergeCell ref="C114:D114"/>
    <mergeCell ref="C140:D140"/>
    <mergeCell ref="C134:D134"/>
    <mergeCell ref="C123:D123"/>
    <mergeCell ref="C125:D125"/>
    <mergeCell ref="C132:D132"/>
    <mergeCell ref="C131:D131"/>
    <mergeCell ref="C138:D138"/>
    <mergeCell ref="C137:D137"/>
    <mergeCell ref="C135:D135"/>
    <mergeCell ref="C136:D136"/>
    <mergeCell ref="C133:D133"/>
    <mergeCell ref="C116:D116"/>
    <mergeCell ref="C118:D118"/>
    <mergeCell ref="C127:D127"/>
    <mergeCell ref="C4:E4"/>
    <mergeCell ref="C93:D93"/>
    <mergeCell ref="C104:D104"/>
    <mergeCell ref="C103:D103"/>
    <mergeCell ref="C58:D58"/>
    <mergeCell ref="C47:D47"/>
    <mergeCell ref="C49:D49"/>
    <mergeCell ref="C65:D65"/>
    <mergeCell ref="C84:D84"/>
    <mergeCell ref="C91:D91"/>
    <mergeCell ref="C31:D31"/>
    <mergeCell ref="C15:D15"/>
    <mergeCell ref="C24:D24"/>
    <mergeCell ref="C33:D33"/>
    <mergeCell ref="C42:D42"/>
    <mergeCell ref="C51:D51"/>
    <mergeCell ref="C56:D56"/>
    <mergeCell ref="C11:D11"/>
    <mergeCell ref="C13:D13"/>
    <mergeCell ref="C38:D38"/>
    <mergeCell ref="C40:D40"/>
    <mergeCell ref="C20:D20"/>
    <mergeCell ref="C22:D22"/>
    <mergeCell ref="C29:D29"/>
    <mergeCell ref="C100:D100"/>
    <mergeCell ref="C108:D108"/>
    <mergeCell ref="C105:D105"/>
    <mergeCell ref="C60:D60"/>
    <mergeCell ref="C86:D86"/>
    <mergeCell ref="C95:D95"/>
    <mergeCell ref="C101:D101"/>
    <mergeCell ref="C102:D102"/>
  </mergeCells>
  <phoneticPr fontId="0" type="noConversion"/>
  <dataValidations count="14">
    <dataValidation type="list" allowBlank="1" showInputMessage="1" showErrorMessage="1" sqref="C13" xr:uid="{00000000-0002-0000-0100-000000000000}">
      <formula1>$C$209:$C$214</formula1>
    </dataValidation>
    <dataValidation type="list" allowBlank="1" showInputMessage="1" showErrorMessage="1" sqref="C22" xr:uid="{00000000-0002-0000-0100-000001000000}">
      <formula1>$C$216:$C$221</formula1>
    </dataValidation>
    <dataValidation type="list" allowBlank="1" showInputMessage="1" showErrorMessage="1" sqref="C31" xr:uid="{00000000-0002-0000-0100-000002000000}">
      <formula1>$C$223:$C$228</formula1>
    </dataValidation>
    <dataValidation type="list" allowBlank="1" showInputMessage="1" showErrorMessage="1" sqref="C40" xr:uid="{00000000-0002-0000-0100-000003000000}">
      <formula1>$C$230:$C$235</formula1>
    </dataValidation>
    <dataValidation type="list" allowBlank="1" showInputMessage="1" showErrorMessage="1" sqref="C49" xr:uid="{00000000-0002-0000-0100-000004000000}">
      <formula1>$C$237:$C$242</formula1>
    </dataValidation>
    <dataValidation type="list" allowBlank="1" showInputMessage="1" showErrorMessage="1" sqref="C58" xr:uid="{00000000-0002-0000-0100-000005000000}">
      <formula1>$C$244:$C$249</formula1>
    </dataValidation>
    <dataValidation type="list" allowBlank="1" showInputMessage="1" showErrorMessage="1" sqref="C84" xr:uid="{00000000-0002-0000-0100-000006000000}">
      <formula1>$C$251:$C$256</formula1>
    </dataValidation>
    <dataValidation type="list" allowBlank="1" showInputMessage="1" showErrorMessage="1" sqref="C93" xr:uid="{00000000-0002-0000-0100-000007000000}">
      <formula1>$C$258:$C$263</formula1>
    </dataValidation>
    <dataValidation type="list" allowBlank="1" showInputMessage="1" showErrorMessage="1" sqref="C108" xr:uid="{00000000-0002-0000-0100-000008000000}">
      <formula1>$C$265:$C$270</formula1>
    </dataValidation>
    <dataValidation type="list" allowBlank="1" showInputMessage="1" showErrorMessage="1" sqref="C116" xr:uid="{00000000-0002-0000-0100-000009000000}">
      <formula1>$C$272:$C$277</formula1>
    </dataValidation>
    <dataValidation type="list" allowBlank="1" showInputMessage="1" showErrorMessage="1" sqref="C125" xr:uid="{00000000-0002-0000-0100-00000A000000}">
      <formula1>$C$279:$C$284</formula1>
    </dataValidation>
    <dataValidation type="list" allowBlank="1" showInputMessage="1" showErrorMessage="1" sqref="C140" xr:uid="{00000000-0002-0000-0100-00000B000000}">
      <formula1>$C$286:$C$291</formula1>
    </dataValidation>
    <dataValidation type="list" allowBlank="1" showInputMessage="1" showErrorMessage="1" sqref="C149" xr:uid="{00000000-0002-0000-0100-00000C000000}">
      <formula1>$C$293:$C$298</formula1>
    </dataValidation>
    <dataValidation type="list" allowBlank="1" showInputMessage="1" showErrorMessage="1" sqref="C163" xr:uid="{00000000-0002-0000-0100-00000D000000}">
      <formula1>$C$300:$C$305</formula1>
    </dataValidation>
  </dataValidations>
  <pageMargins left="0.75" right="0.75" top="1" bottom="1" header="0" footer="0"/>
  <pageSetup paperSize="9" scale="65" fitToHeight="3" orientation="portrait" r:id="rId1"/>
  <headerFooter alignWithMargins="0">
    <oddHeader>&amp;R&amp;D</oddHeader>
  </headerFooter>
  <rowBreaks count="2" manualBreakCount="2">
    <brk id="61" max="5" man="1"/>
    <brk id="1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lcf76f155ced4ddcb4097134ff3c332f xmlns="a6aea95e-c4ad-402b-9c4d-a211e42f087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16BD58CF9A9D24692F09C633290186A" ma:contentTypeVersion="10" ma:contentTypeDescription="Crear nuevo documento." ma:contentTypeScope="" ma:versionID="6c91c8568580b643298de7201f1d2b31">
  <xsd:schema xmlns:xsd="http://www.w3.org/2001/XMLSchema" xmlns:xs="http://www.w3.org/2001/XMLSchema" xmlns:p="http://schemas.microsoft.com/office/2006/metadata/properties" xmlns:ns2="a6aea95e-c4ad-402b-9c4d-a211e42f0879" targetNamespace="http://schemas.microsoft.com/office/2006/metadata/properties" ma:root="true" ma:fieldsID="2e3cb089e095f84741e12579d205f600" ns2:_="">
    <xsd:import namespace="a6aea95e-c4ad-402b-9c4d-a211e42f08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ea95e-c4ad-402b-9c4d-a211e42f0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98d204fa-6c57-4ed6-bc91-93595ac1d65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B3901-8227-4FAF-871D-896FABD4E71F}"/>
</file>

<file path=customXml/itemProps2.xml><?xml version="1.0" encoding="utf-8"?>
<ds:datastoreItem xmlns:ds="http://schemas.openxmlformats.org/officeDocument/2006/customXml" ds:itemID="{389C8F9F-D27C-46D4-BF78-2F1ACAC6FC92}"/>
</file>

<file path=customXml/itemProps3.xml><?xml version="1.0" encoding="utf-8"?>
<ds:datastoreItem xmlns:ds="http://schemas.openxmlformats.org/officeDocument/2006/customXml" ds:itemID="{564DB75B-8648-4881-8EDF-E98A8914D225}"/>
</file>

<file path=customXml/itemProps4.xml><?xml version="1.0" encoding="utf-8"?>
<ds:datastoreItem xmlns:ds="http://schemas.openxmlformats.org/officeDocument/2006/customXml" ds:itemID="{0C56A9CD-DEE3-4388-8F19-E12B2E50F5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ESTIMACIÓN PUNTOS DE FUNCIÓN</dc:title>
  <dc:subject/>
  <dc:creator>PINGS</dc:creator>
  <cp:keywords/>
  <dc:description/>
  <cp:lastModifiedBy>Sergio Fraile Sánchez</cp:lastModifiedBy>
  <cp:revision/>
  <dcterms:created xsi:type="dcterms:W3CDTF">2005-06-02T21:51:48Z</dcterms:created>
  <dcterms:modified xsi:type="dcterms:W3CDTF">2024-05-09T07:18:18Z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0x010100B16BD58CF9A9D24692F09C633290186A</vt:lpwstr>
  </property>
  <property fmtid="{D5CDD505-2E9C-101B-9397-08002B2CF9AE}" pid="4" name="MediaServiceImageTags">
    <vt:lpwstr/>
  </property>
</Properties>
</file>