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UTROS" sheetId="1" r:id="rId4"/>
    <sheet state="visible" name="Descargables c1" sheetId="2" r:id="rId5"/>
    <sheet state="visible" name="Corridas de Emiliano (c1)" sheetId="3" r:id="rId6"/>
    <sheet state="visible" name="Hiromi c2" sheetId="4" r:id="rId7"/>
    <sheet state="visible" name="Descargables c2" sheetId="5" r:id="rId8"/>
    <sheet state="visible" name="Dani max i" sheetId="6" r:id="rId9"/>
    <sheet state="visible" name="Sheet10" sheetId="7" r:id="rId10"/>
    <sheet state="visible" name="Sheet8" sheetId="8" r:id="rId11"/>
    <sheet state="visible" name="Sheet9" sheetId="9" r:id="rId12"/>
    <sheet state="visible" name="Descargables max i" sheetId="10" r:id="rId13"/>
  </sheets>
  <definedNames/>
  <calcPr/>
</workbook>
</file>

<file path=xl/sharedStrings.xml><?xml version="1.0" encoding="utf-8"?>
<sst xmlns="http://schemas.openxmlformats.org/spreadsheetml/2006/main" count="2749" uniqueCount="79">
  <si>
    <t>Valor</t>
  </si>
  <si>
    <t>c1 0.6, c2 0.05, iterations 100</t>
  </si>
  <si>
    <t>Version</t>
  </si>
  <si>
    <t>Flat F1</t>
  </si>
  <si>
    <t>Precision</t>
  </si>
  <si>
    <t>recall</t>
  </si>
  <si>
    <t>F1-Score</t>
  </si>
  <si>
    <t>Support</t>
  </si>
  <si>
    <t>&lt;- V2</t>
  </si>
  <si>
    <t>Corrida</t>
  </si>
  <si>
    <t>Resultado</t>
  </si>
  <si>
    <t>Val-Par</t>
  </si>
  <si>
    <t>Parametro</t>
  </si>
  <si>
    <t>V3-&gt;</t>
  </si>
  <si>
    <t>c1</t>
  </si>
  <si>
    <t>Simulacion</t>
  </si>
  <si>
    <t>Promedio</t>
  </si>
  <si>
    <t>c1 1, c2 0.05, iterations 100</t>
  </si>
  <si>
    <t>Recall</t>
  </si>
  <si>
    <t>F-Score</t>
  </si>
  <si>
    <t>c1 .85, c2 0.05, iterations 100</t>
  </si>
  <si>
    <t>c1 0.75, c2 0.05, iterations 100</t>
  </si>
  <si>
    <t>c1 0.95, c2 0.05, iterations 100</t>
  </si>
  <si>
    <t>c1 0.25, c2 0.05, iterations 100</t>
  </si>
  <si>
    <t>Flat F2</t>
  </si>
  <si>
    <t>Versión</t>
  </si>
  <si>
    <t xml:space="preserve">Flat-F1 </t>
  </si>
  <si>
    <t xml:space="preserve">precision    </t>
  </si>
  <si>
    <t xml:space="preserve">recall </t>
  </si>
  <si>
    <t>f1-score</t>
  </si>
  <si>
    <t>support</t>
  </si>
  <si>
    <t>Cambios</t>
  </si>
  <si>
    <t>Original(Carlos)2</t>
  </si>
  <si>
    <t>Hyperparameter optimization max terations 150</t>
  </si>
  <si>
    <t>c2: scipy.stats.expon(scale = 0.5)</t>
  </si>
  <si>
    <t>c1: scipy.stats.expon(scale = 0.05), c2: scipy.stats.expon(scale = 0.5), max iterations 150</t>
  </si>
  <si>
    <t>c1: scipy.stats.expon(scale = 0.05), c2: scipy.stats.expon(scale = 0.5), max iterations 200</t>
  </si>
  <si>
    <t>c1: scipy.stats.expon(scale = 0.1), c2: scipy.stats.expon(scale = 0.9), max iterations 200</t>
  </si>
  <si>
    <t>c1: scipy.stats.expon(scale = 0.5), c2: scipy.stats.expon(scale = 0.75), max iterations 200</t>
  </si>
  <si>
    <t>c1': scipy.stats.expon(scale=0.05),</t>
  </si>
  <si>
    <t>c1': scipy.stats.expon(scale=0.05), max iterations 200</t>
  </si>
  <si>
    <t>Hyperparameter optimization max terations 150, randomized search n_iter=50</t>
  </si>
  <si>
    <t xml:space="preserve">AumentoDeIteracionesEn50.py </t>
  </si>
  <si>
    <t>c2': scipy.stats.expon(scale=0.15)</t>
  </si>
  <si>
    <t>c1': scipy.stats.expon(scale=0.05</t>
  </si>
  <si>
    <t>max_iterations=150</t>
  </si>
  <si>
    <t>3_edit</t>
  </si>
  <si>
    <t>max_iterations=200</t>
  </si>
  <si>
    <t>3_edit2</t>
  </si>
  <si>
    <t>v2</t>
  </si>
  <si>
    <t>v3</t>
  </si>
  <si>
    <t>c1 0.5, c2 0.6, iterations 100</t>
  </si>
  <si>
    <t>c1 0.6, c2 0.6, iterations 100</t>
  </si>
  <si>
    <t>c2</t>
  </si>
  <si>
    <t>c1 0.5, c2 1, iterations 100</t>
  </si>
  <si>
    <t>c1 1, c2 1, iterations 100</t>
  </si>
  <si>
    <t>c1 0.5, c2 0.25, iterations 100</t>
  </si>
  <si>
    <t>c1 10, c2 0.25, iterations 100</t>
  </si>
  <si>
    <t>c1 0.5, c2 0.85, iterations 100</t>
  </si>
  <si>
    <t>c1 100, c2 0.85, iterations 100</t>
  </si>
  <si>
    <t>Control</t>
  </si>
  <si>
    <t>c1 0.5, c2 0.75, iterations 100</t>
  </si>
  <si>
    <t>c1 1000, c2 0.75, iterations 100</t>
  </si>
  <si>
    <t>c1 0.5, c2 0.01, iterations 100</t>
  </si>
  <si>
    <t>c1 0.5, c2 0.05, iterations 50</t>
  </si>
  <si>
    <t>c1 0.5, c2 0.05, iterations 100</t>
  </si>
  <si>
    <t>c1 0.5, c2 0.05, iterations 25</t>
  </si>
  <si>
    <t>c1 0.5, c2 0.05, iterations 150</t>
  </si>
  <si>
    <t>c1 0.5, c2 0.05, iterations 200</t>
  </si>
  <si>
    <t>Hiperparámetro</t>
  </si>
  <si>
    <t>Iteraciones máximas</t>
  </si>
  <si>
    <t>V2, valores óptimos</t>
  </si>
  <si>
    <t>V3, valores óptimos</t>
  </si>
  <si>
    <t>V2, valores control</t>
  </si>
  <si>
    <t>V3, valores control</t>
  </si>
  <si>
    <t>Flat-F1</t>
  </si>
  <si>
    <t>c3</t>
  </si>
  <si>
    <t xml:space="preserve"> </t>
  </si>
  <si>
    <t>Iteraciones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</si>
</sst>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</font>
    <font/>
    <font>
      <sz val="10.0"/>
      <color theme="1"/>
      <name val="Arial"/>
    </font>
    <font>
      <name val="Arial"/>
    </font>
    <font>
      <color rgb="FF000000"/>
      <name val="Roboto"/>
    </font>
    <font>
      <color rgb="FF000000"/>
      <name val="Arial"/>
    </font>
    <font>
      <u/>
      <color rgb="FF0000FF"/>
    </font>
    <font>
      <color rgb="FF000000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4" numFmtId="0" xfId="0" applyAlignment="1" applyFont="1">
      <alignment readingOrder="0" textRotation="0"/>
    </xf>
    <xf borderId="1" fillId="0" fontId="3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5" numFmtId="0" xfId="0" applyFill="1" applyFont="1"/>
    <xf borderId="1" fillId="0" fontId="0" numFmtId="0" xfId="0" applyBorder="1" applyFont="1"/>
    <xf borderId="0" fillId="0" fontId="0" numFmtId="0" xfId="0" applyFont="1"/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1" fillId="2" fontId="8" numFmtId="0" xfId="0" applyAlignment="1" applyBorder="1" applyFont="1">
      <alignment readingOrder="0"/>
    </xf>
    <xf borderId="1" fillId="0" fontId="5" numFmtId="0" xfId="0" applyBorder="1" applyFont="1"/>
    <xf borderId="1" fillId="0" fontId="9" numFmtId="0" xfId="0" applyAlignment="1" applyBorder="1" applyFont="1">
      <alignment readingOrder="0"/>
    </xf>
    <xf quotePrefix="1" borderId="1" fillId="0" fontId="5" numFmtId="0" xfId="0" applyAlignment="1" applyBorder="1" applyFont="1">
      <alignment readingOrder="0"/>
    </xf>
    <xf quotePrefix="1" borderId="1" fillId="2" fontId="9" numFmtId="0" xfId="0" applyAlignment="1" applyBorder="1" applyFont="1">
      <alignment horizontal="left"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0" fillId="2" fontId="9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" fillId="0" fontId="7" numFmtId="0" xfId="0" applyAlignment="1" applyBorder="1" applyFont="1">
      <alignment horizontal="right" vertical="bottom"/>
    </xf>
    <xf borderId="1" fillId="0" fontId="7" numFmtId="0" xfId="0" applyAlignment="1" applyBorder="1" applyFont="1">
      <alignment vertical="bottom"/>
    </xf>
    <xf borderId="0" fillId="0" fontId="0" numFmtId="0" xfId="0" applyFont="1"/>
    <xf borderId="1" fillId="0" fontId="4" numFmtId="0" xfId="0" applyBorder="1" applyFont="1"/>
    <xf borderId="0" fillId="0" fontId="4" numFmtId="0" xfId="0" applyFont="1"/>
    <xf borderId="0" fillId="0" fontId="4" numFmtId="0" xfId="0" applyFont="1"/>
    <xf borderId="1" fillId="3" fontId="3" numFmtId="0" xfId="0" applyAlignment="1" applyBorder="1" applyFill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12" numFmtId="0" xfId="0" applyFont="1"/>
    <xf borderId="1" fillId="0" fontId="2" numFmtId="0" xfId="0" applyAlignment="1" applyBorder="1" applyFont="1">
      <alignment shrinkToFit="0" vertical="bottom" wrapText="0"/>
    </xf>
    <xf borderId="1" fillId="4" fontId="3" numFmtId="0" xfId="0" applyAlignment="1" applyBorder="1" applyFill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readingOrder="0"/>
    </xf>
    <xf borderId="1" fillId="3" fontId="2" numFmtId="0" xfId="0" applyAlignment="1" applyBorder="1" applyFont="1">
      <alignment horizontal="right" readingOrder="0"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horizontal="right"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1" fillId="0" fontId="0" numFmtId="0" xfId="0" applyBorder="1" applyFont="1"/>
    <xf borderId="1" fillId="4" fontId="2" numFmtId="0" xfId="0" applyAlignment="1" applyBorder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4" numFmtId="0" xfId="0" applyFont="1"/>
    <xf borderId="1" fillId="0" fontId="6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1" fillId="3" fontId="11" numFmtId="0" xfId="0" applyAlignment="1" applyBorder="1" applyFont="1">
      <alignment readingOrder="0"/>
    </xf>
    <xf borderId="1" fillId="4" fontId="11" numFmtId="0" xfId="0" applyAlignment="1" applyBorder="1" applyFont="1">
      <alignment readingOrder="0"/>
    </xf>
    <xf borderId="1" fillId="2" fontId="8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5" fontId="4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0" fillId="6" fontId="4" numFmtId="0" xfId="0" applyAlignment="1" applyFill="1" applyFont="1">
      <alignment readingOrder="0"/>
    </xf>
    <xf borderId="0" fillId="7" fontId="4" numFmtId="0" xfId="0" applyFill="1" applyFont="1"/>
    <xf borderId="0" fillId="7" fontId="5" numFmtId="0" xfId="0" applyAlignment="1" applyFont="1">
      <alignment readingOrder="0"/>
    </xf>
    <xf borderId="0" fillId="2" fontId="8" numFmtId="0" xfId="0" applyAlignment="1" applyFont="1">
      <alignment readingOrder="0"/>
    </xf>
    <xf borderId="0" fillId="7" fontId="2" numFmtId="0" xfId="0" applyAlignment="1" applyFont="1">
      <alignment readingOrder="0" shrinkToFit="0" vertical="bottom" wrapText="0"/>
    </xf>
    <xf borderId="1" fillId="0" fontId="4" numFmtId="0" xfId="0" applyBorder="1" applyFont="1"/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8CD3CD"/>
          <bgColor rgb="FF8CD3CD"/>
        </patternFill>
      </fill>
      <border/>
    </dxf>
    <dxf>
      <font/>
      <fill>
        <patternFill patternType="solid">
          <fgColor rgb="FFDDF2E9"/>
          <bgColor rgb="FFDDF2E9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8">
    <tableStyle count="3" pivot="0" name="NEUTROS-style">
      <tableStyleElement dxfId="1" type="headerRow"/>
      <tableStyleElement dxfId="2" type="firstRowStripe"/>
      <tableStyleElement dxfId="3" type="secondRowStripe"/>
    </tableStyle>
    <tableStyle count="3" pivot="0" name="NEUTROS-style 2">
      <tableStyleElement dxfId="4" type="headerRow"/>
      <tableStyleElement dxfId="2" type="firstRowStripe"/>
      <tableStyleElement dxfId="5" type="secondRowStripe"/>
    </tableStyle>
    <tableStyle count="3" pivot="0" name="Corridas de Emiliano (c1)-style">
      <tableStyleElement dxfId="1" type="headerRow"/>
      <tableStyleElement dxfId="2" type="firstRowStripe"/>
      <tableStyleElement dxfId="3" type="secondRowStripe"/>
    </tableStyle>
    <tableStyle count="3" pivot="0" name="Corridas de Emiliano (c1)-style 2">
      <tableStyleElement dxfId="1" type="headerRow"/>
      <tableStyleElement dxfId="2" type="firstRowStripe"/>
      <tableStyleElement dxfId="3" type="secondRowStripe"/>
    </tableStyle>
    <tableStyle count="3" pivot="0" name="Corridas de Emiliano (c1)-style 3">
      <tableStyleElement dxfId="1" type="headerRow"/>
      <tableStyleElement dxfId="2" type="firstRowStripe"/>
      <tableStyleElement dxfId="3" type="secondRowStripe"/>
    </tableStyle>
    <tableStyle count="3" pivot="0" name="Corridas de Emiliano (c1)-style 4">
      <tableStyleElement dxfId="1" type="headerRow"/>
      <tableStyleElement dxfId="2" type="firstRowStripe"/>
      <tableStyleElement dxfId="3" type="secondRowStripe"/>
    </tableStyle>
    <tableStyle count="3" pivot="0" name="Corridas de Emiliano (c1)-style 5">
      <tableStyleElement dxfId="1" type="headerRow"/>
      <tableStyleElement dxfId="2" type="firstRowStripe"/>
      <tableStyleElement dxfId="3" type="secondRowStripe"/>
    </tableStyle>
    <tableStyle count="4" pivot="0" name="Corridas de Emiliano (c1)-style 6">
      <tableStyleElement dxfId="1" type="headerRow"/>
      <tableStyleElement dxfId="2" type="firstRowStripe"/>
      <tableStyleElement dxfId="3" type="secondRowStripe"/>
      <tableStyleElement dxfId="6" type="totalRow"/>
    </tableStyle>
    <tableStyle count="3" pivot="0" name="Corridas de Emiliano (c1)-style 7">
      <tableStyleElement dxfId="1" type="headerRow"/>
      <tableStyleElement dxfId="2" type="firstRowStripe"/>
      <tableStyleElement dxfId="3" type="secondRowStripe"/>
    </tableStyle>
    <tableStyle count="3" pivot="0" name="Corridas de Emiliano (c1)-style 8">
      <tableStyleElement dxfId="1" type="headerRow"/>
      <tableStyleElement dxfId="2" type="firstRowStripe"/>
      <tableStyleElement dxfId="3" type="secondRowStripe"/>
    </tableStyle>
    <tableStyle count="3" pivot="0" name="Corridas de Emiliano (c1)-style 9">
      <tableStyleElement dxfId="1" type="headerRow"/>
      <tableStyleElement dxfId="2" type="firstRowStripe"/>
      <tableStyleElement dxfId="3" type="secondRowStripe"/>
    </tableStyle>
    <tableStyle count="3" pivot="0" name="Corridas de Emiliano (c1)-style 10">
      <tableStyleElement dxfId="1" type="headerRow"/>
      <tableStyleElement dxfId="2" type="firstRowStripe"/>
      <tableStyleElement dxfId="3" type="secondRowStripe"/>
    </tableStyle>
    <tableStyle count="3" pivot="0" name="Corridas de Emiliano (c1)-style 11">
      <tableStyleElement dxfId="1" type="headerRow"/>
      <tableStyleElement dxfId="2" type="firstRowStripe"/>
      <tableStyleElement dxfId="3" type="secondRowStripe"/>
    </tableStyle>
    <tableStyle count="3" pivot="0" name="Corridas de Emiliano (c1)-style 12">
      <tableStyleElement dxfId="1" type="headerRow"/>
      <tableStyleElement dxfId="2" type="firstRowStripe"/>
      <tableStyleElement dxfId="3" type="secondRowStripe"/>
    </tableStyle>
    <tableStyle count="3" pivot="0" name="Hiromi c2-style">
      <tableStyleElement dxfId="1" type="headerRow"/>
      <tableStyleElement dxfId="2" type="firstRowStripe"/>
      <tableStyleElement dxfId="3" type="secondRowStripe"/>
    </tableStyle>
    <tableStyle count="3" pivot="0" name="Hiromi c2-style 2">
      <tableStyleElement dxfId="1" type="headerRow"/>
      <tableStyleElement dxfId="2" type="firstRowStripe"/>
      <tableStyleElement dxfId="3" type="secondRowStripe"/>
    </tableStyle>
    <tableStyle count="3" pivot="0" name="Hiromi c2-style 3">
      <tableStyleElement dxfId="1" type="headerRow"/>
      <tableStyleElement dxfId="2" type="firstRowStripe"/>
      <tableStyleElement dxfId="3" type="secondRowStripe"/>
    </tableStyle>
    <tableStyle count="3" pivot="0" name="Hiromi c2-style 4">
      <tableStyleElement dxfId="1" type="headerRow"/>
      <tableStyleElement dxfId="2" type="firstRowStripe"/>
      <tableStyleElement dxfId="3" type="secondRowStripe"/>
    </tableStyle>
    <tableStyle count="3" pivot="0" name="Descargables c1-style">
      <tableStyleElement dxfId="1" type="headerRow"/>
      <tableStyleElement dxfId="2" type="firstRowStripe"/>
      <tableStyleElement dxfId="3" type="secondRowStripe"/>
    </tableStyle>
    <tableStyle count="3" pivot="0" name="Hiromi c2-style 5">
      <tableStyleElement dxfId="1" type="headerRow"/>
      <tableStyleElement dxfId="2" type="firstRowStripe"/>
      <tableStyleElement dxfId="3" type="secondRowStripe"/>
    </tableStyle>
    <tableStyle count="3" pivot="0" name="Hiromi c2-style 6">
      <tableStyleElement dxfId="1" type="headerRow"/>
      <tableStyleElement dxfId="2" type="firstRowStripe"/>
      <tableStyleElement dxfId="3" type="secondRowStripe"/>
    </tableStyle>
    <tableStyle count="4" pivot="0" name="Hiromi c2-style 7">
      <tableStyleElement dxfId="1" type="headerRow"/>
      <tableStyleElement dxfId="2" type="firstRowStripe"/>
      <tableStyleElement dxfId="3" type="secondRowStripe"/>
      <tableStyleElement dxfId="6" type="totalRow"/>
    </tableStyle>
    <tableStyle count="2" pivot="0" name="Hiromi c2-style 8">
      <tableStyleElement dxfId="2" type="firstRowStripe"/>
      <tableStyleElement dxfId="3" type="secondRowStripe"/>
    </tableStyle>
    <tableStyle count="3" pivot="0" name="Descargables c2-style">
      <tableStyleElement dxfId="1" type="headerRow"/>
      <tableStyleElement dxfId="2" type="firstRowStripe"/>
      <tableStyleElement dxfId="3" type="secondRowStripe"/>
    </tableStyle>
    <tableStyle count="2" pivot="0" name="Sheet9-style">
      <tableStyleElement dxfId="2" type="firstRowStripe"/>
      <tableStyleElement dxfId="7" type="secondRowStripe"/>
    </tableStyle>
    <tableStyle count="3" pivot="0" name="Sheet8-style">
      <tableStyleElement dxfId="1" type="headerRow"/>
      <tableStyleElement dxfId="2" type="firstRowStripe"/>
      <tableStyleElement dxfId="3" type="secondRowStripe"/>
    </tableStyle>
    <tableStyle count="3" pivot="0" name="Sheet8-style 2">
      <tableStyleElement dxfId="8" type="headerRow"/>
      <tableStyleElement dxfId="2" type="firstRowStripe"/>
      <tableStyleElement dxfId="9" type="secondRowStripe"/>
    </tableStyle>
    <tableStyle count="3" pivot="0" name="Descargables max 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9" displayName="Table_1" id="1">
  <tableColumns count="4">
    <tableColumn name="Valor" id="1"/>
    <tableColumn name="Version" id="2"/>
    <tableColumn name="Simulacion" id="3"/>
    <tableColumn name="Resultado" id="4"/>
  </tableColumns>
  <tableStyleInfo name="NEUTROS-style" showColumnStripes="0" showFirstColumn="1" showLastColumn="1" showRowStripes="1"/>
</table>
</file>

<file path=xl/tables/table10.xml><?xml version="1.0" encoding="utf-8"?>
<table xmlns="http://schemas.openxmlformats.org/spreadsheetml/2006/main" ref="J17:O23" displayName="Table_9" id="9">
  <tableColumns count="6">
    <tableColumn name="c1 .85, c2 0.05, iterations 100" id="1"/>
    <tableColumn name="Flat F1" id="2"/>
    <tableColumn name="Precision" id="3"/>
    <tableColumn name="recall" id="4"/>
    <tableColumn name="F1-Score" id="5"/>
    <tableColumn name="Support" id="6"/>
  </tableColumns>
  <tableStyleInfo name="Corridas de Emiliano (c1)-style 7" showColumnStripes="0" showFirstColumn="1" showLastColumn="1" showRowStripes="1"/>
</table>
</file>

<file path=xl/tables/table11.xml><?xml version="1.0" encoding="utf-8"?>
<table xmlns="http://schemas.openxmlformats.org/spreadsheetml/2006/main" ref="A1:F7" displayName="Table_10" id="10">
  <tableColumns count="6">
    <tableColumn name="c1 0.6, c2 0.05, iterations 100" id="1"/>
    <tableColumn name="Flat F1" id="2"/>
    <tableColumn name="Precision" id="3"/>
    <tableColumn name="recall" id="4"/>
    <tableColumn name="F1-Score" id="5"/>
    <tableColumn name="Support" id="6"/>
  </tableColumns>
  <tableStyleInfo name="Corridas de Emiliano (c1)-style 8" showColumnStripes="0" showFirstColumn="1" showLastColumn="1" showRowStripes="1"/>
</table>
</file>

<file path=xl/tables/table12.xml><?xml version="1.0" encoding="utf-8"?>
<table xmlns="http://schemas.openxmlformats.org/spreadsheetml/2006/main" ref="J25:O31" displayName="Table_11" id="11">
  <tableColumns count="6">
    <tableColumn name="c1 0.75, c2 0.05, iterations 100" id="1"/>
    <tableColumn name="Flat F1" id="2"/>
    <tableColumn name="Precision" id="3"/>
    <tableColumn name="recall" id="4"/>
    <tableColumn name="F1-Score" id="5"/>
    <tableColumn name="Support" id="6"/>
  </tableColumns>
  <tableStyleInfo name="Corridas de Emiliano (c1)-style 9" showColumnStripes="0" showFirstColumn="1" showLastColumn="1" showRowStripes="1"/>
</table>
</file>

<file path=xl/tables/table13.xml><?xml version="1.0" encoding="utf-8"?>
<table xmlns="http://schemas.openxmlformats.org/spreadsheetml/2006/main" ref="A41:F47" displayName="Table_12" id="12">
  <tableColumns count="6">
    <tableColumn name="c1 0.25, c2 0.05, iterations 100" id="1"/>
    <tableColumn name="Flat F2" id="2"/>
    <tableColumn name="Precision" id="3"/>
    <tableColumn name="recall" id="4"/>
    <tableColumn name="F1-Score" id="5"/>
    <tableColumn name="Support" id="6"/>
  </tableColumns>
  <tableStyleInfo name="Corridas de Emiliano (c1)-style 10" showColumnStripes="0" showFirstColumn="1" showLastColumn="1" showRowStripes="1"/>
</table>
</file>

<file path=xl/tables/table14.xml><?xml version="1.0" encoding="utf-8"?>
<table xmlns="http://schemas.openxmlformats.org/spreadsheetml/2006/main" ref="A25:F31" displayName="Table_13" id="13">
  <tableColumns count="6">
    <tableColumn name="c1 0.75, c2 0.05, iterations 100" id="1"/>
    <tableColumn name="Flat F1" id="2"/>
    <tableColumn name="Precision" id="3"/>
    <tableColumn name="recall" id="4"/>
    <tableColumn name="F1-Score" id="5"/>
    <tableColumn name="Support" id="6"/>
  </tableColumns>
  <tableStyleInfo name="Corridas de Emiliano (c1)-style 11" showColumnStripes="0" showFirstColumn="1" showLastColumn="1" showRowStripes="1"/>
</table>
</file>

<file path=xl/tables/table15.xml><?xml version="1.0" encoding="utf-8"?>
<table xmlns="http://schemas.openxmlformats.org/spreadsheetml/2006/main" ref="A33:F39" displayName="Table_14" id="14">
  <tableColumns count="6">
    <tableColumn name="c1 0.95, c2 0.05, iterations 100" id="1"/>
    <tableColumn name="Flat F1" id="2"/>
    <tableColumn name="Precision" id="3"/>
    <tableColumn name="recall" id="4"/>
    <tableColumn name="F1-Score" id="5"/>
    <tableColumn name="Support" id="6"/>
  </tableColumns>
  <tableStyleInfo name="Corridas de Emiliano (c1)-style 12" showColumnStripes="0" showFirstColumn="1" showLastColumn="1" showRowStripes="1"/>
</table>
</file>

<file path=xl/tables/table16.xml><?xml version="1.0" encoding="utf-8"?>
<table xmlns="http://schemas.openxmlformats.org/spreadsheetml/2006/main" ref="A36:F42" displayName="Table_15" id="15">
  <tableColumns count="6">
    <tableColumn name="c1 0.5, c2 0.6, iterations 100" id="1"/>
    <tableColumn name="Flat F1" id="2"/>
    <tableColumn name="Precision" id="3"/>
    <tableColumn name="recall" id="4"/>
    <tableColumn name="F1-Score" id="5"/>
    <tableColumn name="Support" id="6"/>
  </tableColumns>
  <tableStyleInfo name="Hiromi c2-style" showColumnStripes="0" showFirstColumn="1" showLastColumn="1" showRowStripes="1"/>
</table>
</file>

<file path=xl/tables/table17.xml><?xml version="1.0" encoding="utf-8"?>
<table xmlns="http://schemas.openxmlformats.org/spreadsheetml/2006/main" ref="A68:F74" displayName="Table_16" id="16">
  <tableColumns count="6">
    <tableColumn name="c1 0.5, c2 0.75, iterations 100" id="1"/>
    <tableColumn name="Flat F1" id="2"/>
    <tableColumn name="Precision" id="3"/>
    <tableColumn name="recall" id="4"/>
    <tableColumn name="F1-Score" id="5"/>
    <tableColumn name="Support" id="6"/>
  </tableColumns>
  <tableStyleInfo name="Hiromi c2-style 2" showColumnStripes="0" showFirstColumn="1" showLastColumn="1" showRowStripes="1"/>
</table>
</file>

<file path=xl/tables/table18.xml><?xml version="1.0" encoding="utf-8"?>
<table xmlns="http://schemas.openxmlformats.org/spreadsheetml/2006/main" ref="A44:F50" displayName="Table_17" id="17">
  <tableColumns count="6">
    <tableColumn name="c1 0.5, c2 1, iterations 100" id="1"/>
    <tableColumn name="Flat F1" id="2"/>
    <tableColumn name="Precision" id="3"/>
    <tableColumn name="recall" id="4"/>
    <tableColumn name="F1-Score" id="5"/>
    <tableColumn name="Support" id="6"/>
  </tableColumns>
  <tableStyleInfo name="Hiromi c2-style 3" showColumnStripes="0" showFirstColumn="1" showLastColumn="1" showRowStripes="1"/>
</table>
</file>

<file path=xl/tables/table19.xml><?xml version="1.0" encoding="utf-8"?>
<table xmlns="http://schemas.openxmlformats.org/spreadsheetml/2006/main" ref="A77:F83" displayName="Table_19" id="19">
  <tableColumns count="6">
    <tableColumn name="c1 0.5, c2 0.01, iterations 100" id="1"/>
    <tableColumn name="Flat F1" id="2"/>
    <tableColumn name="Precision" id="3"/>
    <tableColumn name="recall" id="4"/>
    <tableColumn name="F1-Score" id="5"/>
    <tableColumn name="Support" id="6"/>
  </tableColumns>
  <tableStyleInfo name="Hiromi c2-style 4" showColumnStripes="0" showFirstColumn="1" showLastColumn="1" showRowStripes="1"/>
</table>
</file>

<file path=xl/tables/table2.xml><?xml version="1.0" encoding="utf-8"?>
<table xmlns="http://schemas.openxmlformats.org/spreadsheetml/2006/main" headerRowCount="0" ref="G7" displayName="Table_2" id="2">
  <tableColumns count="1">
    <tableColumn name="Column1" id="1"/>
  </tableColumns>
  <tableStyleInfo name="NEUTRO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ref="A1:G11" displayName="Table_20" id="20">
  <tableColumns count="7">
    <tableColumn name="Versión" id="1"/>
    <tableColumn name="Flat-F1 " id="2"/>
    <tableColumn name="precision    " id="3"/>
    <tableColumn name="recall " id="4"/>
    <tableColumn name="f1-score" id="5"/>
    <tableColumn name="support" id="6"/>
    <tableColumn name="Cambios" id="7"/>
  </tableColumns>
  <tableStyleInfo name="Hiromi c2-style 5" showColumnStripes="0" showFirstColumn="1" showLastColumn="1" showRowStripes="1"/>
</table>
</file>

<file path=xl/tables/table21.xml><?xml version="1.0" encoding="utf-8"?>
<table xmlns="http://schemas.openxmlformats.org/spreadsheetml/2006/main" ref="A52:F58" displayName="Table_21" id="21">
  <tableColumns count="6">
    <tableColumn name="c1 0.5, c2 0.25, iterations 100" id="1"/>
    <tableColumn name="Flat F1" id="2"/>
    <tableColumn name="Precision" id="3"/>
    <tableColumn name="recall" id="4"/>
    <tableColumn name="F1-Score" id="5"/>
    <tableColumn name="Support" id="6"/>
  </tableColumns>
  <tableStyleInfo name="Hiromi c2-style 6" showColumnStripes="0" showFirstColumn="1" showLastColumn="1" showRowStripes="1"/>
</table>
</file>

<file path=xl/tables/table22.xml><?xml version="1.0" encoding="utf-8"?>
<table xmlns="http://schemas.openxmlformats.org/spreadsheetml/2006/main" ref="A60:F66" displayName="Table_22" id="22">
  <tableColumns count="6">
    <tableColumn name="c1 0.5, c2 0.85, iterations 100" id="1"/>
    <tableColumn name="Flat F1" id="2"/>
    <tableColumn name="Precision" id="3"/>
    <tableColumn name="recall" id="4"/>
    <tableColumn name="F1-Score" id="5"/>
    <tableColumn name="Support" id="6"/>
  </tableColumns>
  <tableStyleInfo name="Hiromi c2-style 7" showColumnStripes="0" showFirstColumn="1" showLastColumn="1" showRowStripes="1"/>
</table>
</file>

<file path=xl/tables/table23.xml><?xml version="1.0" encoding="utf-8"?>
<table xmlns="http://schemas.openxmlformats.org/spreadsheetml/2006/main" headerRowCount="0" ref="A22:H26" displayName="Table_23" id="2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Hiromi c2-style 8" showColumnStripes="0" showFirstColumn="1" showLastColumn="1" showRowStripes="1"/>
</table>
</file>

<file path=xl/tables/table24.xml><?xml version="1.0" encoding="utf-8"?>
<table xmlns="http://schemas.openxmlformats.org/spreadsheetml/2006/main" ref="A1:F337" displayName="Table_24" id="24">
  <tableColumns count="6">
    <tableColumn name="Valor" id="1"/>
    <tableColumn name="Version" id="2"/>
    <tableColumn name="Simulacion" id="3"/>
    <tableColumn name="Resultado" id="4"/>
    <tableColumn name="Val-Par" id="5"/>
    <tableColumn name="Parametro" id="6"/>
  </tableColumns>
  <tableStyleInfo name="Descargables c2-style" showColumnStripes="0" showFirstColumn="1" showLastColumn="1" showRowStripes="1"/>
</table>
</file>

<file path=xl/tables/table25.xml><?xml version="1.0" encoding="utf-8"?>
<table xmlns="http://schemas.openxmlformats.org/spreadsheetml/2006/main" ref="O1:S49" displayName="Table_26" id="26">
  <tableColumns count="5">
    <tableColumn name="Valor" id="1"/>
    <tableColumn name="Version" id="2"/>
    <tableColumn name="Corrida" id="3"/>
    <tableColumn name="Resultado" id="4"/>
    <tableColumn name="Val-Par" id="5"/>
  </tableColumns>
  <tableStyleInfo name="Sheet8-style" showColumnStripes="0" showFirstColumn="1" showLastColumn="1" showRowStripes="1"/>
</table>
</file>

<file path=xl/tables/table26.xml><?xml version="1.0" encoding="utf-8"?>
<table xmlns="http://schemas.openxmlformats.org/spreadsheetml/2006/main" ref="E2:H6" displayName="Table_27" id="27">
  <tableColumns count="4">
    <tableColumn name="Flat-F1 " id="1"/>
    <tableColumn name="precision    " id="2"/>
    <tableColumn name="recall " id="3"/>
    <tableColumn name="f1-score" id="4"/>
  </tableColumns>
  <tableStyleInfo name="Sheet8-style 2" showColumnStripes="0" showFirstColumn="1" showLastColumn="1" showRowStripes="1"/>
</table>
</file>

<file path=xl/tables/table27.xml><?xml version="1.0" encoding="utf-8"?>
<table xmlns="http://schemas.openxmlformats.org/spreadsheetml/2006/main" headerRowCount="0" ref="A1:C16" displayName="Table_25" id="25">
  <tableColumns count="3">
    <tableColumn name="Column1" id="1"/>
    <tableColumn name="Column2" id="2"/>
    <tableColumn name="Column3" id="3"/>
  </tableColumns>
  <tableStyleInfo name="Sheet9-style" showColumnStripes="0" showFirstColumn="1" showLastColumn="1" showRowStripes="1"/>
</table>
</file>

<file path=xl/tables/table28.xml><?xml version="1.0" encoding="utf-8"?>
<table xmlns="http://schemas.openxmlformats.org/spreadsheetml/2006/main" ref="A1:F289" displayName="Table_28" id="28">
  <tableColumns count="6">
    <tableColumn name="Valor" id="1"/>
    <tableColumn name="Version" id="2"/>
    <tableColumn name="Corrida" id="3"/>
    <tableColumn name="Resultado" id="4"/>
    <tableColumn name="Val-Par" id="5"/>
    <tableColumn name="Parametro" id="6"/>
  </tableColumns>
  <tableStyleInfo name="Descargables max i-style" showColumnStripes="0" showFirstColumn="1" showLastColumn="1" showRowStripes="1"/>
</table>
</file>

<file path=xl/tables/table3.xml><?xml version="1.0" encoding="utf-8"?>
<table xmlns="http://schemas.openxmlformats.org/spreadsheetml/2006/main" ref="A1:F337" displayName="Table_18" id="18">
  <tableColumns count="6">
    <tableColumn name="Valor" id="1"/>
    <tableColumn name="Version" id="2"/>
    <tableColumn name="Corrida" id="3"/>
    <tableColumn name="Resultado" id="4"/>
    <tableColumn name="Val-Par" id="5"/>
    <tableColumn name="Parametro" id="6"/>
  </tableColumns>
  <tableStyleInfo name="Descargables c1-style" showColumnStripes="0" showFirstColumn="1" showLastColumn="1" showRowStripes="1"/>
</table>
</file>

<file path=xl/tables/table4.xml><?xml version="1.0" encoding="utf-8"?>
<table xmlns="http://schemas.openxmlformats.org/spreadsheetml/2006/main" ref="J33:O39" displayName="Table_3" id="3">
  <tableColumns count="6">
    <tableColumn name="c1 0.95, c2 0.05, iterations 100" id="1"/>
    <tableColumn name="Flat F1" id="2"/>
    <tableColumn name="Precision" id="3"/>
    <tableColumn name="recall" id="4"/>
    <tableColumn name="F1-Score" id="5"/>
    <tableColumn name="Support" id="6"/>
  </tableColumns>
  <tableStyleInfo name="Corridas de Emiliano (c1)-style" showColumnStripes="0" showFirstColumn="1" showLastColumn="1" showRowStripes="1"/>
</table>
</file>

<file path=xl/tables/table5.xml><?xml version="1.0" encoding="utf-8"?>
<table xmlns="http://schemas.openxmlformats.org/spreadsheetml/2006/main" ref="J41:O47" displayName="Table_4" id="4">
  <tableColumns count="6">
    <tableColumn name="c1 0.25, c2 0.05, iterations 100" id="1"/>
    <tableColumn name="Flat F1" id="2"/>
    <tableColumn name="Precision" id="3"/>
    <tableColumn name="recall" id="4"/>
    <tableColumn name="F1-Score" id="5"/>
    <tableColumn name="Support" id="6"/>
  </tableColumns>
  <tableStyleInfo name="Corridas de Emiliano (c1)-style 2" showColumnStripes="0" showFirstColumn="1" showLastColumn="1" showRowStripes="1"/>
</table>
</file>

<file path=xl/tables/table6.xml><?xml version="1.0" encoding="utf-8"?>
<table xmlns="http://schemas.openxmlformats.org/spreadsheetml/2006/main" ref="J9:O15" displayName="Table_5" id="5">
  <tableColumns count="6">
    <tableColumn name="c1 1, c2 0.05, iterations 100" id="1"/>
    <tableColumn name="Flat F1" id="2"/>
    <tableColumn name="Precision" id="3"/>
    <tableColumn name="recall" id="4"/>
    <tableColumn name="F1-Score" id="5"/>
    <tableColumn name="Support" id="6"/>
  </tableColumns>
  <tableStyleInfo name="Corridas de Emiliano (c1)-style 3" showColumnStripes="0" showFirstColumn="1" showLastColumn="1" showRowStripes="1"/>
</table>
</file>

<file path=xl/tables/table7.xml><?xml version="1.0" encoding="utf-8"?>
<table xmlns="http://schemas.openxmlformats.org/spreadsheetml/2006/main" ref="J1:O7" displayName="Table_6" id="6">
  <tableColumns count="6">
    <tableColumn name="c1 0.6, c2 0.05, iterations 100" id="1"/>
    <tableColumn name="Flat F1" id="2"/>
    <tableColumn name="Precision" id="3"/>
    <tableColumn name="recall" id="4"/>
    <tableColumn name="F1-Score" id="5"/>
    <tableColumn name="Support" id="6"/>
  </tableColumns>
  <tableStyleInfo name="Corridas de Emiliano (c1)-style 4" showColumnStripes="0" showFirstColumn="1" showLastColumn="1" showRowStripes="1"/>
</table>
</file>

<file path=xl/tables/table8.xml><?xml version="1.0" encoding="utf-8"?>
<table xmlns="http://schemas.openxmlformats.org/spreadsheetml/2006/main" ref="A9:F15" displayName="Table_7" id="7">
  <tableColumns count="6">
    <tableColumn name="c1 1, c2 0.05, iterations 100" id="1"/>
    <tableColumn name="Flat F1" id="2"/>
    <tableColumn name="Precision" id="3"/>
    <tableColumn name="recall" id="4"/>
    <tableColumn name="F1-Score" id="5"/>
    <tableColumn name="Support" id="6"/>
  </tableColumns>
  <tableStyleInfo name="Corridas de Emiliano (c1)-style 5" showColumnStripes="0" showFirstColumn="1" showLastColumn="1" showRowStripes="1"/>
</table>
</file>

<file path=xl/tables/table9.xml><?xml version="1.0" encoding="utf-8"?>
<table xmlns="http://schemas.openxmlformats.org/spreadsheetml/2006/main" ref="A17:F23" displayName="Table_8" id="8">
  <tableColumns count="6">
    <tableColumn name="c1 .85, c2 0.05, iterations 100" id="1"/>
    <tableColumn name="Flat F1" id="2"/>
    <tableColumn name="Precision" id="3"/>
    <tableColumn name="recall" id="4"/>
    <tableColumn name="F1-Score" id="5"/>
    <tableColumn name="Support" id="6"/>
  </tableColumns>
  <tableStyleInfo name="Corridas de Emiliano (c1)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2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24" Type="http://schemas.openxmlformats.org/officeDocument/2006/relationships/table" Target="../tables/table14.xml"/><Relationship Id="rId23" Type="http://schemas.openxmlformats.org/officeDocument/2006/relationships/table" Target="../tables/table13.xml"/><Relationship Id="rId1" Type="http://schemas.openxmlformats.org/officeDocument/2006/relationships/drawing" Target="../drawings/drawing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25" Type="http://schemas.openxmlformats.org/officeDocument/2006/relationships/table" Target="../tables/table15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6.xml"/><Relationship Id="rId13" Type="http://schemas.openxmlformats.org/officeDocument/2006/relationships/table" Target="../tables/table18.xml"/><Relationship Id="rId12" Type="http://schemas.openxmlformats.org/officeDocument/2006/relationships/table" Target="../tables/table17.xml"/><Relationship Id="rId1" Type="http://schemas.openxmlformats.org/officeDocument/2006/relationships/hyperlink" Target="http://aumentodeiteracionesen50.py" TargetMode="External"/><Relationship Id="rId2" Type="http://schemas.openxmlformats.org/officeDocument/2006/relationships/drawing" Target="../drawings/drawing4.xml"/><Relationship Id="rId15" Type="http://schemas.openxmlformats.org/officeDocument/2006/relationships/table" Target="../tables/table20.xml"/><Relationship Id="rId14" Type="http://schemas.openxmlformats.org/officeDocument/2006/relationships/table" Target="../tables/table19.xml"/><Relationship Id="rId17" Type="http://schemas.openxmlformats.org/officeDocument/2006/relationships/table" Target="../tables/table22.xml"/><Relationship Id="rId16" Type="http://schemas.openxmlformats.org/officeDocument/2006/relationships/table" Target="../tables/table21.xml"/><Relationship Id="rId18" Type="http://schemas.openxmlformats.org/officeDocument/2006/relationships/table" Target="../tables/table2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25.xml"/><Relationship Id="rId5" Type="http://schemas.openxmlformats.org/officeDocument/2006/relationships/table" Target="../tables/table2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0</v>
      </c>
      <c r="B1" s="12" t="s">
        <v>2</v>
      </c>
      <c r="C1" s="12" t="s">
        <v>15</v>
      </c>
      <c r="D1" s="12" t="s">
        <v>10</v>
      </c>
      <c r="E1" s="13"/>
      <c r="F1" s="13"/>
      <c r="I1" s="13"/>
      <c r="J1" s="13"/>
      <c r="K1" s="13"/>
      <c r="L1" s="13"/>
      <c r="M1" s="13"/>
      <c r="N1" s="13"/>
    </row>
    <row r="2">
      <c r="A2" s="8">
        <v>0.838518518518518</v>
      </c>
      <c r="B2" s="14">
        <v>2.0</v>
      </c>
      <c r="C2" s="14">
        <v>1.0</v>
      </c>
      <c r="D2" s="2" t="s">
        <v>3</v>
      </c>
      <c r="E2" s="5"/>
      <c r="F2" s="5"/>
      <c r="I2" s="16"/>
      <c r="J2" s="5"/>
      <c r="K2" s="5"/>
      <c r="L2" s="5"/>
      <c r="M2" s="5"/>
      <c r="N2" s="5"/>
    </row>
    <row r="3">
      <c r="A3" s="8">
        <v>0.840236686390532</v>
      </c>
      <c r="B3" s="14">
        <v>2.0</v>
      </c>
      <c r="C3" s="14">
        <v>2.0</v>
      </c>
      <c r="D3" s="2" t="s">
        <v>3</v>
      </c>
      <c r="E3" s="5"/>
      <c r="F3" s="5"/>
      <c r="I3" s="16"/>
      <c r="J3" s="5"/>
      <c r="K3" s="5"/>
      <c r="L3" s="5"/>
      <c r="M3" s="5"/>
      <c r="N3" s="5"/>
    </row>
    <row r="4">
      <c r="A4" s="8">
        <v>0.839762611275964</v>
      </c>
      <c r="B4" s="14">
        <v>2.0</v>
      </c>
      <c r="C4" s="14">
        <v>3.0</v>
      </c>
      <c r="D4" s="2" t="s">
        <v>3</v>
      </c>
      <c r="E4" s="5"/>
      <c r="F4" s="5"/>
      <c r="I4" s="16"/>
      <c r="J4" s="5"/>
      <c r="K4" s="5"/>
      <c r="L4" s="5"/>
      <c r="M4" s="5"/>
      <c r="N4" s="5"/>
    </row>
    <row r="5">
      <c r="A5" s="8">
        <v>0.840236686390532</v>
      </c>
      <c r="B5" s="14">
        <v>2.0</v>
      </c>
      <c r="C5" s="14">
        <v>4.0</v>
      </c>
      <c r="D5" s="2" t="s">
        <v>3</v>
      </c>
      <c r="E5" s="5"/>
      <c r="F5" s="5"/>
      <c r="I5" s="16"/>
      <c r="J5" s="5"/>
      <c r="K5" s="5"/>
      <c r="L5" s="5"/>
      <c r="M5" s="5"/>
      <c r="N5" s="5"/>
    </row>
    <row r="6">
      <c r="A6" s="8">
        <v>0.841481481481481</v>
      </c>
      <c r="B6" s="14">
        <v>2.0</v>
      </c>
      <c r="C6" s="14">
        <v>5.0</v>
      </c>
      <c r="D6" s="2" t="s">
        <v>3</v>
      </c>
      <c r="E6" s="5"/>
      <c r="F6" s="5"/>
      <c r="I6" s="16"/>
      <c r="J6" s="5"/>
      <c r="K6" s="5"/>
      <c r="L6" s="5"/>
      <c r="M6" s="5"/>
      <c r="N6" s="5"/>
    </row>
    <row r="7">
      <c r="A7" s="8">
        <f>AVERAGE(A2:A6)</f>
        <v>0.8400471968</v>
      </c>
      <c r="B7" s="14">
        <v>2.0</v>
      </c>
      <c r="C7" s="14" t="s">
        <v>16</v>
      </c>
      <c r="D7" s="2" t="s">
        <v>3</v>
      </c>
      <c r="E7" s="5"/>
      <c r="F7" s="5"/>
      <c r="G7" s="17"/>
      <c r="I7" s="13"/>
      <c r="J7" s="5"/>
      <c r="K7" s="5"/>
      <c r="L7" s="5"/>
      <c r="M7" s="5"/>
      <c r="N7" s="5"/>
    </row>
    <row r="8">
      <c r="A8" s="8">
        <v>0.993</v>
      </c>
      <c r="B8" s="14">
        <v>2.0</v>
      </c>
      <c r="C8" s="14">
        <v>1.0</v>
      </c>
      <c r="D8" s="2" t="s">
        <v>4</v>
      </c>
    </row>
    <row r="9">
      <c r="A9" s="8">
        <v>0.993</v>
      </c>
      <c r="B9" s="14">
        <v>2.0</v>
      </c>
      <c r="C9" s="14">
        <v>2.0</v>
      </c>
      <c r="D9" s="2" t="s">
        <v>4</v>
      </c>
    </row>
    <row r="10">
      <c r="A10" s="8">
        <v>0.996</v>
      </c>
      <c r="B10" s="14">
        <v>2.0</v>
      </c>
      <c r="C10" s="14">
        <v>3.0</v>
      </c>
      <c r="D10" s="2" t="s">
        <v>4</v>
      </c>
    </row>
    <row r="11">
      <c r="A11" s="8">
        <v>0.993</v>
      </c>
      <c r="B11" s="14">
        <v>2.0</v>
      </c>
      <c r="C11" s="14">
        <v>4.0</v>
      </c>
      <c r="D11" s="2" t="s">
        <v>4</v>
      </c>
    </row>
    <row r="12">
      <c r="A12" s="8">
        <v>0.996</v>
      </c>
      <c r="B12" s="14">
        <v>2.0</v>
      </c>
      <c r="C12" s="14">
        <v>5.0</v>
      </c>
      <c r="D12" s="2" t="s">
        <v>4</v>
      </c>
    </row>
    <row r="13">
      <c r="A13" s="8">
        <f>AVERAGE(A8:A12)</f>
        <v>0.9942</v>
      </c>
      <c r="B13" s="14">
        <v>2.0</v>
      </c>
      <c r="C13" s="14" t="s">
        <v>16</v>
      </c>
      <c r="D13" s="2" t="s">
        <v>4</v>
      </c>
    </row>
    <row r="14">
      <c r="A14" s="8">
        <v>0.726</v>
      </c>
      <c r="B14" s="14">
        <v>2.0</v>
      </c>
      <c r="C14" s="14">
        <v>1.0</v>
      </c>
      <c r="D14" s="14" t="s">
        <v>18</v>
      </c>
    </row>
    <row r="15">
      <c r="A15" s="8">
        <v>0.728</v>
      </c>
      <c r="B15" s="14">
        <v>2.0</v>
      </c>
      <c r="C15" s="14">
        <v>2.0</v>
      </c>
      <c r="D15" s="14" t="s">
        <v>18</v>
      </c>
    </row>
    <row r="16">
      <c r="A16" s="8">
        <v>0.726</v>
      </c>
      <c r="B16" s="14">
        <v>2.0</v>
      </c>
      <c r="C16" s="14">
        <v>3.0</v>
      </c>
      <c r="D16" s="14" t="s">
        <v>18</v>
      </c>
    </row>
    <row r="17">
      <c r="A17" s="8">
        <v>0.728</v>
      </c>
      <c r="B17" s="14">
        <v>2.0</v>
      </c>
      <c r="C17" s="14">
        <v>4.0</v>
      </c>
      <c r="D17" s="14" t="s">
        <v>18</v>
      </c>
    </row>
    <row r="18">
      <c r="A18" s="8">
        <v>0.728</v>
      </c>
      <c r="B18" s="14">
        <v>2.0</v>
      </c>
      <c r="C18" s="14">
        <v>5.0</v>
      </c>
      <c r="D18" s="14" t="s">
        <v>18</v>
      </c>
    </row>
    <row r="19">
      <c r="A19" s="8">
        <f>AVERAGE(A14:A18)</f>
        <v>0.7272</v>
      </c>
      <c r="B19" s="14">
        <v>2.0</v>
      </c>
      <c r="C19" s="14" t="s">
        <v>16</v>
      </c>
      <c r="D19" s="14" t="s">
        <v>18</v>
      </c>
    </row>
    <row r="20">
      <c r="A20" s="8">
        <v>0.839</v>
      </c>
      <c r="B20" s="14">
        <v>2.0</v>
      </c>
      <c r="C20" s="14">
        <v>1.0</v>
      </c>
      <c r="D20" s="14" t="s">
        <v>19</v>
      </c>
    </row>
    <row r="21">
      <c r="A21" s="8">
        <v>0.84</v>
      </c>
      <c r="B21" s="14">
        <v>2.0</v>
      </c>
      <c r="C21" s="14">
        <v>2.0</v>
      </c>
      <c r="D21" s="14" t="s">
        <v>19</v>
      </c>
    </row>
    <row r="22">
      <c r="A22" s="8">
        <v>0.84</v>
      </c>
      <c r="B22" s="14">
        <v>2.0</v>
      </c>
      <c r="C22" s="14">
        <v>3.0</v>
      </c>
      <c r="D22" s="14" t="s">
        <v>19</v>
      </c>
    </row>
    <row r="23">
      <c r="A23" s="8">
        <v>0.84</v>
      </c>
      <c r="B23" s="14">
        <v>2.0</v>
      </c>
      <c r="C23" s="14">
        <v>4.0</v>
      </c>
      <c r="D23" s="14" t="s">
        <v>19</v>
      </c>
    </row>
    <row r="24">
      <c r="A24" s="8">
        <v>0.841</v>
      </c>
      <c r="B24" s="14">
        <v>2.0</v>
      </c>
      <c r="C24" s="14">
        <v>5.0</v>
      </c>
      <c r="D24" s="14" t="s">
        <v>19</v>
      </c>
    </row>
    <row r="25">
      <c r="A25" s="8">
        <f>AVERAGE(A20:A24)</f>
        <v>0.84</v>
      </c>
      <c r="B25" s="14">
        <v>2.0</v>
      </c>
      <c r="C25" s="14" t="s">
        <v>16</v>
      </c>
      <c r="D25" s="14" t="s">
        <v>19</v>
      </c>
    </row>
    <row r="26">
      <c r="A26" s="8">
        <v>0.858321870701513</v>
      </c>
      <c r="B26" s="14">
        <v>3.0</v>
      </c>
      <c r="C26" s="14">
        <v>1.0</v>
      </c>
      <c r="D26" s="14" t="s">
        <v>3</v>
      </c>
    </row>
    <row r="27">
      <c r="A27" s="8">
        <v>0.856361149110807</v>
      </c>
      <c r="B27" s="14">
        <v>3.0</v>
      </c>
      <c r="C27" s="14">
        <v>2.0</v>
      </c>
      <c r="D27" s="14" t="s">
        <v>3</v>
      </c>
    </row>
    <row r="28">
      <c r="A28" s="8">
        <v>0.852777777777777</v>
      </c>
      <c r="B28" s="14">
        <v>3.0</v>
      </c>
      <c r="C28" s="14">
        <v>3.0</v>
      </c>
      <c r="D28" s="14" t="s">
        <v>3</v>
      </c>
    </row>
    <row r="29">
      <c r="A29" s="8">
        <v>0.857142857142857</v>
      </c>
      <c r="B29" s="14">
        <v>3.0</v>
      </c>
      <c r="C29" s="14">
        <v>4.0</v>
      </c>
      <c r="D29" s="14" t="s">
        <v>3</v>
      </c>
    </row>
    <row r="30">
      <c r="A30" s="8">
        <v>0.855555555555555</v>
      </c>
      <c r="B30" s="14">
        <v>3.0</v>
      </c>
      <c r="C30" s="14">
        <v>5.0</v>
      </c>
      <c r="D30" s="14" t="s">
        <v>3</v>
      </c>
    </row>
    <row r="31">
      <c r="A31" s="8">
        <f>AVERAGE(A26:A30)</f>
        <v>0.8560318421</v>
      </c>
      <c r="B31" s="14">
        <v>3.0</v>
      </c>
      <c r="C31" s="14" t="s">
        <v>16</v>
      </c>
      <c r="D31" s="14" t="s">
        <v>3</v>
      </c>
    </row>
    <row r="32">
      <c r="A32" s="8">
        <v>0.926</v>
      </c>
      <c r="B32" s="14">
        <v>3.0</v>
      </c>
      <c r="C32" s="14">
        <v>1.0</v>
      </c>
      <c r="D32" s="14" t="s">
        <v>4</v>
      </c>
    </row>
    <row r="33">
      <c r="A33" s="8">
        <v>0.918</v>
      </c>
      <c r="B33" s="14">
        <v>3.0</v>
      </c>
      <c r="C33" s="14">
        <v>2.0</v>
      </c>
      <c r="D33" s="14" t="s">
        <v>4</v>
      </c>
    </row>
    <row r="34">
      <c r="A34" s="8">
        <v>0.93</v>
      </c>
      <c r="B34" s="14">
        <v>3.0</v>
      </c>
      <c r="C34" s="14">
        <v>3.0</v>
      </c>
      <c r="D34" s="14" t="s">
        <v>4</v>
      </c>
    </row>
    <row r="35">
      <c r="A35" s="8">
        <v>0.934</v>
      </c>
      <c r="B35" s="14">
        <v>3.0</v>
      </c>
      <c r="C35" s="14">
        <v>4.0</v>
      </c>
      <c r="D35" s="14" t="s">
        <v>4</v>
      </c>
    </row>
    <row r="36">
      <c r="A36" s="8">
        <v>0.933</v>
      </c>
      <c r="B36" s="14">
        <v>3.0</v>
      </c>
      <c r="C36" s="14">
        <v>5.0</v>
      </c>
      <c r="D36" s="14" t="s">
        <v>4</v>
      </c>
    </row>
    <row r="37">
      <c r="A37" s="8">
        <f>AVERAGE(A32:A36)</f>
        <v>0.9282</v>
      </c>
      <c r="B37" s="14">
        <v>3.0</v>
      </c>
      <c r="C37" s="14" t="s">
        <v>16</v>
      </c>
      <c r="D37" s="14" t="s">
        <v>4</v>
      </c>
    </row>
    <row r="38">
      <c r="A38" s="8">
        <v>0.8</v>
      </c>
      <c r="B38" s="14">
        <v>3.0</v>
      </c>
      <c r="C38" s="14">
        <v>1.0</v>
      </c>
      <c r="D38" s="14" t="s">
        <v>18</v>
      </c>
    </row>
    <row r="39">
      <c r="A39" s="8">
        <v>0.803</v>
      </c>
      <c r="B39" s="14">
        <v>3.0</v>
      </c>
      <c r="C39" s="14">
        <v>2.0</v>
      </c>
      <c r="D39" s="14" t="s">
        <v>18</v>
      </c>
    </row>
    <row r="40">
      <c r="A40" s="8">
        <v>0.787</v>
      </c>
      <c r="B40" s="14">
        <v>3.0</v>
      </c>
      <c r="C40" s="14">
        <v>3.0</v>
      </c>
      <c r="D40" s="14" t="s">
        <v>18</v>
      </c>
    </row>
    <row r="41">
      <c r="A41" s="8">
        <v>0.792</v>
      </c>
      <c r="B41" s="14">
        <v>3.0</v>
      </c>
      <c r="C41" s="14">
        <v>4.0</v>
      </c>
      <c r="D41" s="14" t="s">
        <v>18</v>
      </c>
    </row>
    <row r="42">
      <c r="A42" s="8">
        <v>0.79</v>
      </c>
      <c r="B42" s="14">
        <v>3.0</v>
      </c>
      <c r="C42" s="14">
        <v>5.0</v>
      </c>
      <c r="D42" s="14" t="s">
        <v>18</v>
      </c>
    </row>
    <row r="43">
      <c r="A43" s="8">
        <f>AVERAGE(A38:A42)</f>
        <v>0.7944</v>
      </c>
      <c r="B43" s="14">
        <v>3.0</v>
      </c>
      <c r="C43" s="14" t="s">
        <v>16</v>
      </c>
      <c r="D43" s="14" t="s">
        <v>18</v>
      </c>
    </row>
    <row r="44">
      <c r="A44" s="8">
        <v>0.858</v>
      </c>
      <c r="B44" s="14">
        <v>3.0</v>
      </c>
      <c r="C44" s="14">
        <v>1.0</v>
      </c>
      <c r="D44" s="14" t="s">
        <v>19</v>
      </c>
    </row>
    <row r="45">
      <c r="A45" s="8">
        <v>0.856</v>
      </c>
      <c r="B45" s="14">
        <v>3.0</v>
      </c>
      <c r="C45" s="14">
        <v>2.0</v>
      </c>
      <c r="D45" s="14" t="s">
        <v>19</v>
      </c>
    </row>
    <row r="46">
      <c r="A46" s="8">
        <v>0.853</v>
      </c>
      <c r="B46" s="14">
        <v>3.0</v>
      </c>
      <c r="C46" s="14">
        <v>3.0</v>
      </c>
      <c r="D46" s="14" t="s">
        <v>19</v>
      </c>
    </row>
    <row r="47">
      <c r="A47" s="8">
        <v>0.857</v>
      </c>
      <c r="B47" s="14">
        <v>3.0</v>
      </c>
      <c r="C47" s="14">
        <v>4.0</v>
      </c>
      <c r="D47" s="14" t="s">
        <v>19</v>
      </c>
    </row>
    <row r="48">
      <c r="A48" s="8">
        <v>0.856</v>
      </c>
      <c r="B48" s="14">
        <v>3.0</v>
      </c>
      <c r="C48" s="14">
        <v>5.0</v>
      </c>
      <c r="D48" s="14" t="s">
        <v>19</v>
      </c>
    </row>
    <row r="49">
      <c r="A49" s="8">
        <f>AVERAGE(A44:A48)</f>
        <v>0.856</v>
      </c>
      <c r="B49" s="14">
        <v>3.0</v>
      </c>
      <c r="C49" s="14" t="s">
        <v>16</v>
      </c>
      <c r="D49" s="14" t="s">
        <v>19</v>
      </c>
    </row>
  </sheetData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0</v>
      </c>
      <c r="B1" s="8" t="s">
        <v>2</v>
      </c>
      <c r="C1" s="8" t="s">
        <v>9</v>
      </c>
      <c r="D1" s="8" t="s">
        <v>10</v>
      </c>
      <c r="E1" s="14" t="s">
        <v>11</v>
      </c>
      <c r="F1" s="8" t="s">
        <v>12</v>
      </c>
    </row>
    <row r="2">
      <c r="A2" s="8">
        <v>0.788059701492537</v>
      </c>
      <c r="B2" s="14">
        <v>2.0</v>
      </c>
      <c r="C2" s="14">
        <v>1.0</v>
      </c>
      <c r="D2" s="14" t="s">
        <v>3</v>
      </c>
      <c r="E2" s="14">
        <v>25.0</v>
      </c>
      <c r="F2" s="14" t="s">
        <v>78</v>
      </c>
    </row>
    <row r="3">
      <c r="A3" s="8">
        <v>0.785074626865671</v>
      </c>
      <c r="B3" s="14">
        <v>2.0</v>
      </c>
      <c r="C3" s="14">
        <v>2.0</v>
      </c>
      <c r="D3" s="14" t="s">
        <v>3</v>
      </c>
      <c r="E3" s="14">
        <v>25.0</v>
      </c>
      <c r="F3" s="14" t="s">
        <v>78</v>
      </c>
    </row>
    <row r="4">
      <c r="A4" s="8">
        <v>0.783904619970193</v>
      </c>
      <c r="B4" s="14">
        <v>2.0</v>
      </c>
      <c r="C4" s="14">
        <v>3.0</v>
      </c>
      <c r="D4" s="14" t="s">
        <v>3</v>
      </c>
      <c r="E4" s="14">
        <v>25.0</v>
      </c>
      <c r="F4" s="14" t="s">
        <v>78</v>
      </c>
    </row>
    <row r="5">
      <c r="A5" s="8">
        <v>0.785498489425981</v>
      </c>
      <c r="B5" s="14">
        <v>2.0</v>
      </c>
      <c r="C5" s="14">
        <v>4.0</v>
      </c>
      <c r="D5" s="14" t="s">
        <v>3</v>
      </c>
      <c r="E5" s="14">
        <v>25.0</v>
      </c>
      <c r="F5" s="14" t="s">
        <v>78</v>
      </c>
    </row>
    <row r="6">
      <c r="A6" s="8">
        <v>0.785498489425981</v>
      </c>
      <c r="B6" s="14">
        <v>2.0</v>
      </c>
      <c r="C6" s="14">
        <v>5.0</v>
      </c>
      <c r="D6" s="14" t="s">
        <v>3</v>
      </c>
      <c r="E6" s="14">
        <v>25.0</v>
      </c>
      <c r="F6" s="14" t="s">
        <v>78</v>
      </c>
    </row>
    <row r="7">
      <c r="A7" s="8">
        <f>AVERAGE(A2:A6)</f>
        <v>0.7856071854</v>
      </c>
      <c r="B7" s="14">
        <v>2.0</v>
      </c>
      <c r="C7" s="14" t="s">
        <v>16</v>
      </c>
      <c r="D7" s="14" t="s">
        <v>3</v>
      </c>
      <c r="E7" s="14">
        <v>25.0</v>
      </c>
      <c r="F7" s="14" t="s">
        <v>78</v>
      </c>
    </row>
    <row r="8">
      <c r="A8" s="8">
        <v>0.943</v>
      </c>
      <c r="B8" s="14">
        <v>2.0</v>
      </c>
      <c r="C8" s="14">
        <v>1.0</v>
      </c>
      <c r="D8" s="2" t="s">
        <v>4</v>
      </c>
      <c r="E8" s="14">
        <v>25.0</v>
      </c>
      <c r="F8" s="14" t="s">
        <v>78</v>
      </c>
    </row>
    <row r="9">
      <c r="A9" s="8">
        <v>0.939</v>
      </c>
      <c r="B9" s="14">
        <v>2.0</v>
      </c>
      <c r="C9" s="14">
        <v>2.0</v>
      </c>
      <c r="D9" s="2" t="s">
        <v>4</v>
      </c>
      <c r="E9" s="14">
        <v>25.0</v>
      </c>
      <c r="F9" s="14" t="s">
        <v>78</v>
      </c>
    </row>
    <row r="10">
      <c r="A10" s="8">
        <v>0.936</v>
      </c>
      <c r="B10" s="14">
        <v>2.0</v>
      </c>
      <c r="C10" s="14">
        <v>3.0</v>
      </c>
      <c r="D10" s="2" t="s">
        <v>4</v>
      </c>
      <c r="E10" s="14">
        <v>25.0</v>
      </c>
      <c r="F10" s="14" t="s">
        <v>78</v>
      </c>
    </row>
    <row r="11">
      <c r="A11" s="8">
        <v>0.956</v>
      </c>
      <c r="B11" s="14">
        <v>2.0</v>
      </c>
      <c r="C11" s="14">
        <v>4.0</v>
      </c>
      <c r="D11" s="2" t="s">
        <v>4</v>
      </c>
      <c r="E11" s="14">
        <v>25.0</v>
      </c>
      <c r="F11" s="14" t="s">
        <v>78</v>
      </c>
    </row>
    <row r="12">
      <c r="A12" s="8">
        <v>0.956</v>
      </c>
      <c r="B12" s="14">
        <v>2.0</v>
      </c>
      <c r="C12" s="14">
        <v>5.0</v>
      </c>
      <c r="D12" s="2" t="s">
        <v>4</v>
      </c>
      <c r="E12" s="14">
        <v>25.0</v>
      </c>
      <c r="F12" s="14" t="s">
        <v>78</v>
      </c>
    </row>
    <row r="13">
      <c r="A13" s="8">
        <f>AVERAGE(A8:A12)</f>
        <v>0.946</v>
      </c>
      <c r="B13" s="14">
        <v>2.0</v>
      </c>
      <c r="C13" s="14" t="s">
        <v>16</v>
      </c>
      <c r="D13" s="2" t="s">
        <v>4</v>
      </c>
      <c r="E13" s="14">
        <v>25.0</v>
      </c>
      <c r="F13" s="14" t="s">
        <v>78</v>
      </c>
    </row>
    <row r="14">
      <c r="A14" s="8">
        <v>0.677</v>
      </c>
      <c r="B14" s="14">
        <v>2.0</v>
      </c>
      <c r="C14" s="14">
        <v>1.0</v>
      </c>
      <c r="D14" s="14" t="s">
        <v>18</v>
      </c>
      <c r="E14" s="14">
        <v>25.0</v>
      </c>
      <c r="F14" s="14" t="s">
        <v>78</v>
      </c>
    </row>
    <row r="15">
      <c r="A15" s="8">
        <v>0.674</v>
      </c>
      <c r="B15" s="14">
        <v>2.0</v>
      </c>
      <c r="C15" s="14">
        <v>2.0</v>
      </c>
      <c r="D15" s="14" t="s">
        <v>18</v>
      </c>
      <c r="E15" s="14">
        <v>25.0</v>
      </c>
      <c r="F15" s="14" t="s">
        <v>78</v>
      </c>
    </row>
    <row r="16">
      <c r="A16" s="8">
        <v>0.674</v>
      </c>
      <c r="B16" s="14">
        <v>2.0</v>
      </c>
      <c r="C16" s="14">
        <v>3.0</v>
      </c>
      <c r="D16" s="14" t="s">
        <v>18</v>
      </c>
      <c r="E16" s="14">
        <v>25.0</v>
      </c>
      <c r="F16" s="14" t="s">
        <v>78</v>
      </c>
    </row>
    <row r="17">
      <c r="A17" s="8">
        <v>0.667</v>
      </c>
      <c r="B17" s="14">
        <v>2.0</v>
      </c>
      <c r="C17" s="14">
        <v>4.0</v>
      </c>
      <c r="D17" s="14" t="s">
        <v>18</v>
      </c>
      <c r="E17" s="14">
        <v>25.0</v>
      </c>
      <c r="F17" s="14" t="s">
        <v>78</v>
      </c>
    </row>
    <row r="18">
      <c r="A18" s="8">
        <v>0.667</v>
      </c>
      <c r="B18" s="14">
        <v>2.0</v>
      </c>
      <c r="C18" s="14">
        <v>5.0</v>
      </c>
      <c r="D18" s="14" t="s">
        <v>18</v>
      </c>
      <c r="E18" s="14">
        <v>25.0</v>
      </c>
      <c r="F18" s="14" t="s">
        <v>78</v>
      </c>
    </row>
    <row r="19">
      <c r="A19" s="8">
        <f>AVERAGE(A14:A18)</f>
        <v>0.6718</v>
      </c>
      <c r="B19" s="14">
        <v>2.0</v>
      </c>
      <c r="C19" s="14" t="s">
        <v>16</v>
      </c>
      <c r="D19" s="14" t="s">
        <v>18</v>
      </c>
      <c r="E19" s="14">
        <v>25.0</v>
      </c>
      <c r="F19" s="14" t="s">
        <v>78</v>
      </c>
    </row>
    <row r="20">
      <c r="A20" s="8">
        <v>0.788</v>
      </c>
      <c r="B20" s="14">
        <v>2.0</v>
      </c>
      <c r="C20" s="14">
        <v>1.0</v>
      </c>
      <c r="D20" s="14" t="s">
        <v>19</v>
      </c>
      <c r="E20" s="14">
        <v>25.0</v>
      </c>
      <c r="F20" s="14" t="s">
        <v>78</v>
      </c>
    </row>
    <row r="21">
      <c r="A21" s="8">
        <v>0.785</v>
      </c>
      <c r="B21" s="14">
        <v>2.0</v>
      </c>
      <c r="C21" s="14">
        <v>2.0</v>
      </c>
      <c r="D21" s="14" t="s">
        <v>19</v>
      </c>
      <c r="E21" s="14">
        <v>25.0</v>
      </c>
      <c r="F21" s="14" t="s">
        <v>78</v>
      </c>
    </row>
    <row r="22">
      <c r="A22" s="8">
        <v>0.784</v>
      </c>
      <c r="B22" s="14">
        <v>2.0</v>
      </c>
      <c r="C22" s="14">
        <v>3.0</v>
      </c>
      <c r="D22" s="14" t="s">
        <v>19</v>
      </c>
      <c r="E22" s="14">
        <v>25.0</v>
      </c>
      <c r="F22" s="14" t="s">
        <v>78</v>
      </c>
    </row>
    <row r="23">
      <c r="A23" s="8">
        <v>0.785</v>
      </c>
      <c r="B23" s="14">
        <v>2.0</v>
      </c>
      <c r="C23" s="14">
        <v>4.0</v>
      </c>
      <c r="D23" s="14" t="s">
        <v>19</v>
      </c>
      <c r="E23" s="14">
        <v>25.0</v>
      </c>
      <c r="F23" s="14" t="s">
        <v>78</v>
      </c>
    </row>
    <row r="24">
      <c r="A24" s="8">
        <v>0.785</v>
      </c>
      <c r="B24" s="14">
        <v>2.0</v>
      </c>
      <c r="C24" s="14">
        <v>5.0</v>
      </c>
      <c r="D24" s="14" t="s">
        <v>19</v>
      </c>
      <c r="E24" s="14">
        <v>25.0</v>
      </c>
      <c r="F24" s="14" t="s">
        <v>78</v>
      </c>
    </row>
    <row r="25">
      <c r="A25" s="8">
        <f>AVERAGE(A20:A24)</f>
        <v>0.7854</v>
      </c>
      <c r="B25" s="14">
        <v>2.0</v>
      </c>
      <c r="C25" s="14" t="s">
        <v>16</v>
      </c>
      <c r="D25" s="14" t="s">
        <v>19</v>
      </c>
      <c r="E25" s="14">
        <v>25.0</v>
      </c>
      <c r="F25" s="14" t="s">
        <v>78</v>
      </c>
    </row>
    <row r="26">
      <c r="A26" s="14">
        <v>0.839762611275964</v>
      </c>
      <c r="B26" s="14">
        <v>2.0</v>
      </c>
      <c r="C26" s="14">
        <v>1.0</v>
      </c>
      <c r="D26" s="14" t="s">
        <v>3</v>
      </c>
      <c r="E26" s="14">
        <v>50.0</v>
      </c>
      <c r="F26" s="14" t="s">
        <v>78</v>
      </c>
    </row>
    <row r="27">
      <c r="A27" s="8">
        <v>0.840875912408759</v>
      </c>
      <c r="B27" s="14">
        <v>2.0</v>
      </c>
      <c r="C27" s="14">
        <v>2.0</v>
      </c>
      <c r="D27" s="14" t="s">
        <v>3</v>
      </c>
      <c r="E27" s="14">
        <v>50.0</v>
      </c>
      <c r="F27" s="14" t="s">
        <v>78</v>
      </c>
    </row>
    <row r="28">
      <c r="A28" s="8">
        <v>0.841481481481481</v>
      </c>
      <c r="B28" s="14">
        <v>2.0</v>
      </c>
      <c r="C28" s="14">
        <v>3.0</v>
      </c>
      <c r="D28" s="14" t="s">
        <v>3</v>
      </c>
      <c r="E28" s="14">
        <v>50.0</v>
      </c>
      <c r="F28" s="14" t="s">
        <v>78</v>
      </c>
    </row>
    <row r="29">
      <c r="A29" s="8">
        <v>0.837876614060258</v>
      </c>
      <c r="B29" s="14">
        <v>2.0</v>
      </c>
      <c r="C29" s="14">
        <v>4.0</v>
      </c>
      <c r="D29" s="14" t="s">
        <v>3</v>
      </c>
      <c r="E29" s="14">
        <v>50.0</v>
      </c>
      <c r="F29" s="14" t="s">
        <v>78</v>
      </c>
    </row>
    <row r="30">
      <c r="A30" s="8">
        <v>0.839762611275964</v>
      </c>
      <c r="B30" s="14">
        <v>2.0</v>
      </c>
      <c r="C30" s="14">
        <v>5.0</v>
      </c>
      <c r="D30" s="14" t="s">
        <v>3</v>
      </c>
      <c r="E30" s="14">
        <v>50.0</v>
      </c>
      <c r="F30" s="14" t="s">
        <v>78</v>
      </c>
    </row>
    <row r="31">
      <c r="A31" s="8">
        <f> (A27 + A26 + A28 + A29 + A30)/5
</f>
        <v>0.8399518461</v>
      </c>
      <c r="B31" s="14">
        <v>2.0</v>
      </c>
      <c r="C31" s="14" t="s">
        <v>16</v>
      </c>
      <c r="D31" s="14" t="s">
        <v>3</v>
      </c>
      <c r="E31" s="14">
        <v>50.0</v>
      </c>
      <c r="F31" s="14" t="s">
        <v>78</v>
      </c>
    </row>
    <row r="32">
      <c r="A32" s="8">
        <v>0.996</v>
      </c>
      <c r="B32" s="14">
        <v>2.0</v>
      </c>
      <c r="C32" s="14">
        <v>1.0</v>
      </c>
      <c r="D32" s="2" t="s">
        <v>4</v>
      </c>
      <c r="E32" s="14">
        <v>50.0</v>
      </c>
      <c r="F32" s="14" t="s">
        <v>78</v>
      </c>
    </row>
    <row r="33">
      <c r="A33" s="8">
        <v>0.976</v>
      </c>
      <c r="B33" s="14">
        <v>2.0</v>
      </c>
      <c r="C33" s="14">
        <v>2.0</v>
      </c>
      <c r="D33" s="2" t="s">
        <v>4</v>
      </c>
      <c r="E33" s="14">
        <v>50.0</v>
      </c>
      <c r="F33" s="14" t="s">
        <v>78</v>
      </c>
    </row>
    <row r="34">
      <c r="A34" s="8">
        <v>0.996</v>
      </c>
      <c r="B34" s="14">
        <v>2.0</v>
      </c>
      <c r="C34" s="14">
        <v>3.0</v>
      </c>
      <c r="D34" s="2" t="s">
        <v>4</v>
      </c>
      <c r="E34" s="14">
        <v>50.0</v>
      </c>
      <c r="F34" s="14" t="s">
        <v>78</v>
      </c>
    </row>
    <row r="35">
      <c r="A35" s="8">
        <v>0.951</v>
      </c>
      <c r="B35" s="14">
        <v>2.0</v>
      </c>
      <c r="C35" s="14">
        <v>4.0</v>
      </c>
      <c r="D35" s="2" t="s">
        <v>4</v>
      </c>
      <c r="E35" s="14">
        <v>50.0</v>
      </c>
      <c r="F35" s="14" t="s">
        <v>78</v>
      </c>
    </row>
    <row r="36">
      <c r="A36" s="8">
        <v>0.996</v>
      </c>
      <c r="B36" s="14">
        <v>2.0</v>
      </c>
      <c r="C36" s="14">
        <v>5.0</v>
      </c>
      <c r="D36" s="2" t="s">
        <v>4</v>
      </c>
      <c r="E36" s="14">
        <v>50.0</v>
      </c>
      <c r="F36" s="14" t="s">
        <v>78</v>
      </c>
    </row>
    <row r="37">
      <c r="A37" s="8">
        <f> (A32 + A33 + A34 + A35 + A36)/5
</f>
        <v>0.983</v>
      </c>
      <c r="B37" s="14">
        <v>2.0</v>
      </c>
      <c r="C37" s="14" t="s">
        <v>16</v>
      </c>
      <c r="D37" s="2" t="s">
        <v>4</v>
      </c>
      <c r="E37" s="14">
        <v>50.0</v>
      </c>
      <c r="F37" s="14" t="s">
        <v>78</v>
      </c>
    </row>
    <row r="38">
      <c r="A38" s="8">
        <v>0.726</v>
      </c>
      <c r="B38" s="14">
        <v>2.0</v>
      </c>
      <c r="C38" s="14">
        <v>1.0</v>
      </c>
      <c r="D38" s="14" t="s">
        <v>18</v>
      </c>
      <c r="E38" s="14">
        <v>50.0</v>
      </c>
      <c r="F38" s="14" t="s">
        <v>78</v>
      </c>
    </row>
    <row r="39">
      <c r="A39" s="8">
        <v>0.738</v>
      </c>
      <c r="B39" s="14">
        <v>2.0</v>
      </c>
      <c r="C39" s="14">
        <v>2.0</v>
      </c>
      <c r="D39" s="14" t="s">
        <v>18</v>
      </c>
      <c r="E39" s="14">
        <v>50.0</v>
      </c>
      <c r="F39" s="14" t="s">
        <v>78</v>
      </c>
    </row>
    <row r="40">
      <c r="A40" s="8">
        <v>0.728</v>
      </c>
      <c r="B40" s="14">
        <v>2.0</v>
      </c>
      <c r="C40" s="14">
        <v>3.0</v>
      </c>
      <c r="D40" s="14" t="s">
        <v>18</v>
      </c>
      <c r="E40" s="14">
        <v>50.0</v>
      </c>
      <c r="F40" s="14" t="s">
        <v>78</v>
      </c>
    </row>
    <row r="41">
      <c r="A41" s="8">
        <v>0.749</v>
      </c>
      <c r="B41" s="14">
        <v>2.0</v>
      </c>
      <c r="C41" s="14">
        <v>4.0</v>
      </c>
      <c r="D41" s="14" t="s">
        <v>18</v>
      </c>
      <c r="E41" s="14">
        <v>50.0</v>
      </c>
      <c r="F41" s="14" t="s">
        <v>78</v>
      </c>
    </row>
    <row r="42">
      <c r="A42" s="8">
        <v>0.726</v>
      </c>
      <c r="B42" s="14">
        <v>2.0</v>
      </c>
      <c r="C42" s="14">
        <v>5.0</v>
      </c>
      <c r="D42" s="14" t="s">
        <v>18</v>
      </c>
      <c r="E42" s="14">
        <v>50.0</v>
      </c>
      <c r="F42" s="14" t="s">
        <v>78</v>
      </c>
    </row>
    <row r="43">
      <c r="A43" s="8">
        <f> (A38 + A39 + A40 + A41 + A42)/5
</f>
        <v>0.7334</v>
      </c>
      <c r="B43" s="14">
        <v>2.0</v>
      </c>
      <c r="C43" s="14" t="s">
        <v>16</v>
      </c>
      <c r="D43" s="14" t="s">
        <v>18</v>
      </c>
      <c r="E43" s="14">
        <v>50.0</v>
      </c>
      <c r="F43" s="14" t="s">
        <v>78</v>
      </c>
    </row>
    <row r="44">
      <c r="A44" s="8">
        <v>0.84</v>
      </c>
      <c r="B44" s="14">
        <v>2.0</v>
      </c>
      <c r="C44" s="14">
        <v>1.0</v>
      </c>
      <c r="D44" s="14" t="s">
        <v>19</v>
      </c>
      <c r="E44" s="14">
        <v>50.0</v>
      </c>
      <c r="F44" s="14" t="s">
        <v>78</v>
      </c>
    </row>
    <row r="45">
      <c r="A45" s="8">
        <v>0.841</v>
      </c>
      <c r="B45" s="14">
        <v>2.0</v>
      </c>
      <c r="C45" s="14">
        <v>2.0</v>
      </c>
      <c r="D45" s="14" t="s">
        <v>19</v>
      </c>
      <c r="E45" s="14">
        <v>50.0</v>
      </c>
      <c r="F45" s="14" t="s">
        <v>78</v>
      </c>
    </row>
    <row r="46">
      <c r="A46" s="8">
        <v>0.841</v>
      </c>
      <c r="B46" s="14">
        <v>2.0</v>
      </c>
      <c r="C46" s="14">
        <v>3.0</v>
      </c>
      <c r="D46" s="14" t="s">
        <v>19</v>
      </c>
      <c r="E46" s="14">
        <v>50.0</v>
      </c>
      <c r="F46" s="14" t="s">
        <v>78</v>
      </c>
    </row>
    <row r="47">
      <c r="A47" s="8">
        <v>0.88</v>
      </c>
      <c r="B47" s="14">
        <v>2.0</v>
      </c>
      <c r="C47" s="14">
        <v>4.0</v>
      </c>
      <c r="D47" s="14" t="s">
        <v>19</v>
      </c>
      <c r="E47" s="14">
        <v>50.0</v>
      </c>
      <c r="F47" s="14" t="s">
        <v>78</v>
      </c>
    </row>
    <row r="48">
      <c r="A48" s="8">
        <v>0.84</v>
      </c>
      <c r="B48" s="14">
        <v>2.0</v>
      </c>
      <c r="C48" s="14">
        <v>5.0</v>
      </c>
      <c r="D48" s="14" t="s">
        <v>19</v>
      </c>
      <c r="E48" s="14">
        <v>50.0</v>
      </c>
      <c r="F48" s="14" t="s">
        <v>78</v>
      </c>
    </row>
    <row r="49">
      <c r="A49" s="8">
        <f> (A44 + A45 + A46 + A47 + A48)/5
</f>
        <v>0.8484</v>
      </c>
      <c r="B49" s="14">
        <v>2.0</v>
      </c>
      <c r="C49" s="14" t="s">
        <v>16</v>
      </c>
      <c r="D49" s="14" t="s">
        <v>19</v>
      </c>
      <c r="E49" s="14">
        <v>50.0</v>
      </c>
      <c r="F49" s="14" t="s">
        <v>78</v>
      </c>
    </row>
    <row r="50">
      <c r="A50" s="8">
        <v>0.838518518518518</v>
      </c>
      <c r="B50" s="14">
        <v>2.0</v>
      </c>
      <c r="C50" s="14">
        <v>1.0</v>
      </c>
      <c r="D50" s="14" t="s">
        <v>3</v>
      </c>
      <c r="E50" s="14">
        <v>100.0</v>
      </c>
      <c r="F50" s="14" t="s">
        <v>78</v>
      </c>
    </row>
    <row r="51">
      <c r="A51" s="8">
        <v>0.840236686390532</v>
      </c>
      <c r="B51" s="14">
        <v>2.0</v>
      </c>
      <c r="C51" s="14">
        <v>2.0</v>
      </c>
      <c r="D51" s="14" t="s">
        <v>3</v>
      </c>
      <c r="E51" s="14">
        <v>100.0</v>
      </c>
      <c r="F51" s="14" t="s">
        <v>78</v>
      </c>
    </row>
    <row r="52">
      <c r="A52" s="8">
        <v>0.839762611275964</v>
      </c>
      <c r="B52" s="14">
        <v>2.0</v>
      </c>
      <c r="C52" s="14">
        <v>3.0</v>
      </c>
      <c r="D52" s="14" t="s">
        <v>3</v>
      </c>
      <c r="E52" s="14">
        <v>100.0</v>
      </c>
      <c r="F52" s="14" t="s">
        <v>78</v>
      </c>
    </row>
    <row r="53">
      <c r="A53" s="8">
        <v>0.840236686390532</v>
      </c>
      <c r="B53" s="14">
        <v>2.0</v>
      </c>
      <c r="C53" s="14">
        <v>4.0</v>
      </c>
      <c r="D53" s="14" t="s">
        <v>3</v>
      </c>
      <c r="E53" s="14">
        <v>100.0</v>
      </c>
      <c r="F53" s="14" t="s">
        <v>78</v>
      </c>
    </row>
    <row r="54">
      <c r="A54" s="8">
        <v>0.841481481481481</v>
      </c>
      <c r="B54" s="14">
        <v>2.0</v>
      </c>
      <c r="C54" s="14">
        <v>5.0</v>
      </c>
      <c r="D54" s="14" t="s">
        <v>3</v>
      </c>
      <c r="E54" s="14">
        <v>100.0</v>
      </c>
      <c r="F54" s="14" t="s">
        <v>78</v>
      </c>
    </row>
    <row r="55">
      <c r="A55" s="8">
        <f>AVERAGE(A50:A54)</f>
        <v>0.8400471968</v>
      </c>
      <c r="B55" s="14">
        <v>2.0</v>
      </c>
      <c r="C55" s="14" t="s">
        <v>16</v>
      </c>
      <c r="D55" s="14" t="s">
        <v>3</v>
      </c>
      <c r="E55" s="14">
        <v>100.0</v>
      </c>
      <c r="F55" s="14" t="s">
        <v>78</v>
      </c>
    </row>
    <row r="56">
      <c r="A56" s="8">
        <v>0.993</v>
      </c>
      <c r="B56" s="14">
        <v>2.0</v>
      </c>
      <c r="C56" s="14">
        <v>1.0</v>
      </c>
      <c r="D56" s="2" t="s">
        <v>4</v>
      </c>
      <c r="E56" s="14">
        <v>100.0</v>
      </c>
      <c r="F56" s="14" t="s">
        <v>78</v>
      </c>
    </row>
    <row r="57">
      <c r="A57" s="8">
        <v>0.993</v>
      </c>
      <c r="B57" s="14">
        <v>2.0</v>
      </c>
      <c r="C57" s="14">
        <v>2.0</v>
      </c>
      <c r="D57" s="2" t="s">
        <v>4</v>
      </c>
      <c r="E57" s="14">
        <v>100.0</v>
      </c>
      <c r="F57" s="14" t="s">
        <v>78</v>
      </c>
    </row>
    <row r="58">
      <c r="A58" s="8">
        <v>0.996</v>
      </c>
      <c r="B58" s="14">
        <v>2.0</v>
      </c>
      <c r="C58" s="14">
        <v>3.0</v>
      </c>
      <c r="D58" s="2" t="s">
        <v>4</v>
      </c>
      <c r="E58" s="14">
        <v>100.0</v>
      </c>
      <c r="F58" s="14" t="s">
        <v>78</v>
      </c>
    </row>
    <row r="59">
      <c r="A59" s="8">
        <v>0.993</v>
      </c>
      <c r="B59" s="14">
        <v>2.0</v>
      </c>
      <c r="C59" s="14">
        <v>4.0</v>
      </c>
      <c r="D59" s="2" t="s">
        <v>4</v>
      </c>
      <c r="E59" s="14">
        <v>100.0</v>
      </c>
      <c r="F59" s="14" t="s">
        <v>78</v>
      </c>
    </row>
    <row r="60">
      <c r="A60" s="8">
        <v>0.996</v>
      </c>
      <c r="B60" s="14">
        <v>2.0</v>
      </c>
      <c r="C60" s="14">
        <v>5.0</v>
      </c>
      <c r="D60" s="2" t="s">
        <v>4</v>
      </c>
      <c r="E60" s="14">
        <v>100.0</v>
      </c>
      <c r="F60" s="14" t="s">
        <v>78</v>
      </c>
    </row>
    <row r="61">
      <c r="A61" s="8">
        <f>AVERAGE(A56:A60)</f>
        <v>0.9942</v>
      </c>
      <c r="B61" s="14">
        <v>2.0</v>
      </c>
      <c r="C61" s="14" t="s">
        <v>16</v>
      </c>
      <c r="D61" s="2" t="s">
        <v>4</v>
      </c>
      <c r="E61" s="14">
        <v>100.0</v>
      </c>
      <c r="F61" s="14" t="s">
        <v>78</v>
      </c>
    </row>
    <row r="62">
      <c r="A62" s="8">
        <v>0.726</v>
      </c>
      <c r="B62" s="14">
        <v>2.0</v>
      </c>
      <c r="C62" s="14">
        <v>1.0</v>
      </c>
      <c r="D62" s="14" t="s">
        <v>18</v>
      </c>
      <c r="E62" s="14">
        <v>100.0</v>
      </c>
      <c r="F62" s="14" t="s">
        <v>78</v>
      </c>
    </row>
    <row r="63">
      <c r="A63" s="8">
        <v>0.728</v>
      </c>
      <c r="B63" s="14">
        <v>2.0</v>
      </c>
      <c r="C63" s="14">
        <v>2.0</v>
      </c>
      <c r="D63" s="14" t="s">
        <v>18</v>
      </c>
      <c r="E63" s="14">
        <v>100.0</v>
      </c>
      <c r="F63" s="14" t="s">
        <v>78</v>
      </c>
    </row>
    <row r="64">
      <c r="A64" s="8">
        <v>0.726</v>
      </c>
      <c r="B64" s="14">
        <v>2.0</v>
      </c>
      <c r="C64" s="14">
        <v>3.0</v>
      </c>
      <c r="D64" s="14" t="s">
        <v>18</v>
      </c>
      <c r="E64" s="14">
        <v>100.0</v>
      </c>
      <c r="F64" s="14" t="s">
        <v>78</v>
      </c>
    </row>
    <row r="65">
      <c r="A65" s="8">
        <v>0.728</v>
      </c>
      <c r="B65" s="14">
        <v>2.0</v>
      </c>
      <c r="C65" s="14">
        <v>4.0</v>
      </c>
      <c r="D65" s="14" t="s">
        <v>18</v>
      </c>
      <c r="E65" s="14">
        <v>100.0</v>
      </c>
      <c r="F65" s="14" t="s">
        <v>78</v>
      </c>
    </row>
    <row r="66">
      <c r="A66" s="8">
        <v>0.728</v>
      </c>
      <c r="B66" s="14">
        <v>2.0</v>
      </c>
      <c r="C66" s="14">
        <v>5.0</v>
      </c>
      <c r="D66" s="14" t="s">
        <v>18</v>
      </c>
      <c r="E66" s="14">
        <v>100.0</v>
      </c>
      <c r="F66" s="14" t="s">
        <v>78</v>
      </c>
    </row>
    <row r="67">
      <c r="A67" s="8">
        <f>AVERAGE(A62:A66)</f>
        <v>0.7272</v>
      </c>
      <c r="B67" s="14">
        <v>2.0</v>
      </c>
      <c r="C67" s="14" t="s">
        <v>16</v>
      </c>
      <c r="D67" s="14" t="s">
        <v>18</v>
      </c>
      <c r="E67" s="14">
        <v>100.0</v>
      </c>
      <c r="F67" s="14" t="s">
        <v>78</v>
      </c>
    </row>
    <row r="68">
      <c r="A68" s="8">
        <v>0.839</v>
      </c>
      <c r="B68" s="14">
        <v>2.0</v>
      </c>
      <c r="C68" s="14">
        <v>1.0</v>
      </c>
      <c r="D68" s="14" t="s">
        <v>19</v>
      </c>
      <c r="E68" s="14">
        <v>100.0</v>
      </c>
      <c r="F68" s="14" t="s">
        <v>78</v>
      </c>
    </row>
    <row r="69">
      <c r="A69" s="8">
        <v>0.84</v>
      </c>
      <c r="B69" s="14">
        <v>2.0</v>
      </c>
      <c r="C69" s="14">
        <v>2.0</v>
      </c>
      <c r="D69" s="14" t="s">
        <v>19</v>
      </c>
      <c r="E69" s="14">
        <v>100.0</v>
      </c>
      <c r="F69" s="14" t="s">
        <v>78</v>
      </c>
    </row>
    <row r="70">
      <c r="A70" s="8">
        <v>0.84</v>
      </c>
      <c r="B70" s="14">
        <v>2.0</v>
      </c>
      <c r="C70" s="14">
        <v>3.0</v>
      </c>
      <c r="D70" s="14" t="s">
        <v>19</v>
      </c>
      <c r="E70" s="14">
        <v>100.0</v>
      </c>
      <c r="F70" s="14" t="s">
        <v>78</v>
      </c>
    </row>
    <row r="71">
      <c r="A71" s="8">
        <v>0.84</v>
      </c>
      <c r="B71" s="14">
        <v>2.0</v>
      </c>
      <c r="C71" s="14">
        <v>4.0</v>
      </c>
      <c r="D71" s="14" t="s">
        <v>19</v>
      </c>
      <c r="E71" s="14">
        <v>100.0</v>
      </c>
      <c r="F71" s="14" t="s">
        <v>78</v>
      </c>
    </row>
    <row r="72">
      <c r="A72" s="8">
        <v>0.841</v>
      </c>
      <c r="B72" s="14">
        <v>2.0</v>
      </c>
      <c r="C72" s="14">
        <v>5.0</v>
      </c>
      <c r="D72" s="14" t="s">
        <v>19</v>
      </c>
      <c r="E72" s="14">
        <v>100.0</v>
      </c>
      <c r="F72" s="14" t="s">
        <v>78</v>
      </c>
    </row>
    <row r="73">
      <c r="A73" s="8">
        <f>AVERAGE(A68:A72)</f>
        <v>0.84</v>
      </c>
      <c r="B73" s="14">
        <v>2.0</v>
      </c>
      <c r="C73" s="14" t="s">
        <v>16</v>
      </c>
      <c r="D73" s="14" t="s">
        <v>19</v>
      </c>
      <c r="E73" s="14">
        <v>100.0</v>
      </c>
      <c r="F73" s="14" t="s">
        <v>78</v>
      </c>
    </row>
    <row r="74">
      <c r="A74" s="8">
        <v>0.832835820895522</v>
      </c>
      <c r="B74" s="14">
        <v>2.0</v>
      </c>
      <c r="C74" s="14">
        <v>1.0</v>
      </c>
      <c r="D74" s="14" t="s">
        <v>3</v>
      </c>
      <c r="E74" s="14">
        <v>150.0</v>
      </c>
      <c r="F74" s="14" t="s">
        <v>78</v>
      </c>
    </row>
    <row r="75">
      <c r="A75" s="8">
        <v>0.839762611275964</v>
      </c>
      <c r="B75" s="14">
        <v>2.0</v>
      </c>
      <c r="C75" s="14">
        <v>2.0</v>
      </c>
      <c r="D75" s="14" t="s">
        <v>3</v>
      </c>
      <c r="E75" s="14">
        <v>150.0</v>
      </c>
      <c r="F75" s="14" t="s">
        <v>78</v>
      </c>
    </row>
    <row r="76">
      <c r="A76" s="8">
        <v>0.838518518518518</v>
      </c>
      <c r="B76" s="14">
        <v>2.0</v>
      </c>
      <c r="C76" s="14">
        <v>3.0</v>
      </c>
      <c r="D76" s="14" t="s">
        <v>3</v>
      </c>
      <c r="E76" s="14">
        <v>150.0</v>
      </c>
      <c r="F76" s="14" t="s">
        <v>78</v>
      </c>
    </row>
    <row r="77">
      <c r="A77" s="8">
        <v>0.836309523809523</v>
      </c>
      <c r="B77" s="14">
        <v>2.0</v>
      </c>
      <c r="C77" s="14">
        <v>4.0</v>
      </c>
      <c r="D77" s="14" t="s">
        <v>3</v>
      </c>
      <c r="E77" s="14">
        <v>150.0</v>
      </c>
      <c r="F77" s="14" t="s">
        <v>78</v>
      </c>
    </row>
    <row r="78">
      <c r="A78" s="8">
        <v>0.838518518518518</v>
      </c>
      <c r="B78" s="14">
        <v>2.0</v>
      </c>
      <c r="C78" s="14">
        <v>5.0</v>
      </c>
      <c r="D78" s="14" t="s">
        <v>3</v>
      </c>
      <c r="E78" s="14">
        <v>150.0</v>
      </c>
      <c r="F78" s="14" t="s">
        <v>78</v>
      </c>
    </row>
    <row r="79">
      <c r="A79" s="8">
        <f>AVERAGE(A74:A78)</f>
        <v>0.8371889986</v>
      </c>
      <c r="B79" s="14">
        <v>2.0</v>
      </c>
      <c r="C79" s="14" t="s">
        <v>16</v>
      </c>
      <c r="D79" s="14" t="s">
        <v>3</v>
      </c>
      <c r="E79" s="14">
        <v>150.0</v>
      </c>
      <c r="F79" s="14" t="s">
        <v>78</v>
      </c>
    </row>
    <row r="80">
      <c r="A80" s="8">
        <v>0.996</v>
      </c>
      <c r="B80" s="14">
        <v>2.0</v>
      </c>
      <c r="C80" s="14">
        <v>1.0</v>
      </c>
      <c r="D80" s="2" t="s">
        <v>4</v>
      </c>
      <c r="E80" s="14">
        <v>150.0</v>
      </c>
      <c r="F80" s="14" t="s">
        <v>78</v>
      </c>
    </row>
    <row r="81">
      <c r="A81" s="8">
        <v>0.996</v>
      </c>
      <c r="B81" s="14">
        <v>2.0</v>
      </c>
      <c r="C81" s="14">
        <v>2.0</v>
      </c>
      <c r="D81" s="2" t="s">
        <v>4</v>
      </c>
      <c r="E81" s="14">
        <v>150.0</v>
      </c>
      <c r="F81" s="14" t="s">
        <v>78</v>
      </c>
    </row>
    <row r="82">
      <c r="A82" s="8">
        <v>0.993</v>
      </c>
      <c r="B82" s="14">
        <v>2.0</v>
      </c>
      <c r="C82" s="14">
        <v>3.0</v>
      </c>
      <c r="D82" s="2" t="s">
        <v>4</v>
      </c>
      <c r="E82" s="14">
        <v>150.0</v>
      </c>
      <c r="F82" s="14" t="s">
        <v>78</v>
      </c>
    </row>
    <row r="83">
      <c r="A83" s="8">
        <v>0.996</v>
      </c>
      <c r="B83" s="14">
        <v>2.0</v>
      </c>
      <c r="C83" s="14">
        <v>4.0</v>
      </c>
      <c r="D83" s="2" t="s">
        <v>4</v>
      </c>
      <c r="E83" s="14">
        <v>150.0</v>
      </c>
      <c r="F83" s="14" t="s">
        <v>78</v>
      </c>
    </row>
    <row r="84">
      <c r="A84" s="8">
        <v>0.993</v>
      </c>
      <c r="B84" s="14">
        <v>2.0</v>
      </c>
      <c r="C84" s="14">
        <v>5.0</v>
      </c>
      <c r="D84" s="2" t="s">
        <v>4</v>
      </c>
      <c r="E84" s="14">
        <v>150.0</v>
      </c>
      <c r="F84" s="14" t="s">
        <v>78</v>
      </c>
    </row>
    <row r="85">
      <c r="A85" s="8">
        <f>AVERAGE(A80:A84)</f>
        <v>0.9948</v>
      </c>
      <c r="B85" s="14">
        <v>2.0</v>
      </c>
      <c r="C85" s="14" t="s">
        <v>16</v>
      </c>
      <c r="D85" s="2" t="s">
        <v>4</v>
      </c>
      <c r="E85" s="14">
        <v>150.0</v>
      </c>
      <c r="F85" s="14" t="s">
        <v>78</v>
      </c>
    </row>
    <row r="86">
      <c r="A86" s="8">
        <v>0.715</v>
      </c>
      <c r="B86" s="14">
        <v>2.0</v>
      </c>
      <c r="C86" s="14">
        <v>1.0</v>
      </c>
      <c r="D86" s="14" t="s">
        <v>18</v>
      </c>
      <c r="E86" s="14">
        <v>150.0</v>
      </c>
      <c r="F86" s="14" t="s">
        <v>78</v>
      </c>
    </row>
    <row r="87">
      <c r="A87" s="8">
        <v>0.726</v>
      </c>
      <c r="B87" s="14">
        <v>2.0</v>
      </c>
      <c r="C87" s="14">
        <v>2.0</v>
      </c>
      <c r="D87" s="14" t="s">
        <v>18</v>
      </c>
      <c r="E87" s="14">
        <v>150.0</v>
      </c>
      <c r="F87" s="14" t="s">
        <v>78</v>
      </c>
    </row>
    <row r="88">
      <c r="A88" s="8">
        <v>0.726</v>
      </c>
      <c r="B88" s="14">
        <v>2.0</v>
      </c>
      <c r="C88" s="14">
        <v>3.0</v>
      </c>
      <c r="D88" s="14" t="s">
        <v>18</v>
      </c>
      <c r="E88" s="14">
        <v>150.0</v>
      </c>
      <c r="F88" s="14" t="s">
        <v>78</v>
      </c>
    </row>
    <row r="89">
      <c r="A89" s="8">
        <v>0.721</v>
      </c>
      <c r="B89" s="14">
        <v>2.0</v>
      </c>
      <c r="C89" s="14">
        <v>4.0</v>
      </c>
      <c r="D89" s="14" t="s">
        <v>18</v>
      </c>
      <c r="E89" s="14">
        <v>150.0</v>
      </c>
      <c r="F89" s="14" t="s">
        <v>78</v>
      </c>
    </row>
    <row r="90">
      <c r="A90" s="8">
        <v>0.726</v>
      </c>
      <c r="B90" s="14">
        <v>2.0</v>
      </c>
      <c r="C90" s="14">
        <v>5.0</v>
      </c>
      <c r="D90" s="14" t="s">
        <v>18</v>
      </c>
      <c r="E90" s="14">
        <v>150.0</v>
      </c>
      <c r="F90" s="14" t="s">
        <v>78</v>
      </c>
    </row>
    <row r="91">
      <c r="A91" s="8">
        <f>AVERAGE(A86:A90)</f>
        <v>0.7228</v>
      </c>
      <c r="B91" s="14">
        <v>2.0</v>
      </c>
      <c r="C91" s="14" t="s">
        <v>16</v>
      </c>
      <c r="D91" s="14" t="s">
        <v>18</v>
      </c>
      <c r="E91" s="14">
        <v>150.0</v>
      </c>
      <c r="F91" s="14" t="s">
        <v>78</v>
      </c>
    </row>
    <row r="92">
      <c r="A92" s="8">
        <v>0.833</v>
      </c>
      <c r="B92" s="14">
        <v>2.0</v>
      </c>
      <c r="C92" s="14">
        <v>1.0</v>
      </c>
      <c r="D92" s="14" t="s">
        <v>19</v>
      </c>
      <c r="E92" s="14">
        <v>150.0</v>
      </c>
      <c r="F92" s="14" t="s">
        <v>78</v>
      </c>
    </row>
    <row r="93">
      <c r="A93" s="8">
        <v>0.84</v>
      </c>
      <c r="B93" s="14">
        <v>2.0</v>
      </c>
      <c r="C93" s="14">
        <v>2.0</v>
      </c>
      <c r="D93" s="14" t="s">
        <v>19</v>
      </c>
      <c r="E93" s="14">
        <v>150.0</v>
      </c>
      <c r="F93" s="14" t="s">
        <v>78</v>
      </c>
    </row>
    <row r="94">
      <c r="A94" s="8">
        <v>0.839</v>
      </c>
      <c r="B94" s="14">
        <v>2.0</v>
      </c>
      <c r="C94" s="14">
        <v>3.0</v>
      </c>
      <c r="D94" s="14" t="s">
        <v>19</v>
      </c>
      <c r="E94" s="14">
        <v>150.0</v>
      </c>
      <c r="F94" s="14" t="s">
        <v>78</v>
      </c>
    </row>
    <row r="95">
      <c r="A95" s="8">
        <v>0.836</v>
      </c>
      <c r="B95" s="14">
        <v>2.0</v>
      </c>
      <c r="C95" s="14">
        <v>4.0</v>
      </c>
      <c r="D95" s="14" t="s">
        <v>19</v>
      </c>
      <c r="E95" s="14">
        <v>150.0</v>
      </c>
      <c r="F95" s="14" t="s">
        <v>78</v>
      </c>
    </row>
    <row r="96">
      <c r="A96" s="8">
        <v>0.839</v>
      </c>
      <c r="B96" s="14">
        <v>2.0</v>
      </c>
      <c r="C96" s="14">
        <v>5.0</v>
      </c>
      <c r="D96" s="14" t="s">
        <v>19</v>
      </c>
      <c r="E96" s="14">
        <v>150.0</v>
      </c>
      <c r="F96" s="14" t="s">
        <v>78</v>
      </c>
    </row>
    <row r="97">
      <c r="A97" s="8">
        <f>AVERAGE(A92:A96)</f>
        <v>0.8374</v>
      </c>
      <c r="B97" s="14">
        <v>2.0</v>
      </c>
      <c r="C97" s="14" t="s">
        <v>16</v>
      </c>
      <c r="D97" s="14" t="s">
        <v>19</v>
      </c>
      <c r="E97" s="14">
        <v>150.0</v>
      </c>
      <c r="F97" s="14" t="s">
        <v>78</v>
      </c>
    </row>
    <row r="98">
      <c r="A98" s="8">
        <v>0.833333333333333</v>
      </c>
      <c r="B98" s="14">
        <v>2.0</v>
      </c>
      <c r="C98" s="14">
        <v>1.0</v>
      </c>
      <c r="D98" s="14" t="s">
        <v>3</v>
      </c>
      <c r="E98" s="14">
        <v>200.0</v>
      </c>
      <c r="F98" s="14" t="s">
        <v>78</v>
      </c>
    </row>
    <row r="99">
      <c r="A99" s="30">
        <v>0.836524300441826</v>
      </c>
      <c r="B99" s="14">
        <v>2.0</v>
      </c>
      <c r="C99" s="14">
        <v>2.0</v>
      </c>
      <c r="D99" s="14" t="s">
        <v>3</v>
      </c>
      <c r="E99" s="14">
        <v>200.0</v>
      </c>
      <c r="F99" s="14" t="s">
        <v>78</v>
      </c>
    </row>
    <row r="100">
      <c r="A100" s="30">
        <v>0.841949778434268</v>
      </c>
      <c r="B100" s="14">
        <v>2.0</v>
      </c>
      <c r="C100" s="14">
        <v>3.0</v>
      </c>
      <c r="D100" s="14" t="s">
        <v>3</v>
      </c>
      <c r="E100" s="14">
        <v>200.0</v>
      </c>
      <c r="F100" s="14" t="s">
        <v>78</v>
      </c>
    </row>
    <row r="101">
      <c r="A101" s="30">
        <v>0.84241531664212</v>
      </c>
      <c r="B101" s="14">
        <v>2.0</v>
      </c>
      <c r="C101" s="14">
        <v>4.0</v>
      </c>
      <c r="D101" s="14" t="s">
        <v>3</v>
      </c>
      <c r="E101" s="14">
        <v>200.0</v>
      </c>
      <c r="F101" s="14" t="s">
        <v>78</v>
      </c>
    </row>
    <row r="102">
      <c r="A102" s="30">
        <v>0.838518518518518</v>
      </c>
      <c r="B102" s="14">
        <v>2.0</v>
      </c>
      <c r="C102" s="14">
        <v>5.0</v>
      </c>
      <c r="D102" s="14" t="s">
        <v>3</v>
      </c>
      <c r="E102" s="14">
        <v>200.0</v>
      </c>
      <c r="F102" s="14" t="s">
        <v>78</v>
      </c>
    </row>
    <row r="103">
      <c r="A103" s="8">
        <f>AVERAGE(A98:A102)</f>
        <v>0.8385482495</v>
      </c>
      <c r="B103" s="14">
        <v>2.0</v>
      </c>
      <c r="C103" s="14" t="s">
        <v>16</v>
      </c>
      <c r="D103" s="14" t="s">
        <v>3</v>
      </c>
      <c r="E103" s="14">
        <v>200.0</v>
      </c>
      <c r="F103" s="14" t="s">
        <v>78</v>
      </c>
    </row>
    <row r="104">
      <c r="A104" s="8">
        <v>0.993</v>
      </c>
      <c r="B104" s="14">
        <v>2.0</v>
      </c>
      <c r="C104" s="14">
        <v>1.0</v>
      </c>
      <c r="D104" s="2" t="s">
        <v>4</v>
      </c>
      <c r="E104" s="14">
        <v>200.0</v>
      </c>
      <c r="F104" s="14" t="s">
        <v>78</v>
      </c>
    </row>
    <row r="105">
      <c r="A105" s="8">
        <v>0.983</v>
      </c>
      <c r="B105" s="14">
        <v>2.0</v>
      </c>
      <c r="C105" s="14">
        <v>2.0</v>
      </c>
      <c r="D105" s="2" t="s">
        <v>4</v>
      </c>
      <c r="E105" s="14">
        <v>200.0</v>
      </c>
      <c r="F105" s="14" t="s">
        <v>78</v>
      </c>
    </row>
    <row r="106">
      <c r="A106" s="8">
        <v>0.993</v>
      </c>
      <c r="B106" s="14">
        <v>2.0</v>
      </c>
      <c r="C106" s="14">
        <v>3.0</v>
      </c>
      <c r="D106" s="2" t="s">
        <v>4</v>
      </c>
      <c r="E106" s="14">
        <v>200.0</v>
      </c>
      <c r="F106" s="14" t="s">
        <v>78</v>
      </c>
    </row>
    <row r="107">
      <c r="A107" s="8">
        <v>0.99</v>
      </c>
      <c r="B107" s="14">
        <v>2.0</v>
      </c>
      <c r="C107" s="14">
        <v>4.0</v>
      </c>
      <c r="D107" s="2" t="s">
        <v>4</v>
      </c>
      <c r="E107" s="14">
        <v>200.0</v>
      </c>
      <c r="F107" s="14" t="s">
        <v>78</v>
      </c>
    </row>
    <row r="108">
      <c r="A108" s="8">
        <v>0.993</v>
      </c>
      <c r="B108" s="14">
        <v>2.0</v>
      </c>
      <c r="C108" s="14">
        <v>5.0</v>
      </c>
      <c r="D108" s="2" t="s">
        <v>4</v>
      </c>
      <c r="E108" s="14">
        <v>200.0</v>
      </c>
      <c r="F108" s="14" t="s">
        <v>78</v>
      </c>
    </row>
    <row r="109">
      <c r="A109" s="8">
        <f>AVERAGE(A104:A108)</f>
        <v>0.9904</v>
      </c>
      <c r="B109" s="14">
        <v>2.0</v>
      </c>
      <c r="C109" s="14" t="s">
        <v>16</v>
      </c>
      <c r="D109" s="2" t="s">
        <v>4</v>
      </c>
      <c r="E109" s="14">
        <v>200.0</v>
      </c>
      <c r="F109" s="14" t="s">
        <v>78</v>
      </c>
    </row>
    <row r="110">
      <c r="A110" s="8">
        <v>0.718</v>
      </c>
      <c r="B110" s="14">
        <v>2.0</v>
      </c>
      <c r="C110" s="14">
        <v>1.0</v>
      </c>
      <c r="D110" s="14" t="s">
        <v>18</v>
      </c>
      <c r="E110" s="14">
        <v>200.0</v>
      </c>
      <c r="F110" s="14" t="s">
        <v>78</v>
      </c>
    </row>
    <row r="111">
      <c r="A111" s="8">
        <v>0.728</v>
      </c>
      <c r="B111" s="14">
        <v>2.0</v>
      </c>
      <c r="C111" s="14">
        <v>2.0</v>
      </c>
      <c r="D111" s="14" t="s">
        <v>18</v>
      </c>
      <c r="E111" s="14">
        <v>200.0</v>
      </c>
      <c r="F111" s="14" t="s">
        <v>78</v>
      </c>
    </row>
    <row r="112">
      <c r="A112" s="8">
        <v>0.731</v>
      </c>
      <c r="B112" s="14">
        <v>2.0</v>
      </c>
      <c r="C112" s="14">
        <v>3.0</v>
      </c>
      <c r="D112" s="14" t="s">
        <v>18</v>
      </c>
      <c r="E112" s="14">
        <v>200.0</v>
      </c>
      <c r="F112" s="14" t="s">
        <v>78</v>
      </c>
    </row>
    <row r="113">
      <c r="A113" s="8">
        <v>0.733</v>
      </c>
      <c r="B113" s="14">
        <v>2.0</v>
      </c>
      <c r="C113" s="14">
        <v>4.0</v>
      </c>
      <c r="D113" s="14" t="s">
        <v>18</v>
      </c>
      <c r="E113" s="14">
        <v>200.0</v>
      </c>
      <c r="F113" s="14" t="s">
        <v>78</v>
      </c>
    </row>
    <row r="114">
      <c r="A114" s="8">
        <v>0.726</v>
      </c>
      <c r="B114" s="14">
        <v>2.0</v>
      </c>
      <c r="C114" s="14">
        <v>5.0</v>
      </c>
      <c r="D114" s="14" t="s">
        <v>18</v>
      </c>
      <c r="E114" s="14">
        <v>200.0</v>
      </c>
      <c r="F114" s="14" t="s">
        <v>78</v>
      </c>
    </row>
    <row r="115">
      <c r="A115" s="8">
        <f>AVERAGE(A110:A114)</f>
        <v>0.7272</v>
      </c>
      <c r="B115" s="14">
        <v>2.0</v>
      </c>
      <c r="C115" s="14" t="s">
        <v>16</v>
      </c>
      <c r="D115" s="14" t="s">
        <v>18</v>
      </c>
      <c r="E115" s="14">
        <v>200.0</v>
      </c>
      <c r="F115" s="14" t="s">
        <v>78</v>
      </c>
    </row>
    <row r="116">
      <c r="A116" s="8">
        <v>0.833</v>
      </c>
      <c r="B116" s="14">
        <v>2.0</v>
      </c>
      <c r="C116" s="14">
        <v>1.0</v>
      </c>
      <c r="D116" s="14" t="s">
        <v>19</v>
      </c>
      <c r="E116" s="14">
        <v>200.0</v>
      </c>
      <c r="F116" s="14" t="s">
        <v>78</v>
      </c>
    </row>
    <row r="117">
      <c r="A117" s="8">
        <v>0.837</v>
      </c>
      <c r="B117" s="14">
        <v>2.0</v>
      </c>
      <c r="C117" s="14">
        <v>2.0</v>
      </c>
      <c r="D117" s="14" t="s">
        <v>19</v>
      </c>
      <c r="E117" s="14">
        <v>200.0</v>
      </c>
      <c r="F117" s="14" t="s">
        <v>78</v>
      </c>
    </row>
    <row r="118">
      <c r="A118" s="8">
        <v>0.842</v>
      </c>
      <c r="B118" s="14">
        <v>2.0</v>
      </c>
      <c r="C118" s="14">
        <v>3.0</v>
      </c>
      <c r="D118" s="14" t="s">
        <v>19</v>
      </c>
      <c r="E118" s="14">
        <v>200.0</v>
      </c>
      <c r="F118" s="14" t="s">
        <v>78</v>
      </c>
    </row>
    <row r="119">
      <c r="A119" s="8">
        <v>0.842</v>
      </c>
      <c r="B119" s="14">
        <v>2.0</v>
      </c>
      <c r="C119" s="14">
        <v>4.0</v>
      </c>
      <c r="D119" s="14" t="s">
        <v>19</v>
      </c>
      <c r="E119" s="14">
        <v>200.0</v>
      </c>
      <c r="F119" s="14" t="s">
        <v>78</v>
      </c>
    </row>
    <row r="120">
      <c r="A120" s="8">
        <v>0.839</v>
      </c>
      <c r="B120" s="14">
        <v>2.0</v>
      </c>
      <c r="C120" s="14">
        <v>5.0</v>
      </c>
      <c r="D120" s="14" t="s">
        <v>19</v>
      </c>
      <c r="E120" s="14">
        <v>200.0</v>
      </c>
      <c r="F120" s="14" t="s">
        <v>78</v>
      </c>
    </row>
    <row r="121">
      <c r="A121" s="8">
        <f>AVERAGE(A116:A120)</f>
        <v>0.8386</v>
      </c>
      <c r="B121" s="14">
        <v>2.0</v>
      </c>
      <c r="C121" s="14" t="s">
        <v>16</v>
      </c>
      <c r="D121" s="14" t="s">
        <v>19</v>
      </c>
      <c r="E121" s="14">
        <v>200.0</v>
      </c>
      <c r="F121" s="14" t="s">
        <v>78</v>
      </c>
    </row>
    <row r="122">
      <c r="A122" s="8">
        <v>0.84065934065934</v>
      </c>
      <c r="B122" s="14">
        <v>3.0</v>
      </c>
      <c r="C122" s="14">
        <v>1.0</v>
      </c>
      <c r="D122" s="14" t="s">
        <v>3</v>
      </c>
      <c r="E122" s="14">
        <v>25.0</v>
      </c>
      <c r="F122" s="14" t="s">
        <v>78</v>
      </c>
    </row>
    <row r="123">
      <c r="A123" s="14">
        <v>0.847317744154057</v>
      </c>
      <c r="B123" s="14">
        <v>3.0</v>
      </c>
      <c r="C123" s="14">
        <v>2.0</v>
      </c>
      <c r="D123" s="14" t="s">
        <v>3</v>
      </c>
      <c r="E123" s="14">
        <v>25.0</v>
      </c>
      <c r="F123" s="14" t="s">
        <v>78</v>
      </c>
    </row>
    <row r="124">
      <c r="A124" s="8">
        <v>0.845618915159944</v>
      </c>
      <c r="B124" s="14">
        <v>3.0</v>
      </c>
      <c r="C124" s="14">
        <v>3.0</v>
      </c>
      <c r="D124" s="14" t="s">
        <v>3</v>
      </c>
      <c r="E124" s="14">
        <v>25.0</v>
      </c>
      <c r="F124" s="14" t="s">
        <v>78</v>
      </c>
    </row>
    <row r="125">
      <c r="A125" s="8">
        <v>0.850889192886457</v>
      </c>
      <c r="B125" s="14">
        <v>3.0</v>
      </c>
      <c r="C125" s="14">
        <v>4.0</v>
      </c>
      <c r="D125" s="14" t="s">
        <v>3</v>
      </c>
      <c r="E125" s="14">
        <v>25.0</v>
      </c>
      <c r="F125" s="14" t="s">
        <v>78</v>
      </c>
    </row>
    <row r="126">
      <c r="A126" s="8">
        <v>0.854794520547945</v>
      </c>
      <c r="B126" s="14">
        <v>3.0</v>
      </c>
      <c r="C126" s="14">
        <v>5.0</v>
      </c>
      <c r="D126" s="14" t="s">
        <v>3</v>
      </c>
      <c r="E126" s="14">
        <v>25.0</v>
      </c>
      <c r="F126" s="14" t="s">
        <v>78</v>
      </c>
    </row>
    <row r="127">
      <c r="A127" s="8">
        <f>AVERAGE(A122:A126)</f>
        <v>0.8478559427</v>
      </c>
      <c r="B127" s="14">
        <v>3.0</v>
      </c>
      <c r="C127" s="14" t="s">
        <v>16</v>
      </c>
      <c r="D127" s="14" t="s">
        <v>3</v>
      </c>
      <c r="E127" s="14">
        <v>25.0</v>
      </c>
      <c r="F127" s="14" t="s">
        <v>78</v>
      </c>
    </row>
    <row r="128">
      <c r="A128" s="8">
        <v>0.905</v>
      </c>
      <c r="B128" s="14">
        <v>3.0</v>
      </c>
      <c r="C128" s="14">
        <v>1.0</v>
      </c>
      <c r="D128" s="2" t="s">
        <v>4</v>
      </c>
      <c r="E128" s="14">
        <v>25.0</v>
      </c>
      <c r="F128" s="14" t="s">
        <v>78</v>
      </c>
    </row>
    <row r="129">
      <c r="A129" s="14">
        <v>0.914</v>
      </c>
      <c r="B129" s="14">
        <v>3.0</v>
      </c>
      <c r="C129" s="14">
        <v>2.0</v>
      </c>
      <c r="D129" s="2" t="s">
        <v>4</v>
      </c>
      <c r="E129" s="14">
        <v>25.0</v>
      </c>
      <c r="F129" s="14" t="s">
        <v>78</v>
      </c>
    </row>
    <row r="130">
      <c r="A130" s="8">
        <v>0.924</v>
      </c>
      <c r="B130" s="14">
        <v>3.0</v>
      </c>
      <c r="C130" s="14">
        <v>3.0</v>
      </c>
      <c r="D130" s="2" t="s">
        <v>4</v>
      </c>
      <c r="E130" s="14">
        <v>25.0</v>
      </c>
      <c r="F130" s="14" t="s">
        <v>78</v>
      </c>
    </row>
    <row r="131">
      <c r="A131" s="8">
        <v>0.912</v>
      </c>
      <c r="B131" s="14">
        <v>3.0</v>
      </c>
      <c r="C131" s="14">
        <v>4.0</v>
      </c>
      <c r="D131" s="2" t="s">
        <v>4</v>
      </c>
      <c r="E131" s="14">
        <v>25.0</v>
      </c>
      <c r="F131" s="14" t="s">
        <v>78</v>
      </c>
    </row>
    <row r="132">
      <c r="A132" s="8">
        <v>0.918</v>
      </c>
      <c r="B132" s="14">
        <v>3.0</v>
      </c>
      <c r="C132" s="14">
        <v>5.0</v>
      </c>
      <c r="D132" s="2" t="s">
        <v>4</v>
      </c>
      <c r="E132" s="14">
        <v>25.0</v>
      </c>
      <c r="F132" s="14" t="s">
        <v>78</v>
      </c>
    </row>
    <row r="133">
      <c r="A133" s="8">
        <f>AVERAGE(A128:A132)</f>
        <v>0.9146</v>
      </c>
      <c r="B133" s="14">
        <v>3.0</v>
      </c>
      <c r="C133" s="14" t="s">
        <v>16</v>
      </c>
      <c r="D133" s="2" t="s">
        <v>4</v>
      </c>
      <c r="E133" s="14">
        <v>25.0</v>
      </c>
      <c r="F133" s="14" t="s">
        <v>78</v>
      </c>
    </row>
    <row r="134">
      <c r="A134" s="8">
        <v>0.785</v>
      </c>
      <c r="B134" s="14">
        <v>3.0</v>
      </c>
      <c r="C134" s="14">
        <v>1.0</v>
      </c>
      <c r="D134" s="14" t="s">
        <v>18</v>
      </c>
      <c r="E134" s="14">
        <v>25.0</v>
      </c>
      <c r="F134" s="14" t="s">
        <v>78</v>
      </c>
    </row>
    <row r="135">
      <c r="A135" s="14">
        <v>0.79</v>
      </c>
      <c r="B135" s="14">
        <v>3.0</v>
      </c>
      <c r="C135" s="14">
        <v>2.0</v>
      </c>
      <c r="D135" s="14" t="s">
        <v>18</v>
      </c>
      <c r="E135" s="14">
        <v>25.0</v>
      </c>
      <c r="F135" s="14" t="s">
        <v>78</v>
      </c>
    </row>
    <row r="136">
      <c r="A136" s="8">
        <v>0.779</v>
      </c>
      <c r="B136" s="14">
        <v>3.0</v>
      </c>
      <c r="C136" s="14">
        <v>3.0</v>
      </c>
      <c r="D136" s="14" t="s">
        <v>18</v>
      </c>
      <c r="E136" s="14">
        <v>25.0</v>
      </c>
      <c r="F136" s="14" t="s">
        <v>78</v>
      </c>
    </row>
    <row r="137">
      <c r="A137" s="8">
        <v>0.797</v>
      </c>
      <c r="B137" s="14">
        <v>3.0</v>
      </c>
      <c r="C137" s="14">
        <v>4.0</v>
      </c>
      <c r="D137" s="14" t="s">
        <v>18</v>
      </c>
      <c r="E137" s="14">
        <v>25.0</v>
      </c>
      <c r="F137" s="14" t="s">
        <v>78</v>
      </c>
    </row>
    <row r="138">
      <c r="A138" s="8">
        <v>0.8</v>
      </c>
      <c r="B138" s="14">
        <v>3.0</v>
      </c>
      <c r="C138" s="14">
        <v>5.0</v>
      </c>
      <c r="D138" s="14" t="s">
        <v>18</v>
      </c>
      <c r="E138" s="14">
        <v>25.0</v>
      </c>
      <c r="F138" s="14" t="s">
        <v>78</v>
      </c>
    </row>
    <row r="139">
      <c r="A139" s="8">
        <f>AVERAGE(A134:A138)</f>
        <v>0.7902</v>
      </c>
      <c r="B139" s="14">
        <v>3.0</v>
      </c>
      <c r="C139" s="14" t="s">
        <v>16</v>
      </c>
      <c r="D139" s="14" t="s">
        <v>18</v>
      </c>
      <c r="E139" s="14">
        <v>25.0</v>
      </c>
      <c r="F139" s="14" t="s">
        <v>78</v>
      </c>
    </row>
    <row r="140">
      <c r="A140" s="8">
        <v>0.841</v>
      </c>
      <c r="B140" s="14">
        <v>3.0</v>
      </c>
      <c r="C140" s="14">
        <v>1.0</v>
      </c>
      <c r="D140" s="14" t="s">
        <v>19</v>
      </c>
      <c r="E140" s="14">
        <v>25.0</v>
      </c>
      <c r="F140" s="14" t="s">
        <v>78</v>
      </c>
    </row>
    <row r="141">
      <c r="A141" s="14">
        <v>0.847</v>
      </c>
      <c r="B141" s="14">
        <v>3.0</v>
      </c>
      <c r="C141" s="14">
        <v>2.0</v>
      </c>
      <c r="D141" s="14" t="s">
        <v>19</v>
      </c>
      <c r="E141" s="14">
        <v>25.0</v>
      </c>
      <c r="F141" s="14" t="s">
        <v>78</v>
      </c>
    </row>
    <row r="142">
      <c r="A142" s="8">
        <v>0.846</v>
      </c>
      <c r="B142" s="14">
        <v>3.0</v>
      </c>
      <c r="C142" s="14">
        <v>3.0</v>
      </c>
      <c r="D142" s="14" t="s">
        <v>19</v>
      </c>
      <c r="E142" s="14">
        <v>25.0</v>
      </c>
      <c r="F142" s="14" t="s">
        <v>78</v>
      </c>
    </row>
    <row r="143">
      <c r="A143" s="8">
        <v>0.851</v>
      </c>
      <c r="B143" s="14">
        <v>3.0</v>
      </c>
      <c r="C143" s="14">
        <v>4.0</v>
      </c>
      <c r="D143" s="14" t="s">
        <v>19</v>
      </c>
      <c r="E143" s="14">
        <v>25.0</v>
      </c>
      <c r="F143" s="14" t="s">
        <v>78</v>
      </c>
    </row>
    <row r="144">
      <c r="A144" s="8">
        <v>0.855</v>
      </c>
      <c r="B144" s="14">
        <v>3.0</v>
      </c>
      <c r="C144" s="14">
        <v>5.0</v>
      </c>
      <c r="D144" s="14" t="s">
        <v>19</v>
      </c>
      <c r="E144" s="14">
        <v>25.0</v>
      </c>
      <c r="F144" s="14" t="s">
        <v>78</v>
      </c>
    </row>
    <row r="145">
      <c r="A145" s="8">
        <f>AVERAGE(A140:A144)</f>
        <v>0.848</v>
      </c>
      <c r="B145" s="14">
        <v>3.0</v>
      </c>
      <c r="C145" s="14" t="s">
        <v>16</v>
      </c>
      <c r="D145" s="14" t="s">
        <v>19</v>
      </c>
      <c r="E145" s="14">
        <v>25.0</v>
      </c>
      <c r="F145" s="14" t="s">
        <v>78</v>
      </c>
    </row>
    <row r="146">
      <c r="A146" s="8">
        <v>0.85595567867036</v>
      </c>
      <c r="B146" s="14">
        <v>3.0</v>
      </c>
      <c r="C146" s="14">
        <v>1.0</v>
      </c>
      <c r="D146" s="14" t="s">
        <v>3</v>
      </c>
      <c r="E146" s="14">
        <v>50.0</v>
      </c>
      <c r="F146" s="14" t="s">
        <v>78</v>
      </c>
    </row>
    <row r="147">
      <c r="A147" s="8">
        <v>0.854748603351955</v>
      </c>
      <c r="B147" s="14">
        <v>3.0</v>
      </c>
      <c r="C147" s="14">
        <v>2.0</v>
      </c>
      <c r="D147" s="14" t="s">
        <v>3</v>
      </c>
      <c r="E147" s="14">
        <v>50.0</v>
      </c>
      <c r="F147" s="14" t="s">
        <v>78</v>
      </c>
    </row>
    <row r="148">
      <c r="A148" s="8">
        <v>0.844875346260387</v>
      </c>
      <c r="B148" s="14">
        <v>3.0</v>
      </c>
      <c r="C148" s="14">
        <v>3.0</v>
      </c>
      <c r="D148" s="14" t="s">
        <v>3</v>
      </c>
      <c r="E148" s="14">
        <v>50.0</v>
      </c>
      <c r="F148" s="14" t="s">
        <v>78</v>
      </c>
    </row>
    <row r="149">
      <c r="A149" s="8">
        <v>0.861833105335157</v>
      </c>
      <c r="B149" s="14">
        <v>3.0</v>
      </c>
      <c r="C149" s="14">
        <v>4.0</v>
      </c>
      <c r="D149" s="14" t="s">
        <v>3</v>
      </c>
      <c r="E149" s="14">
        <v>50.0</v>
      </c>
      <c r="F149" s="14" t="s">
        <v>78</v>
      </c>
    </row>
    <row r="150">
      <c r="A150" s="8">
        <v>0.863448275862069</v>
      </c>
      <c r="B150" s="14">
        <v>3.0</v>
      </c>
      <c r="C150" s="14">
        <v>5.0</v>
      </c>
      <c r="D150" s="14" t="s">
        <v>3</v>
      </c>
      <c r="E150" s="14">
        <v>50.0</v>
      </c>
      <c r="F150" s="14" t="s">
        <v>78</v>
      </c>
    </row>
    <row r="151">
      <c r="A151" s="8">
        <f> (A146 + A147 + A148 + A149 + A150)/5
</f>
        <v>0.8561722019</v>
      </c>
      <c r="B151" s="14">
        <v>3.0</v>
      </c>
      <c r="C151" s="14" t="s">
        <v>16</v>
      </c>
      <c r="D151" s="14" t="s">
        <v>3</v>
      </c>
      <c r="E151" s="14">
        <v>50.0</v>
      </c>
      <c r="F151" s="14" t="s">
        <v>78</v>
      </c>
    </row>
    <row r="152">
      <c r="A152" s="8">
        <v>0.931</v>
      </c>
      <c r="B152" s="14">
        <v>3.0</v>
      </c>
      <c r="C152" s="14">
        <v>1.0</v>
      </c>
      <c r="D152" s="2" t="s">
        <v>4</v>
      </c>
      <c r="E152" s="14">
        <v>50.0</v>
      </c>
      <c r="F152" s="14" t="s">
        <v>78</v>
      </c>
    </row>
    <row r="153">
      <c r="A153" s="8">
        <v>0.939</v>
      </c>
      <c r="B153" s="14">
        <v>3.0</v>
      </c>
      <c r="C153" s="14">
        <v>2.0</v>
      </c>
      <c r="D153" s="2" t="s">
        <v>4</v>
      </c>
      <c r="E153" s="14">
        <v>50.0</v>
      </c>
      <c r="F153" s="14" t="s">
        <v>78</v>
      </c>
    </row>
    <row r="154">
      <c r="A154" s="8">
        <v>0.919</v>
      </c>
      <c r="B154" s="14">
        <v>3.0</v>
      </c>
      <c r="C154" s="14">
        <v>3.0</v>
      </c>
      <c r="D154" s="2" t="s">
        <v>4</v>
      </c>
      <c r="E154" s="14">
        <v>50.0</v>
      </c>
      <c r="F154" s="14" t="s">
        <v>78</v>
      </c>
    </row>
    <row r="155">
      <c r="A155" s="8">
        <v>0.924</v>
      </c>
      <c r="B155" s="14">
        <v>3.0</v>
      </c>
      <c r="C155" s="14">
        <v>4.0</v>
      </c>
      <c r="D155" s="2" t="s">
        <v>4</v>
      </c>
      <c r="E155" s="14">
        <v>50.0</v>
      </c>
      <c r="F155" s="14" t="s">
        <v>78</v>
      </c>
    </row>
    <row r="156">
      <c r="A156" s="8">
        <v>0.934</v>
      </c>
      <c r="B156" s="14">
        <v>3.0</v>
      </c>
      <c r="C156" s="14">
        <v>5.0</v>
      </c>
      <c r="D156" s="2" t="s">
        <v>4</v>
      </c>
      <c r="E156" s="14">
        <v>50.0</v>
      </c>
      <c r="F156" s="14" t="s">
        <v>78</v>
      </c>
    </row>
    <row r="157">
      <c r="A157" s="8">
        <f> (A152 + A153 + A154 + A155 + A156)/5
</f>
        <v>0.9294</v>
      </c>
      <c r="B157" s="14">
        <v>3.0</v>
      </c>
      <c r="C157" s="14" t="s">
        <v>16</v>
      </c>
      <c r="D157" s="2" t="s">
        <v>4</v>
      </c>
      <c r="E157" s="14">
        <v>50.0</v>
      </c>
      <c r="F157" s="14" t="s">
        <v>78</v>
      </c>
    </row>
    <row r="158">
      <c r="A158" s="8">
        <v>0.792</v>
      </c>
      <c r="B158" s="14">
        <v>3.0</v>
      </c>
      <c r="C158" s="14">
        <v>1.0</v>
      </c>
      <c r="D158" s="14" t="s">
        <v>18</v>
      </c>
      <c r="E158" s="14">
        <v>50.0</v>
      </c>
      <c r="F158" s="14" t="s">
        <v>78</v>
      </c>
    </row>
    <row r="159">
      <c r="A159" s="8">
        <v>0.785</v>
      </c>
      <c r="B159" s="14">
        <v>3.0</v>
      </c>
      <c r="C159" s="14">
        <v>2.0</v>
      </c>
      <c r="D159" s="14" t="s">
        <v>18</v>
      </c>
      <c r="E159" s="14">
        <v>50.0</v>
      </c>
      <c r="F159" s="14" t="s">
        <v>78</v>
      </c>
    </row>
    <row r="160">
      <c r="A160" s="8">
        <v>0.782</v>
      </c>
      <c r="B160" s="14">
        <v>3.0</v>
      </c>
      <c r="C160" s="14">
        <v>3.0</v>
      </c>
      <c r="D160" s="14" t="s">
        <v>18</v>
      </c>
      <c r="E160" s="14">
        <v>50.0</v>
      </c>
      <c r="F160" s="14" t="s">
        <v>78</v>
      </c>
    </row>
    <row r="161">
      <c r="A161" s="8">
        <v>0.808</v>
      </c>
      <c r="B161" s="14">
        <v>3.0</v>
      </c>
      <c r="C161" s="14">
        <v>4.0</v>
      </c>
      <c r="D161" s="14" t="s">
        <v>18</v>
      </c>
      <c r="E161" s="14">
        <v>50.0</v>
      </c>
      <c r="F161" s="14" t="s">
        <v>78</v>
      </c>
    </row>
    <row r="162">
      <c r="A162" s="8">
        <v>0.803</v>
      </c>
      <c r="B162" s="14">
        <v>3.0</v>
      </c>
      <c r="C162" s="14">
        <v>5.0</v>
      </c>
      <c r="D162" s="14" t="s">
        <v>18</v>
      </c>
      <c r="E162" s="14">
        <v>50.0</v>
      </c>
      <c r="F162" s="14" t="s">
        <v>78</v>
      </c>
    </row>
    <row r="163">
      <c r="A163" s="8">
        <f> (A158 + A159 + A160 + A161 + A162)/5
</f>
        <v>0.794</v>
      </c>
      <c r="B163" s="14">
        <v>3.0</v>
      </c>
      <c r="C163" s="14" t="s">
        <v>16</v>
      </c>
      <c r="D163" s="14" t="s">
        <v>18</v>
      </c>
      <c r="E163" s="14">
        <v>50.0</v>
      </c>
      <c r="F163" s="14" t="s">
        <v>78</v>
      </c>
    </row>
    <row r="164">
      <c r="A164" s="8">
        <v>0.856</v>
      </c>
      <c r="B164" s="14">
        <v>3.0</v>
      </c>
      <c r="C164" s="14">
        <v>1.0</v>
      </c>
      <c r="D164" s="14" t="s">
        <v>19</v>
      </c>
      <c r="E164" s="14">
        <v>50.0</v>
      </c>
      <c r="F164" s="14" t="s">
        <v>78</v>
      </c>
    </row>
    <row r="165">
      <c r="A165" s="8">
        <v>0.855</v>
      </c>
      <c r="B165" s="14">
        <v>3.0</v>
      </c>
      <c r="C165" s="14">
        <v>2.0</v>
      </c>
      <c r="D165" s="14" t="s">
        <v>19</v>
      </c>
      <c r="E165" s="14">
        <v>50.0</v>
      </c>
      <c r="F165" s="14" t="s">
        <v>78</v>
      </c>
    </row>
    <row r="166">
      <c r="A166" s="8">
        <v>0.845</v>
      </c>
      <c r="B166" s="14">
        <v>3.0</v>
      </c>
      <c r="C166" s="14">
        <v>3.0</v>
      </c>
      <c r="D166" s="14" t="s">
        <v>19</v>
      </c>
      <c r="E166" s="14">
        <v>50.0</v>
      </c>
      <c r="F166" s="14" t="s">
        <v>78</v>
      </c>
    </row>
    <row r="167">
      <c r="A167" s="8">
        <v>0.862</v>
      </c>
      <c r="B167" s="14">
        <v>3.0</v>
      </c>
      <c r="C167" s="14">
        <v>4.0</v>
      </c>
      <c r="D167" s="14" t="s">
        <v>19</v>
      </c>
      <c r="E167" s="14">
        <v>50.0</v>
      </c>
      <c r="F167" s="14" t="s">
        <v>78</v>
      </c>
    </row>
    <row r="168">
      <c r="A168" s="8">
        <v>0.863</v>
      </c>
      <c r="B168" s="14">
        <v>3.0</v>
      </c>
      <c r="C168" s="14">
        <v>5.0</v>
      </c>
      <c r="D168" s="14" t="s">
        <v>19</v>
      </c>
      <c r="E168" s="14">
        <v>50.0</v>
      </c>
      <c r="F168" s="14" t="s">
        <v>78</v>
      </c>
    </row>
    <row r="169">
      <c r="A169" s="8">
        <f> (A164 + A165 + A166 + A167 + A168)/5
</f>
        <v>0.8562</v>
      </c>
      <c r="B169" s="14">
        <v>3.0</v>
      </c>
      <c r="C169" s="14" t="s">
        <v>16</v>
      </c>
      <c r="D169" s="14" t="s">
        <v>19</v>
      </c>
      <c r="E169" s="14">
        <v>50.0</v>
      </c>
      <c r="F169" s="14" t="s">
        <v>78</v>
      </c>
    </row>
    <row r="170">
      <c r="A170" s="8">
        <v>0.858321870701513</v>
      </c>
      <c r="B170" s="14">
        <v>3.0</v>
      </c>
      <c r="C170" s="14">
        <v>1.0</v>
      </c>
      <c r="D170" s="14" t="s">
        <v>3</v>
      </c>
      <c r="E170" s="14">
        <v>100.0</v>
      </c>
      <c r="F170" s="14" t="s">
        <v>78</v>
      </c>
    </row>
    <row r="171">
      <c r="A171" s="8">
        <v>0.856361149110807</v>
      </c>
      <c r="B171" s="14">
        <v>3.0</v>
      </c>
      <c r="C171" s="14">
        <v>2.0</v>
      </c>
      <c r="D171" s="14" t="s">
        <v>3</v>
      </c>
      <c r="E171" s="14">
        <v>100.0</v>
      </c>
      <c r="F171" s="14" t="s">
        <v>78</v>
      </c>
    </row>
    <row r="172">
      <c r="A172" s="8">
        <v>0.852777777777777</v>
      </c>
      <c r="B172" s="14">
        <v>3.0</v>
      </c>
      <c r="C172" s="14">
        <v>3.0</v>
      </c>
      <c r="D172" s="14" t="s">
        <v>3</v>
      </c>
      <c r="E172" s="14">
        <v>100.0</v>
      </c>
      <c r="F172" s="14" t="s">
        <v>78</v>
      </c>
    </row>
    <row r="173">
      <c r="A173" s="8">
        <v>0.857142857142857</v>
      </c>
      <c r="B173" s="14">
        <v>3.0</v>
      </c>
      <c r="C173" s="14">
        <v>4.0</v>
      </c>
      <c r="D173" s="14" t="s">
        <v>3</v>
      </c>
      <c r="E173" s="14">
        <v>100.0</v>
      </c>
      <c r="F173" s="14" t="s">
        <v>78</v>
      </c>
    </row>
    <row r="174">
      <c r="A174" s="8">
        <v>0.855555555555555</v>
      </c>
      <c r="B174" s="14">
        <v>3.0</v>
      </c>
      <c r="C174" s="14">
        <v>5.0</v>
      </c>
      <c r="D174" s="14" t="s">
        <v>3</v>
      </c>
      <c r="E174" s="14">
        <v>100.0</v>
      </c>
      <c r="F174" s="14" t="s">
        <v>78</v>
      </c>
    </row>
    <row r="175">
      <c r="A175" s="8">
        <f>AVERAGE(A170:A174)</f>
        <v>0.8560318421</v>
      </c>
      <c r="B175" s="14">
        <v>3.0</v>
      </c>
      <c r="C175" s="14" t="s">
        <v>16</v>
      </c>
      <c r="D175" s="14" t="s">
        <v>3</v>
      </c>
      <c r="E175" s="14">
        <v>100.0</v>
      </c>
      <c r="F175" s="14" t="s">
        <v>78</v>
      </c>
    </row>
    <row r="176">
      <c r="A176" s="8">
        <v>0.926</v>
      </c>
      <c r="B176" s="14">
        <v>3.0</v>
      </c>
      <c r="C176" s="14">
        <v>1.0</v>
      </c>
      <c r="D176" s="2" t="s">
        <v>4</v>
      </c>
      <c r="E176" s="14">
        <v>100.0</v>
      </c>
      <c r="F176" s="14" t="s">
        <v>78</v>
      </c>
    </row>
    <row r="177">
      <c r="A177" s="8">
        <v>0.918</v>
      </c>
      <c r="B177" s="14">
        <v>3.0</v>
      </c>
      <c r="C177" s="14">
        <v>2.0</v>
      </c>
      <c r="D177" s="2" t="s">
        <v>4</v>
      </c>
      <c r="E177" s="14">
        <v>100.0</v>
      </c>
      <c r="F177" s="14" t="s">
        <v>78</v>
      </c>
    </row>
    <row r="178">
      <c r="A178" s="8">
        <v>0.93</v>
      </c>
      <c r="B178" s="14">
        <v>3.0</v>
      </c>
      <c r="C178" s="14">
        <v>3.0</v>
      </c>
      <c r="D178" s="2" t="s">
        <v>4</v>
      </c>
      <c r="E178" s="14">
        <v>100.0</v>
      </c>
      <c r="F178" s="14" t="s">
        <v>78</v>
      </c>
    </row>
    <row r="179">
      <c r="A179" s="8">
        <v>0.934</v>
      </c>
      <c r="B179" s="14">
        <v>3.0</v>
      </c>
      <c r="C179" s="14">
        <v>4.0</v>
      </c>
      <c r="D179" s="2" t="s">
        <v>4</v>
      </c>
      <c r="E179" s="14">
        <v>100.0</v>
      </c>
      <c r="F179" s="14" t="s">
        <v>78</v>
      </c>
    </row>
    <row r="180">
      <c r="A180" s="8">
        <v>0.933</v>
      </c>
      <c r="B180" s="14">
        <v>3.0</v>
      </c>
      <c r="C180" s="14">
        <v>5.0</v>
      </c>
      <c r="D180" s="2" t="s">
        <v>4</v>
      </c>
      <c r="E180" s="14">
        <v>100.0</v>
      </c>
      <c r="F180" s="14" t="s">
        <v>78</v>
      </c>
    </row>
    <row r="181">
      <c r="A181" s="8">
        <f>AVERAGE(A176:A180)</f>
        <v>0.9282</v>
      </c>
      <c r="B181" s="14">
        <v>3.0</v>
      </c>
      <c r="C181" s="14" t="s">
        <v>16</v>
      </c>
      <c r="D181" s="2" t="s">
        <v>4</v>
      </c>
      <c r="E181" s="14">
        <v>100.0</v>
      </c>
      <c r="F181" s="14" t="s">
        <v>78</v>
      </c>
    </row>
    <row r="182">
      <c r="A182" s="8">
        <v>0.8</v>
      </c>
      <c r="B182" s="14">
        <v>3.0</v>
      </c>
      <c r="C182" s="14">
        <v>1.0</v>
      </c>
      <c r="D182" s="14" t="s">
        <v>18</v>
      </c>
      <c r="E182" s="14">
        <v>100.0</v>
      </c>
      <c r="F182" s="14" t="s">
        <v>78</v>
      </c>
    </row>
    <row r="183">
      <c r="A183" s="8">
        <v>0.803</v>
      </c>
      <c r="B183" s="14">
        <v>3.0</v>
      </c>
      <c r="C183" s="14">
        <v>2.0</v>
      </c>
      <c r="D183" s="14" t="s">
        <v>18</v>
      </c>
      <c r="E183" s="14">
        <v>100.0</v>
      </c>
      <c r="F183" s="14" t="s">
        <v>78</v>
      </c>
    </row>
    <row r="184">
      <c r="A184" s="8">
        <v>0.787</v>
      </c>
      <c r="B184" s="14">
        <v>3.0</v>
      </c>
      <c r="C184" s="14">
        <v>3.0</v>
      </c>
      <c r="D184" s="14" t="s">
        <v>18</v>
      </c>
      <c r="E184" s="14">
        <v>100.0</v>
      </c>
      <c r="F184" s="14" t="s">
        <v>78</v>
      </c>
    </row>
    <row r="185">
      <c r="A185" s="8">
        <v>0.792</v>
      </c>
      <c r="B185" s="14">
        <v>3.0</v>
      </c>
      <c r="C185" s="14">
        <v>4.0</v>
      </c>
      <c r="D185" s="14" t="s">
        <v>18</v>
      </c>
      <c r="E185" s="14">
        <v>100.0</v>
      </c>
      <c r="F185" s="14" t="s">
        <v>78</v>
      </c>
    </row>
    <row r="186">
      <c r="A186" s="8">
        <v>0.79</v>
      </c>
      <c r="B186" s="14">
        <v>3.0</v>
      </c>
      <c r="C186" s="14">
        <v>5.0</v>
      </c>
      <c r="D186" s="14" t="s">
        <v>18</v>
      </c>
      <c r="E186" s="14">
        <v>100.0</v>
      </c>
      <c r="F186" s="14" t="s">
        <v>78</v>
      </c>
    </row>
    <row r="187">
      <c r="A187" s="8">
        <f>AVERAGE(A182:A186)</f>
        <v>0.7944</v>
      </c>
      <c r="B187" s="14">
        <v>3.0</v>
      </c>
      <c r="C187" s="14" t="s">
        <v>16</v>
      </c>
      <c r="D187" s="14" t="s">
        <v>18</v>
      </c>
      <c r="E187" s="14">
        <v>100.0</v>
      </c>
      <c r="F187" s="14" t="s">
        <v>78</v>
      </c>
    </row>
    <row r="188">
      <c r="A188" s="8">
        <v>0.858</v>
      </c>
      <c r="B188" s="14">
        <v>3.0</v>
      </c>
      <c r="C188" s="14">
        <v>1.0</v>
      </c>
      <c r="D188" s="14" t="s">
        <v>19</v>
      </c>
      <c r="E188" s="14">
        <v>100.0</v>
      </c>
      <c r="F188" s="14" t="s">
        <v>78</v>
      </c>
    </row>
    <row r="189">
      <c r="A189" s="8">
        <v>0.856</v>
      </c>
      <c r="B189" s="14">
        <v>3.0</v>
      </c>
      <c r="C189" s="14">
        <v>2.0</v>
      </c>
      <c r="D189" s="14" t="s">
        <v>19</v>
      </c>
      <c r="E189" s="14">
        <v>100.0</v>
      </c>
      <c r="F189" s="14" t="s">
        <v>78</v>
      </c>
    </row>
    <row r="190">
      <c r="A190" s="8">
        <v>0.853</v>
      </c>
      <c r="B190" s="14">
        <v>3.0</v>
      </c>
      <c r="C190" s="14">
        <v>3.0</v>
      </c>
      <c r="D190" s="14" t="s">
        <v>19</v>
      </c>
      <c r="E190" s="14">
        <v>100.0</v>
      </c>
      <c r="F190" s="14" t="s">
        <v>78</v>
      </c>
    </row>
    <row r="191">
      <c r="A191" s="8">
        <v>0.857</v>
      </c>
      <c r="B191" s="14">
        <v>3.0</v>
      </c>
      <c r="C191" s="14">
        <v>4.0</v>
      </c>
      <c r="D191" s="14" t="s">
        <v>19</v>
      </c>
      <c r="E191" s="14">
        <v>100.0</v>
      </c>
      <c r="F191" s="14" t="s">
        <v>78</v>
      </c>
    </row>
    <row r="192">
      <c r="A192" s="8">
        <v>0.856</v>
      </c>
      <c r="B192" s="14">
        <v>3.0</v>
      </c>
      <c r="C192" s="14">
        <v>5.0</v>
      </c>
      <c r="D192" s="14" t="s">
        <v>19</v>
      </c>
      <c r="E192" s="14">
        <v>100.0</v>
      </c>
      <c r="F192" s="14" t="s">
        <v>78</v>
      </c>
    </row>
    <row r="193">
      <c r="A193" s="8">
        <f>AVERAGE(A188:A192)</f>
        <v>0.856</v>
      </c>
      <c r="B193" s="14">
        <v>3.0</v>
      </c>
      <c r="C193" s="14" t="s">
        <v>16</v>
      </c>
      <c r="D193" s="14" t="s">
        <v>19</v>
      </c>
      <c r="E193" s="14">
        <v>100.0</v>
      </c>
      <c r="F193" s="14" t="s">
        <v>78</v>
      </c>
    </row>
    <row r="194">
      <c r="A194" s="8">
        <v>0.859916782246879</v>
      </c>
      <c r="B194" s="14">
        <v>3.0</v>
      </c>
      <c r="C194" s="14">
        <v>1.0</v>
      </c>
      <c r="D194" s="14" t="s">
        <v>3</v>
      </c>
      <c r="E194" s="14">
        <v>150.0</v>
      </c>
      <c r="F194" s="14" t="s">
        <v>78</v>
      </c>
    </row>
    <row r="195">
      <c r="A195" s="8">
        <v>0.855555555555555</v>
      </c>
      <c r="B195" s="14">
        <v>3.0</v>
      </c>
      <c r="C195" s="14">
        <v>2.0</v>
      </c>
      <c r="D195" s="14" t="s">
        <v>3</v>
      </c>
      <c r="E195" s="14">
        <v>150.0</v>
      </c>
      <c r="F195" s="14" t="s">
        <v>78</v>
      </c>
    </row>
    <row r="196">
      <c r="A196" s="8">
        <v>0.855555555555555</v>
      </c>
      <c r="B196" s="14">
        <v>3.0</v>
      </c>
      <c r="C196" s="14">
        <v>3.0</v>
      </c>
      <c r="D196" s="14" t="s">
        <v>3</v>
      </c>
      <c r="E196" s="14">
        <v>150.0</v>
      </c>
      <c r="F196" s="14" t="s">
        <v>78</v>
      </c>
    </row>
    <row r="197">
      <c r="A197" s="8">
        <v>0.86030428769018</v>
      </c>
      <c r="B197" s="14">
        <v>3.0</v>
      </c>
      <c r="C197" s="14">
        <v>4.0</v>
      </c>
      <c r="D197" s="14" t="s">
        <v>3</v>
      </c>
      <c r="E197" s="14">
        <v>150.0</v>
      </c>
      <c r="F197" s="14" t="s">
        <v>78</v>
      </c>
    </row>
    <row r="198">
      <c r="A198" s="8">
        <v>0.859116022099447</v>
      </c>
      <c r="B198" s="14">
        <v>3.0</v>
      </c>
      <c r="C198" s="14">
        <v>5.0</v>
      </c>
      <c r="D198" s="14" t="s">
        <v>3</v>
      </c>
      <c r="E198" s="14">
        <v>150.0</v>
      </c>
      <c r="F198" s="14" t="s">
        <v>78</v>
      </c>
    </row>
    <row r="199">
      <c r="A199" s="8">
        <f>AVERAGE(A194:A198)</f>
        <v>0.8580896406</v>
      </c>
      <c r="B199" s="14">
        <v>3.0</v>
      </c>
      <c r="C199" s="14" t="s">
        <v>16</v>
      </c>
      <c r="D199" s="14" t="s">
        <v>3</v>
      </c>
      <c r="E199" s="14">
        <v>150.0</v>
      </c>
      <c r="F199" s="14" t="s">
        <v>78</v>
      </c>
    </row>
    <row r="200">
      <c r="A200" s="8">
        <v>0.937</v>
      </c>
      <c r="B200" s="14">
        <v>3.0</v>
      </c>
      <c r="C200" s="14">
        <v>1.0</v>
      </c>
      <c r="D200" s="2" t="s">
        <v>4</v>
      </c>
      <c r="E200" s="14">
        <v>150.0</v>
      </c>
      <c r="F200" s="14" t="s">
        <v>78</v>
      </c>
    </row>
    <row r="201">
      <c r="A201" s="8">
        <v>0.933</v>
      </c>
      <c r="B201" s="14">
        <v>3.0</v>
      </c>
      <c r="C201" s="14">
        <v>2.0</v>
      </c>
      <c r="D201" s="2" t="s">
        <v>4</v>
      </c>
      <c r="E201" s="14">
        <v>150.0</v>
      </c>
      <c r="F201" s="14" t="s">
        <v>78</v>
      </c>
    </row>
    <row r="202">
      <c r="A202" s="8">
        <v>0.933</v>
      </c>
      <c r="B202" s="14">
        <v>3.0</v>
      </c>
      <c r="C202" s="14">
        <v>3.0</v>
      </c>
      <c r="D202" s="2" t="s">
        <v>4</v>
      </c>
      <c r="E202" s="14">
        <v>150.0</v>
      </c>
      <c r="F202" s="14" t="s">
        <v>78</v>
      </c>
    </row>
    <row r="203">
      <c r="A203" s="8">
        <v>0.934</v>
      </c>
      <c r="B203" s="14">
        <v>3.0</v>
      </c>
      <c r="C203" s="14">
        <v>4.0</v>
      </c>
      <c r="D203" s="2" t="s">
        <v>4</v>
      </c>
      <c r="E203" s="14">
        <v>150.0</v>
      </c>
      <c r="F203" s="14" t="s">
        <v>78</v>
      </c>
    </row>
    <row r="204">
      <c r="A204" s="8">
        <v>0.931</v>
      </c>
      <c r="B204" s="14">
        <v>3.0</v>
      </c>
      <c r="C204" s="14">
        <v>5.0</v>
      </c>
      <c r="D204" s="2" t="s">
        <v>4</v>
      </c>
      <c r="E204" s="14">
        <v>150.0</v>
      </c>
      <c r="F204" s="14" t="s">
        <v>78</v>
      </c>
    </row>
    <row r="205">
      <c r="A205" s="8">
        <f>AVERAGE(A200:A204)</f>
        <v>0.9336</v>
      </c>
      <c r="B205" s="14">
        <v>3.0</v>
      </c>
      <c r="C205" s="14" t="s">
        <v>16</v>
      </c>
      <c r="D205" s="2" t="s">
        <v>4</v>
      </c>
      <c r="E205" s="14">
        <v>150.0</v>
      </c>
      <c r="F205" s="14" t="s">
        <v>78</v>
      </c>
    </row>
    <row r="206">
      <c r="A206" s="8">
        <v>0.795</v>
      </c>
      <c r="B206" s="14">
        <v>3.0</v>
      </c>
      <c r="C206" s="14">
        <v>1.0</v>
      </c>
      <c r="D206" s="14" t="s">
        <v>18</v>
      </c>
      <c r="E206" s="14">
        <v>150.0</v>
      </c>
      <c r="F206" s="14" t="s">
        <v>78</v>
      </c>
    </row>
    <row r="207">
      <c r="A207" s="8">
        <v>0.79</v>
      </c>
      <c r="B207" s="14">
        <v>3.0</v>
      </c>
      <c r="C207" s="14">
        <v>2.0</v>
      </c>
      <c r="D207" s="14" t="s">
        <v>18</v>
      </c>
      <c r="E207" s="14">
        <v>150.0</v>
      </c>
      <c r="F207" s="14" t="s">
        <v>78</v>
      </c>
    </row>
    <row r="208">
      <c r="A208" s="8">
        <v>0.856</v>
      </c>
      <c r="B208" s="14">
        <v>3.0</v>
      </c>
      <c r="C208" s="14">
        <v>3.0</v>
      </c>
      <c r="D208" s="14" t="s">
        <v>18</v>
      </c>
      <c r="E208" s="14">
        <v>150.0</v>
      </c>
      <c r="F208" s="14" t="s">
        <v>78</v>
      </c>
    </row>
    <row r="209">
      <c r="A209" s="8">
        <v>0.797</v>
      </c>
      <c r="B209" s="14">
        <v>3.0</v>
      </c>
      <c r="C209" s="14">
        <v>4.0</v>
      </c>
      <c r="D209" s="14" t="s">
        <v>18</v>
      </c>
      <c r="E209" s="14">
        <v>150.0</v>
      </c>
      <c r="F209" s="14" t="s">
        <v>78</v>
      </c>
    </row>
    <row r="210">
      <c r="A210" s="8">
        <v>0.797</v>
      </c>
      <c r="B210" s="14">
        <v>3.0</v>
      </c>
      <c r="C210" s="14">
        <v>5.0</v>
      </c>
      <c r="D210" s="14" t="s">
        <v>18</v>
      </c>
      <c r="E210" s="14">
        <v>150.0</v>
      </c>
      <c r="F210" s="14" t="s">
        <v>78</v>
      </c>
    </row>
    <row r="211">
      <c r="A211" s="8">
        <f>AVERAGE(A206:A210)</f>
        <v>0.807</v>
      </c>
      <c r="B211" s="14">
        <v>3.0</v>
      </c>
      <c r="C211" s="14" t="s">
        <v>16</v>
      </c>
      <c r="D211" s="14" t="s">
        <v>18</v>
      </c>
      <c r="E211" s="14">
        <v>150.0</v>
      </c>
      <c r="F211" s="14" t="s">
        <v>78</v>
      </c>
    </row>
    <row r="212">
      <c r="A212" s="8">
        <v>0.86</v>
      </c>
      <c r="B212" s="14">
        <v>3.0</v>
      </c>
      <c r="C212" s="14">
        <v>1.0</v>
      </c>
      <c r="D212" s="14" t="s">
        <v>19</v>
      </c>
      <c r="E212" s="14">
        <v>150.0</v>
      </c>
      <c r="F212" s="14" t="s">
        <v>78</v>
      </c>
    </row>
    <row r="213">
      <c r="A213" s="8">
        <v>0.856</v>
      </c>
      <c r="B213" s="14">
        <v>3.0</v>
      </c>
      <c r="C213" s="14">
        <v>2.0</v>
      </c>
      <c r="D213" s="14" t="s">
        <v>19</v>
      </c>
      <c r="E213" s="14">
        <v>150.0</v>
      </c>
      <c r="F213" s="14" t="s">
        <v>78</v>
      </c>
    </row>
    <row r="214">
      <c r="A214" s="8">
        <v>0.856</v>
      </c>
      <c r="B214" s="14">
        <v>3.0</v>
      </c>
      <c r="C214" s="14">
        <v>3.0</v>
      </c>
      <c r="D214" s="14" t="s">
        <v>19</v>
      </c>
      <c r="E214" s="14">
        <v>150.0</v>
      </c>
      <c r="F214" s="14" t="s">
        <v>78</v>
      </c>
    </row>
    <row r="215">
      <c r="A215" s="8">
        <v>0.86</v>
      </c>
      <c r="B215" s="14">
        <v>3.0</v>
      </c>
      <c r="C215" s="14">
        <v>4.0</v>
      </c>
      <c r="D215" s="14" t="s">
        <v>19</v>
      </c>
      <c r="E215" s="14">
        <v>150.0</v>
      </c>
      <c r="F215" s="14" t="s">
        <v>78</v>
      </c>
    </row>
    <row r="216">
      <c r="A216" s="8">
        <v>0.859</v>
      </c>
      <c r="B216" s="14">
        <v>3.0</v>
      </c>
      <c r="C216" s="14">
        <v>5.0</v>
      </c>
      <c r="D216" s="14" t="s">
        <v>19</v>
      </c>
      <c r="E216" s="14">
        <v>150.0</v>
      </c>
      <c r="F216" s="14" t="s">
        <v>78</v>
      </c>
    </row>
    <row r="217">
      <c r="A217" s="8">
        <f>AVERAGE(A212:A216)</f>
        <v>0.8582</v>
      </c>
      <c r="B217" s="14">
        <v>3.0</v>
      </c>
      <c r="C217" s="14" t="s">
        <v>16</v>
      </c>
      <c r="D217" s="14" t="s">
        <v>19</v>
      </c>
      <c r="E217" s="14">
        <v>150.0</v>
      </c>
      <c r="F217" s="14" t="s">
        <v>78</v>
      </c>
    </row>
    <row r="218">
      <c r="A218" s="8">
        <v>0.846896551724137</v>
      </c>
      <c r="B218" s="14">
        <v>3.0</v>
      </c>
      <c r="C218" s="14">
        <v>1.0</v>
      </c>
      <c r="D218" s="14" t="s">
        <v>3</v>
      </c>
      <c r="E218" s="14">
        <v>200.0</v>
      </c>
      <c r="F218" s="14" t="s">
        <v>78</v>
      </c>
    </row>
    <row r="219">
      <c r="A219" s="30">
        <v>0.857538035961272</v>
      </c>
      <c r="B219" s="14">
        <v>3.0</v>
      </c>
      <c r="C219" s="14">
        <v>2.0</v>
      </c>
      <c r="D219" s="14" t="s">
        <v>3</v>
      </c>
      <c r="E219" s="14">
        <v>200.0</v>
      </c>
      <c r="F219" s="14" t="s">
        <v>78</v>
      </c>
    </row>
    <row r="220">
      <c r="A220" s="30">
        <v>0.855555555555555</v>
      </c>
      <c r="B220" s="14">
        <v>3.0</v>
      </c>
      <c r="C220" s="14">
        <v>3.0</v>
      </c>
      <c r="D220" s="14" t="s">
        <v>3</v>
      </c>
      <c r="E220" s="14">
        <v>200.0</v>
      </c>
      <c r="F220" s="14" t="s">
        <v>78</v>
      </c>
    </row>
    <row r="221">
      <c r="A221" s="30">
        <v>0.858725761772853</v>
      </c>
      <c r="B221" s="14">
        <v>3.0</v>
      </c>
      <c r="C221" s="14">
        <v>4.0</v>
      </c>
      <c r="D221" s="14" t="s">
        <v>3</v>
      </c>
      <c r="E221" s="14">
        <v>200.0</v>
      </c>
      <c r="F221" s="14" t="s">
        <v>78</v>
      </c>
    </row>
    <row r="222">
      <c r="A222" s="30">
        <v>0.859916782246879</v>
      </c>
      <c r="B222" s="14">
        <v>3.0</v>
      </c>
      <c r="C222" s="14">
        <v>5.0</v>
      </c>
      <c r="D222" s="14" t="s">
        <v>3</v>
      </c>
      <c r="E222" s="14">
        <v>200.0</v>
      </c>
      <c r="F222" s="14" t="s">
        <v>78</v>
      </c>
    </row>
    <row r="223">
      <c r="A223" s="8">
        <f>AVERAGE(A218:A222)</f>
        <v>0.8557265375</v>
      </c>
      <c r="B223" s="14">
        <v>3.0</v>
      </c>
      <c r="C223" s="14" t="s">
        <v>16</v>
      </c>
      <c r="D223" s="14" t="s">
        <v>3</v>
      </c>
      <c r="E223" s="14">
        <v>200.0</v>
      </c>
      <c r="F223" s="14" t="s">
        <v>78</v>
      </c>
    </row>
    <row r="224">
      <c r="A224" s="8">
        <v>0.916</v>
      </c>
      <c r="B224" s="14">
        <v>3.0</v>
      </c>
      <c r="C224" s="14">
        <v>1.0</v>
      </c>
      <c r="D224" s="2" t="s">
        <v>4</v>
      </c>
      <c r="E224" s="14">
        <v>200.0</v>
      </c>
      <c r="F224" s="14" t="s">
        <v>78</v>
      </c>
    </row>
    <row r="225">
      <c r="A225" s="8">
        <v>0.931</v>
      </c>
      <c r="B225" s="14">
        <v>3.0</v>
      </c>
      <c r="C225" s="14">
        <v>2.0</v>
      </c>
      <c r="D225" s="2" t="s">
        <v>4</v>
      </c>
      <c r="E225" s="14">
        <v>200.0</v>
      </c>
      <c r="F225" s="14" t="s">
        <v>78</v>
      </c>
    </row>
    <row r="226">
      <c r="A226" s="8">
        <v>0.933</v>
      </c>
      <c r="B226" s="14">
        <v>3.0</v>
      </c>
      <c r="C226" s="14">
        <v>3.0</v>
      </c>
      <c r="D226" s="2" t="s">
        <v>4</v>
      </c>
      <c r="E226" s="14">
        <v>200.0</v>
      </c>
      <c r="F226" s="14" t="s">
        <v>78</v>
      </c>
    </row>
    <row r="227">
      <c r="A227" s="8">
        <v>0.934</v>
      </c>
      <c r="B227" s="14">
        <v>3.0</v>
      </c>
      <c r="C227" s="14">
        <v>4.0</v>
      </c>
      <c r="D227" s="2" t="s">
        <v>4</v>
      </c>
      <c r="E227" s="14">
        <v>200.0</v>
      </c>
      <c r="F227" s="14" t="s">
        <v>78</v>
      </c>
    </row>
    <row r="228">
      <c r="A228" s="8">
        <v>0.937</v>
      </c>
      <c r="B228" s="14">
        <v>3.0</v>
      </c>
      <c r="C228" s="14">
        <v>5.0</v>
      </c>
      <c r="D228" s="2" t="s">
        <v>4</v>
      </c>
      <c r="E228" s="14">
        <v>200.0</v>
      </c>
      <c r="F228" s="14" t="s">
        <v>78</v>
      </c>
    </row>
    <row r="229">
      <c r="A229" s="8">
        <f>AVERAGE(A224:A228)</f>
        <v>0.9302</v>
      </c>
      <c r="B229" s="14">
        <v>3.0</v>
      </c>
      <c r="C229" s="14" t="s">
        <v>16</v>
      </c>
      <c r="D229" s="2" t="s">
        <v>4</v>
      </c>
      <c r="E229" s="14">
        <v>200.0</v>
      </c>
      <c r="F229" s="14" t="s">
        <v>78</v>
      </c>
    </row>
    <row r="230">
      <c r="A230" s="8">
        <v>0.787</v>
      </c>
      <c r="B230" s="14">
        <v>3.0</v>
      </c>
      <c r="C230" s="14">
        <v>1.0</v>
      </c>
      <c r="D230" s="14" t="s">
        <v>18</v>
      </c>
      <c r="E230" s="14">
        <v>200.0</v>
      </c>
      <c r="F230" s="14" t="s">
        <v>78</v>
      </c>
    </row>
    <row r="231">
      <c r="A231" s="8">
        <v>0.795</v>
      </c>
      <c r="B231" s="14">
        <v>3.0</v>
      </c>
      <c r="C231" s="14">
        <v>2.0</v>
      </c>
      <c r="D231" s="14" t="s">
        <v>18</v>
      </c>
      <c r="E231" s="14">
        <v>200.0</v>
      </c>
      <c r="F231" s="14" t="s">
        <v>78</v>
      </c>
    </row>
    <row r="232">
      <c r="A232" s="8">
        <v>0.79</v>
      </c>
      <c r="B232" s="14">
        <v>3.0</v>
      </c>
      <c r="C232" s="14">
        <v>3.0</v>
      </c>
      <c r="D232" s="14" t="s">
        <v>18</v>
      </c>
      <c r="E232" s="14">
        <v>200.0</v>
      </c>
      <c r="F232" s="14" t="s">
        <v>78</v>
      </c>
    </row>
    <row r="233">
      <c r="A233" s="8">
        <v>0.795</v>
      </c>
      <c r="B233" s="14">
        <v>3.0</v>
      </c>
      <c r="C233" s="14">
        <v>4.0</v>
      </c>
      <c r="D233" s="14" t="s">
        <v>18</v>
      </c>
      <c r="E233" s="14">
        <v>200.0</v>
      </c>
      <c r="F233" s="14" t="s">
        <v>78</v>
      </c>
    </row>
    <row r="234">
      <c r="A234" s="8">
        <v>0.795</v>
      </c>
      <c r="B234" s="14">
        <v>3.0</v>
      </c>
      <c r="C234" s="14">
        <v>5.0</v>
      </c>
      <c r="D234" s="14" t="s">
        <v>18</v>
      </c>
      <c r="E234" s="14">
        <v>200.0</v>
      </c>
      <c r="F234" s="14" t="s">
        <v>78</v>
      </c>
    </row>
    <row r="235">
      <c r="A235" s="8">
        <f>AVERAGE(A230:A234)</f>
        <v>0.7924</v>
      </c>
      <c r="B235" s="14">
        <v>3.0</v>
      </c>
      <c r="C235" s="14" t="s">
        <v>16</v>
      </c>
      <c r="D235" s="14" t="s">
        <v>18</v>
      </c>
      <c r="E235" s="14">
        <v>200.0</v>
      </c>
      <c r="F235" s="14" t="s">
        <v>78</v>
      </c>
    </row>
    <row r="236">
      <c r="A236" s="8">
        <v>0.847</v>
      </c>
      <c r="B236" s="14">
        <v>3.0</v>
      </c>
      <c r="C236" s="14">
        <v>1.0</v>
      </c>
      <c r="D236" s="14" t="s">
        <v>19</v>
      </c>
      <c r="E236" s="14">
        <v>200.0</v>
      </c>
      <c r="F236" s="14" t="s">
        <v>78</v>
      </c>
    </row>
    <row r="237">
      <c r="A237" s="8">
        <v>0.858</v>
      </c>
      <c r="B237" s="14">
        <v>3.0</v>
      </c>
      <c r="C237" s="14">
        <v>2.0</v>
      </c>
      <c r="D237" s="14" t="s">
        <v>19</v>
      </c>
      <c r="E237" s="14">
        <v>200.0</v>
      </c>
      <c r="F237" s="14" t="s">
        <v>78</v>
      </c>
    </row>
    <row r="238">
      <c r="A238" s="8">
        <v>0.856</v>
      </c>
      <c r="B238" s="14">
        <v>3.0</v>
      </c>
      <c r="C238" s="14">
        <v>3.0</v>
      </c>
      <c r="D238" s="14" t="s">
        <v>19</v>
      </c>
      <c r="E238" s="14">
        <v>200.0</v>
      </c>
      <c r="F238" s="14" t="s">
        <v>78</v>
      </c>
    </row>
    <row r="239">
      <c r="A239" s="8">
        <v>0.859</v>
      </c>
      <c r="B239" s="14">
        <v>3.0</v>
      </c>
      <c r="C239" s="14">
        <v>4.0</v>
      </c>
      <c r="D239" s="14" t="s">
        <v>19</v>
      </c>
      <c r="E239" s="14">
        <v>200.0</v>
      </c>
      <c r="F239" s="14" t="s">
        <v>78</v>
      </c>
    </row>
    <row r="240">
      <c r="A240" s="8">
        <v>0.86</v>
      </c>
      <c r="B240" s="14">
        <v>3.0</v>
      </c>
      <c r="C240" s="14">
        <v>5.0</v>
      </c>
      <c r="D240" s="14" t="s">
        <v>19</v>
      </c>
      <c r="E240" s="14">
        <v>200.0</v>
      </c>
      <c r="F240" s="14" t="s">
        <v>78</v>
      </c>
    </row>
    <row r="241">
      <c r="A241" s="8">
        <f>AVERAGE(A236:A240)</f>
        <v>0.856</v>
      </c>
      <c r="B241" s="14">
        <v>3.0</v>
      </c>
      <c r="C241" s="14" t="s">
        <v>16</v>
      </c>
      <c r="D241" s="14" t="s">
        <v>19</v>
      </c>
      <c r="E241" s="14">
        <v>200.0</v>
      </c>
      <c r="F241" s="14" t="s">
        <v>78</v>
      </c>
    </row>
    <row r="242">
      <c r="A242" s="14">
        <v>0.839762611275964</v>
      </c>
      <c r="B242" s="14">
        <v>2.0</v>
      </c>
      <c r="C242" s="14">
        <v>1.0</v>
      </c>
      <c r="D242" s="14" t="s">
        <v>3</v>
      </c>
      <c r="E242" s="14">
        <v>100.0</v>
      </c>
      <c r="F242" s="14" t="s">
        <v>60</v>
      </c>
    </row>
    <row r="243">
      <c r="A243" s="14">
        <v>0.841481481481481</v>
      </c>
      <c r="B243" s="14">
        <v>2.0</v>
      </c>
      <c r="C243" s="14">
        <v>2.0</v>
      </c>
      <c r="D243" s="14" t="s">
        <v>3</v>
      </c>
      <c r="E243" s="14">
        <v>100.0</v>
      </c>
      <c r="F243" s="14" t="s">
        <v>60</v>
      </c>
    </row>
    <row r="244">
      <c r="A244" s="14">
        <v>0.841481481481481</v>
      </c>
      <c r="B244" s="14">
        <v>2.0</v>
      </c>
      <c r="C244" s="14">
        <v>3.0</v>
      </c>
      <c r="D244" s="14" t="s">
        <v>3</v>
      </c>
      <c r="E244" s="14">
        <v>100.0</v>
      </c>
      <c r="F244" s="14" t="s">
        <v>60</v>
      </c>
    </row>
    <row r="245">
      <c r="A245" s="14">
        <v>0.841481481481481</v>
      </c>
      <c r="B245" s="14">
        <v>2.0</v>
      </c>
      <c r="C245" s="14">
        <v>4.0</v>
      </c>
      <c r="D245" s="14" t="s">
        <v>3</v>
      </c>
      <c r="E245" s="14">
        <v>100.0</v>
      </c>
      <c r="F245" s="14" t="s">
        <v>60</v>
      </c>
    </row>
    <row r="246">
      <c r="A246" s="14">
        <v>0.839762611275964</v>
      </c>
      <c r="B246" s="14">
        <v>2.0</v>
      </c>
      <c r="C246" s="14">
        <v>5.0</v>
      </c>
      <c r="D246" s="14" t="s">
        <v>3</v>
      </c>
      <c r="E246" s="14">
        <v>100.0</v>
      </c>
      <c r="F246" s="14" t="s">
        <v>60</v>
      </c>
    </row>
    <row r="247">
      <c r="A247" s="37">
        <f> AVERAGE(A242:A246)</f>
        <v>0.8407939334</v>
      </c>
      <c r="B247" s="14">
        <v>2.0</v>
      </c>
      <c r="C247" s="14" t="s">
        <v>16</v>
      </c>
      <c r="D247" s="14" t="s">
        <v>3</v>
      </c>
      <c r="E247" s="14">
        <v>100.0</v>
      </c>
      <c r="F247" s="14" t="s">
        <v>60</v>
      </c>
    </row>
    <row r="248">
      <c r="A248" s="14">
        <v>0.996</v>
      </c>
      <c r="B248" s="14">
        <v>2.0</v>
      </c>
      <c r="C248" s="14">
        <v>1.0</v>
      </c>
      <c r="D248" s="2" t="s">
        <v>4</v>
      </c>
      <c r="E248" s="14">
        <v>100.0</v>
      </c>
      <c r="F248" s="14" t="s">
        <v>60</v>
      </c>
    </row>
    <row r="249">
      <c r="A249" s="14">
        <v>0.996</v>
      </c>
      <c r="B249" s="14">
        <v>2.0</v>
      </c>
      <c r="C249" s="14">
        <v>2.0</v>
      </c>
      <c r="D249" s="2" t="s">
        <v>4</v>
      </c>
      <c r="E249" s="14">
        <v>100.0</v>
      </c>
      <c r="F249" s="14" t="s">
        <v>60</v>
      </c>
    </row>
    <row r="250">
      <c r="A250" s="14">
        <v>0.996</v>
      </c>
      <c r="B250" s="14">
        <v>2.0</v>
      </c>
      <c r="C250" s="14">
        <v>3.0</v>
      </c>
      <c r="D250" s="2" t="s">
        <v>4</v>
      </c>
      <c r="E250" s="14">
        <v>100.0</v>
      </c>
      <c r="F250" s="14" t="s">
        <v>60</v>
      </c>
    </row>
    <row r="251">
      <c r="A251" s="14">
        <v>0.996</v>
      </c>
      <c r="B251" s="14">
        <v>2.0</v>
      </c>
      <c r="C251" s="14">
        <v>4.0</v>
      </c>
      <c r="D251" s="2" t="s">
        <v>4</v>
      </c>
      <c r="E251" s="14">
        <v>100.0</v>
      </c>
      <c r="F251" s="14" t="s">
        <v>60</v>
      </c>
    </row>
    <row r="252">
      <c r="A252" s="14">
        <v>0.996</v>
      </c>
      <c r="B252" s="14">
        <v>2.0</v>
      </c>
      <c r="C252" s="14">
        <v>5.0</v>
      </c>
      <c r="D252" s="2" t="s">
        <v>4</v>
      </c>
      <c r="E252" s="14">
        <v>100.0</v>
      </c>
      <c r="F252" s="14" t="s">
        <v>60</v>
      </c>
    </row>
    <row r="253">
      <c r="A253" s="37">
        <f> AVERAGE(A248:A252)</f>
        <v>0.996</v>
      </c>
      <c r="B253" s="14">
        <v>2.0</v>
      </c>
      <c r="C253" s="14" t="s">
        <v>16</v>
      </c>
      <c r="D253" s="2" t="s">
        <v>4</v>
      </c>
      <c r="E253" s="14">
        <v>100.0</v>
      </c>
      <c r="F253" s="14" t="s">
        <v>60</v>
      </c>
    </row>
    <row r="254">
      <c r="A254" s="14">
        <v>0.726</v>
      </c>
      <c r="B254" s="14">
        <v>2.0</v>
      </c>
      <c r="C254" s="14">
        <v>1.0</v>
      </c>
      <c r="D254" s="2" t="s">
        <v>5</v>
      </c>
      <c r="E254" s="14">
        <v>100.0</v>
      </c>
      <c r="F254" s="14" t="s">
        <v>60</v>
      </c>
    </row>
    <row r="255">
      <c r="A255" s="14">
        <v>0.728</v>
      </c>
      <c r="B255" s="14">
        <v>2.0</v>
      </c>
      <c r="C255" s="14">
        <v>2.0</v>
      </c>
      <c r="D255" s="2" t="s">
        <v>5</v>
      </c>
      <c r="E255" s="14">
        <v>100.0</v>
      </c>
      <c r="F255" s="14" t="s">
        <v>60</v>
      </c>
    </row>
    <row r="256">
      <c r="A256" s="14">
        <v>0.728</v>
      </c>
      <c r="B256" s="14">
        <v>2.0</v>
      </c>
      <c r="C256" s="14">
        <v>3.0</v>
      </c>
      <c r="D256" s="2" t="s">
        <v>5</v>
      </c>
      <c r="E256" s="14">
        <v>100.0</v>
      </c>
      <c r="F256" s="14" t="s">
        <v>60</v>
      </c>
    </row>
    <row r="257">
      <c r="A257" s="14">
        <v>0.728</v>
      </c>
      <c r="B257" s="14">
        <v>2.0</v>
      </c>
      <c r="C257" s="14">
        <v>4.0</v>
      </c>
      <c r="D257" s="2" t="s">
        <v>5</v>
      </c>
      <c r="E257" s="14">
        <v>100.0</v>
      </c>
      <c r="F257" s="14" t="s">
        <v>60</v>
      </c>
    </row>
    <row r="258">
      <c r="A258" s="14">
        <v>0.726</v>
      </c>
      <c r="B258" s="14">
        <v>2.0</v>
      </c>
      <c r="C258" s="14">
        <v>5.0</v>
      </c>
      <c r="D258" s="2" t="s">
        <v>5</v>
      </c>
      <c r="E258" s="14">
        <v>100.0</v>
      </c>
      <c r="F258" s="14" t="s">
        <v>60</v>
      </c>
    </row>
    <row r="259">
      <c r="A259" s="37">
        <f> AVERAGE(A254:A258)</f>
        <v>0.7272</v>
      </c>
      <c r="B259" s="14">
        <v>2.0</v>
      </c>
      <c r="C259" s="14" t="s">
        <v>16</v>
      </c>
      <c r="D259" s="2" t="s">
        <v>5</v>
      </c>
      <c r="E259" s="14">
        <v>100.0</v>
      </c>
      <c r="F259" s="14" t="s">
        <v>60</v>
      </c>
    </row>
    <row r="260">
      <c r="A260" s="14">
        <v>0.84</v>
      </c>
      <c r="B260" s="14">
        <v>2.0</v>
      </c>
      <c r="C260" s="14">
        <v>1.0</v>
      </c>
      <c r="D260" s="2" t="s">
        <v>6</v>
      </c>
      <c r="E260" s="14">
        <v>100.0</v>
      </c>
      <c r="F260" s="14" t="s">
        <v>60</v>
      </c>
    </row>
    <row r="261">
      <c r="A261" s="14">
        <v>0.841</v>
      </c>
      <c r="B261" s="14">
        <v>2.0</v>
      </c>
      <c r="C261" s="14">
        <v>2.0</v>
      </c>
      <c r="D261" s="2" t="s">
        <v>6</v>
      </c>
      <c r="E261" s="14">
        <v>100.0</v>
      </c>
      <c r="F261" s="14" t="s">
        <v>60</v>
      </c>
    </row>
    <row r="262">
      <c r="A262" s="14">
        <v>0.841</v>
      </c>
      <c r="B262" s="14">
        <v>2.0</v>
      </c>
      <c r="C262" s="14">
        <v>3.0</v>
      </c>
      <c r="D262" s="2" t="s">
        <v>6</v>
      </c>
      <c r="E262" s="14">
        <v>100.0</v>
      </c>
      <c r="F262" s="14" t="s">
        <v>60</v>
      </c>
    </row>
    <row r="263">
      <c r="A263" s="14">
        <v>0.841</v>
      </c>
      <c r="B263" s="14">
        <v>2.0</v>
      </c>
      <c r="C263" s="14">
        <v>4.0</v>
      </c>
      <c r="D263" s="2" t="s">
        <v>6</v>
      </c>
      <c r="E263" s="14">
        <v>100.0</v>
      </c>
      <c r="F263" s="14" t="s">
        <v>60</v>
      </c>
    </row>
    <row r="264">
      <c r="A264" s="14">
        <v>0.84</v>
      </c>
      <c r="B264" s="14">
        <v>2.0</v>
      </c>
      <c r="C264" s="14">
        <v>5.0</v>
      </c>
      <c r="D264" s="2" t="s">
        <v>6</v>
      </c>
      <c r="E264" s="14">
        <v>100.0</v>
      </c>
      <c r="F264" s="14" t="s">
        <v>60</v>
      </c>
    </row>
    <row r="265">
      <c r="A265" s="37">
        <f> AVERAGE(A260:A264)</f>
        <v>0.8406</v>
      </c>
      <c r="B265" s="14">
        <v>2.0</v>
      </c>
      <c r="C265" s="14" t="s">
        <v>16</v>
      </c>
      <c r="D265" s="2" t="s">
        <v>6</v>
      </c>
      <c r="E265" s="14">
        <v>100.0</v>
      </c>
      <c r="F265" s="14" t="s">
        <v>60</v>
      </c>
    </row>
    <row r="266">
      <c r="A266" s="14">
        <v>0.859135285913528</v>
      </c>
      <c r="B266" s="14">
        <v>3.0</v>
      </c>
      <c r="C266" s="14">
        <v>1.0</v>
      </c>
      <c r="D266" s="14" t="s">
        <v>3</v>
      </c>
      <c r="E266" s="14">
        <v>100.0</v>
      </c>
      <c r="F266" s="14" t="s">
        <v>60</v>
      </c>
    </row>
    <row r="267">
      <c r="A267" s="14">
        <v>0.857938718662952</v>
      </c>
      <c r="B267" s="14">
        <v>3.0</v>
      </c>
      <c r="C267" s="14">
        <v>2.0</v>
      </c>
      <c r="D267" s="14" t="s">
        <v>3</v>
      </c>
      <c r="E267" s="14">
        <v>100.0</v>
      </c>
      <c r="F267" s="14" t="s">
        <v>60</v>
      </c>
    </row>
    <row r="268">
      <c r="A268" s="14">
        <v>0.860724233983286</v>
      </c>
      <c r="B268" s="14">
        <v>3.0</v>
      </c>
      <c r="C268" s="14">
        <v>3.0</v>
      </c>
      <c r="D268" s="14" t="s">
        <v>3</v>
      </c>
      <c r="E268" s="14">
        <v>100.0</v>
      </c>
      <c r="F268" s="14" t="s">
        <v>60</v>
      </c>
    </row>
    <row r="269">
      <c r="A269" s="14">
        <v>0.862690707350901</v>
      </c>
      <c r="B269" s="14">
        <v>3.0</v>
      </c>
      <c r="C269" s="14">
        <v>4.0</v>
      </c>
      <c r="D269" s="14" t="s">
        <v>3</v>
      </c>
      <c r="E269" s="14">
        <v>100.0</v>
      </c>
      <c r="F269" s="14" t="s">
        <v>60</v>
      </c>
    </row>
    <row r="270">
      <c r="A270" s="14">
        <v>0.855153203342618</v>
      </c>
      <c r="B270" s="14">
        <v>3.0</v>
      </c>
      <c r="C270" s="14">
        <v>5.0</v>
      </c>
      <c r="D270" s="14" t="s">
        <v>3</v>
      </c>
      <c r="E270" s="14">
        <v>100.0</v>
      </c>
      <c r="F270" s="14" t="s">
        <v>60</v>
      </c>
    </row>
    <row r="271">
      <c r="A271" s="37">
        <f> AVERAGE(A266:A270)</f>
        <v>0.8591284299</v>
      </c>
      <c r="B271" s="14">
        <v>3.0</v>
      </c>
      <c r="C271" s="14" t="s">
        <v>16</v>
      </c>
      <c r="D271" s="14" t="s">
        <v>3</v>
      </c>
      <c r="E271" s="14">
        <v>100.0</v>
      </c>
      <c r="F271" s="14" t="s">
        <v>60</v>
      </c>
    </row>
    <row r="272">
      <c r="A272" s="14">
        <v>0.942</v>
      </c>
      <c r="B272" s="14">
        <v>3.0</v>
      </c>
      <c r="C272" s="14">
        <v>1.0</v>
      </c>
      <c r="D272" s="2" t="s">
        <v>4</v>
      </c>
      <c r="E272" s="14">
        <v>100.0</v>
      </c>
      <c r="F272" s="14" t="s">
        <v>60</v>
      </c>
    </row>
    <row r="273">
      <c r="A273" s="14">
        <v>0.939</v>
      </c>
      <c r="B273" s="14">
        <v>3.0</v>
      </c>
      <c r="C273" s="14">
        <v>2.0</v>
      </c>
      <c r="D273" s="2" t="s">
        <v>4</v>
      </c>
      <c r="E273" s="14">
        <v>100.0</v>
      </c>
      <c r="F273" s="14" t="s">
        <v>60</v>
      </c>
    </row>
    <row r="274">
      <c r="A274" s="14">
        <v>0.942</v>
      </c>
      <c r="B274" s="14">
        <v>3.0</v>
      </c>
      <c r="C274" s="14">
        <v>3.0</v>
      </c>
      <c r="D274" s="2" t="s">
        <v>4</v>
      </c>
      <c r="E274" s="14">
        <v>100.0</v>
      </c>
      <c r="F274" s="14" t="s">
        <v>60</v>
      </c>
    </row>
    <row r="275">
      <c r="A275" s="14">
        <v>0.94</v>
      </c>
      <c r="B275" s="14">
        <v>3.0</v>
      </c>
      <c r="C275" s="14">
        <v>4.0</v>
      </c>
      <c r="D275" s="2" t="s">
        <v>4</v>
      </c>
      <c r="E275" s="14">
        <v>100.0</v>
      </c>
      <c r="F275" s="14" t="s">
        <v>60</v>
      </c>
    </row>
    <row r="276">
      <c r="A276" s="14">
        <v>0.936</v>
      </c>
      <c r="B276" s="14">
        <v>3.0</v>
      </c>
      <c r="C276" s="14">
        <v>5.0</v>
      </c>
      <c r="D276" s="2" t="s">
        <v>4</v>
      </c>
      <c r="E276" s="14">
        <v>100.0</v>
      </c>
      <c r="F276" s="14" t="s">
        <v>60</v>
      </c>
    </row>
    <row r="277">
      <c r="A277" s="37">
        <f> AVERAGE(A272:A276)</f>
        <v>0.9398</v>
      </c>
      <c r="B277" s="14">
        <v>3.0</v>
      </c>
      <c r="C277" s="14" t="s">
        <v>16</v>
      </c>
      <c r="D277" s="2" t="s">
        <v>4</v>
      </c>
      <c r="E277" s="14">
        <v>100.0</v>
      </c>
      <c r="F277" s="14" t="s">
        <v>60</v>
      </c>
    </row>
    <row r="278">
      <c r="A278" s="14">
        <v>0.79</v>
      </c>
      <c r="B278" s="14">
        <v>3.0</v>
      </c>
      <c r="C278" s="14">
        <v>1.0</v>
      </c>
      <c r="D278" s="2" t="s">
        <v>5</v>
      </c>
      <c r="E278" s="14">
        <v>100.0</v>
      </c>
      <c r="F278" s="14" t="s">
        <v>60</v>
      </c>
    </row>
    <row r="279">
      <c r="A279" s="14">
        <v>0.79</v>
      </c>
      <c r="B279" s="14">
        <v>3.0</v>
      </c>
      <c r="C279" s="14">
        <v>2.0</v>
      </c>
      <c r="D279" s="2" t="s">
        <v>5</v>
      </c>
      <c r="E279" s="14">
        <v>100.0</v>
      </c>
      <c r="F279" s="14" t="s">
        <v>60</v>
      </c>
    </row>
    <row r="280">
      <c r="A280" s="14">
        <v>0.792</v>
      </c>
      <c r="B280" s="14">
        <v>3.0</v>
      </c>
      <c r="C280" s="14">
        <v>3.0</v>
      </c>
      <c r="D280" s="2" t="s">
        <v>5</v>
      </c>
      <c r="E280" s="14">
        <v>100.0</v>
      </c>
      <c r="F280" s="14" t="s">
        <v>60</v>
      </c>
    </row>
    <row r="281">
      <c r="A281" s="14">
        <v>0.797</v>
      </c>
      <c r="B281" s="14">
        <v>3.0</v>
      </c>
      <c r="C281" s="14">
        <v>4.0</v>
      </c>
      <c r="D281" s="2" t="s">
        <v>5</v>
      </c>
      <c r="E281" s="14">
        <v>100.0</v>
      </c>
      <c r="F281" s="14" t="s">
        <v>60</v>
      </c>
    </row>
    <row r="282">
      <c r="A282" s="14">
        <v>0.787</v>
      </c>
      <c r="B282" s="14">
        <v>3.0</v>
      </c>
      <c r="C282" s="14">
        <v>5.0</v>
      </c>
      <c r="D282" s="2" t="s">
        <v>5</v>
      </c>
      <c r="E282" s="14">
        <v>100.0</v>
      </c>
      <c r="F282" s="14" t="s">
        <v>60</v>
      </c>
    </row>
    <row r="283">
      <c r="A283" s="37">
        <f> AVERAGE(A278:A282)</f>
        <v>0.7912</v>
      </c>
      <c r="B283" s="14">
        <v>3.0</v>
      </c>
      <c r="C283" s="14" t="s">
        <v>16</v>
      </c>
      <c r="D283" s="2" t="s">
        <v>5</v>
      </c>
      <c r="E283" s="14">
        <v>100.0</v>
      </c>
      <c r="F283" s="14" t="s">
        <v>60</v>
      </c>
    </row>
    <row r="284">
      <c r="A284" s="14">
        <v>0.859</v>
      </c>
      <c r="B284" s="14">
        <v>3.0</v>
      </c>
      <c r="C284" s="14">
        <v>1.0</v>
      </c>
      <c r="D284" s="2" t="s">
        <v>6</v>
      </c>
      <c r="E284" s="14">
        <v>100.0</v>
      </c>
      <c r="F284" s="14" t="s">
        <v>60</v>
      </c>
    </row>
    <row r="285">
      <c r="A285" s="14">
        <v>0.858</v>
      </c>
      <c r="B285" s="14">
        <v>3.0</v>
      </c>
      <c r="C285" s="14">
        <v>2.0</v>
      </c>
      <c r="D285" s="2" t="s">
        <v>6</v>
      </c>
      <c r="E285" s="14">
        <v>100.0</v>
      </c>
      <c r="F285" s="14" t="s">
        <v>60</v>
      </c>
    </row>
    <row r="286">
      <c r="A286" s="14">
        <v>0.861</v>
      </c>
      <c r="B286" s="14">
        <v>3.0</v>
      </c>
      <c r="C286" s="14">
        <v>3.0</v>
      </c>
      <c r="D286" s="2" t="s">
        <v>6</v>
      </c>
      <c r="E286" s="14">
        <v>100.0</v>
      </c>
      <c r="F286" s="14" t="s">
        <v>60</v>
      </c>
    </row>
    <row r="287">
      <c r="A287" s="14">
        <v>0.863</v>
      </c>
      <c r="B287" s="14">
        <v>3.0</v>
      </c>
      <c r="C287" s="14">
        <v>4.0</v>
      </c>
      <c r="D287" s="2" t="s">
        <v>6</v>
      </c>
      <c r="E287" s="14">
        <v>100.0</v>
      </c>
      <c r="F287" s="14" t="s">
        <v>60</v>
      </c>
    </row>
    <row r="288">
      <c r="A288" s="14">
        <v>0.855</v>
      </c>
      <c r="B288" s="14">
        <v>3.0</v>
      </c>
      <c r="C288" s="14">
        <v>5.0</v>
      </c>
      <c r="D288" s="2" t="s">
        <v>6</v>
      </c>
      <c r="E288" s="14">
        <v>100.0</v>
      </c>
      <c r="F288" s="14" t="s">
        <v>60</v>
      </c>
    </row>
    <row r="289">
      <c r="A289" s="37">
        <f> AVERAGE(A284:A288)</f>
        <v>0.8592</v>
      </c>
      <c r="B289" s="14">
        <v>3.0</v>
      </c>
      <c r="C289" s="14" t="s">
        <v>16</v>
      </c>
      <c r="D289" s="2" t="s">
        <v>6</v>
      </c>
      <c r="E289" s="14">
        <v>100.0</v>
      </c>
      <c r="F289" s="14" t="s">
        <v>60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 t="s">
        <v>9</v>
      </c>
      <c r="D1" s="3" t="s">
        <v>10</v>
      </c>
      <c r="E1" s="1" t="s">
        <v>11</v>
      </c>
      <c r="F1" s="3" t="s">
        <v>12</v>
      </c>
      <c r="G1" s="5"/>
      <c r="H1" s="5"/>
    </row>
    <row r="2">
      <c r="A2" s="7">
        <v>0.841481481</v>
      </c>
      <c r="B2" s="9">
        <v>2.0</v>
      </c>
      <c r="C2" s="9">
        <v>1.0</v>
      </c>
      <c r="D2" s="9" t="s">
        <v>3</v>
      </c>
      <c r="E2" s="9">
        <v>0.6</v>
      </c>
      <c r="F2" s="9" t="s">
        <v>14</v>
      </c>
    </row>
    <row r="3">
      <c r="A3" s="7">
        <v>0.836795252225519</v>
      </c>
      <c r="B3" s="9">
        <v>2.0</v>
      </c>
      <c r="C3" s="9">
        <v>2.0</v>
      </c>
      <c r="D3" s="9" t="s">
        <v>3</v>
      </c>
      <c r="E3" s="9">
        <v>0.6</v>
      </c>
      <c r="F3" s="9" t="s">
        <v>14</v>
      </c>
    </row>
    <row r="4">
      <c r="A4" s="7">
        <v>0.840236686390532</v>
      </c>
      <c r="B4" s="9">
        <v>2.0</v>
      </c>
      <c r="C4" s="9">
        <v>3.0</v>
      </c>
      <c r="D4" s="9" t="s">
        <v>3</v>
      </c>
      <c r="E4" s="9">
        <v>0.6</v>
      </c>
      <c r="F4" s="9" t="s">
        <v>14</v>
      </c>
    </row>
    <row r="5">
      <c r="A5" s="7">
        <v>0.838518518518518</v>
      </c>
      <c r="B5" s="9">
        <v>2.0</v>
      </c>
      <c r="C5" s="9">
        <v>4.0</v>
      </c>
      <c r="D5" s="9" t="s">
        <v>3</v>
      </c>
      <c r="E5" s="9">
        <v>0.6</v>
      </c>
      <c r="F5" s="9" t="s">
        <v>14</v>
      </c>
    </row>
    <row r="6">
      <c r="A6" s="7">
        <v>0.841481481481481</v>
      </c>
      <c r="B6" s="9">
        <v>2.0</v>
      </c>
      <c r="C6" s="9">
        <v>5.0</v>
      </c>
      <c r="D6" s="9" t="s">
        <v>3</v>
      </c>
      <c r="E6" s="9">
        <v>0.6</v>
      </c>
      <c r="F6" s="9" t="s">
        <v>14</v>
      </c>
      <c r="I6" s="11"/>
    </row>
    <row r="7">
      <c r="A7" s="7">
        <f> (A2 + A3 + A4 + A5 + A6)/5
</f>
        <v>0.8397026839</v>
      </c>
      <c r="B7" s="9">
        <v>2.0</v>
      </c>
      <c r="C7" s="9" t="s">
        <v>16</v>
      </c>
      <c r="D7" s="9" t="s">
        <v>3</v>
      </c>
      <c r="E7" s="9">
        <v>0.6</v>
      </c>
      <c r="F7" s="9" t="s">
        <v>14</v>
      </c>
    </row>
    <row r="8">
      <c r="A8" s="7">
        <v>0.996</v>
      </c>
      <c r="B8" s="9">
        <v>2.0</v>
      </c>
      <c r="C8" s="9">
        <v>1.0</v>
      </c>
      <c r="D8" s="15" t="s">
        <v>4</v>
      </c>
      <c r="E8" s="9">
        <v>0.6</v>
      </c>
      <c r="F8" s="9" t="s">
        <v>14</v>
      </c>
    </row>
    <row r="9">
      <c r="A9" s="7">
        <v>0.993</v>
      </c>
      <c r="B9" s="9">
        <v>2.0</v>
      </c>
      <c r="C9" s="9">
        <v>2.0</v>
      </c>
      <c r="D9" s="15" t="s">
        <v>4</v>
      </c>
      <c r="E9" s="9">
        <v>0.6</v>
      </c>
      <c r="F9" s="9" t="s">
        <v>14</v>
      </c>
    </row>
    <row r="10">
      <c r="A10" s="7">
        <v>0.993</v>
      </c>
      <c r="B10" s="9">
        <v>2.0</v>
      </c>
      <c r="C10" s="9">
        <v>3.0</v>
      </c>
      <c r="D10" s="15" t="s">
        <v>4</v>
      </c>
      <c r="E10" s="9">
        <v>0.6</v>
      </c>
      <c r="F10" s="9" t="s">
        <v>14</v>
      </c>
    </row>
    <row r="11">
      <c r="A11" s="7">
        <v>0.993</v>
      </c>
      <c r="B11" s="9">
        <v>2.0</v>
      </c>
      <c r="C11" s="9">
        <v>4.0</v>
      </c>
      <c r="D11" s="15" t="s">
        <v>4</v>
      </c>
      <c r="E11" s="9">
        <v>0.6</v>
      </c>
      <c r="F11" s="9" t="s">
        <v>14</v>
      </c>
    </row>
    <row r="12">
      <c r="A12" s="7">
        <v>0.996</v>
      </c>
      <c r="B12" s="9">
        <v>2.0</v>
      </c>
      <c r="C12" s="9">
        <v>5.0</v>
      </c>
      <c r="D12" s="15" t="s">
        <v>4</v>
      </c>
      <c r="E12" s="9">
        <v>0.6</v>
      </c>
      <c r="F12" s="9" t="s">
        <v>14</v>
      </c>
    </row>
    <row r="13">
      <c r="A13" s="7">
        <f> (A8 + A9 + A10 + A11 + A12)/5
</f>
        <v>0.9942</v>
      </c>
      <c r="B13" s="9">
        <v>2.0</v>
      </c>
      <c r="C13" s="9" t="s">
        <v>16</v>
      </c>
      <c r="D13" s="15" t="s">
        <v>4</v>
      </c>
      <c r="E13" s="9">
        <v>0.6</v>
      </c>
      <c r="F13" s="9" t="s">
        <v>14</v>
      </c>
    </row>
    <row r="14">
      <c r="A14" s="7">
        <v>0.728</v>
      </c>
      <c r="B14" s="9">
        <v>2.0</v>
      </c>
      <c r="C14" s="9">
        <v>1.0</v>
      </c>
      <c r="D14" s="9" t="s">
        <v>18</v>
      </c>
      <c r="E14" s="9">
        <v>0.6</v>
      </c>
      <c r="F14" s="9" t="s">
        <v>14</v>
      </c>
    </row>
    <row r="15">
      <c r="A15" s="7">
        <v>0.723</v>
      </c>
      <c r="B15" s="9">
        <v>2.0</v>
      </c>
      <c r="C15" s="9">
        <v>2.0</v>
      </c>
      <c r="D15" s="9" t="s">
        <v>18</v>
      </c>
      <c r="E15" s="9">
        <v>0.6</v>
      </c>
      <c r="F15" s="9" t="s">
        <v>14</v>
      </c>
    </row>
    <row r="16">
      <c r="A16" s="7">
        <v>0.728</v>
      </c>
      <c r="B16" s="9">
        <v>2.0</v>
      </c>
      <c r="C16" s="9">
        <v>3.0</v>
      </c>
      <c r="D16" s="9" t="s">
        <v>18</v>
      </c>
      <c r="E16" s="9">
        <v>0.6</v>
      </c>
      <c r="F16" s="9" t="s">
        <v>14</v>
      </c>
    </row>
    <row r="17">
      <c r="A17" s="7">
        <v>0.726</v>
      </c>
      <c r="B17" s="9">
        <v>2.0</v>
      </c>
      <c r="C17" s="9">
        <v>4.0</v>
      </c>
      <c r="D17" s="9" t="s">
        <v>18</v>
      </c>
      <c r="E17" s="9">
        <v>0.6</v>
      </c>
      <c r="F17" s="9" t="s">
        <v>14</v>
      </c>
    </row>
    <row r="18">
      <c r="A18" s="7">
        <v>0.728</v>
      </c>
      <c r="B18" s="9">
        <v>2.0</v>
      </c>
      <c r="C18" s="9">
        <v>5.0</v>
      </c>
      <c r="D18" s="9" t="s">
        <v>18</v>
      </c>
      <c r="E18" s="9">
        <v>0.6</v>
      </c>
      <c r="F18" s="9" t="s">
        <v>14</v>
      </c>
    </row>
    <row r="19">
      <c r="A19" s="7">
        <f> (A14 + A15 + A16 + A17 + A18)/5
</f>
        <v>0.7266</v>
      </c>
      <c r="B19" s="9">
        <v>2.0</v>
      </c>
      <c r="C19" s="9" t="s">
        <v>16</v>
      </c>
      <c r="D19" s="9" t="s">
        <v>18</v>
      </c>
      <c r="E19" s="9">
        <v>0.6</v>
      </c>
      <c r="F19" s="9" t="s">
        <v>14</v>
      </c>
    </row>
    <row r="20">
      <c r="A20" s="7">
        <v>0.841</v>
      </c>
      <c r="B20" s="9">
        <v>2.0</v>
      </c>
      <c r="C20" s="9">
        <v>1.0</v>
      </c>
      <c r="D20" s="9" t="s">
        <v>19</v>
      </c>
      <c r="E20" s="9">
        <v>0.6</v>
      </c>
      <c r="F20" s="9" t="s">
        <v>14</v>
      </c>
    </row>
    <row r="21">
      <c r="A21" s="7">
        <v>0.837</v>
      </c>
      <c r="B21" s="9">
        <v>2.0</v>
      </c>
      <c r="C21" s="9">
        <v>2.0</v>
      </c>
      <c r="D21" s="9" t="s">
        <v>19</v>
      </c>
      <c r="E21" s="9">
        <v>0.6</v>
      </c>
      <c r="F21" s="9" t="s">
        <v>14</v>
      </c>
    </row>
    <row r="22">
      <c r="A22" s="7">
        <v>0.84</v>
      </c>
      <c r="B22" s="9">
        <v>2.0</v>
      </c>
      <c r="C22" s="9">
        <v>3.0</v>
      </c>
      <c r="D22" s="9" t="s">
        <v>19</v>
      </c>
      <c r="E22" s="9">
        <v>0.6</v>
      </c>
      <c r="F22" s="9" t="s">
        <v>14</v>
      </c>
    </row>
    <row r="23">
      <c r="A23" s="7">
        <v>0.839</v>
      </c>
      <c r="B23" s="9">
        <v>2.0</v>
      </c>
      <c r="C23" s="9">
        <v>4.0</v>
      </c>
      <c r="D23" s="9" t="s">
        <v>19</v>
      </c>
      <c r="E23" s="9">
        <v>0.6</v>
      </c>
      <c r="F23" s="9" t="s">
        <v>14</v>
      </c>
    </row>
    <row r="24">
      <c r="A24" s="7">
        <v>0.841</v>
      </c>
      <c r="B24" s="9">
        <v>2.0</v>
      </c>
      <c r="C24" s="9">
        <v>5.0</v>
      </c>
      <c r="D24" s="9" t="s">
        <v>19</v>
      </c>
      <c r="E24" s="9">
        <v>0.6</v>
      </c>
      <c r="F24" s="9" t="s">
        <v>14</v>
      </c>
    </row>
    <row r="25">
      <c r="A25" s="7">
        <f> (A20 + A21 + A22 + A23 + A24)/5
</f>
        <v>0.8396</v>
      </c>
      <c r="B25" s="9">
        <v>2.0</v>
      </c>
      <c r="C25" s="9" t="s">
        <v>16</v>
      </c>
      <c r="D25" s="9" t="s">
        <v>19</v>
      </c>
      <c r="E25" s="9">
        <v>0.6</v>
      </c>
      <c r="F25" s="9" t="s">
        <v>14</v>
      </c>
    </row>
    <row r="26">
      <c r="A26" s="7">
        <v>0.838518518518518</v>
      </c>
      <c r="B26" s="9">
        <v>2.0</v>
      </c>
      <c r="C26" s="9">
        <v>1.0</v>
      </c>
      <c r="D26" s="9" t="s">
        <v>3</v>
      </c>
      <c r="E26" s="9">
        <v>1.0</v>
      </c>
      <c r="F26" s="9" t="s">
        <v>14</v>
      </c>
    </row>
    <row r="27">
      <c r="A27" s="7">
        <v>0.841481481481481</v>
      </c>
      <c r="B27" s="9">
        <v>2.0</v>
      </c>
      <c r="C27" s="9">
        <v>2.0</v>
      </c>
      <c r="D27" s="9" t="s">
        <v>3</v>
      </c>
      <c r="E27" s="9">
        <v>1.0</v>
      </c>
      <c r="F27" s="9" t="s">
        <v>14</v>
      </c>
    </row>
    <row r="28">
      <c r="A28" s="7">
        <v>0.833578792341679</v>
      </c>
      <c r="B28" s="9">
        <v>2.0</v>
      </c>
      <c r="C28" s="9">
        <v>3.0</v>
      </c>
      <c r="D28" s="9" t="s">
        <v>3</v>
      </c>
      <c r="E28" s="9">
        <v>1.0</v>
      </c>
      <c r="F28" s="9" t="s">
        <v>14</v>
      </c>
    </row>
    <row r="29">
      <c r="A29" s="7">
        <v>0.839762611275964</v>
      </c>
      <c r="B29" s="9">
        <v>2.0</v>
      </c>
      <c r="C29" s="9">
        <v>4.0</v>
      </c>
      <c r="D29" s="9" t="s">
        <v>3</v>
      </c>
      <c r="E29" s="9">
        <v>1.0</v>
      </c>
      <c r="F29" s="9" t="s">
        <v>14</v>
      </c>
    </row>
    <row r="30">
      <c r="A30" s="7">
        <v>0.840236686390532</v>
      </c>
      <c r="B30" s="9">
        <v>2.0</v>
      </c>
      <c r="C30" s="9">
        <v>5.0</v>
      </c>
      <c r="D30" s="9" t="s">
        <v>3</v>
      </c>
      <c r="E30" s="9">
        <v>1.0</v>
      </c>
      <c r="F30" s="9" t="s">
        <v>14</v>
      </c>
    </row>
    <row r="31">
      <c r="A31" s="19">
        <f> (A26 + A27 + A28 + A29 + A30)/5
</f>
        <v>0.838715618</v>
      </c>
      <c r="B31" s="9">
        <v>2.0</v>
      </c>
      <c r="C31" s="9" t="s">
        <v>16</v>
      </c>
      <c r="D31" s="9" t="s">
        <v>3</v>
      </c>
      <c r="E31" s="9">
        <v>1.0</v>
      </c>
      <c r="F31" s="9" t="s">
        <v>14</v>
      </c>
    </row>
    <row r="32">
      <c r="A32" s="7">
        <v>0.993</v>
      </c>
      <c r="B32" s="9">
        <v>2.0</v>
      </c>
      <c r="C32" s="9">
        <v>1.0</v>
      </c>
      <c r="D32" s="9" t="s">
        <v>4</v>
      </c>
      <c r="E32" s="9">
        <v>1.0</v>
      </c>
      <c r="F32" s="9" t="s">
        <v>14</v>
      </c>
    </row>
    <row r="33">
      <c r="A33" s="7">
        <v>0.996</v>
      </c>
      <c r="B33" s="9">
        <v>2.0</v>
      </c>
      <c r="C33" s="9">
        <v>2.0</v>
      </c>
      <c r="D33" s="9" t="s">
        <v>4</v>
      </c>
      <c r="E33" s="9">
        <v>1.0</v>
      </c>
      <c r="F33" s="9" t="s">
        <v>14</v>
      </c>
    </row>
    <row r="34">
      <c r="A34" s="7">
        <v>0.979</v>
      </c>
      <c r="B34" s="9">
        <v>2.0</v>
      </c>
      <c r="C34" s="9">
        <v>3.0</v>
      </c>
      <c r="D34" s="9" t="s">
        <v>4</v>
      </c>
      <c r="E34" s="9">
        <v>1.0</v>
      </c>
      <c r="F34" s="9" t="s">
        <v>14</v>
      </c>
    </row>
    <row r="35">
      <c r="A35" s="7">
        <v>0.996</v>
      </c>
      <c r="B35" s="9">
        <v>2.0</v>
      </c>
      <c r="C35" s="9">
        <v>4.0</v>
      </c>
      <c r="D35" s="9" t="s">
        <v>4</v>
      </c>
      <c r="E35" s="9">
        <v>1.0</v>
      </c>
      <c r="F35" s="9" t="s">
        <v>14</v>
      </c>
    </row>
    <row r="36">
      <c r="A36" s="7">
        <v>0.993</v>
      </c>
      <c r="B36" s="9">
        <v>2.0</v>
      </c>
      <c r="C36" s="9">
        <v>5.0</v>
      </c>
      <c r="D36" s="9" t="s">
        <v>4</v>
      </c>
      <c r="E36" s="9">
        <v>1.0</v>
      </c>
      <c r="F36" s="9" t="s">
        <v>14</v>
      </c>
    </row>
    <row r="37">
      <c r="A37" s="19">
        <f> (A32 + A33 + A34 + A35 + A36)/5
</f>
        <v>0.9914</v>
      </c>
      <c r="B37" s="9">
        <v>2.0</v>
      </c>
      <c r="C37" s="9" t="s">
        <v>16</v>
      </c>
      <c r="D37" s="9" t="s">
        <v>4</v>
      </c>
      <c r="E37" s="9">
        <v>1.0</v>
      </c>
      <c r="F37" s="9" t="s">
        <v>14</v>
      </c>
    </row>
    <row r="38">
      <c r="A38" s="7">
        <v>0.726</v>
      </c>
      <c r="B38" s="9">
        <v>2.0</v>
      </c>
      <c r="C38" s="9">
        <v>1.0</v>
      </c>
      <c r="D38" s="9" t="s">
        <v>18</v>
      </c>
      <c r="E38" s="9">
        <v>1.0</v>
      </c>
      <c r="F38" s="9" t="s">
        <v>14</v>
      </c>
    </row>
    <row r="39">
      <c r="A39" s="7">
        <v>0.728</v>
      </c>
      <c r="B39" s="9">
        <v>2.0</v>
      </c>
      <c r="C39" s="9">
        <v>2.0</v>
      </c>
      <c r="D39" s="9" t="s">
        <v>18</v>
      </c>
      <c r="E39" s="9">
        <v>1.0</v>
      </c>
      <c r="F39" s="9" t="s">
        <v>14</v>
      </c>
    </row>
    <row r="40">
      <c r="A40" s="7">
        <v>0.726</v>
      </c>
      <c r="B40" s="9">
        <v>2.0</v>
      </c>
      <c r="C40" s="9">
        <v>3.0</v>
      </c>
      <c r="D40" s="9" t="s">
        <v>18</v>
      </c>
      <c r="E40" s="9">
        <v>1.0</v>
      </c>
      <c r="F40" s="9" t="s">
        <v>14</v>
      </c>
    </row>
    <row r="41">
      <c r="A41" s="7">
        <v>0.726</v>
      </c>
      <c r="B41" s="9">
        <v>2.0</v>
      </c>
      <c r="C41" s="9">
        <v>4.0</v>
      </c>
      <c r="D41" s="9" t="s">
        <v>18</v>
      </c>
      <c r="E41" s="9">
        <v>1.0</v>
      </c>
      <c r="F41" s="9" t="s">
        <v>14</v>
      </c>
    </row>
    <row r="42">
      <c r="A42" s="7">
        <v>0.728</v>
      </c>
      <c r="B42" s="9">
        <v>2.0</v>
      </c>
      <c r="C42" s="9">
        <v>5.0</v>
      </c>
      <c r="D42" s="9" t="s">
        <v>18</v>
      </c>
      <c r="E42" s="9">
        <v>1.0</v>
      </c>
      <c r="F42" s="9" t="s">
        <v>14</v>
      </c>
    </row>
    <row r="43">
      <c r="A43" s="19">
        <f> (A38 + A39 + A40 + A41 + A42)/5
</f>
        <v>0.7268</v>
      </c>
      <c r="B43" s="9">
        <v>2.0</v>
      </c>
      <c r="C43" s="9" t="s">
        <v>16</v>
      </c>
      <c r="D43" s="9" t="s">
        <v>18</v>
      </c>
      <c r="E43" s="9">
        <v>1.0</v>
      </c>
      <c r="F43" s="9" t="s">
        <v>14</v>
      </c>
    </row>
    <row r="44">
      <c r="A44" s="7">
        <v>0.839</v>
      </c>
      <c r="B44" s="9">
        <v>2.0</v>
      </c>
      <c r="C44" s="9">
        <v>1.0</v>
      </c>
      <c r="D44" s="9" t="s">
        <v>19</v>
      </c>
      <c r="E44" s="9">
        <v>1.0</v>
      </c>
      <c r="F44" s="9" t="s">
        <v>14</v>
      </c>
    </row>
    <row r="45">
      <c r="A45" s="7">
        <v>0.841</v>
      </c>
      <c r="B45" s="9">
        <v>2.0</v>
      </c>
      <c r="C45" s="9">
        <v>2.0</v>
      </c>
      <c r="D45" s="9" t="s">
        <v>19</v>
      </c>
      <c r="E45" s="9">
        <v>1.0</v>
      </c>
      <c r="F45" s="9" t="s">
        <v>14</v>
      </c>
    </row>
    <row r="46">
      <c r="A46" s="7">
        <v>0.834</v>
      </c>
      <c r="B46" s="9">
        <v>2.0</v>
      </c>
      <c r="C46" s="9">
        <v>3.0</v>
      </c>
      <c r="D46" s="9" t="s">
        <v>19</v>
      </c>
      <c r="E46" s="9">
        <v>1.0</v>
      </c>
      <c r="F46" s="9" t="s">
        <v>14</v>
      </c>
    </row>
    <row r="47">
      <c r="A47" s="7">
        <v>0.84</v>
      </c>
      <c r="B47" s="9">
        <v>2.0</v>
      </c>
      <c r="C47" s="9">
        <v>4.0</v>
      </c>
      <c r="D47" s="9" t="s">
        <v>19</v>
      </c>
      <c r="E47" s="9">
        <v>1.0</v>
      </c>
      <c r="F47" s="9" t="s">
        <v>14</v>
      </c>
    </row>
    <row r="48">
      <c r="A48" s="7">
        <v>0.84</v>
      </c>
      <c r="B48" s="9">
        <v>2.0</v>
      </c>
      <c r="C48" s="9">
        <v>5.0</v>
      </c>
      <c r="D48" s="9" t="s">
        <v>19</v>
      </c>
      <c r="E48" s="9">
        <v>1.0</v>
      </c>
      <c r="F48" s="9" t="s">
        <v>14</v>
      </c>
    </row>
    <row r="49">
      <c r="A49" s="19">
        <f> (A44 + A45 + A46 + A47 + A48)/5
</f>
        <v>0.8388</v>
      </c>
      <c r="B49" s="9">
        <v>2.0</v>
      </c>
      <c r="C49" s="9" t="s">
        <v>16</v>
      </c>
      <c r="D49" s="9" t="s">
        <v>19</v>
      </c>
      <c r="E49" s="9">
        <v>1.0</v>
      </c>
      <c r="F49" s="9" t="s">
        <v>14</v>
      </c>
    </row>
    <row r="50">
      <c r="A50" s="7">
        <v>0.839762611275964</v>
      </c>
      <c r="B50" s="9">
        <v>2.0</v>
      </c>
      <c r="C50" s="9">
        <v>1.0</v>
      </c>
      <c r="D50" s="9" t="s">
        <v>3</v>
      </c>
      <c r="E50" s="9">
        <v>0.85</v>
      </c>
      <c r="F50" s="9" t="s">
        <v>14</v>
      </c>
    </row>
    <row r="51">
      <c r="A51" s="7">
        <v>0.839762611275964</v>
      </c>
      <c r="B51" s="9">
        <v>2.0</v>
      </c>
      <c r="C51" s="9">
        <v>2.0</v>
      </c>
      <c r="D51" s="9" t="s">
        <v>3</v>
      </c>
      <c r="E51" s="9">
        <v>0.85</v>
      </c>
      <c r="F51" s="9" t="s">
        <v>14</v>
      </c>
    </row>
    <row r="52">
      <c r="A52" s="7">
        <v>0.839762611275964</v>
      </c>
      <c r="B52" s="9">
        <v>2.0</v>
      </c>
      <c r="C52" s="9">
        <v>3.0</v>
      </c>
      <c r="D52" s="9" t="s">
        <v>3</v>
      </c>
      <c r="E52" s="9">
        <v>0.85</v>
      </c>
      <c r="F52" s="9" t="s">
        <v>14</v>
      </c>
    </row>
    <row r="53">
      <c r="A53" s="7">
        <v>0.839762611275964</v>
      </c>
      <c r="B53" s="9">
        <v>2.0</v>
      </c>
      <c r="C53" s="9">
        <v>4.0</v>
      </c>
      <c r="D53" s="9" t="s">
        <v>3</v>
      </c>
      <c r="E53" s="9">
        <v>0.85</v>
      </c>
      <c r="F53" s="9" t="s">
        <v>14</v>
      </c>
    </row>
    <row r="54">
      <c r="A54" s="7">
        <v>0.839762611275964</v>
      </c>
      <c r="B54" s="9">
        <v>2.0</v>
      </c>
      <c r="C54" s="9">
        <v>5.0</v>
      </c>
      <c r="D54" s="9" t="s">
        <v>3</v>
      </c>
      <c r="E54" s="9">
        <v>0.85</v>
      </c>
      <c r="F54" s="9" t="s">
        <v>14</v>
      </c>
    </row>
    <row r="55">
      <c r="A55" s="21">
        <f>(A50 + A51 + A52 + A53 + A54)/5</f>
        <v>0.8397626113</v>
      </c>
      <c r="B55" s="9">
        <v>2.0</v>
      </c>
      <c r="C55" s="9" t="s">
        <v>16</v>
      </c>
      <c r="D55" s="9" t="s">
        <v>3</v>
      </c>
      <c r="E55" s="9">
        <v>0.85</v>
      </c>
      <c r="F55" s="9" t="s">
        <v>14</v>
      </c>
    </row>
    <row r="56">
      <c r="A56" s="7">
        <v>0.996</v>
      </c>
      <c r="B56" s="9">
        <v>2.0</v>
      </c>
      <c r="C56" s="9">
        <v>1.0</v>
      </c>
      <c r="D56" s="9" t="s">
        <v>4</v>
      </c>
      <c r="E56" s="9">
        <v>0.85</v>
      </c>
      <c r="F56" s="9" t="s">
        <v>14</v>
      </c>
    </row>
    <row r="57">
      <c r="A57" s="7">
        <v>0.996</v>
      </c>
      <c r="B57" s="9">
        <v>2.0</v>
      </c>
      <c r="C57" s="9">
        <v>2.0</v>
      </c>
      <c r="D57" s="9" t="s">
        <v>4</v>
      </c>
      <c r="E57" s="9">
        <v>0.85</v>
      </c>
      <c r="F57" s="9" t="s">
        <v>14</v>
      </c>
    </row>
    <row r="58">
      <c r="A58" s="7">
        <v>0.996</v>
      </c>
      <c r="B58" s="9">
        <v>2.0</v>
      </c>
      <c r="C58" s="9">
        <v>3.0</v>
      </c>
      <c r="D58" s="9" t="s">
        <v>4</v>
      </c>
      <c r="E58" s="9">
        <v>0.85</v>
      </c>
      <c r="F58" s="9" t="s">
        <v>14</v>
      </c>
    </row>
    <row r="59">
      <c r="A59" s="7">
        <v>0.996</v>
      </c>
      <c r="B59" s="9">
        <v>2.0</v>
      </c>
      <c r="C59" s="9">
        <v>4.0</v>
      </c>
      <c r="D59" s="9" t="s">
        <v>4</v>
      </c>
      <c r="E59" s="9">
        <v>0.85</v>
      </c>
      <c r="F59" s="9" t="s">
        <v>14</v>
      </c>
    </row>
    <row r="60">
      <c r="A60" s="7">
        <v>0.996</v>
      </c>
      <c r="B60" s="9">
        <v>2.0</v>
      </c>
      <c r="C60" s="9">
        <v>5.0</v>
      </c>
      <c r="D60" s="9" t="s">
        <v>4</v>
      </c>
      <c r="E60" s="9">
        <v>0.85</v>
      </c>
      <c r="F60" s="9" t="s">
        <v>14</v>
      </c>
    </row>
    <row r="61">
      <c r="A61" s="21">
        <f>(A56 + A57 + A58 + A59 + A60)/5</f>
        <v>0.996</v>
      </c>
      <c r="B61" s="9">
        <v>2.0</v>
      </c>
      <c r="C61" s="9" t="s">
        <v>16</v>
      </c>
      <c r="D61" s="9" t="s">
        <v>4</v>
      </c>
      <c r="E61" s="9">
        <v>0.85</v>
      </c>
      <c r="F61" s="9" t="s">
        <v>14</v>
      </c>
    </row>
    <row r="62">
      <c r="A62" s="7">
        <v>0.726</v>
      </c>
      <c r="B62" s="9">
        <v>2.0</v>
      </c>
      <c r="C62" s="9">
        <v>1.0</v>
      </c>
      <c r="D62" s="9" t="s">
        <v>18</v>
      </c>
      <c r="E62" s="9">
        <v>0.85</v>
      </c>
      <c r="F62" s="9" t="s">
        <v>14</v>
      </c>
    </row>
    <row r="63">
      <c r="A63" s="7">
        <v>0.726</v>
      </c>
      <c r="B63" s="9">
        <v>2.0</v>
      </c>
      <c r="C63" s="9">
        <v>2.0</v>
      </c>
      <c r="D63" s="9" t="s">
        <v>18</v>
      </c>
      <c r="E63" s="9">
        <v>0.85</v>
      </c>
      <c r="F63" s="9" t="s">
        <v>14</v>
      </c>
    </row>
    <row r="64">
      <c r="A64" s="7">
        <v>0.726</v>
      </c>
      <c r="B64" s="9">
        <v>2.0</v>
      </c>
      <c r="C64" s="9">
        <v>3.0</v>
      </c>
      <c r="D64" s="9" t="s">
        <v>18</v>
      </c>
      <c r="E64" s="9">
        <v>0.85</v>
      </c>
      <c r="F64" s="9" t="s">
        <v>14</v>
      </c>
    </row>
    <row r="65">
      <c r="A65" s="7">
        <v>0.726</v>
      </c>
      <c r="B65" s="9">
        <v>2.0</v>
      </c>
      <c r="C65" s="9">
        <v>4.0</v>
      </c>
      <c r="D65" s="9" t="s">
        <v>18</v>
      </c>
      <c r="E65" s="9">
        <v>0.85</v>
      </c>
      <c r="F65" s="9" t="s">
        <v>14</v>
      </c>
    </row>
    <row r="66">
      <c r="A66" s="7">
        <v>0.726</v>
      </c>
      <c r="B66" s="9">
        <v>2.0</v>
      </c>
      <c r="C66" s="9">
        <v>5.0</v>
      </c>
      <c r="D66" s="9" t="s">
        <v>18</v>
      </c>
      <c r="E66" s="9">
        <v>0.85</v>
      </c>
      <c r="F66" s="9" t="s">
        <v>14</v>
      </c>
    </row>
    <row r="67">
      <c r="A67" s="21">
        <f>(A62 + A63 + A64 + A65 + A66)/5</f>
        <v>0.726</v>
      </c>
      <c r="B67" s="9">
        <v>2.0</v>
      </c>
      <c r="C67" s="9" t="s">
        <v>16</v>
      </c>
      <c r="D67" s="9" t="s">
        <v>18</v>
      </c>
      <c r="E67" s="9">
        <v>0.85</v>
      </c>
      <c r="F67" s="9" t="s">
        <v>14</v>
      </c>
    </row>
    <row r="68">
      <c r="A68" s="7">
        <v>0.84</v>
      </c>
      <c r="B68" s="9">
        <v>2.0</v>
      </c>
      <c r="C68" s="9">
        <v>1.0</v>
      </c>
      <c r="D68" s="9" t="s">
        <v>19</v>
      </c>
      <c r="E68" s="9">
        <v>0.85</v>
      </c>
      <c r="F68" s="9" t="s">
        <v>14</v>
      </c>
    </row>
    <row r="69">
      <c r="A69" s="7">
        <v>0.84</v>
      </c>
      <c r="B69" s="9">
        <v>2.0</v>
      </c>
      <c r="C69" s="9">
        <v>2.0</v>
      </c>
      <c r="D69" s="9" t="s">
        <v>19</v>
      </c>
      <c r="E69" s="9">
        <v>0.85</v>
      </c>
      <c r="F69" s="9" t="s">
        <v>14</v>
      </c>
    </row>
    <row r="70">
      <c r="A70" s="7">
        <v>0.84</v>
      </c>
      <c r="B70" s="9">
        <v>2.0</v>
      </c>
      <c r="C70" s="9">
        <v>3.0</v>
      </c>
      <c r="D70" s="9" t="s">
        <v>19</v>
      </c>
      <c r="E70" s="9">
        <v>0.85</v>
      </c>
      <c r="F70" s="9" t="s">
        <v>14</v>
      </c>
    </row>
    <row r="71">
      <c r="A71" s="7">
        <v>0.84</v>
      </c>
      <c r="B71" s="9">
        <v>2.0</v>
      </c>
      <c r="C71" s="9">
        <v>4.0</v>
      </c>
      <c r="D71" s="9" t="s">
        <v>19</v>
      </c>
      <c r="E71" s="9">
        <v>0.85</v>
      </c>
      <c r="F71" s="9" t="s">
        <v>14</v>
      </c>
    </row>
    <row r="72">
      <c r="A72" s="7">
        <v>0.84</v>
      </c>
      <c r="B72" s="9">
        <v>2.0</v>
      </c>
      <c r="C72" s="9">
        <v>5.0</v>
      </c>
      <c r="D72" s="9" t="s">
        <v>19</v>
      </c>
      <c r="E72" s="9">
        <v>0.85</v>
      </c>
      <c r="F72" s="9" t="s">
        <v>14</v>
      </c>
    </row>
    <row r="73">
      <c r="A73" s="21">
        <f>(A68 + A69 + A70 + A71 + A72)/5</f>
        <v>0.84</v>
      </c>
      <c r="B73" s="9">
        <v>2.0</v>
      </c>
      <c r="C73" s="9" t="s">
        <v>16</v>
      </c>
      <c r="D73" s="9" t="s">
        <v>19</v>
      </c>
      <c r="E73" s="9">
        <v>0.85</v>
      </c>
      <c r="F73" s="9" t="s">
        <v>14</v>
      </c>
    </row>
    <row r="74">
      <c r="A74" s="7">
        <v>0.831858407079646</v>
      </c>
      <c r="B74" s="9">
        <v>2.0</v>
      </c>
      <c r="C74" s="22">
        <v>1.0</v>
      </c>
      <c r="D74" s="9" t="s">
        <v>3</v>
      </c>
      <c r="E74" s="9">
        <v>0.75</v>
      </c>
      <c r="F74" s="9" t="s">
        <v>14</v>
      </c>
    </row>
    <row r="75">
      <c r="A75" s="7">
        <v>0.839762611275964</v>
      </c>
      <c r="B75" s="9">
        <v>2.0</v>
      </c>
      <c r="C75" s="22">
        <v>2.0</v>
      </c>
      <c r="D75" s="9" t="s">
        <v>3</v>
      </c>
      <c r="E75" s="9">
        <v>0.75</v>
      </c>
      <c r="F75" s="9" t="s">
        <v>14</v>
      </c>
    </row>
    <row r="76">
      <c r="A76" s="7">
        <v>0.836795252225519</v>
      </c>
      <c r="B76" s="9">
        <v>2.0</v>
      </c>
      <c r="C76" s="22">
        <v>3.0</v>
      </c>
      <c r="D76" s="9" t="s">
        <v>3</v>
      </c>
      <c r="E76" s="9">
        <v>0.75</v>
      </c>
      <c r="F76" s="9" t="s">
        <v>14</v>
      </c>
    </row>
    <row r="77">
      <c r="A77" s="7">
        <v>0.841481481481481</v>
      </c>
      <c r="B77" s="9">
        <v>2.0</v>
      </c>
      <c r="C77" s="22">
        <v>4.0</v>
      </c>
      <c r="D77" s="9" t="s">
        <v>3</v>
      </c>
      <c r="E77" s="9">
        <v>0.75</v>
      </c>
      <c r="F77" s="9" t="s">
        <v>14</v>
      </c>
    </row>
    <row r="78">
      <c r="A78" s="7">
        <v>0.838038632986627</v>
      </c>
      <c r="B78" s="9">
        <v>2.0</v>
      </c>
      <c r="C78" s="22">
        <v>5.0</v>
      </c>
      <c r="D78" s="9" t="s">
        <v>3</v>
      </c>
      <c r="E78" s="9">
        <v>0.75</v>
      </c>
      <c r="F78" s="9" t="s">
        <v>14</v>
      </c>
    </row>
    <row r="79">
      <c r="A79" s="21">
        <f>(A74 + A75 + A76 + A77 + A78)/5</f>
        <v>0.837587277</v>
      </c>
      <c r="B79" s="9">
        <v>2.0</v>
      </c>
      <c r="C79" s="23" t="s">
        <v>16</v>
      </c>
      <c r="D79" s="9" t="s">
        <v>3</v>
      </c>
      <c r="E79" s="9">
        <v>0.75</v>
      </c>
      <c r="F79" s="9" t="s">
        <v>14</v>
      </c>
    </row>
    <row r="80">
      <c r="A80" s="7">
        <v>0.979</v>
      </c>
      <c r="B80" s="9">
        <v>2.0</v>
      </c>
      <c r="C80" s="22">
        <v>1.0</v>
      </c>
      <c r="D80" s="9" t="s">
        <v>4</v>
      </c>
      <c r="E80" s="9">
        <v>0.75</v>
      </c>
      <c r="F80" s="9" t="s">
        <v>14</v>
      </c>
    </row>
    <row r="81">
      <c r="A81" s="7">
        <v>0.996</v>
      </c>
      <c r="B81" s="9">
        <v>2.0</v>
      </c>
      <c r="C81" s="22">
        <v>2.0</v>
      </c>
      <c r="D81" s="9" t="s">
        <v>4</v>
      </c>
      <c r="E81" s="9">
        <v>0.75</v>
      </c>
      <c r="F81" s="9" t="s">
        <v>14</v>
      </c>
    </row>
    <row r="82">
      <c r="A82" s="7">
        <v>0.993</v>
      </c>
      <c r="B82" s="9">
        <v>2.0</v>
      </c>
      <c r="C82" s="22">
        <v>3.0</v>
      </c>
      <c r="D82" s="9" t="s">
        <v>4</v>
      </c>
      <c r="E82" s="9">
        <v>0.75</v>
      </c>
      <c r="F82" s="9" t="s">
        <v>14</v>
      </c>
    </row>
    <row r="83">
      <c r="A83" s="7">
        <v>0.996</v>
      </c>
      <c r="B83" s="9">
        <v>2.0</v>
      </c>
      <c r="C83" s="22">
        <v>4.0</v>
      </c>
      <c r="D83" s="9" t="s">
        <v>4</v>
      </c>
      <c r="E83" s="9">
        <v>0.75</v>
      </c>
      <c r="F83" s="9" t="s">
        <v>14</v>
      </c>
    </row>
    <row r="84">
      <c r="A84" s="7">
        <v>0.996</v>
      </c>
      <c r="B84" s="9">
        <v>2.0</v>
      </c>
      <c r="C84" s="22">
        <v>5.0</v>
      </c>
      <c r="D84" s="9" t="s">
        <v>4</v>
      </c>
      <c r="E84" s="9">
        <v>0.75</v>
      </c>
      <c r="F84" s="9" t="s">
        <v>14</v>
      </c>
    </row>
    <row r="85">
      <c r="A85" s="21">
        <f>(A80 + A81 + A82 + A83 + A84)/5</f>
        <v>0.992</v>
      </c>
      <c r="B85" s="9">
        <v>2.0</v>
      </c>
      <c r="C85" s="23" t="s">
        <v>16</v>
      </c>
      <c r="D85" s="9" t="s">
        <v>4</v>
      </c>
      <c r="E85" s="9">
        <v>0.75</v>
      </c>
      <c r="F85" s="9" t="s">
        <v>14</v>
      </c>
    </row>
    <row r="86">
      <c r="A86" s="7">
        <v>0.723</v>
      </c>
      <c r="B86" s="9">
        <v>2.0</v>
      </c>
      <c r="C86" s="22">
        <v>1.0</v>
      </c>
      <c r="D86" s="9" t="s">
        <v>18</v>
      </c>
      <c r="E86" s="9">
        <v>0.75</v>
      </c>
      <c r="F86" s="9" t="s">
        <v>14</v>
      </c>
    </row>
    <row r="87">
      <c r="A87" s="7">
        <v>0.726</v>
      </c>
      <c r="B87" s="9">
        <v>2.0</v>
      </c>
      <c r="C87" s="22">
        <v>2.0</v>
      </c>
      <c r="D87" s="9" t="s">
        <v>18</v>
      </c>
      <c r="E87" s="9">
        <v>0.75</v>
      </c>
      <c r="F87" s="9" t="s">
        <v>14</v>
      </c>
    </row>
    <row r="88">
      <c r="A88" s="7">
        <v>0.723</v>
      </c>
      <c r="B88" s="9">
        <v>2.0</v>
      </c>
      <c r="C88" s="22">
        <v>3.0</v>
      </c>
      <c r="D88" s="9" t="s">
        <v>18</v>
      </c>
      <c r="E88" s="9">
        <v>0.75</v>
      </c>
      <c r="F88" s="9" t="s">
        <v>14</v>
      </c>
    </row>
    <row r="89">
      <c r="A89" s="7">
        <v>0.728</v>
      </c>
      <c r="B89" s="9">
        <v>2.0</v>
      </c>
      <c r="C89" s="22">
        <v>4.0</v>
      </c>
      <c r="D89" s="9" t="s">
        <v>18</v>
      </c>
      <c r="E89" s="9">
        <v>0.75</v>
      </c>
      <c r="F89" s="9" t="s">
        <v>14</v>
      </c>
    </row>
    <row r="90">
      <c r="A90" s="7">
        <v>0.723</v>
      </c>
      <c r="B90" s="9">
        <v>2.0</v>
      </c>
      <c r="C90" s="22">
        <v>5.0</v>
      </c>
      <c r="D90" s="9" t="s">
        <v>18</v>
      </c>
      <c r="E90" s="9">
        <v>0.75</v>
      </c>
      <c r="F90" s="9" t="s">
        <v>14</v>
      </c>
    </row>
    <row r="91">
      <c r="A91" s="21">
        <f>(A86 + A87 + A88 + A89 + A90)/5</f>
        <v>0.7246</v>
      </c>
      <c r="B91" s="9">
        <v>2.0</v>
      </c>
      <c r="C91" s="23" t="s">
        <v>16</v>
      </c>
      <c r="D91" s="9" t="s">
        <v>18</v>
      </c>
      <c r="E91" s="9">
        <v>0.75</v>
      </c>
      <c r="F91" s="9" t="s">
        <v>14</v>
      </c>
    </row>
    <row r="92">
      <c r="A92" s="7">
        <v>0.832</v>
      </c>
      <c r="B92" s="9">
        <v>2.0</v>
      </c>
      <c r="C92" s="22">
        <v>1.0</v>
      </c>
      <c r="D92" s="9" t="s">
        <v>19</v>
      </c>
      <c r="E92" s="9">
        <v>0.75</v>
      </c>
      <c r="F92" s="9" t="s">
        <v>14</v>
      </c>
    </row>
    <row r="93">
      <c r="A93" s="7">
        <v>0.84</v>
      </c>
      <c r="B93" s="9">
        <v>2.0</v>
      </c>
      <c r="C93" s="22">
        <v>2.0</v>
      </c>
      <c r="D93" s="9" t="s">
        <v>19</v>
      </c>
      <c r="E93" s="9">
        <v>0.75</v>
      </c>
      <c r="F93" s="9" t="s">
        <v>14</v>
      </c>
    </row>
    <row r="94">
      <c r="A94" s="7">
        <v>0.837</v>
      </c>
      <c r="B94" s="9">
        <v>2.0</v>
      </c>
      <c r="C94" s="22">
        <v>3.0</v>
      </c>
      <c r="D94" s="9" t="s">
        <v>19</v>
      </c>
      <c r="E94" s="9">
        <v>0.75</v>
      </c>
      <c r="F94" s="9" t="s">
        <v>14</v>
      </c>
    </row>
    <row r="95">
      <c r="A95" s="7">
        <v>0.841</v>
      </c>
      <c r="B95" s="9">
        <v>2.0</v>
      </c>
      <c r="C95" s="22">
        <v>4.0</v>
      </c>
      <c r="D95" s="9" t="s">
        <v>19</v>
      </c>
      <c r="E95" s="9">
        <v>0.75</v>
      </c>
      <c r="F95" s="9" t="s">
        <v>14</v>
      </c>
    </row>
    <row r="96">
      <c r="A96" s="7">
        <v>0.838</v>
      </c>
      <c r="B96" s="9">
        <v>2.0</v>
      </c>
      <c r="C96" s="22">
        <v>5.0</v>
      </c>
      <c r="D96" s="9" t="s">
        <v>19</v>
      </c>
      <c r="E96" s="9">
        <v>0.75</v>
      </c>
      <c r="F96" s="9" t="s">
        <v>14</v>
      </c>
    </row>
    <row r="97">
      <c r="A97" s="21">
        <f>(A92 + A93 + A94 + A95 + A96)/5</f>
        <v>0.8376</v>
      </c>
      <c r="B97" s="9">
        <v>2.0</v>
      </c>
      <c r="C97" s="23" t="s">
        <v>16</v>
      </c>
      <c r="D97" s="9" t="s">
        <v>19</v>
      </c>
      <c r="E97" s="9">
        <v>0.75</v>
      </c>
      <c r="F97" s="9" t="s">
        <v>14</v>
      </c>
    </row>
    <row r="98">
      <c r="A98" s="7">
        <v>0.841481481481481</v>
      </c>
      <c r="B98" s="9">
        <v>2.0</v>
      </c>
      <c r="C98" s="22">
        <v>1.0</v>
      </c>
      <c r="D98" s="9" t="s">
        <v>3</v>
      </c>
      <c r="E98" s="9">
        <v>0.95</v>
      </c>
      <c r="F98" s="9" t="s">
        <v>14</v>
      </c>
    </row>
    <row r="99">
      <c r="A99" s="7">
        <v>0.836795252225519</v>
      </c>
      <c r="B99" s="9">
        <v>2.0</v>
      </c>
      <c r="C99" s="22">
        <v>2.0</v>
      </c>
      <c r="D99" s="9" t="s">
        <v>3</v>
      </c>
      <c r="E99" s="9">
        <v>0.95</v>
      </c>
      <c r="F99" s="9" t="s">
        <v>14</v>
      </c>
    </row>
    <row r="100">
      <c r="A100" s="7">
        <v>0.836795252225519</v>
      </c>
      <c r="B100" s="9">
        <v>2.0</v>
      </c>
      <c r="C100" s="22">
        <v>3.0</v>
      </c>
      <c r="D100" s="9" t="s">
        <v>3</v>
      </c>
      <c r="E100" s="9">
        <v>0.95</v>
      </c>
      <c r="F100" s="9" t="s">
        <v>14</v>
      </c>
    </row>
    <row r="101">
      <c r="A101" s="7">
        <v>0.829341317365269</v>
      </c>
      <c r="B101" s="9">
        <v>2.0</v>
      </c>
      <c r="C101" s="22">
        <v>4.0</v>
      </c>
      <c r="D101" s="9" t="s">
        <v>3</v>
      </c>
      <c r="E101" s="9">
        <v>0.95</v>
      </c>
      <c r="F101" s="9" t="s">
        <v>14</v>
      </c>
    </row>
    <row r="102">
      <c r="A102" s="7">
        <v>0.838038632986627</v>
      </c>
      <c r="B102" s="9">
        <v>2.0</v>
      </c>
      <c r="C102" s="22">
        <v>5.0</v>
      </c>
      <c r="D102" s="9" t="s">
        <v>3</v>
      </c>
      <c r="E102" s="9">
        <v>0.95</v>
      </c>
      <c r="F102" s="9" t="s">
        <v>14</v>
      </c>
    </row>
    <row r="103">
      <c r="A103" s="21">
        <f>(A98 + A99 + A100 + A101 + A102)/5</f>
        <v>0.8364903873</v>
      </c>
      <c r="B103" s="9">
        <v>2.0</v>
      </c>
      <c r="C103" s="23" t="s">
        <v>16</v>
      </c>
      <c r="D103" s="9" t="s">
        <v>3</v>
      </c>
      <c r="E103" s="9">
        <v>0.95</v>
      </c>
      <c r="F103" s="9" t="s">
        <v>14</v>
      </c>
    </row>
    <row r="104">
      <c r="A104" s="7">
        <v>0.996</v>
      </c>
      <c r="B104" s="9">
        <v>2.0</v>
      </c>
      <c r="C104" s="22">
        <v>1.0</v>
      </c>
      <c r="D104" s="9" t="s">
        <v>4</v>
      </c>
      <c r="E104" s="9">
        <v>0.95</v>
      </c>
      <c r="F104" s="9" t="s">
        <v>14</v>
      </c>
    </row>
    <row r="105">
      <c r="A105" s="7">
        <v>0.993</v>
      </c>
      <c r="B105" s="9">
        <v>2.0</v>
      </c>
      <c r="C105" s="22">
        <v>2.0</v>
      </c>
      <c r="D105" s="9" t="s">
        <v>4</v>
      </c>
      <c r="E105" s="9">
        <v>0.95</v>
      </c>
      <c r="F105" s="9" t="s">
        <v>14</v>
      </c>
    </row>
    <row r="106">
      <c r="A106" s="7">
        <v>0.993</v>
      </c>
      <c r="B106" s="9">
        <v>2.0</v>
      </c>
      <c r="C106" s="22">
        <v>3.0</v>
      </c>
      <c r="D106" s="9" t="s">
        <v>4</v>
      </c>
      <c r="E106" s="9">
        <v>0.95</v>
      </c>
      <c r="F106" s="9" t="s">
        <v>14</v>
      </c>
    </row>
    <row r="107">
      <c r="A107" s="7">
        <v>0.996</v>
      </c>
      <c r="B107" s="9">
        <v>2.0</v>
      </c>
      <c r="C107" s="22">
        <v>4.0</v>
      </c>
      <c r="D107" s="9" t="s">
        <v>4</v>
      </c>
      <c r="E107" s="9">
        <v>0.95</v>
      </c>
      <c r="F107" s="9" t="s">
        <v>14</v>
      </c>
    </row>
    <row r="108">
      <c r="A108" s="7">
        <v>0.996</v>
      </c>
      <c r="B108" s="9">
        <v>2.0</v>
      </c>
      <c r="C108" s="22">
        <v>5.0</v>
      </c>
      <c r="D108" s="9" t="s">
        <v>4</v>
      </c>
      <c r="E108" s="9">
        <v>0.95</v>
      </c>
      <c r="F108" s="9" t="s">
        <v>14</v>
      </c>
    </row>
    <row r="109">
      <c r="A109" s="21">
        <f>(A104 + A105 + A106 + A107 + A108)/5</f>
        <v>0.9948</v>
      </c>
      <c r="B109" s="9">
        <v>2.0</v>
      </c>
      <c r="C109" s="23" t="s">
        <v>16</v>
      </c>
      <c r="D109" s="9" t="s">
        <v>4</v>
      </c>
      <c r="E109" s="9">
        <v>0.95</v>
      </c>
      <c r="F109" s="9" t="s">
        <v>14</v>
      </c>
    </row>
    <row r="110">
      <c r="A110" s="7">
        <v>0.728</v>
      </c>
      <c r="B110" s="9">
        <v>2.0</v>
      </c>
      <c r="C110" s="22">
        <v>1.0</v>
      </c>
      <c r="D110" s="9" t="s">
        <v>18</v>
      </c>
      <c r="E110" s="9">
        <v>0.95</v>
      </c>
      <c r="F110" s="9" t="s">
        <v>14</v>
      </c>
    </row>
    <row r="111">
      <c r="A111" s="7">
        <v>0.723</v>
      </c>
      <c r="B111" s="9">
        <v>2.0</v>
      </c>
      <c r="C111" s="22">
        <v>2.0</v>
      </c>
      <c r="D111" s="9" t="s">
        <v>18</v>
      </c>
      <c r="E111" s="9">
        <v>0.95</v>
      </c>
      <c r="F111" s="9" t="s">
        <v>14</v>
      </c>
    </row>
    <row r="112">
      <c r="A112" s="7">
        <v>0.723</v>
      </c>
      <c r="B112" s="9">
        <v>2.0</v>
      </c>
      <c r="C112" s="22">
        <v>3.0</v>
      </c>
      <c r="D112" s="9" t="s">
        <v>18</v>
      </c>
      <c r="E112" s="9">
        <v>0.95</v>
      </c>
      <c r="F112" s="9" t="s">
        <v>14</v>
      </c>
    </row>
    <row r="113">
      <c r="A113" s="7">
        <v>0.71</v>
      </c>
      <c r="B113" s="9">
        <v>2.0</v>
      </c>
      <c r="C113" s="22">
        <v>4.0</v>
      </c>
      <c r="D113" s="9" t="s">
        <v>18</v>
      </c>
      <c r="E113" s="9">
        <v>0.95</v>
      </c>
      <c r="F113" s="9" t="s">
        <v>14</v>
      </c>
    </row>
    <row r="114">
      <c r="A114" s="7">
        <v>0.723</v>
      </c>
      <c r="B114" s="9">
        <v>2.0</v>
      </c>
      <c r="C114" s="22">
        <v>5.0</v>
      </c>
      <c r="D114" s="9" t="s">
        <v>18</v>
      </c>
      <c r="E114" s="9">
        <v>0.95</v>
      </c>
      <c r="F114" s="9" t="s">
        <v>14</v>
      </c>
    </row>
    <row r="115">
      <c r="A115" s="21">
        <f>(A110 + A111 + A112 + A113 + A114)/5</f>
        <v>0.7214</v>
      </c>
      <c r="B115" s="9">
        <v>2.0</v>
      </c>
      <c r="C115" s="23" t="s">
        <v>16</v>
      </c>
      <c r="D115" s="9" t="s">
        <v>18</v>
      </c>
      <c r="E115" s="9">
        <v>0.95</v>
      </c>
      <c r="F115" s="9" t="s">
        <v>14</v>
      </c>
    </row>
    <row r="116">
      <c r="A116" s="7">
        <v>0.841</v>
      </c>
      <c r="B116" s="9">
        <v>2.0</v>
      </c>
      <c r="C116" s="22">
        <v>1.0</v>
      </c>
      <c r="D116" s="9" t="s">
        <v>19</v>
      </c>
      <c r="E116" s="9">
        <v>0.95</v>
      </c>
      <c r="F116" s="9" t="s">
        <v>14</v>
      </c>
    </row>
    <row r="117">
      <c r="A117" s="7">
        <v>0.837</v>
      </c>
      <c r="B117" s="9">
        <v>2.0</v>
      </c>
      <c r="C117" s="22">
        <v>2.0</v>
      </c>
      <c r="D117" s="9" t="s">
        <v>19</v>
      </c>
      <c r="E117" s="9">
        <v>0.95</v>
      </c>
      <c r="F117" s="9" t="s">
        <v>14</v>
      </c>
    </row>
    <row r="118">
      <c r="A118" s="7">
        <v>0.837</v>
      </c>
      <c r="B118" s="9">
        <v>2.0</v>
      </c>
      <c r="C118" s="22">
        <v>3.0</v>
      </c>
      <c r="D118" s="9" t="s">
        <v>19</v>
      </c>
      <c r="E118" s="9">
        <v>0.95</v>
      </c>
      <c r="F118" s="9" t="s">
        <v>14</v>
      </c>
    </row>
    <row r="119">
      <c r="A119" s="7">
        <v>0.829</v>
      </c>
      <c r="B119" s="9">
        <v>2.0</v>
      </c>
      <c r="C119" s="22">
        <v>4.0</v>
      </c>
      <c r="D119" s="9" t="s">
        <v>19</v>
      </c>
      <c r="E119" s="9">
        <v>0.95</v>
      </c>
      <c r="F119" s="9" t="s">
        <v>14</v>
      </c>
    </row>
    <row r="120">
      <c r="A120" s="7">
        <v>0.838</v>
      </c>
      <c r="B120" s="9">
        <v>2.0</v>
      </c>
      <c r="C120" s="22">
        <v>5.0</v>
      </c>
      <c r="D120" s="9" t="s">
        <v>19</v>
      </c>
      <c r="E120" s="9">
        <v>0.95</v>
      </c>
      <c r="F120" s="9" t="s">
        <v>14</v>
      </c>
    </row>
    <row r="121">
      <c r="A121" s="21">
        <f>(A116 + A117 + A118 + A119 + A120)/5</f>
        <v>0.8364</v>
      </c>
      <c r="B121" s="9">
        <v>2.0</v>
      </c>
      <c r="C121" s="23" t="s">
        <v>16</v>
      </c>
      <c r="D121" s="9" t="s">
        <v>19</v>
      </c>
      <c r="E121" s="9">
        <v>0.950000000000001</v>
      </c>
      <c r="F121" s="9" t="s">
        <v>14</v>
      </c>
    </row>
    <row r="122">
      <c r="A122" s="7">
        <v>0.839762611275964</v>
      </c>
      <c r="B122" s="9">
        <v>2.0</v>
      </c>
      <c r="C122" s="22">
        <v>1.0</v>
      </c>
      <c r="D122" s="9" t="s">
        <v>3</v>
      </c>
      <c r="E122" s="9">
        <v>0.25</v>
      </c>
      <c r="F122" s="9" t="s">
        <v>14</v>
      </c>
    </row>
    <row r="123">
      <c r="A123" s="7">
        <v>0.841481481481481</v>
      </c>
      <c r="B123" s="9">
        <v>2.0</v>
      </c>
      <c r="C123" s="22">
        <v>2.0</v>
      </c>
      <c r="D123" s="9" t="s">
        <v>3</v>
      </c>
      <c r="E123" s="9">
        <v>0.25</v>
      </c>
      <c r="F123" s="9" t="s">
        <v>14</v>
      </c>
    </row>
    <row r="124">
      <c r="A124" s="7">
        <v>0.841481481481481</v>
      </c>
      <c r="B124" s="9">
        <v>2.0</v>
      </c>
      <c r="C124" s="22">
        <v>3.0</v>
      </c>
      <c r="D124" s="9" t="s">
        <v>3</v>
      </c>
      <c r="E124" s="9">
        <v>0.25</v>
      </c>
      <c r="F124" s="9" t="s">
        <v>14</v>
      </c>
    </row>
    <row r="125">
      <c r="A125" s="7">
        <v>0.841481481481481</v>
      </c>
      <c r="B125" s="9">
        <v>2.0</v>
      </c>
      <c r="C125" s="22">
        <v>4.0</v>
      </c>
      <c r="D125" s="9" t="s">
        <v>3</v>
      </c>
      <c r="E125" s="9">
        <v>0.25</v>
      </c>
      <c r="F125" s="9" t="s">
        <v>14</v>
      </c>
    </row>
    <row r="126">
      <c r="A126" s="7">
        <v>0.839762611275964</v>
      </c>
      <c r="B126" s="9">
        <v>2.0</v>
      </c>
      <c r="C126" s="22">
        <v>5.0</v>
      </c>
      <c r="D126" s="9" t="s">
        <v>3</v>
      </c>
      <c r="E126" s="9">
        <v>0.25</v>
      </c>
      <c r="F126" s="9" t="s">
        <v>14</v>
      </c>
    </row>
    <row r="127">
      <c r="A127" s="21">
        <f>(A122 + A123 + A124 + A125 + A126)/5</f>
        <v>0.8407939334</v>
      </c>
      <c r="B127" s="9">
        <v>2.0</v>
      </c>
      <c r="C127" s="23" t="s">
        <v>16</v>
      </c>
      <c r="D127" s="9" t="s">
        <v>3</v>
      </c>
      <c r="E127" s="9">
        <v>0.25</v>
      </c>
      <c r="F127" s="9" t="s">
        <v>14</v>
      </c>
    </row>
    <row r="128">
      <c r="A128" s="7">
        <v>0.996</v>
      </c>
      <c r="B128" s="9">
        <v>2.0</v>
      </c>
      <c r="C128" s="22">
        <v>1.0</v>
      </c>
      <c r="D128" s="9" t="s">
        <v>4</v>
      </c>
      <c r="E128" s="9">
        <v>0.25</v>
      </c>
      <c r="F128" s="9" t="s">
        <v>14</v>
      </c>
    </row>
    <row r="129">
      <c r="A129" s="7">
        <v>0.996</v>
      </c>
      <c r="B129" s="9">
        <v>2.0</v>
      </c>
      <c r="C129" s="22">
        <v>2.0</v>
      </c>
      <c r="D129" s="9" t="s">
        <v>4</v>
      </c>
      <c r="E129" s="9">
        <v>0.25</v>
      </c>
      <c r="F129" s="9" t="s">
        <v>14</v>
      </c>
    </row>
    <row r="130">
      <c r="A130" s="7">
        <v>0.996</v>
      </c>
      <c r="B130" s="9">
        <v>2.0</v>
      </c>
      <c r="C130" s="22">
        <v>3.0</v>
      </c>
      <c r="D130" s="9" t="s">
        <v>4</v>
      </c>
      <c r="E130" s="9">
        <v>0.25</v>
      </c>
      <c r="F130" s="9" t="s">
        <v>14</v>
      </c>
    </row>
    <row r="131">
      <c r="A131" s="7">
        <v>0.996</v>
      </c>
      <c r="B131" s="9">
        <v>2.0</v>
      </c>
      <c r="C131" s="22">
        <v>4.0</v>
      </c>
      <c r="D131" s="9" t="s">
        <v>4</v>
      </c>
      <c r="E131" s="9">
        <v>0.25</v>
      </c>
      <c r="F131" s="9" t="s">
        <v>14</v>
      </c>
    </row>
    <row r="132">
      <c r="A132" s="7">
        <v>0.996</v>
      </c>
      <c r="B132" s="9">
        <v>2.0</v>
      </c>
      <c r="C132" s="22">
        <v>5.0</v>
      </c>
      <c r="D132" s="9" t="s">
        <v>4</v>
      </c>
      <c r="E132" s="9">
        <v>0.25</v>
      </c>
      <c r="F132" s="9" t="s">
        <v>14</v>
      </c>
    </row>
    <row r="133">
      <c r="A133" s="21">
        <f>(A128 + A129 + A130 + A131 + A132)/5</f>
        <v>0.996</v>
      </c>
      <c r="B133" s="9">
        <v>2.0</v>
      </c>
      <c r="C133" s="23" t="s">
        <v>16</v>
      </c>
      <c r="D133" s="9" t="s">
        <v>4</v>
      </c>
      <c r="E133" s="9">
        <v>0.25</v>
      </c>
      <c r="F133" s="9" t="s">
        <v>14</v>
      </c>
    </row>
    <row r="134">
      <c r="A134" s="7">
        <v>0.726</v>
      </c>
      <c r="B134" s="9">
        <v>2.0</v>
      </c>
      <c r="C134" s="22">
        <v>1.0</v>
      </c>
      <c r="D134" s="9" t="s">
        <v>18</v>
      </c>
      <c r="E134" s="9">
        <v>0.25</v>
      </c>
      <c r="F134" s="9" t="s">
        <v>14</v>
      </c>
    </row>
    <row r="135">
      <c r="A135" s="7">
        <v>0.728</v>
      </c>
      <c r="B135" s="9">
        <v>2.0</v>
      </c>
      <c r="C135" s="22">
        <v>2.0</v>
      </c>
      <c r="D135" s="9" t="s">
        <v>18</v>
      </c>
      <c r="E135" s="9">
        <v>0.25</v>
      </c>
      <c r="F135" s="9" t="s">
        <v>14</v>
      </c>
    </row>
    <row r="136">
      <c r="A136" s="7">
        <v>0.728</v>
      </c>
      <c r="B136" s="9">
        <v>2.0</v>
      </c>
      <c r="C136" s="22">
        <v>3.0</v>
      </c>
      <c r="D136" s="9" t="s">
        <v>18</v>
      </c>
      <c r="E136" s="9">
        <v>0.25</v>
      </c>
      <c r="F136" s="9" t="s">
        <v>14</v>
      </c>
    </row>
    <row r="137">
      <c r="A137" s="7">
        <v>0.728</v>
      </c>
      <c r="B137" s="9">
        <v>2.0</v>
      </c>
      <c r="C137" s="22">
        <v>4.0</v>
      </c>
      <c r="D137" s="9" t="s">
        <v>18</v>
      </c>
      <c r="E137" s="9">
        <v>0.25</v>
      </c>
      <c r="F137" s="9" t="s">
        <v>14</v>
      </c>
    </row>
    <row r="138">
      <c r="A138" s="7">
        <v>0.726</v>
      </c>
      <c r="B138" s="9">
        <v>2.0</v>
      </c>
      <c r="C138" s="22">
        <v>5.0</v>
      </c>
      <c r="D138" s="9" t="s">
        <v>18</v>
      </c>
      <c r="E138" s="9">
        <v>0.25</v>
      </c>
      <c r="F138" s="9" t="s">
        <v>14</v>
      </c>
    </row>
    <row r="139">
      <c r="A139" s="21">
        <f>(A134 + A135 + A136 + A137 + A138)/5</f>
        <v>0.7272</v>
      </c>
      <c r="B139" s="9">
        <v>2.0</v>
      </c>
      <c r="C139" s="23" t="s">
        <v>16</v>
      </c>
      <c r="D139" s="9" t="s">
        <v>18</v>
      </c>
      <c r="E139" s="9">
        <v>0.25</v>
      </c>
      <c r="F139" s="9" t="s">
        <v>14</v>
      </c>
    </row>
    <row r="140">
      <c r="A140" s="7">
        <v>0.84</v>
      </c>
      <c r="B140" s="9">
        <v>2.0</v>
      </c>
      <c r="C140" s="22">
        <v>1.0</v>
      </c>
      <c r="D140" s="9" t="s">
        <v>19</v>
      </c>
      <c r="E140" s="9">
        <v>0.25</v>
      </c>
      <c r="F140" s="9" t="s">
        <v>14</v>
      </c>
    </row>
    <row r="141">
      <c r="A141" s="7">
        <v>0.841</v>
      </c>
      <c r="B141" s="9">
        <v>2.0</v>
      </c>
      <c r="C141" s="22">
        <v>2.0</v>
      </c>
      <c r="D141" s="9" t="s">
        <v>19</v>
      </c>
      <c r="E141" s="9">
        <v>0.25</v>
      </c>
      <c r="F141" s="9" t="s">
        <v>14</v>
      </c>
    </row>
    <row r="142">
      <c r="A142" s="7">
        <v>0.841</v>
      </c>
      <c r="B142" s="9">
        <v>2.0</v>
      </c>
      <c r="C142" s="22">
        <v>3.0</v>
      </c>
      <c r="D142" s="9" t="s">
        <v>19</v>
      </c>
      <c r="E142" s="9">
        <v>0.25</v>
      </c>
      <c r="F142" s="9" t="s">
        <v>14</v>
      </c>
    </row>
    <row r="143">
      <c r="A143" s="7">
        <v>0.841</v>
      </c>
      <c r="B143" s="9">
        <v>2.0</v>
      </c>
      <c r="C143" s="22">
        <v>4.0</v>
      </c>
      <c r="D143" s="9" t="s">
        <v>19</v>
      </c>
      <c r="E143" s="9">
        <v>0.25</v>
      </c>
      <c r="F143" s="9" t="s">
        <v>14</v>
      </c>
    </row>
    <row r="144">
      <c r="A144" s="7">
        <v>0.84</v>
      </c>
      <c r="B144" s="9">
        <v>2.0</v>
      </c>
      <c r="C144" s="22">
        <v>5.0</v>
      </c>
      <c r="D144" s="9" t="s">
        <v>19</v>
      </c>
      <c r="E144" s="9">
        <v>0.25</v>
      </c>
      <c r="F144" s="9" t="s">
        <v>14</v>
      </c>
    </row>
    <row r="145">
      <c r="A145" s="21">
        <f>(A140 + A141 + A142 + A143 + A144)/5</f>
        <v>0.8406</v>
      </c>
      <c r="B145" s="9">
        <v>2.0</v>
      </c>
      <c r="C145" s="23" t="s">
        <v>16</v>
      </c>
      <c r="D145" s="9" t="s">
        <v>19</v>
      </c>
      <c r="E145" s="9">
        <v>0.25</v>
      </c>
      <c r="F145" s="9" t="s">
        <v>14</v>
      </c>
    </row>
    <row r="146">
      <c r="A146" s="7">
        <v>0.855555555555555</v>
      </c>
      <c r="B146" s="9">
        <v>3.0</v>
      </c>
      <c r="C146" s="22">
        <v>1.0</v>
      </c>
      <c r="D146" s="9" t="s">
        <v>3</v>
      </c>
      <c r="E146" s="9">
        <v>0.6</v>
      </c>
      <c r="F146" s="9" t="s">
        <v>14</v>
      </c>
    </row>
    <row r="147">
      <c r="A147" s="7">
        <v>0.858333333333333</v>
      </c>
      <c r="B147" s="9">
        <v>3.0</v>
      </c>
      <c r="C147" s="22">
        <v>2.0</v>
      </c>
      <c r="D147" s="9" t="s">
        <v>3</v>
      </c>
      <c r="E147" s="9">
        <v>0.6</v>
      </c>
      <c r="F147" s="9" t="s">
        <v>14</v>
      </c>
    </row>
    <row r="148">
      <c r="A148" s="7">
        <v>0.84882108183079</v>
      </c>
      <c r="B148" s="9">
        <v>3.0</v>
      </c>
      <c r="C148" s="22">
        <v>3.0</v>
      </c>
      <c r="D148" s="9" t="s">
        <v>3</v>
      </c>
      <c r="E148" s="9">
        <v>0.6</v>
      </c>
      <c r="F148" s="9" t="s">
        <v>14</v>
      </c>
    </row>
    <row r="149">
      <c r="A149" s="7">
        <v>0.859135285913528</v>
      </c>
      <c r="B149" s="9">
        <v>3.0</v>
      </c>
      <c r="C149" s="22">
        <v>4.0</v>
      </c>
      <c r="D149" s="9" t="s">
        <v>3</v>
      </c>
      <c r="E149" s="9">
        <v>0.6</v>
      </c>
      <c r="F149" s="9" t="s">
        <v>14</v>
      </c>
    </row>
    <row r="150">
      <c r="A150" s="7">
        <v>0.853260869565217</v>
      </c>
      <c r="B150" s="9">
        <v>3.0</v>
      </c>
      <c r="C150" s="22">
        <v>5.0</v>
      </c>
      <c r="D150" s="9" t="s">
        <v>3</v>
      </c>
      <c r="E150" s="9">
        <v>0.6</v>
      </c>
      <c r="F150" s="9" t="s">
        <v>14</v>
      </c>
    </row>
    <row r="151">
      <c r="A151" s="7">
        <f> (A146 + A147 + A148 + A149 + A150)/5
</f>
        <v>0.8550212252</v>
      </c>
      <c r="B151" s="9">
        <v>3.0</v>
      </c>
      <c r="C151" s="23" t="s">
        <v>16</v>
      </c>
      <c r="D151" s="9" t="s">
        <v>3</v>
      </c>
      <c r="E151" s="9">
        <v>0.6</v>
      </c>
      <c r="F151" s="9" t="s">
        <v>14</v>
      </c>
    </row>
    <row r="152">
      <c r="A152" s="7">
        <v>0.933</v>
      </c>
      <c r="B152" s="9">
        <v>3.0</v>
      </c>
      <c r="C152" s="9">
        <v>1.0</v>
      </c>
      <c r="D152" s="15" t="s">
        <v>4</v>
      </c>
      <c r="E152" s="9">
        <v>0.6</v>
      </c>
      <c r="F152" s="9" t="s">
        <v>14</v>
      </c>
    </row>
    <row r="153">
      <c r="A153" s="7">
        <v>0.936</v>
      </c>
      <c r="B153" s="9">
        <v>3.0</v>
      </c>
      <c r="C153" s="9">
        <v>2.0</v>
      </c>
      <c r="D153" s="15" t="s">
        <v>4</v>
      </c>
      <c r="E153" s="9">
        <v>0.6</v>
      </c>
      <c r="F153" s="9" t="s">
        <v>14</v>
      </c>
    </row>
    <row r="154">
      <c r="A154" s="7">
        <v>0.924</v>
      </c>
      <c r="B154" s="9">
        <v>3.0</v>
      </c>
      <c r="C154" s="9">
        <v>3.0</v>
      </c>
      <c r="D154" s="15" t="s">
        <v>4</v>
      </c>
      <c r="E154" s="9">
        <v>0.6</v>
      </c>
      <c r="F154" s="9" t="s">
        <v>14</v>
      </c>
    </row>
    <row r="155">
      <c r="A155" s="7">
        <v>0.942</v>
      </c>
      <c r="B155" s="9">
        <v>3.0</v>
      </c>
      <c r="C155" s="9">
        <v>4.0</v>
      </c>
      <c r="D155" s="15" t="s">
        <v>4</v>
      </c>
      <c r="E155" s="9">
        <v>0.6</v>
      </c>
      <c r="F155" s="9" t="s">
        <v>14</v>
      </c>
    </row>
    <row r="156">
      <c r="A156" s="7">
        <v>0.908</v>
      </c>
      <c r="B156" s="9">
        <v>3.0</v>
      </c>
      <c r="C156" s="9">
        <v>5.0</v>
      </c>
      <c r="D156" s="15" t="s">
        <v>4</v>
      </c>
      <c r="E156" s="9">
        <v>0.6</v>
      </c>
      <c r="F156" s="9" t="s">
        <v>14</v>
      </c>
    </row>
    <row r="157">
      <c r="A157" s="7">
        <f> (A152 + A153 + A154 + A155 + A156)/5
</f>
        <v>0.9286</v>
      </c>
      <c r="B157" s="9">
        <v>3.0</v>
      </c>
      <c r="C157" s="9" t="s">
        <v>16</v>
      </c>
      <c r="D157" s="15" t="s">
        <v>4</v>
      </c>
      <c r="E157" s="9">
        <v>0.6</v>
      </c>
      <c r="F157" s="9" t="s">
        <v>14</v>
      </c>
    </row>
    <row r="158">
      <c r="A158" s="7">
        <v>0.79</v>
      </c>
      <c r="B158" s="9">
        <v>3.0</v>
      </c>
      <c r="C158" s="9">
        <v>1.0</v>
      </c>
      <c r="D158" s="9" t="s">
        <v>18</v>
      </c>
      <c r="E158" s="9">
        <v>0.6</v>
      </c>
      <c r="F158" s="9" t="s">
        <v>14</v>
      </c>
    </row>
    <row r="159">
      <c r="A159" s="7">
        <v>0.792</v>
      </c>
      <c r="B159" s="9">
        <v>3.0</v>
      </c>
      <c r="C159" s="9">
        <v>2.0</v>
      </c>
      <c r="D159" s="9" t="s">
        <v>18</v>
      </c>
      <c r="E159" s="9">
        <v>0.6</v>
      </c>
      <c r="F159" s="9" t="s">
        <v>14</v>
      </c>
    </row>
    <row r="160">
      <c r="A160" s="7">
        <v>0.785</v>
      </c>
      <c r="B160" s="9">
        <v>3.0</v>
      </c>
      <c r="C160" s="9">
        <v>3.0</v>
      </c>
      <c r="D160" s="9" t="s">
        <v>18</v>
      </c>
      <c r="E160" s="9">
        <v>0.6</v>
      </c>
      <c r="F160" s="9" t="s">
        <v>14</v>
      </c>
    </row>
    <row r="161">
      <c r="A161" s="7">
        <v>0.79</v>
      </c>
      <c r="B161" s="9">
        <v>3.0</v>
      </c>
      <c r="C161" s="9">
        <v>4.0</v>
      </c>
      <c r="D161" s="9" t="s">
        <v>18</v>
      </c>
      <c r="E161" s="9">
        <v>0.6</v>
      </c>
      <c r="F161" s="9" t="s">
        <v>14</v>
      </c>
    </row>
    <row r="162">
      <c r="A162" s="7">
        <v>0.805</v>
      </c>
      <c r="B162" s="9">
        <v>3.0</v>
      </c>
      <c r="C162" s="9">
        <v>5.0</v>
      </c>
      <c r="D162" s="9" t="s">
        <v>18</v>
      </c>
      <c r="E162" s="9">
        <v>0.6</v>
      </c>
      <c r="F162" s="9" t="s">
        <v>14</v>
      </c>
    </row>
    <row r="163">
      <c r="A163" s="7">
        <f> (A158 + A159 + A160 + A161 + A162)/5
</f>
        <v>0.7924</v>
      </c>
      <c r="B163" s="9">
        <v>3.0</v>
      </c>
      <c r="C163" s="9" t="s">
        <v>16</v>
      </c>
      <c r="D163" s="9" t="s">
        <v>18</v>
      </c>
      <c r="E163" s="9">
        <v>0.6</v>
      </c>
      <c r="F163" s="9" t="s">
        <v>14</v>
      </c>
    </row>
    <row r="164">
      <c r="A164" s="7">
        <v>0.856</v>
      </c>
      <c r="B164" s="9">
        <v>3.0</v>
      </c>
      <c r="C164" s="9">
        <v>1.0</v>
      </c>
      <c r="D164" s="9" t="s">
        <v>19</v>
      </c>
      <c r="E164" s="9">
        <v>0.6</v>
      </c>
      <c r="F164" s="9" t="s">
        <v>14</v>
      </c>
    </row>
    <row r="165">
      <c r="A165" s="7">
        <v>0.858</v>
      </c>
      <c r="B165" s="9">
        <v>3.0</v>
      </c>
      <c r="C165" s="9">
        <v>2.0</v>
      </c>
      <c r="D165" s="9" t="s">
        <v>19</v>
      </c>
      <c r="E165" s="9">
        <v>0.6</v>
      </c>
      <c r="F165" s="9" t="s">
        <v>14</v>
      </c>
    </row>
    <row r="166">
      <c r="A166" s="7">
        <v>0.849</v>
      </c>
      <c r="B166" s="9">
        <v>3.0</v>
      </c>
      <c r="C166" s="9">
        <v>3.0</v>
      </c>
      <c r="D166" s="9" t="s">
        <v>19</v>
      </c>
      <c r="E166" s="9">
        <v>0.6</v>
      </c>
      <c r="F166" s="9" t="s">
        <v>14</v>
      </c>
    </row>
    <row r="167">
      <c r="A167" s="7">
        <v>0.859</v>
      </c>
      <c r="B167" s="9">
        <v>3.0</v>
      </c>
      <c r="C167" s="9">
        <v>4.0</v>
      </c>
      <c r="D167" s="9" t="s">
        <v>19</v>
      </c>
      <c r="E167" s="9">
        <v>0.6</v>
      </c>
      <c r="F167" s="9" t="s">
        <v>14</v>
      </c>
    </row>
    <row r="168">
      <c r="A168" s="7">
        <v>0.853</v>
      </c>
      <c r="B168" s="9">
        <v>3.0</v>
      </c>
      <c r="C168" s="9">
        <v>5.0</v>
      </c>
      <c r="D168" s="9" t="s">
        <v>19</v>
      </c>
      <c r="E168" s="9">
        <v>0.6</v>
      </c>
      <c r="F168" s="9" t="s">
        <v>14</v>
      </c>
    </row>
    <row r="169">
      <c r="A169" s="7">
        <f> (A164 + A165 + A166 + A167 + A168)/5
</f>
        <v>0.855</v>
      </c>
      <c r="B169" s="9">
        <v>3.0</v>
      </c>
      <c r="C169" s="9" t="s">
        <v>16</v>
      </c>
      <c r="D169" s="9" t="s">
        <v>19</v>
      </c>
      <c r="E169" s="9">
        <v>0.6</v>
      </c>
      <c r="F169" s="9" t="s">
        <v>14</v>
      </c>
    </row>
    <row r="170">
      <c r="A170" s="7">
        <v>0.850767085076708</v>
      </c>
      <c r="B170" s="9">
        <v>3.0</v>
      </c>
      <c r="C170" s="9">
        <v>1.0</v>
      </c>
      <c r="D170" s="9" t="s">
        <v>3</v>
      </c>
      <c r="E170" s="9">
        <v>1.0</v>
      </c>
      <c r="F170" s="9" t="s">
        <v>14</v>
      </c>
    </row>
    <row r="171">
      <c r="A171" s="7">
        <v>0.857938718662952</v>
      </c>
      <c r="B171" s="9">
        <v>3.0</v>
      </c>
      <c r="C171" s="9">
        <v>2.0</v>
      </c>
      <c r="D171" s="9" t="s">
        <v>3</v>
      </c>
      <c r="E171" s="9">
        <v>1.0</v>
      </c>
      <c r="F171" s="9" t="s">
        <v>14</v>
      </c>
    </row>
    <row r="172">
      <c r="A172" s="7">
        <v>0.849507735583685</v>
      </c>
      <c r="B172" s="9">
        <v>3.0</v>
      </c>
      <c r="C172" s="9">
        <v>3.0</v>
      </c>
      <c r="D172" s="9" t="s">
        <v>3</v>
      </c>
      <c r="E172" s="9">
        <v>1.0</v>
      </c>
      <c r="F172" s="9" t="s">
        <v>14</v>
      </c>
    </row>
    <row r="173">
      <c r="A173" s="7">
        <v>0.861495844875346</v>
      </c>
      <c r="B173" s="9">
        <v>3.0</v>
      </c>
      <c r="C173" s="9">
        <v>4.0</v>
      </c>
      <c r="D173" s="9" t="s">
        <v>3</v>
      </c>
      <c r="E173" s="9">
        <v>1.0</v>
      </c>
      <c r="F173" s="9" t="s">
        <v>14</v>
      </c>
    </row>
    <row r="174">
      <c r="A174" s="7">
        <v>0.849507735583685</v>
      </c>
      <c r="B174" s="9">
        <v>3.0</v>
      </c>
      <c r="C174" s="9">
        <v>5.0</v>
      </c>
      <c r="D174" s="9" t="s">
        <v>3</v>
      </c>
      <c r="E174" s="9">
        <v>1.0</v>
      </c>
      <c r="F174" s="9" t="s">
        <v>14</v>
      </c>
    </row>
    <row r="175">
      <c r="A175" s="19">
        <f> (A170 + A171 + A172 + A173 + A174)/5
</f>
        <v>0.853843424</v>
      </c>
      <c r="B175" s="9">
        <v>3.0</v>
      </c>
      <c r="C175" s="9" t="s">
        <v>16</v>
      </c>
      <c r="D175" s="9" t="s">
        <v>3</v>
      </c>
      <c r="E175" s="9">
        <v>1.0</v>
      </c>
      <c r="F175" s="9" t="s">
        <v>14</v>
      </c>
    </row>
    <row r="176">
      <c r="A176" s="7">
        <v>0.933</v>
      </c>
      <c r="B176" s="9">
        <v>3.0</v>
      </c>
      <c r="C176" s="9">
        <v>1.0</v>
      </c>
      <c r="D176" s="9" t="s">
        <v>4</v>
      </c>
      <c r="E176" s="9">
        <v>1.0</v>
      </c>
      <c r="F176" s="9" t="s">
        <v>14</v>
      </c>
    </row>
    <row r="177">
      <c r="A177" s="7">
        <v>0.939</v>
      </c>
      <c r="B177" s="9">
        <v>3.0</v>
      </c>
      <c r="C177" s="9">
        <v>2.0</v>
      </c>
      <c r="D177" s="9" t="s">
        <v>4</v>
      </c>
      <c r="E177" s="9">
        <v>1.0</v>
      </c>
      <c r="F177" s="9" t="s">
        <v>14</v>
      </c>
    </row>
    <row r="178">
      <c r="A178" s="7">
        <v>0.941</v>
      </c>
      <c r="B178" s="9">
        <v>3.0</v>
      </c>
      <c r="C178" s="9">
        <v>3.0</v>
      </c>
      <c r="D178" s="9" t="s">
        <v>4</v>
      </c>
      <c r="E178" s="9">
        <v>1.0</v>
      </c>
      <c r="F178" s="9" t="s">
        <v>14</v>
      </c>
    </row>
    <row r="179">
      <c r="A179" s="7">
        <v>0.937</v>
      </c>
      <c r="B179" s="9">
        <v>3.0</v>
      </c>
      <c r="C179" s="9">
        <v>4.0</v>
      </c>
      <c r="D179" s="9" t="s">
        <v>4</v>
      </c>
      <c r="E179" s="9">
        <v>1.0</v>
      </c>
      <c r="F179" s="9" t="s">
        <v>14</v>
      </c>
    </row>
    <row r="180">
      <c r="A180" s="7">
        <v>0.941</v>
      </c>
      <c r="B180" s="9">
        <v>3.0</v>
      </c>
      <c r="C180" s="9">
        <v>5.0</v>
      </c>
      <c r="D180" s="9" t="s">
        <v>4</v>
      </c>
      <c r="E180" s="9">
        <v>1.0</v>
      </c>
      <c r="F180" s="9" t="s">
        <v>14</v>
      </c>
    </row>
    <row r="181">
      <c r="A181" s="19">
        <f> (A176 + A177 + A178 + A179 + A180)/5
</f>
        <v>0.9382</v>
      </c>
      <c r="B181" s="9">
        <v>3.0</v>
      </c>
      <c r="C181" s="9" t="s">
        <v>16</v>
      </c>
      <c r="D181" s="9" t="s">
        <v>4</v>
      </c>
      <c r="E181" s="9">
        <v>1.0</v>
      </c>
      <c r="F181" s="9" t="s">
        <v>14</v>
      </c>
    </row>
    <row r="182">
      <c r="A182" s="7">
        <v>0.782</v>
      </c>
      <c r="B182" s="9">
        <v>3.0</v>
      </c>
      <c r="C182" s="9">
        <v>1.0</v>
      </c>
      <c r="D182" s="9" t="s">
        <v>18</v>
      </c>
      <c r="E182" s="9">
        <v>1.0</v>
      </c>
      <c r="F182" s="9" t="s">
        <v>14</v>
      </c>
    </row>
    <row r="183">
      <c r="A183" s="7">
        <v>0.79</v>
      </c>
      <c r="B183" s="9">
        <v>3.0</v>
      </c>
      <c r="C183" s="9">
        <v>2.0</v>
      </c>
      <c r="D183" s="9" t="s">
        <v>18</v>
      </c>
      <c r="E183" s="9">
        <v>1.0</v>
      </c>
      <c r="F183" s="9" t="s">
        <v>14</v>
      </c>
    </row>
    <row r="184">
      <c r="A184" s="7">
        <v>0.774</v>
      </c>
      <c r="B184" s="9">
        <v>3.0</v>
      </c>
      <c r="C184" s="9">
        <v>3.0</v>
      </c>
      <c r="D184" s="9" t="s">
        <v>18</v>
      </c>
      <c r="E184" s="9">
        <v>1.0</v>
      </c>
      <c r="F184" s="9" t="s">
        <v>14</v>
      </c>
    </row>
    <row r="185">
      <c r="A185" s="7">
        <v>0.797</v>
      </c>
      <c r="B185" s="9">
        <v>3.0</v>
      </c>
      <c r="C185" s="9">
        <v>4.0</v>
      </c>
      <c r="D185" s="9" t="s">
        <v>18</v>
      </c>
      <c r="E185" s="9">
        <v>1.0</v>
      </c>
      <c r="F185" s="9" t="s">
        <v>14</v>
      </c>
    </row>
    <row r="186">
      <c r="A186" s="7">
        <v>0.774</v>
      </c>
      <c r="B186" s="9">
        <v>3.0</v>
      </c>
      <c r="C186" s="9">
        <v>5.0</v>
      </c>
      <c r="D186" s="9" t="s">
        <v>18</v>
      </c>
      <c r="E186" s="9">
        <v>1.0</v>
      </c>
      <c r="F186" s="9" t="s">
        <v>14</v>
      </c>
    </row>
    <row r="187">
      <c r="A187" s="19">
        <f> (A182 + A183 + A184 + A185 + A186)/5
</f>
        <v>0.7834</v>
      </c>
      <c r="B187" s="9">
        <v>3.0</v>
      </c>
      <c r="C187" s="9" t="s">
        <v>16</v>
      </c>
      <c r="D187" s="9" t="s">
        <v>18</v>
      </c>
      <c r="E187" s="9">
        <v>1.0</v>
      </c>
      <c r="F187" s="9" t="s">
        <v>14</v>
      </c>
    </row>
    <row r="188">
      <c r="A188" s="7">
        <v>0.851</v>
      </c>
      <c r="B188" s="9">
        <v>3.0</v>
      </c>
      <c r="C188" s="9">
        <v>1.0</v>
      </c>
      <c r="D188" s="9" t="s">
        <v>19</v>
      </c>
      <c r="E188" s="9">
        <v>1.0</v>
      </c>
      <c r="F188" s="9" t="s">
        <v>14</v>
      </c>
    </row>
    <row r="189">
      <c r="A189" s="7">
        <v>0.858</v>
      </c>
      <c r="B189" s="9">
        <v>3.0</v>
      </c>
      <c r="C189" s="9">
        <v>2.0</v>
      </c>
      <c r="D189" s="9" t="s">
        <v>19</v>
      </c>
      <c r="E189" s="9">
        <v>1.0</v>
      </c>
      <c r="F189" s="9" t="s">
        <v>14</v>
      </c>
    </row>
    <row r="190">
      <c r="A190" s="7">
        <v>0.85</v>
      </c>
      <c r="B190" s="9">
        <v>3.0</v>
      </c>
      <c r="C190" s="9">
        <v>3.0</v>
      </c>
      <c r="D190" s="9" t="s">
        <v>19</v>
      </c>
      <c r="E190" s="9">
        <v>1.0</v>
      </c>
      <c r="F190" s="9" t="s">
        <v>14</v>
      </c>
    </row>
    <row r="191">
      <c r="A191" s="7">
        <v>0.861</v>
      </c>
      <c r="B191" s="9">
        <v>3.0</v>
      </c>
      <c r="C191" s="9">
        <v>4.0</v>
      </c>
      <c r="D191" s="9" t="s">
        <v>19</v>
      </c>
      <c r="E191" s="9">
        <v>1.0</v>
      </c>
      <c r="F191" s="9" t="s">
        <v>14</v>
      </c>
    </row>
    <row r="192">
      <c r="A192" s="7">
        <v>0.85</v>
      </c>
      <c r="B192" s="9">
        <v>3.0</v>
      </c>
      <c r="C192" s="9">
        <v>5.0</v>
      </c>
      <c r="D192" s="9" t="s">
        <v>19</v>
      </c>
      <c r="E192" s="9">
        <v>1.0</v>
      </c>
      <c r="F192" s="9" t="s">
        <v>14</v>
      </c>
    </row>
    <row r="193">
      <c r="A193" s="19">
        <f> (A188 + A189 + A190 + A191 + A192)/5
</f>
        <v>0.854</v>
      </c>
      <c r="B193" s="9">
        <v>3.0</v>
      </c>
      <c r="C193" s="9" t="s">
        <v>16</v>
      </c>
      <c r="D193" s="9" t="s">
        <v>19</v>
      </c>
      <c r="E193" s="9">
        <v>1.0</v>
      </c>
      <c r="F193" s="9" t="s">
        <v>14</v>
      </c>
    </row>
    <row r="194">
      <c r="A194" s="7">
        <v>0.861495844875346</v>
      </c>
      <c r="B194" s="9">
        <v>3.0</v>
      </c>
      <c r="C194" s="9">
        <v>1.0</v>
      </c>
      <c r="D194" s="9" t="s">
        <v>3</v>
      </c>
      <c r="E194" s="9">
        <v>0.85</v>
      </c>
      <c r="F194" s="9" t="s">
        <v>14</v>
      </c>
    </row>
    <row r="195">
      <c r="A195" s="7">
        <v>0.853963838664812</v>
      </c>
      <c r="B195" s="9">
        <v>3.0</v>
      </c>
      <c r="C195" s="9">
        <v>2.0</v>
      </c>
      <c r="D195" s="9" t="s">
        <v>3</v>
      </c>
      <c r="E195" s="9">
        <v>0.85</v>
      </c>
      <c r="F195" s="9" t="s">
        <v>14</v>
      </c>
    </row>
    <row r="196">
      <c r="A196" s="7">
        <v>0.845188284518828</v>
      </c>
      <c r="B196" s="9">
        <v>3.0</v>
      </c>
      <c r="C196" s="9">
        <v>3.0</v>
      </c>
      <c r="D196" s="9" t="s">
        <v>3</v>
      </c>
      <c r="E196" s="9">
        <v>0.85</v>
      </c>
      <c r="F196" s="9" t="s">
        <v>14</v>
      </c>
    </row>
    <row r="197">
      <c r="A197" s="7">
        <v>0.85034965034965</v>
      </c>
      <c r="B197" s="9">
        <v>3.0</v>
      </c>
      <c r="C197" s="9">
        <v>4.0</v>
      </c>
      <c r="D197" s="9" t="s">
        <v>3</v>
      </c>
      <c r="E197" s="9">
        <v>0.85</v>
      </c>
      <c r="F197" s="9" t="s">
        <v>14</v>
      </c>
    </row>
    <row r="198">
      <c r="A198" s="7">
        <v>0.844011142061281</v>
      </c>
      <c r="B198" s="9">
        <v>3.0</v>
      </c>
      <c r="C198" s="9">
        <v>5.0</v>
      </c>
      <c r="D198" s="9" t="s">
        <v>3</v>
      </c>
      <c r="E198" s="9">
        <v>0.85</v>
      </c>
      <c r="F198" s="9" t="s">
        <v>14</v>
      </c>
    </row>
    <row r="199">
      <c r="A199" s="21">
        <f>(A194 + A195 + A196 + A197 + A198)/5</f>
        <v>0.8510017521</v>
      </c>
      <c r="B199" s="9">
        <v>3.0</v>
      </c>
      <c r="C199" s="9" t="s">
        <v>16</v>
      </c>
      <c r="D199" s="9" t="s">
        <v>3</v>
      </c>
      <c r="E199" s="9">
        <v>0.85</v>
      </c>
      <c r="F199" s="9" t="s">
        <v>14</v>
      </c>
    </row>
    <row r="200">
      <c r="A200" s="7">
        <v>0.937</v>
      </c>
      <c r="B200" s="9">
        <v>3.0</v>
      </c>
      <c r="C200" s="9">
        <v>1.0</v>
      </c>
      <c r="D200" s="9" t="s">
        <v>4</v>
      </c>
      <c r="E200" s="9">
        <v>0.85</v>
      </c>
      <c r="F200" s="9" t="s">
        <v>14</v>
      </c>
    </row>
    <row r="201">
      <c r="A201" s="7">
        <v>0.933</v>
      </c>
      <c r="B201" s="9">
        <v>3.0</v>
      </c>
      <c r="C201" s="9">
        <v>2.0</v>
      </c>
      <c r="D201" s="9" t="s">
        <v>4</v>
      </c>
      <c r="E201" s="9">
        <v>0.85</v>
      </c>
      <c r="F201" s="9" t="s">
        <v>14</v>
      </c>
    </row>
    <row r="202">
      <c r="A202" s="7">
        <v>0.927</v>
      </c>
      <c r="B202" s="9">
        <v>3.0</v>
      </c>
      <c r="C202" s="9">
        <v>3.0</v>
      </c>
      <c r="D202" s="9" t="s">
        <v>4</v>
      </c>
      <c r="E202" s="9">
        <v>0.85</v>
      </c>
      <c r="F202" s="9" t="s">
        <v>14</v>
      </c>
    </row>
    <row r="203">
      <c r="A203" s="7">
        <v>0.935</v>
      </c>
      <c r="B203" s="9">
        <v>3.0</v>
      </c>
      <c r="C203" s="9">
        <v>4.0</v>
      </c>
      <c r="D203" s="9" t="s">
        <v>4</v>
      </c>
      <c r="E203" s="9">
        <v>0.85</v>
      </c>
      <c r="F203" s="9" t="s">
        <v>14</v>
      </c>
    </row>
    <row r="204">
      <c r="A204" s="7">
        <v>0.924</v>
      </c>
      <c r="B204" s="9">
        <v>3.0</v>
      </c>
      <c r="C204" s="9">
        <v>5.0</v>
      </c>
      <c r="D204" s="9" t="s">
        <v>4</v>
      </c>
      <c r="E204" s="9">
        <v>0.85</v>
      </c>
      <c r="F204" s="9" t="s">
        <v>14</v>
      </c>
    </row>
    <row r="205">
      <c r="A205" s="21">
        <f>(A200 + A201 + A202 + A203 + A204)/5</f>
        <v>0.9312</v>
      </c>
      <c r="B205" s="9">
        <v>3.0</v>
      </c>
      <c r="C205" s="9" t="s">
        <v>16</v>
      </c>
      <c r="D205" s="9" t="s">
        <v>4</v>
      </c>
      <c r="E205" s="9">
        <v>0.85</v>
      </c>
      <c r="F205" s="9" t="s">
        <v>14</v>
      </c>
    </row>
    <row r="206">
      <c r="A206" s="7">
        <v>0.797</v>
      </c>
      <c r="B206" s="9">
        <v>3.0</v>
      </c>
      <c r="C206" s="9">
        <v>1.0</v>
      </c>
      <c r="D206" s="9" t="s">
        <v>18</v>
      </c>
      <c r="E206" s="9">
        <v>0.85</v>
      </c>
      <c r="F206" s="9" t="s">
        <v>14</v>
      </c>
    </row>
    <row r="207">
      <c r="A207" s="7">
        <v>0.787</v>
      </c>
      <c r="B207" s="9">
        <v>3.0</v>
      </c>
      <c r="C207" s="9">
        <v>2.0</v>
      </c>
      <c r="D207" s="9" t="s">
        <v>18</v>
      </c>
      <c r="E207" s="9">
        <v>0.85</v>
      </c>
      <c r="F207" s="9" t="s">
        <v>14</v>
      </c>
    </row>
    <row r="208">
      <c r="A208" s="7">
        <v>0.777</v>
      </c>
      <c r="B208" s="9">
        <v>3.0</v>
      </c>
      <c r="C208" s="9">
        <v>3.0</v>
      </c>
      <c r="D208" s="9" t="s">
        <v>18</v>
      </c>
      <c r="E208" s="9">
        <v>0.85</v>
      </c>
      <c r="F208" s="9" t="s">
        <v>14</v>
      </c>
    </row>
    <row r="209">
      <c r="A209" s="7">
        <v>0.779</v>
      </c>
      <c r="B209" s="9">
        <v>3.0</v>
      </c>
      <c r="C209" s="9">
        <v>4.0</v>
      </c>
      <c r="D209" s="9" t="s">
        <v>18</v>
      </c>
      <c r="E209" s="9">
        <v>0.85</v>
      </c>
      <c r="F209" s="9" t="s">
        <v>14</v>
      </c>
    </row>
    <row r="210">
      <c r="A210" s="7">
        <v>0.777</v>
      </c>
      <c r="B210" s="9">
        <v>3.0</v>
      </c>
      <c r="C210" s="9">
        <v>5.0</v>
      </c>
      <c r="D210" s="9" t="s">
        <v>18</v>
      </c>
      <c r="E210" s="9">
        <v>0.85</v>
      </c>
      <c r="F210" s="9" t="s">
        <v>14</v>
      </c>
    </row>
    <row r="211">
      <c r="A211" s="21">
        <f>(A206 + A207 + A208 + A209 + A210)/5</f>
        <v>0.7834</v>
      </c>
      <c r="B211" s="9">
        <v>3.0</v>
      </c>
      <c r="C211" s="9" t="s">
        <v>16</v>
      </c>
      <c r="D211" s="9" t="s">
        <v>18</v>
      </c>
      <c r="E211" s="9">
        <v>0.85</v>
      </c>
      <c r="F211" s="9" t="s">
        <v>14</v>
      </c>
    </row>
    <row r="212">
      <c r="A212" s="7">
        <v>0.861</v>
      </c>
      <c r="B212" s="9">
        <v>3.0</v>
      </c>
      <c r="C212" s="9">
        <v>1.0</v>
      </c>
      <c r="D212" s="9" t="s">
        <v>19</v>
      </c>
      <c r="E212" s="9">
        <v>0.85</v>
      </c>
      <c r="F212" s="9" t="s">
        <v>14</v>
      </c>
    </row>
    <row r="213">
      <c r="A213" s="7">
        <v>0.854</v>
      </c>
      <c r="B213" s="9">
        <v>3.0</v>
      </c>
      <c r="C213" s="9">
        <v>2.0</v>
      </c>
      <c r="D213" s="9" t="s">
        <v>19</v>
      </c>
      <c r="E213" s="9">
        <v>0.85</v>
      </c>
      <c r="F213" s="9" t="s">
        <v>14</v>
      </c>
    </row>
    <row r="214">
      <c r="A214" s="7">
        <v>0.845</v>
      </c>
      <c r="B214" s="9">
        <v>3.0</v>
      </c>
      <c r="C214" s="9">
        <v>3.0</v>
      </c>
      <c r="D214" s="9" t="s">
        <v>19</v>
      </c>
      <c r="E214" s="9">
        <v>0.85</v>
      </c>
      <c r="F214" s="9" t="s">
        <v>14</v>
      </c>
    </row>
    <row r="215">
      <c r="A215" s="7">
        <v>0.85</v>
      </c>
      <c r="B215" s="9">
        <v>3.0</v>
      </c>
      <c r="C215" s="9">
        <v>4.0</v>
      </c>
      <c r="D215" s="9" t="s">
        <v>19</v>
      </c>
      <c r="E215" s="9">
        <v>0.85</v>
      </c>
      <c r="F215" s="9" t="s">
        <v>14</v>
      </c>
    </row>
    <row r="216">
      <c r="A216" s="7">
        <v>0.844</v>
      </c>
      <c r="B216" s="9">
        <v>3.0</v>
      </c>
      <c r="C216" s="9">
        <v>5.0</v>
      </c>
      <c r="D216" s="9" t="s">
        <v>19</v>
      </c>
      <c r="E216" s="9">
        <v>0.85</v>
      </c>
      <c r="F216" s="9" t="s">
        <v>14</v>
      </c>
    </row>
    <row r="217">
      <c r="A217" s="21">
        <f>(A212 + A213 + A214 + A215 + A216)/5</f>
        <v>0.8508</v>
      </c>
      <c r="B217" s="9">
        <v>3.0</v>
      </c>
      <c r="C217" s="9" t="s">
        <v>16</v>
      </c>
      <c r="D217" s="9" t="s">
        <v>19</v>
      </c>
      <c r="E217" s="9">
        <v>0.85</v>
      </c>
      <c r="F217" s="9" t="s">
        <v>14</v>
      </c>
    </row>
    <row r="218">
      <c r="A218" s="7">
        <v>0.861035422343324</v>
      </c>
      <c r="B218" s="9">
        <v>3.0</v>
      </c>
      <c r="C218" s="9">
        <v>1.0</v>
      </c>
      <c r="D218" s="9" t="s">
        <v>3</v>
      </c>
      <c r="E218" s="9">
        <v>0.75</v>
      </c>
      <c r="F218" s="9" t="s">
        <v>14</v>
      </c>
    </row>
    <row r="219">
      <c r="A219" s="7">
        <v>0.852005532503457</v>
      </c>
      <c r="B219" s="9">
        <v>3.0</v>
      </c>
      <c r="C219" s="9">
        <v>2.0</v>
      </c>
      <c r="D219" s="9" t="s">
        <v>3</v>
      </c>
      <c r="E219" s="9">
        <v>0.75</v>
      </c>
      <c r="F219" s="9" t="s">
        <v>14</v>
      </c>
    </row>
    <row r="220">
      <c r="A220" s="7">
        <v>0.859135285913528</v>
      </c>
      <c r="B220" s="9">
        <v>3.0</v>
      </c>
      <c r="C220" s="9">
        <v>3.0</v>
      </c>
      <c r="D220" s="9" t="s">
        <v>3</v>
      </c>
      <c r="E220" s="9">
        <v>0.75</v>
      </c>
      <c r="F220" s="9" t="s">
        <v>14</v>
      </c>
    </row>
    <row r="221">
      <c r="A221" s="7">
        <v>0.86230876216968</v>
      </c>
      <c r="B221" s="9">
        <v>3.0</v>
      </c>
      <c r="C221" s="9">
        <v>4.0</v>
      </c>
      <c r="D221" s="9" t="s">
        <v>3</v>
      </c>
      <c r="E221" s="9">
        <v>0.75</v>
      </c>
      <c r="F221" s="9" t="s">
        <v>14</v>
      </c>
    </row>
    <row r="222">
      <c r="A222" s="7">
        <v>0.859135285913528</v>
      </c>
      <c r="B222" s="9">
        <v>3.0</v>
      </c>
      <c r="C222" s="9">
        <v>5.0</v>
      </c>
      <c r="D222" s="9" t="s">
        <v>3</v>
      </c>
      <c r="E222" s="9">
        <v>0.75</v>
      </c>
      <c r="F222" s="9" t="s">
        <v>14</v>
      </c>
    </row>
    <row r="223">
      <c r="A223" s="21">
        <f>(A218 + A219 + A220 + A221 + A222)/5</f>
        <v>0.8587240578</v>
      </c>
      <c r="B223" s="9">
        <v>3.0</v>
      </c>
      <c r="C223" s="9" t="s">
        <v>16</v>
      </c>
      <c r="D223" s="9" t="s">
        <v>3</v>
      </c>
      <c r="E223" s="9">
        <v>0.75</v>
      </c>
      <c r="F223" s="9" t="s">
        <v>14</v>
      </c>
    </row>
    <row r="224">
      <c r="A224" s="7">
        <v>0.919</v>
      </c>
      <c r="B224" s="9">
        <v>3.0</v>
      </c>
      <c r="C224" s="22">
        <v>1.0</v>
      </c>
      <c r="D224" s="9" t="s">
        <v>4</v>
      </c>
      <c r="E224" s="9">
        <v>0.75</v>
      </c>
      <c r="F224" s="9" t="s">
        <v>14</v>
      </c>
    </row>
    <row r="225">
      <c r="A225" s="7">
        <v>0.925</v>
      </c>
      <c r="B225" s="9">
        <v>3.0</v>
      </c>
      <c r="C225" s="22">
        <v>2.0</v>
      </c>
      <c r="D225" s="9" t="s">
        <v>4</v>
      </c>
      <c r="E225" s="9">
        <v>0.75</v>
      </c>
      <c r="F225" s="9" t="s">
        <v>14</v>
      </c>
    </row>
    <row r="226">
      <c r="A226" s="7">
        <v>0.942</v>
      </c>
      <c r="B226" s="9">
        <v>3.0</v>
      </c>
      <c r="C226" s="22">
        <v>3.0</v>
      </c>
      <c r="D226" s="9" t="s">
        <v>4</v>
      </c>
      <c r="E226" s="9">
        <v>0.75</v>
      </c>
      <c r="F226" s="9" t="s">
        <v>14</v>
      </c>
    </row>
    <row r="227">
      <c r="A227" s="7">
        <v>0.942</v>
      </c>
      <c r="B227" s="9">
        <v>3.0</v>
      </c>
      <c r="C227" s="22">
        <v>4.0</v>
      </c>
      <c r="D227" s="9" t="s">
        <v>4</v>
      </c>
      <c r="E227" s="9">
        <v>0.75</v>
      </c>
      <c r="F227" s="9" t="s">
        <v>14</v>
      </c>
    </row>
    <row r="228">
      <c r="A228" s="7">
        <v>0.942</v>
      </c>
      <c r="B228" s="9">
        <v>3.0</v>
      </c>
      <c r="C228" s="22">
        <v>5.0</v>
      </c>
      <c r="D228" s="9" t="s">
        <v>4</v>
      </c>
      <c r="E228" s="9">
        <v>0.75</v>
      </c>
      <c r="F228" s="9" t="s">
        <v>14</v>
      </c>
    </row>
    <row r="229">
      <c r="A229" s="21">
        <f>(A224 + A225 + A226 + A227 + A228)/5</f>
        <v>0.934</v>
      </c>
      <c r="B229" s="9">
        <v>3.0</v>
      </c>
      <c r="C229" s="23" t="s">
        <v>16</v>
      </c>
      <c r="D229" s="9" t="s">
        <v>4</v>
      </c>
      <c r="E229" s="9">
        <v>0.75</v>
      </c>
      <c r="F229" s="9" t="s">
        <v>14</v>
      </c>
    </row>
    <row r="230">
      <c r="A230" s="7">
        <v>0.81</v>
      </c>
      <c r="B230" s="9">
        <v>3.0</v>
      </c>
      <c r="C230" s="22">
        <v>1.0</v>
      </c>
      <c r="D230" s="9" t="s">
        <v>18</v>
      </c>
      <c r="E230" s="9">
        <v>0.75</v>
      </c>
      <c r="F230" s="9" t="s">
        <v>14</v>
      </c>
    </row>
    <row r="231">
      <c r="A231" s="7">
        <v>0.79</v>
      </c>
      <c r="B231" s="9">
        <v>3.0</v>
      </c>
      <c r="C231" s="22">
        <v>2.0</v>
      </c>
      <c r="D231" s="9" t="s">
        <v>18</v>
      </c>
      <c r="E231" s="9">
        <v>0.75</v>
      </c>
      <c r="F231" s="9" t="s">
        <v>14</v>
      </c>
    </row>
    <row r="232">
      <c r="A232" s="7">
        <v>0.79</v>
      </c>
      <c r="B232" s="9">
        <v>3.0</v>
      </c>
      <c r="C232" s="22">
        <v>3.0</v>
      </c>
      <c r="D232" s="9" t="s">
        <v>18</v>
      </c>
      <c r="E232" s="9">
        <v>0.75</v>
      </c>
      <c r="F232" s="9" t="s">
        <v>14</v>
      </c>
    </row>
    <row r="233">
      <c r="A233" s="7">
        <v>0.795</v>
      </c>
      <c r="B233" s="9">
        <v>3.0</v>
      </c>
      <c r="C233" s="22">
        <v>4.0</v>
      </c>
      <c r="D233" s="9" t="s">
        <v>18</v>
      </c>
      <c r="E233" s="9">
        <v>0.75</v>
      </c>
      <c r="F233" s="9" t="s">
        <v>14</v>
      </c>
    </row>
    <row r="234">
      <c r="A234" s="7">
        <v>0.79</v>
      </c>
      <c r="B234" s="9">
        <v>3.0</v>
      </c>
      <c r="C234" s="22">
        <v>5.0</v>
      </c>
      <c r="D234" s="9" t="s">
        <v>18</v>
      </c>
      <c r="E234" s="9">
        <v>0.75</v>
      </c>
      <c r="F234" s="9" t="s">
        <v>14</v>
      </c>
    </row>
    <row r="235">
      <c r="A235" s="21">
        <f>(A230 + A231 + A232 + A233 + A234)/5</f>
        <v>0.795</v>
      </c>
      <c r="B235" s="9">
        <v>3.0</v>
      </c>
      <c r="C235" s="23" t="s">
        <v>16</v>
      </c>
      <c r="D235" s="9" t="s">
        <v>18</v>
      </c>
      <c r="E235" s="9">
        <v>0.75</v>
      </c>
      <c r="F235" s="9" t="s">
        <v>14</v>
      </c>
    </row>
    <row r="236">
      <c r="A236" s="7">
        <v>0.861</v>
      </c>
      <c r="B236" s="9">
        <v>3.0</v>
      </c>
      <c r="C236" s="22">
        <v>1.0</v>
      </c>
      <c r="D236" s="9" t="s">
        <v>19</v>
      </c>
      <c r="E236" s="9">
        <v>0.75</v>
      </c>
      <c r="F236" s="9" t="s">
        <v>14</v>
      </c>
    </row>
    <row r="237">
      <c r="A237" s="7">
        <v>0.852</v>
      </c>
      <c r="B237" s="9">
        <v>3.0</v>
      </c>
      <c r="C237" s="22">
        <v>2.0</v>
      </c>
      <c r="D237" s="9" t="s">
        <v>19</v>
      </c>
      <c r="E237" s="9">
        <v>0.75</v>
      </c>
      <c r="F237" s="9" t="s">
        <v>14</v>
      </c>
    </row>
    <row r="238">
      <c r="A238" s="7">
        <v>0.859</v>
      </c>
      <c r="B238" s="9">
        <v>3.0</v>
      </c>
      <c r="C238" s="22">
        <v>3.0</v>
      </c>
      <c r="D238" s="9" t="s">
        <v>19</v>
      </c>
      <c r="E238" s="9">
        <v>0.75</v>
      </c>
      <c r="F238" s="9" t="s">
        <v>14</v>
      </c>
    </row>
    <row r="239">
      <c r="A239" s="7">
        <v>0.862</v>
      </c>
      <c r="B239" s="9">
        <v>3.0</v>
      </c>
      <c r="C239" s="22">
        <v>4.0</v>
      </c>
      <c r="D239" s="9" t="s">
        <v>19</v>
      </c>
      <c r="E239" s="9">
        <v>0.75</v>
      </c>
      <c r="F239" s="9" t="s">
        <v>14</v>
      </c>
    </row>
    <row r="240">
      <c r="A240" s="7">
        <v>0.859</v>
      </c>
      <c r="B240" s="9">
        <v>3.0</v>
      </c>
      <c r="C240" s="22">
        <v>5.0</v>
      </c>
      <c r="D240" s="9" t="s">
        <v>19</v>
      </c>
      <c r="E240" s="9">
        <v>0.75</v>
      </c>
      <c r="F240" s="9" t="s">
        <v>14</v>
      </c>
    </row>
    <row r="241">
      <c r="A241" s="21">
        <f>(A236 + A237 + A238 + A239 + A240)/5</f>
        <v>0.8586</v>
      </c>
      <c r="B241" s="9">
        <v>3.0</v>
      </c>
      <c r="C241" s="23" t="s">
        <v>16</v>
      </c>
      <c r="D241" s="9" t="s">
        <v>19</v>
      </c>
      <c r="E241" s="9">
        <v>0.75</v>
      </c>
      <c r="F241" s="9" t="s">
        <v>14</v>
      </c>
    </row>
    <row r="242">
      <c r="A242" s="7">
        <v>0.857538035961272</v>
      </c>
      <c r="B242" s="9">
        <v>3.0</v>
      </c>
      <c r="C242" s="22">
        <v>1.0</v>
      </c>
      <c r="D242" s="9" t="s">
        <v>3</v>
      </c>
      <c r="E242" s="9">
        <v>0.95</v>
      </c>
      <c r="F242" s="9" t="s">
        <v>14</v>
      </c>
    </row>
    <row r="243">
      <c r="A243" s="7">
        <v>0.859481582537517</v>
      </c>
      <c r="B243" s="9">
        <v>3.0</v>
      </c>
      <c r="C243" s="22">
        <v>2.0</v>
      </c>
      <c r="D243" s="9" t="s">
        <v>3</v>
      </c>
      <c r="E243" s="9">
        <v>0.95</v>
      </c>
      <c r="F243" s="9" t="s">
        <v>14</v>
      </c>
    </row>
    <row r="244">
      <c r="A244" s="7">
        <v>0.847552447552447</v>
      </c>
      <c r="B244" s="9">
        <v>3.0</v>
      </c>
      <c r="C244" s="22">
        <v>3.0</v>
      </c>
      <c r="D244" s="9" t="s">
        <v>3</v>
      </c>
      <c r="E244" s="9">
        <v>0.95</v>
      </c>
      <c r="F244" s="9" t="s">
        <v>14</v>
      </c>
    </row>
    <row r="245">
      <c r="A245" s="7">
        <v>0.856745479833101</v>
      </c>
      <c r="B245" s="9">
        <v>3.0</v>
      </c>
      <c r="C245" s="22">
        <v>4.0</v>
      </c>
      <c r="D245" s="9" t="s">
        <v>3</v>
      </c>
      <c r="E245" s="9">
        <v>0.95</v>
      </c>
      <c r="F245" s="9" t="s">
        <v>14</v>
      </c>
    </row>
    <row r="246">
      <c r="A246" s="7">
        <v>0.857538035961272</v>
      </c>
      <c r="B246" s="9">
        <v>3.0</v>
      </c>
      <c r="C246" s="22">
        <v>5.0</v>
      </c>
      <c r="D246" s="9" t="s">
        <v>3</v>
      </c>
      <c r="E246" s="9">
        <v>0.95</v>
      </c>
      <c r="F246" s="9" t="s">
        <v>14</v>
      </c>
    </row>
    <row r="247">
      <c r="A247" s="21">
        <f>(A242 + A243 + A244 + A245 + A246)/5</f>
        <v>0.8557711164</v>
      </c>
      <c r="B247" s="9">
        <v>3.0</v>
      </c>
      <c r="C247" s="23" t="s">
        <v>16</v>
      </c>
      <c r="D247" s="9" t="s">
        <v>3</v>
      </c>
      <c r="E247" s="9">
        <v>0.95</v>
      </c>
      <c r="F247" s="9" t="s">
        <v>14</v>
      </c>
    </row>
    <row r="248">
      <c r="A248" s="7">
        <v>0.931</v>
      </c>
      <c r="B248" s="9">
        <v>3.0</v>
      </c>
      <c r="C248" s="22">
        <v>1.0</v>
      </c>
      <c r="D248" s="9" t="s">
        <v>4</v>
      </c>
      <c r="E248" s="9">
        <v>0.95</v>
      </c>
      <c r="F248" s="9" t="s">
        <v>14</v>
      </c>
    </row>
    <row r="249">
      <c r="A249" s="7">
        <v>0.918</v>
      </c>
      <c r="B249" s="9">
        <v>3.0</v>
      </c>
      <c r="C249" s="22">
        <v>2.0</v>
      </c>
      <c r="D249" s="9" t="s">
        <v>4</v>
      </c>
      <c r="E249" s="9">
        <v>0.95</v>
      </c>
      <c r="F249" s="9" t="s">
        <v>14</v>
      </c>
    </row>
    <row r="250">
      <c r="A250" s="7">
        <v>0.932</v>
      </c>
      <c r="B250" s="9">
        <v>3.0</v>
      </c>
      <c r="C250" s="22">
        <v>3.0</v>
      </c>
      <c r="D250" s="9" t="s">
        <v>4</v>
      </c>
      <c r="E250" s="9">
        <v>0.95</v>
      </c>
      <c r="F250" s="9" t="s">
        <v>14</v>
      </c>
    </row>
    <row r="251">
      <c r="A251" s="7">
        <v>0.936</v>
      </c>
      <c r="B251" s="9">
        <v>3.0</v>
      </c>
      <c r="C251" s="22">
        <v>4.0</v>
      </c>
      <c r="D251" s="9" t="s">
        <v>4</v>
      </c>
      <c r="E251" s="9">
        <v>0.95</v>
      </c>
      <c r="F251" s="9" t="s">
        <v>14</v>
      </c>
    </row>
    <row r="252">
      <c r="A252" s="7">
        <v>0.931</v>
      </c>
      <c r="B252" s="9">
        <v>3.0</v>
      </c>
      <c r="C252" s="22">
        <v>5.0</v>
      </c>
      <c r="D252" s="9" t="s">
        <v>4</v>
      </c>
      <c r="E252" s="9">
        <v>0.95</v>
      </c>
      <c r="F252" s="9" t="s">
        <v>14</v>
      </c>
    </row>
    <row r="253">
      <c r="A253" s="21">
        <f>(A248 + A249 + A250 + A251 + A252)/5</f>
        <v>0.9296</v>
      </c>
      <c r="B253" s="9">
        <v>3.0</v>
      </c>
      <c r="C253" s="23" t="s">
        <v>16</v>
      </c>
      <c r="D253" s="9" t="s">
        <v>4</v>
      </c>
      <c r="E253" s="9">
        <v>0.95</v>
      </c>
      <c r="F253" s="9" t="s">
        <v>14</v>
      </c>
    </row>
    <row r="254">
      <c r="A254" s="7">
        <v>0.795</v>
      </c>
      <c r="B254" s="9">
        <v>3.0</v>
      </c>
      <c r="C254" s="22">
        <v>1.0</v>
      </c>
      <c r="D254" s="9" t="s">
        <v>18</v>
      </c>
      <c r="E254" s="9">
        <v>0.95</v>
      </c>
      <c r="F254" s="9" t="s">
        <v>14</v>
      </c>
    </row>
    <row r="255">
      <c r="A255" s="7">
        <v>0.808</v>
      </c>
      <c r="B255" s="9">
        <v>3.0</v>
      </c>
      <c r="C255" s="22">
        <v>2.0</v>
      </c>
      <c r="D255" s="9" t="s">
        <v>18</v>
      </c>
      <c r="E255" s="9">
        <v>0.95</v>
      </c>
      <c r="F255" s="9" t="s">
        <v>14</v>
      </c>
    </row>
    <row r="256">
      <c r="A256" s="7">
        <v>0.777</v>
      </c>
      <c r="B256" s="9">
        <v>3.0</v>
      </c>
      <c r="C256" s="22">
        <v>3.0</v>
      </c>
      <c r="D256" s="9" t="s">
        <v>18</v>
      </c>
      <c r="E256" s="9">
        <v>0.95</v>
      </c>
      <c r="F256" s="9" t="s">
        <v>14</v>
      </c>
    </row>
    <row r="257">
      <c r="A257" s="7">
        <v>0.79</v>
      </c>
      <c r="B257" s="9">
        <v>3.0</v>
      </c>
      <c r="C257" s="22">
        <v>4.0</v>
      </c>
      <c r="D257" s="9" t="s">
        <v>18</v>
      </c>
      <c r="E257" s="9">
        <v>0.95</v>
      </c>
      <c r="F257" s="9" t="s">
        <v>14</v>
      </c>
    </row>
    <row r="258">
      <c r="A258" s="7">
        <v>0.795</v>
      </c>
      <c r="B258" s="9">
        <v>3.0</v>
      </c>
      <c r="C258" s="22">
        <v>5.0</v>
      </c>
      <c r="D258" s="9" t="s">
        <v>18</v>
      </c>
      <c r="E258" s="9">
        <v>0.95</v>
      </c>
      <c r="F258" s="9" t="s">
        <v>14</v>
      </c>
    </row>
    <row r="259">
      <c r="A259" s="21">
        <f>(A254 + A255 + A256 + A257 + A258)/5</f>
        <v>0.793</v>
      </c>
      <c r="B259" s="9">
        <v>3.0</v>
      </c>
      <c r="C259" s="23" t="s">
        <v>16</v>
      </c>
      <c r="D259" s="9" t="s">
        <v>18</v>
      </c>
      <c r="E259" s="9">
        <v>0.95</v>
      </c>
      <c r="F259" s="9" t="s">
        <v>14</v>
      </c>
    </row>
    <row r="260">
      <c r="A260" s="7">
        <v>0.858</v>
      </c>
      <c r="B260" s="9">
        <v>3.0</v>
      </c>
      <c r="C260" s="22">
        <v>1.0</v>
      </c>
      <c r="D260" s="9" t="s">
        <v>19</v>
      </c>
      <c r="E260" s="9">
        <v>0.95</v>
      </c>
      <c r="F260" s="9" t="s">
        <v>14</v>
      </c>
    </row>
    <row r="261">
      <c r="A261" s="7">
        <v>0.859</v>
      </c>
      <c r="B261" s="9">
        <v>3.0</v>
      </c>
      <c r="C261" s="22">
        <v>2.0</v>
      </c>
      <c r="D261" s="9" t="s">
        <v>19</v>
      </c>
      <c r="E261" s="9">
        <v>0.95</v>
      </c>
      <c r="F261" s="9" t="s">
        <v>14</v>
      </c>
    </row>
    <row r="262">
      <c r="A262" s="7">
        <v>0.848</v>
      </c>
      <c r="B262" s="9">
        <v>3.0</v>
      </c>
      <c r="C262" s="22">
        <v>3.0</v>
      </c>
      <c r="D262" s="9" t="s">
        <v>19</v>
      </c>
      <c r="E262" s="9">
        <v>0.95</v>
      </c>
      <c r="F262" s="9" t="s">
        <v>14</v>
      </c>
    </row>
    <row r="263">
      <c r="A263" s="7">
        <v>0.857</v>
      </c>
      <c r="B263" s="9">
        <v>3.0</v>
      </c>
      <c r="C263" s="22">
        <v>4.0</v>
      </c>
      <c r="D263" s="9" t="s">
        <v>19</v>
      </c>
      <c r="E263" s="9">
        <v>0.95</v>
      </c>
      <c r="F263" s="9" t="s">
        <v>14</v>
      </c>
    </row>
    <row r="264">
      <c r="A264" s="7">
        <v>0.858</v>
      </c>
      <c r="B264" s="9">
        <v>3.0</v>
      </c>
      <c r="C264" s="22">
        <v>5.0</v>
      </c>
      <c r="D264" s="9" t="s">
        <v>19</v>
      </c>
      <c r="E264" s="9">
        <v>0.95</v>
      </c>
      <c r="F264" s="9" t="s">
        <v>14</v>
      </c>
    </row>
    <row r="265">
      <c r="A265" s="21">
        <f>(A260 + A261 + A262 + A263 + A264)/5</f>
        <v>0.856</v>
      </c>
      <c r="B265" s="9">
        <v>3.0</v>
      </c>
      <c r="C265" s="23" t="s">
        <v>16</v>
      </c>
      <c r="D265" s="9" t="s">
        <v>19</v>
      </c>
      <c r="E265" s="9">
        <v>0.950000000000001</v>
      </c>
      <c r="F265" s="9" t="s">
        <v>14</v>
      </c>
    </row>
    <row r="266">
      <c r="A266" s="7">
        <v>0.853556485355648</v>
      </c>
      <c r="B266" s="9">
        <v>3.0</v>
      </c>
      <c r="C266" s="22">
        <v>1.0</v>
      </c>
      <c r="D266" s="9" t="s">
        <v>3</v>
      </c>
      <c r="E266" s="9">
        <v>0.25</v>
      </c>
      <c r="F266" s="9" t="s">
        <v>14</v>
      </c>
    </row>
    <row r="267">
      <c r="A267" s="7">
        <v>0.856745479833101</v>
      </c>
      <c r="B267" s="9">
        <v>3.0</v>
      </c>
      <c r="C267" s="22">
        <v>2.0</v>
      </c>
      <c r="D267" s="9" t="s">
        <v>3</v>
      </c>
      <c r="E267" s="9">
        <v>0.25</v>
      </c>
      <c r="F267" s="9" t="s">
        <v>14</v>
      </c>
    </row>
    <row r="268">
      <c r="A268" s="7">
        <v>0.853963838664812</v>
      </c>
      <c r="B268" s="9">
        <v>3.0</v>
      </c>
      <c r="C268" s="22">
        <v>3.0</v>
      </c>
      <c r="D268" s="9" t="s">
        <v>3</v>
      </c>
      <c r="E268" s="9">
        <v>0.25</v>
      </c>
      <c r="F268" s="9" t="s">
        <v>14</v>
      </c>
    </row>
    <row r="269">
      <c r="A269" s="7">
        <v>0.86230876216968</v>
      </c>
      <c r="B269" s="9">
        <v>3.0</v>
      </c>
      <c r="C269" s="22">
        <v>4.0</v>
      </c>
      <c r="D269" s="9" t="s">
        <v>3</v>
      </c>
      <c r="E269" s="9">
        <v>0.25</v>
      </c>
      <c r="F269" s="9" t="s">
        <v>14</v>
      </c>
    </row>
    <row r="270">
      <c r="A270" s="7">
        <v>0.854816824966078</v>
      </c>
      <c r="B270" s="9">
        <v>3.0</v>
      </c>
      <c r="C270" s="22">
        <v>5.0</v>
      </c>
      <c r="D270" s="9" t="s">
        <v>3</v>
      </c>
      <c r="E270" s="9">
        <v>0.25</v>
      </c>
      <c r="F270" s="9" t="s">
        <v>14</v>
      </c>
    </row>
    <row r="271">
      <c r="A271" s="21">
        <f>(A266 + A267 + A268 + A269 + A270)/5</f>
        <v>0.8562782782</v>
      </c>
      <c r="B271" s="9">
        <v>3.0</v>
      </c>
      <c r="C271" s="23" t="s">
        <v>16</v>
      </c>
      <c r="D271" s="9" t="s">
        <v>3</v>
      </c>
      <c r="E271" s="9">
        <v>0.25</v>
      </c>
      <c r="F271" s="9" t="s">
        <v>14</v>
      </c>
    </row>
    <row r="272">
      <c r="A272" s="7">
        <v>0.936</v>
      </c>
      <c r="B272" s="9">
        <v>3.0</v>
      </c>
      <c r="C272" s="22">
        <v>1.0</v>
      </c>
      <c r="D272" s="9" t="s">
        <v>4</v>
      </c>
      <c r="E272" s="9">
        <v>0.25</v>
      </c>
      <c r="F272" s="9" t="s">
        <v>14</v>
      </c>
    </row>
    <row r="273">
      <c r="A273" s="7">
        <v>0.936</v>
      </c>
      <c r="B273" s="9">
        <v>3.0</v>
      </c>
      <c r="C273" s="22">
        <v>2.0</v>
      </c>
      <c r="D273" s="9" t="s">
        <v>4</v>
      </c>
      <c r="E273" s="9">
        <v>0.25</v>
      </c>
      <c r="F273" s="9" t="s">
        <v>14</v>
      </c>
    </row>
    <row r="274">
      <c r="A274" s="7">
        <v>0.933</v>
      </c>
      <c r="B274" s="9">
        <v>3.0</v>
      </c>
      <c r="C274" s="22">
        <v>3.0</v>
      </c>
      <c r="D274" s="9" t="s">
        <v>4</v>
      </c>
      <c r="E274" s="9">
        <v>0.25</v>
      </c>
      <c r="F274" s="9" t="s">
        <v>14</v>
      </c>
    </row>
    <row r="275">
      <c r="A275" s="7">
        <v>0.942</v>
      </c>
      <c r="B275" s="9">
        <v>3.0</v>
      </c>
      <c r="C275" s="22">
        <v>4.0</v>
      </c>
      <c r="D275" s="9" t="s">
        <v>4</v>
      </c>
      <c r="E275" s="9">
        <v>0.25</v>
      </c>
      <c r="F275" s="9" t="s">
        <v>14</v>
      </c>
    </row>
    <row r="276">
      <c r="A276" s="7">
        <v>0.908</v>
      </c>
      <c r="B276" s="9">
        <v>3.0</v>
      </c>
      <c r="C276" s="22">
        <v>5.0</v>
      </c>
      <c r="D276" s="9" t="s">
        <v>4</v>
      </c>
      <c r="E276" s="9">
        <v>0.25</v>
      </c>
      <c r="F276" s="9" t="s">
        <v>14</v>
      </c>
    </row>
    <row r="277">
      <c r="A277" s="21">
        <f>(A272 + A273 + A274 + A275 + A276)/5</f>
        <v>0.931</v>
      </c>
      <c r="B277" s="9">
        <v>3.0</v>
      </c>
      <c r="C277" s="23" t="s">
        <v>16</v>
      </c>
      <c r="D277" s="9" t="s">
        <v>4</v>
      </c>
      <c r="E277" s="9">
        <v>0.25</v>
      </c>
      <c r="F277" s="9" t="s">
        <v>14</v>
      </c>
    </row>
    <row r="278">
      <c r="A278" s="7">
        <v>0.785</v>
      </c>
      <c r="B278" s="9">
        <v>3.0</v>
      </c>
      <c r="C278" s="22">
        <v>1.0</v>
      </c>
      <c r="D278" s="9" t="s">
        <v>18</v>
      </c>
      <c r="E278" s="9">
        <v>0.25</v>
      </c>
      <c r="F278" s="9" t="s">
        <v>14</v>
      </c>
    </row>
    <row r="279">
      <c r="A279" s="7">
        <v>0.79</v>
      </c>
      <c r="B279" s="9">
        <v>3.0</v>
      </c>
      <c r="C279" s="22">
        <v>2.0</v>
      </c>
      <c r="D279" s="9" t="s">
        <v>18</v>
      </c>
      <c r="E279" s="9">
        <v>0.25</v>
      </c>
      <c r="F279" s="9" t="s">
        <v>14</v>
      </c>
    </row>
    <row r="280">
      <c r="A280" s="7">
        <v>0.787</v>
      </c>
      <c r="B280" s="9">
        <v>3.0</v>
      </c>
      <c r="C280" s="22">
        <v>3.0</v>
      </c>
      <c r="D280" s="9" t="s">
        <v>18</v>
      </c>
      <c r="E280" s="9">
        <v>0.25</v>
      </c>
      <c r="F280" s="9" t="s">
        <v>14</v>
      </c>
    </row>
    <row r="281">
      <c r="A281" s="7">
        <v>0.795</v>
      </c>
      <c r="B281" s="9">
        <v>3.0</v>
      </c>
      <c r="C281" s="22">
        <v>4.0</v>
      </c>
      <c r="D281" s="9" t="s">
        <v>18</v>
      </c>
      <c r="E281" s="9">
        <v>0.25</v>
      </c>
      <c r="F281" s="9" t="s">
        <v>14</v>
      </c>
    </row>
    <row r="282">
      <c r="A282" s="7">
        <v>0.808</v>
      </c>
      <c r="B282" s="9">
        <v>3.0</v>
      </c>
      <c r="C282" s="22">
        <v>5.0</v>
      </c>
      <c r="D282" s="9" t="s">
        <v>18</v>
      </c>
      <c r="E282" s="9">
        <v>0.25</v>
      </c>
      <c r="F282" s="9" t="s">
        <v>14</v>
      </c>
    </row>
    <row r="283">
      <c r="A283" s="21">
        <f>(A278 + A279 + A280 + A281 + A282)/5</f>
        <v>0.793</v>
      </c>
      <c r="B283" s="9">
        <v>3.0</v>
      </c>
      <c r="C283" s="23" t="s">
        <v>16</v>
      </c>
      <c r="D283" s="9" t="s">
        <v>18</v>
      </c>
      <c r="E283" s="9">
        <v>0.25</v>
      </c>
      <c r="F283" s="9" t="s">
        <v>14</v>
      </c>
    </row>
    <row r="284">
      <c r="A284" s="7">
        <v>0.854</v>
      </c>
      <c r="B284" s="9">
        <v>3.0</v>
      </c>
      <c r="C284" s="22">
        <v>1.0</v>
      </c>
      <c r="D284" s="9" t="s">
        <v>19</v>
      </c>
      <c r="E284" s="9">
        <v>0.25</v>
      </c>
      <c r="F284" s="9" t="s">
        <v>14</v>
      </c>
    </row>
    <row r="285">
      <c r="A285" s="7">
        <v>0.857</v>
      </c>
      <c r="B285" s="9">
        <v>3.0</v>
      </c>
      <c r="C285" s="22">
        <v>2.0</v>
      </c>
      <c r="D285" s="9" t="s">
        <v>19</v>
      </c>
      <c r="E285" s="9">
        <v>0.25</v>
      </c>
      <c r="F285" s="9" t="s">
        <v>14</v>
      </c>
    </row>
    <row r="286">
      <c r="A286" s="7">
        <v>0.854</v>
      </c>
      <c r="B286" s="9">
        <v>3.0</v>
      </c>
      <c r="C286" s="22">
        <v>3.0</v>
      </c>
      <c r="D286" s="9" t="s">
        <v>19</v>
      </c>
      <c r="E286" s="9">
        <v>0.25</v>
      </c>
      <c r="F286" s="9" t="s">
        <v>14</v>
      </c>
    </row>
    <row r="287">
      <c r="A287" s="7">
        <v>0.862</v>
      </c>
      <c r="B287" s="9">
        <v>3.0</v>
      </c>
      <c r="C287" s="22">
        <v>4.0</v>
      </c>
      <c r="D287" s="9" t="s">
        <v>19</v>
      </c>
      <c r="E287" s="9">
        <v>0.25</v>
      </c>
      <c r="F287" s="9" t="s">
        <v>14</v>
      </c>
    </row>
    <row r="288">
      <c r="A288" s="7">
        <v>0.855</v>
      </c>
      <c r="B288" s="9">
        <v>3.0</v>
      </c>
      <c r="C288" s="22">
        <v>5.0</v>
      </c>
      <c r="D288" s="9" t="s">
        <v>19</v>
      </c>
      <c r="E288" s="9">
        <v>0.25</v>
      </c>
      <c r="F288" s="9" t="s">
        <v>14</v>
      </c>
    </row>
    <row r="289">
      <c r="A289" s="21">
        <f>(A284 + A285 + A286 + A287 + A288)/5</f>
        <v>0.8564</v>
      </c>
      <c r="B289" s="9">
        <v>3.0</v>
      </c>
      <c r="C289" s="23" t="s">
        <v>16</v>
      </c>
      <c r="D289" s="9" t="s">
        <v>19</v>
      </c>
      <c r="E289" s="9">
        <v>0.25</v>
      </c>
      <c r="F289" s="9" t="s">
        <v>14</v>
      </c>
    </row>
    <row r="290">
      <c r="A290" s="9">
        <v>0.839762611275964</v>
      </c>
      <c r="B290" s="9">
        <v>2.0</v>
      </c>
      <c r="C290" s="9">
        <v>1.0</v>
      </c>
      <c r="D290" s="9" t="s">
        <v>3</v>
      </c>
      <c r="E290" s="9">
        <v>0.5</v>
      </c>
      <c r="F290" s="9" t="s">
        <v>60</v>
      </c>
    </row>
    <row r="291">
      <c r="A291" s="9">
        <v>0.841481481481481</v>
      </c>
      <c r="B291" s="9">
        <v>2.0</v>
      </c>
      <c r="C291" s="9">
        <v>2.0</v>
      </c>
      <c r="D291" s="9" t="s">
        <v>3</v>
      </c>
      <c r="E291" s="9">
        <v>0.5</v>
      </c>
      <c r="F291" s="9" t="s">
        <v>60</v>
      </c>
    </row>
    <row r="292">
      <c r="A292" s="9">
        <v>0.841481481481481</v>
      </c>
      <c r="B292" s="9">
        <v>2.0</v>
      </c>
      <c r="C292" s="9">
        <v>3.0</v>
      </c>
      <c r="D292" s="9" t="s">
        <v>3</v>
      </c>
      <c r="E292" s="9">
        <v>0.5</v>
      </c>
      <c r="F292" s="9" t="s">
        <v>60</v>
      </c>
    </row>
    <row r="293">
      <c r="A293" s="9">
        <v>0.841481481481481</v>
      </c>
      <c r="B293" s="9">
        <v>2.0</v>
      </c>
      <c r="C293" s="9">
        <v>4.0</v>
      </c>
      <c r="D293" s="9" t="s">
        <v>3</v>
      </c>
      <c r="E293" s="9">
        <v>0.5</v>
      </c>
      <c r="F293" s="9" t="s">
        <v>60</v>
      </c>
    </row>
    <row r="294">
      <c r="A294" s="9">
        <v>0.839762611275964</v>
      </c>
      <c r="B294" s="9">
        <v>2.0</v>
      </c>
      <c r="C294" s="9">
        <v>5.0</v>
      </c>
      <c r="D294" s="9" t="s">
        <v>3</v>
      </c>
      <c r="E294" s="9">
        <v>0.5</v>
      </c>
      <c r="F294" s="9" t="s">
        <v>60</v>
      </c>
    </row>
    <row r="295">
      <c r="A295" s="38">
        <f> AVERAGE(A290:A294)</f>
        <v>0.8407939334</v>
      </c>
      <c r="B295" s="9">
        <v>2.0</v>
      </c>
      <c r="C295" s="9" t="s">
        <v>16</v>
      </c>
      <c r="D295" s="9" t="s">
        <v>3</v>
      </c>
      <c r="E295" s="9">
        <v>0.5</v>
      </c>
      <c r="F295" s="9" t="s">
        <v>60</v>
      </c>
    </row>
    <row r="296">
      <c r="A296" s="9">
        <v>0.996</v>
      </c>
      <c r="B296" s="9">
        <v>2.0</v>
      </c>
      <c r="C296" s="9">
        <v>1.0</v>
      </c>
      <c r="D296" s="15" t="s">
        <v>4</v>
      </c>
      <c r="E296" s="9">
        <v>0.5</v>
      </c>
      <c r="F296" s="9" t="s">
        <v>60</v>
      </c>
    </row>
    <row r="297">
      <c r="A297" s="9">
        <v>0.996</v>
      </c>
      <c r="B297" s="9">
        <v>2.0</v>
      </c>
      <c r="C297" s="9">
        <v>2.0</v>
      </c>
      <c r="D297" s="15" t="s">
        <v>4</v>
      </c>
      <c r="E297" s="9">
        <v>0.5</v>
      </c>
      <c r="F297" s="9" t="s">
        <v>60</v>
      </c>
    </row>
    <row r="298">
      <c r="A298" s="9">
        <v>0.996</v>
      </c>
      <c r="B298" s="9">
        <v>2.0</v>
      </c>
      <c r="C298" s="9">
        <v>3.0</v>
      </c>
      <c r="D298" s="15" t="s">
        <v>4</v>
      </c>
      <c r="E298" s="9">
        <v>0.5</v>
      </c>
      <c r="F298" s="9" t="s">
        <v>60</v>
      </c>
    </row>
    <row r="299">
      <c r="A299" s="9">
        <v>0.996</v>
      </c>
      <c r="B299" s="9">
        <v>2.0</v>
      </c>
      <c r="C299" s="9">
        <v>4.0</v>
      </c>
      <c r="D299" s="15" t="s">
        <v>4</v>
      </c>
      <c r="E299" s="9">
        <v>0.5</v>
      </c>
      <c r="F299" s="9" t="s">
        <v>60</v>
      </c>
    </row>
    <row r="300">
      <c r="A300" s="9">
        <v>0.996</v>
      </c>
      <c r="B300" s="9">
        <v>2.0</v>
      </c>
      <c r="C300" s="9">
        <v>5.0</v>
      </c>
      <c r="D300" s="15" t="s">
        <v>4</v>
      </c>
      <c r="E300" s="9">
        <v>0.5</v>
      </c>
      <c r="F300" s="9" t="s">
        <v>60</v>
      </c>
    </row>
    <row r="301">
      <c r="A301" s="38">
        <f> AVERAGE(A296:A300)</f>
        <v>0.996</v>
      </c>
      <c r="B301" s="9">
        <v>2.0</v>
      </c>
      <c r="C301" s="9" t="s">
        <v>16</v>
      </c>
      <c r="D301" s="15" t="s">
        <v>4</v>
      </c>
      <c r="E301" s="9">
        <v>0.5</v>
      </c>
      <c r="F301" s="9" t="s">
        <v>60</v>
      </c>
    </row>
    <row r="302">
      <c r="A302" s="9">
        <v>0.726</v>
      </c>
      <c r="B302" s="9">
        <v>2.0</v>
      </c>
      <c r="C302" s="9">
        <v>1.0</v>
      </c>
      <c r="D302" s="15" t="s">
        <v>5</v>
      </c>
      <c r="E302" s="9">
        <v>0.5</v>
      </c>
      <c r="F302" s="9" t="s">
        <v>60</v>
      </c>
    </row>
    <row r="303">
      <c r="A303" s="9">
        <v>0.728</v>
      </c>
      <c r="B303" s="9">
        <v>2.0</v>
      </c>
      <c r="C303" s="9">
        <v>2.0</v>
      </c>
      <c r="D303" s="15" t="s">
        <v>5</v>
      </c>
      <c r="E303" s="9">
        <v>0.5</v>
      </c>
      <c r="F303" s="9" t="s">
        <v>60</v>
      </c>
    </row>
    <row r="304">
      <c r="A304" s="9">
        <v>0.728</v>
      </c>
      <c r="B304" s="9">
        <v>2.0</v>
      </c>
      <c r="C304" s="9">
        <v>3.0</v>
      </c>
      <c r="D304" s="15" t="s">
        <v>5</v>
      </c>
      <c r="E304" s="9">
        <v>0.5</v>
      </c>
      <c r="F304" s="9" t="s">
        <v>60</v>
      </c>
    </row>
    <row r="305">
      <c r="A305" s="9">
        <v>0.728</v>
      </c>
      <c r="B305" s="9">
        <v>2.0</v>
      </c>
      <c r="C305" s="9">
        <v>4.0</v>
      </c>
      <c r="D305" s="15" t="s">
        <v>5</v>
      </c>
      <c r="E305" s="9">
        <v>0.5</v>
      </c>
      <c r="F305" s="9" t="s">
        <v>60</v>
      </c>
    </row>
    <row r="306">
      <c r="A306" s="9">
        <v>0.726</v>
      </c>
      <c r="B306" s="9">
        <v>2.0</v>
      </c>
      <c r="C306" s="9">
        <v>5.0</v>
      </c>
      <c r="D306" s="15" t="s">
        <v>5</v>
      </c>
      <c r="E306" s="9">
        <v>0.5</v>
      </c>
      <c r="F306" s="9" t="s">
        <v>60</v>
      </c>
    </row>
    <row r="307">
      <c r="A307" s="38">
        <f> AVERAGE(A302:A306)</f>
        <v>0.7272</v>
      </c>
      <c r="B307" s="9">
        <v>2.0</v>
      </c>
      <c r="C307" s="9" t="s">
        <v>16</v>
      </c>
      <c r="D307" s="15" t="s">
        <v>5</v>
      </c>
      <c r="E307" s="9">
        <v>0.5</v>
      </c>
      <c r="F307" s="9" t="s">
        <v>60</v>
      </c>
    </row>
    <row r="308">
      <c r="A308" s="9">
        <v>0.84</v>
      </c>
      <c r="B308" s="9">
        <v>2.0</v>
      </c>
      <c r="C308" s="9">
        <v>1.0</v>
      </c>
      <c r="D308" s="15" t="s">
        <v>6</v>
      </c>
      <c r="E308" s="9">
        <v>0.5</v>
      </c>
      <c r="F308" s="9" t="s">
        <v>60</v>
      </c>
    </row>
    <row r="309">
      <c r="A309" s="9">
        <v>0.841</v>
      </c>
      <c r="B309" s="9">
        <v>2.0</v>
      </c>
      <c r="C309" s="9">
        <v>2.0</v>
      </c>
      <c r="D309" s="15" t="s">
        <v>6</v>
      </c>
      <c r="E309" s="9">
        <v>0.5</v>
      </c>
      <c r="F309" s="9" t="s">
        <v>60</v>
      </c>
    </row>
    <row r="310">
      <c r="A310" s="9">
        <v>0.841</v>
      </c>
      <c r="B310" s="9">
        <v>2.0</v>
      </c>
      <c r="C310" s="9">
        <v>3.0</v>
      </c>
      <c r="D310" s="15" t="s">
        <v>6</v>
      </c>
      <c r="E310" s="9">
        <v>0.5</v>
      </c>
      <c r="F310" s="9" t="s">
        <v>60</v>
      </c>
    </row>
    <row r="311">
      <c r="A311" s="9">
        <v>0.841</v>
      </c>
      <c r="B311" s="9">
        <v>2.0</v>
      </c>
      <c r="C311" s="9">
        <v>4.0</v>
      </c>
      <c r="D311" s="15" t="s">
        <v>6</v>
      </c>
      <c r="E311" s="9">
        <v>0.5</v>
      </c>
      <c r="F311" s="9" t="s">
        <v>60</v>
      </c>
    </row>
    <row r="312">
      <c r="A312" s="9">
        <v>0.84</v>
      </c>
      <c r="B312" s="9">
        <v>2.0</v>
      </c>
      <c r="C312" s="9">
        <v>5.0</v>
      </c>
      <c r="D312" s="15" t="s">
        <v>6</v>
      </c>
      <c r="E312" s="9">
        <v>0.5</v>
      </c>
      <c r="F312" s="9" t="s">
        <v>60</v>
      </c>
    </row>
    <row r="313">
      <c r="A313" s="38">
        <f> AVERAGE(A308:A312)</f>
        <v>0.8406</v>
      </c>
      <c r="B313" s="9">
        <v>2.0</v>
      </c>
      <c r="C313" s="9" t="s">
        <v>16</v>
      </c>
      <c r="D313" s="15" t="s">
        <v>6</v>
      </c>
      <c r="E313" s="9">
        <v>0.5</v>
      </c>
      <c r="F313" s="9" t="s">
        <v>60</v>
      </c>
    </row>
    <row r="314">
      <c r="A314" s="9">
        <v>0.859135285913528</v>
      </c>
      <c r="B314" s="9">
        <v>3.0</v>
      </c>
      <c r="C314" s="9">
        <v>1.0</v>
      </c>
      <c r="D314" s="9" t="s">
        <v>3</v>
      </c>
      <c r="E314" s="9">
        <v>0.5</v>
      </c>
      <c r="F314" s="9" t="s">
        <v>60</v>
      </c>
    </row>
    <row r="315">
      <c r="A315" s="9">
        <v>0.857938718662952</v>
      </c>
      <c r="B315" s="9">
        <v>3.0</v>
      </c>
      <c r="C315" s="9">
        <v>2.0</v>
      </c>
      <c r="D315" s="9" t="s">
        <v>3</v>
      </c>
      <c r="E315" s="9">
        <v>0.5</v>
      </c>
      <c r="F315" s="9" t="s">
        <v>60</v>
      </c>
    </row>
    <row r="316">
      <c r="A316" s="9">
        <v>0.860724233983286</v>
      </c>
      <c r="B316" s="9">
        <v>3.0</v>
      </c>
      <c r="C316" s="9">
        <v>3.0</v>
      </c>
      <c r="D316" s="9" t="s">
        <v>3</v>
      </c>
      <c r="E316" s="9">
        <v>0.5</v>
      </c>
      <c r="F316" s="9" t="s">
        <v>60</v>
      </c>
    </row>
    <row r="317">
      <c r="A317" s="9">
        <v>0.862690707350901</v>
      </c>
      <c r="B317" s="9">
        <v>3.0</v>
      </c>
      <c r="C317" s="9">
        <v>4.0</v>
      </c>
      <c r="D317" s="9" t="s">
        <v>3</v>
      </c>
      <c r="E317" s="9">
        <v>0.5</v>
      </c>
      <c r="F317" s="9" t="s">
        <v>60</v>
      </c>
    </row>
    <row r="318">
      <c r="A318" s="9">
        <v>0.855153203342618</v>
      </c>
      <c r="B318" s="9">
        <v>3.0</v>
      </c>
      <c r="C318" s="9">
        <v>5.0</v>
      </c>
      <c r="D318" s="9" t="s">
        <v>3</v>
      </c>
      <c r="E318" s="9">
        <v>0.5</v>
      </c>
      <c r="F318" s="9" t="s">
        <v>60</v>
      </c>
    </row>
    <row r="319">
      <c r="A319" s="38">
        <f> AVERAGE(A314:A318)</f>
        <v>0.8591284299</v>
      </c>
      <c r="B319" s="9">
        <v>3.0</v>
      </c>
      <c r="C319" s="9" t="s">
        <v>16</v>
      </c>
      <c r="D319" s="9" t="s">
        <v>3</v>
      </c>
      <c r="E319" s="9">
        <v>0.5</v>
      </c>
      <c r="F319" s="9" t="s">
        <v>60</v>
      </c>
    </row>
    <row r="320">
      <c r="A320" s="9">
        <v>0.942</v>
      </c>
      <c r="B320" s="9">
        <v>3.0</v>
      </c>
      <c r="C320" s="9">
        <v>1.0</v>
      </c>
      <c r="D320" s="15" t="s">
        <v>4</v>
      </c>
      <c r="E320" s="9">
        <v>0.5</v>
      </c>
      <c r="F320" s="9" t="s">
        <v>60</v>
      </c>
    </row>
    <row r="321">
      <c r="A321" s="9">
        <v>0.939</v>
      </c>
      <c r="B321" s="9">
        <v>3.0</v>
      </c>
      <c r="C321" s="9">
        <v>2.0</v>
      </c>
      <c r="D321" s="15" t="s">
        <v>4</v>
      </c>
      <c r="E321" s="9">
        <v>0.5</v>
      </c>
      <c r="F321" s="9" t="s">
        <v>60</v>
      </c>
    </row>
    <row r="322">
      <c r="A322" s="9">
        <v>0.942</v>
      </c>
      <c r="B322" s="9">
        <v>3.0</v>
      </c>
      <c r="C322" s="9">
        <v>3.0</v>
      </c>
      <c r="D322" s="15" t="s">
        <v>4</v>
      </c>
      <c r="E322" s="9">
        <v>0.5</v>
      </c>
      <c r="F322" s="9" t="s">
        <v>60</v>
      </c>
    </row>
    <row r="323">
      <c r="A323" s="9">
        <v>0.94</v>
      </c>
      <c r="B323" s="9">
        <v>3.0</v>
      </c>
      <c r="C323" s="9">
        <v>4.0</v>
      </c>
      <c r="D323" s="15" t="s">
        <v>4</v>
      </c>
      <c r="E323" s="9">
        <v>0.5</v>
      </c>
      <c r="F323" s="9" t="s">
        <v>60</v>
      </c>
    </row>
    <row r="324">
      <c r="A324" s="9">
        <v>0.936</v>
      </c>
      <c r="B324" s="9">
        <v>3.0</v>
      </c>
      <c r="C324" s="9">
        <v>5.0</v>
      </c>
      <c r="D324" s="15" t="s">
        <v>4</v>
      </c>
      <c r="E324" s="9">
        <v>0.5</v>
      </c>
      <c r="F324" s="9" t="s">
        <v>60</v>
      </c>
    </row>
    <row r="325">
      <c r="A325" s="38">
        <f> AVERAGE(A320:A324)</f>
        <v>0.9398</v>
      </c>
      <c r="B325" s="9">
        <v>3.0</v>
      </c>
      <c r="C325" s="9" t="s">
        <v>16</v>
      </c>
      <c r="D325" s="15" t="s">
        <v>4</v>
      </c>
      <c r="E325" s="9">
        <v>0.5</v>
      </c>
      <c r="F325" s="9" t="s">
        <v>60</v>
      </c>
    </row>
    <row r="326">
      <c r="A326" s="9">
        <v>0.79</v>
      </c>
      <c r="B326" s="9">
        <v>3.0</v>
      </c>
      <c r="C326" s="9">
        <v>1.0</v>
      </c>
      <c r="D326" s="15" t="s">
        <v>5</v>
      </c>
      <c r="E326" s="9">
        <v>0.5</v>
      </c>
      <c r="F326" s="9" t="s">
        <v>60</v>
      </c>
    </row>
    <row r="327">
      <c r="A327" s="9">
        <v>0.79</v>
      </c>
      <c r="B327" s="9">
        <v>3.0</v>
      </c>
      <c r="C327" s="9">
        <v>2.0</v>
      </c>
      <c r="D327" s="15" t="s">
        <v>5</v>
      </c>
      <c r="E327" s="9">
        <v>0.5</v>
      </c>
      <c r="F327" s="9" t="s">
        <v>60</v>
      </c>
    </row>
    <row r="328">
      <c r="A328" s="9">
        <v>0.792</v>
      </c>
      <c r="B328" s="9">
        <v>3.0</v>
      </c>
      <c r="C328" s="9">
        <v>3.0</v>
      </c>
      <c r="D328" s="15" t="s">
        <v>5</v>
      </c>
      <c r="E328" s="9">
        <v>0.5</v>
      </c>
      <c r="F328" s="9" t="s">
        <v>60</v>
      </c>
    </row>
    <row r="329">
      <c r="A329" s="9">
        <v>0.797</v>
      </c>
      <c r="B329" s="9">
        <v>3.0</v>
      </c>
      <c r="C329" s="9">
        <v>4.0</v>
      </c>
      <c r="D329" s="15" t="s">
        <v>5</v>
      </c>
      <c r="E329" s="9">
        <v>0.5</v>
      </c>
      <c r="F329" s="9" t="s">
        <v>60</v>
      </c>
    </row>
    <row r="330">
      <c r="A330" s="9">
        <v>0.787</v>
      </c>
      <c r="B330" s="9">
        <v>3.0</v>
      </c>
      <c r="C330" s="9">
        <v>5.0</v>
      </c>
      <c r="D330" s="15" t="s">
        <v>5</v>
      </c>
      <c r="E330" s="9">
        <v>0.5</v>
      </c>
      <c r="F330" s="9" t="s">
        <v>60</v>
      </c>
    </row>
    <row r="331">
      <c r="A331" s="38">
        <f> AVERAGE(A326:A330)</f>
        <v>0.7912</v>
      </c>
      <c r="B331" s="9">
        <v>3.0</v>
      </c>
      <c r="C331" s="9" t="s">
        <v>16</v>
      </c>
      <c r="D331" s="15" t="s">
        <v>5</v>
      </c>
      <c r="E331" s="9">
        <v>0.5</v>
      </c>
      <c r="F331" s="9" t="s">
        <v>60</v>
      </c>
    </row>
    <row r="332">
      <c r="A332" s="9">
        <v>0.859</v>
      </c>
      <c r="B332" s="9">
        <v>3.0</v>
      </c>
      <c r="C332" s="9">
        <v>1.0</v>
      </c>
      <c r="D332" s="15" t="s">
        <v>6</v>
      </c>
      <c r="E332" s="9">
        <v>0.5</v>
      </c>
      <c r="F332" s="9" t="s">
        <v>60</v>
      </c>
    </row>
    <row r="333">
      <c r="A333" s="9">
        <v>0.858</v>
      </c>
      <c r="B333" s="9">
        <v>3.0</v>
      </c>
      <c r="C333" s="9">
        <v>2.0</v>
      </c>
      <c r="D333" s="15" t="s">
        <v>6</v>
      </c>
      <c r="E333" s="9">
        <v>0.5</v>
      </c>
      <c r="F333" s="9" t="s">
        <v>60</v>
      </c>
    </row>
    <row r="334">
      <c r="A334" s="9">
        <v>0.861</v>
      </c>
      <c r="B334" s="9">
        <v>3.0</v>
      </c>
      <c r="C334" s="9">
        <v>3.0</v>
      </c>
      <c r="D334" s="15" t="s">
        <v>6</v>
      </c>
      <c r="E334" s="9">
        <v>0.5</v>
      </c>
      <c r="F334" s="9" t="s">
        <v>60</v>
      </c>
    </row>
    <row r="335">
      <c r="A335" s="9">
        <v>0.863</v>
      </c>
      <c r="B335" s="9">
        <v>3.0</v>
      </c>
      <c r="C335" s="9">
        <v>4.0</v>
      </c>
      <c r="D335" s="15" t="s">
        <v>6</v>
      </c>
      <c r="E335" s="9">
        <v>0.5</v>
      </c>
      <c r="F335" s="9" t="s">
        <v>60</v>
      </c>
    </row>
    <row r="336">
      <c r="A336" s="9">
        <v>0.855</v>
      </c>
      <c r="B336" s="9">
        <v>3.0</v>
      </c>
      <c r="C336" s="9">
        <v>5.0</v>
      </c>
      <c r="D336" s="15" t="s">
        <v>6</v>
      </c>
      <c r="E336" s="9">
        <v>0.5</v>
      </c>
      <c r="F336" s="9" t="s">
        <v>60</v>
      </c>
    </row>
    <row r="337">
      <c r="A337" s="38">
        <f> AVERAGE(A332:A336)</f>
        <v>0.8592</v>
      </c>
      <c r="B337" s="9">
        <v>3.0</v>
      </c>
      <c r="C337" s="9" t="s">
        <v>16</v>
      </c>
      <c r="D337" s="15" t="s">
        <v>6</v>
      </c>
      <c r="E337" s="9">
        <v>0.5</v>
      </c>
      <c r="F337" s="9" t="s">
        <v>60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10" max="10" width="26.43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4" t="s">
        <v>8</v>
      </c>
      <c r="I1" s="4" t="s">
        <v>13</v>
      </c>
      <c r="J1" s="2" t="s">
        <v>1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>
      <c r="A2" s="6"/>
      <c r="B2" s="8">
        <v>0.841481481</v>
      </c>
      <c r="C2" s="8">
        <v>0.996</v>
      </c>
      <c r="D2" s="8">
        <v>0.728</v>
      </c>
      <c r="E2" s="8">
        <v>0.841</v>
      </c>
      <c r="F2" s="8">
        <v>390.0</v>
      </c>
      <c r="J2" s="6"/>
      <c r="K2" s="8">
        <v>0.855555555555555</v>
      </c>
      <c r="L2" s="8">
        <v>0.933</v>
      </c>
      <c r="M2" s="8">
        <v>0.79</v>
      </c>
      <c r="N2" s="8">
        <v>0.856</v>
      </c>
      <c r="O2" s="8">
        <v>390.0</v>
      </c>
    </row>
    <row r="3">
      <c r="A3" s="6"/>
      <c r="B3" s="8">
        <v>0.836795252225519</v>
      </c>
      <c r="C3" s="8">
        <v>0.993</v>
      </c>
      <c r="D3" s="8">
        <v>0.723</v>
      </c>
      <c r="E3" s="8">
        <v>0.837</v>
      </c>
      <c r="F3" s="8">
        <v>390.0</v>
      </c>
      <c r="J3" s="6"/>
      <c r="K3" s="8">
        <v>0.858333333333333</v>
      </c>
      <c r="L3" s="8">
        <v>0.936</v>
      </c>
      <c r="M3" s="8">
        <v>0.792</v>
      </c>
      <c r="N3" s="8">
        <v>0.858</v>
      </c>
      <c r="O3" s="8">
        <v>390.0</v>
      </c>
    </row>
    <row r="4">
      <c r="A4" s="6"/>
      <c r="B4" s="8">
        <v>0.840236686390532</v>
      </c>
      <c r="C4" s="8">
        <v>0.993</v>
      </c>
      <c r="D4" s="8">
        <v>0.728</v>
      </c>
      <c r="E4" s="8">
        <v>0.84</v>
      </c>
      <c r="F4" s="8">
        <v>390.0</v>
      </c>
      <c r="J4" s="6"/>
      <c r="K4" s="8">
        <v>0.84882108183079</v>
      </c>
      <c r="L4" s="8">
        <v>0.924</v>
      </c>
      <c r="M4" s="8">
        <v>0.785</v>
      </c>
      <c r="N4" s="8">
        <v>0.849</v>
      </c>
      <c r="O4" s="8">
        <v>390.0</v>
      </c>
    </row>
    <row r="5">
      <c r="A5" s="6"/>
      <c r="B5" s="8">
        <v>0.838518518518518</v>
      </c>
      <c r="C5" s="8">
        <v>0.993</v>
      </c>
      <c r="D5" s="8">
        <v>0.726</v>
      </c>
      <c r="E5" s="8">
        <v>0.839</v>
      </c>
      <c r="F5" s="8">
        <v>390.0</v>
      </c>
      <c r="J5" s="6"/>
      <c r="K5" s="8">
        <v>0.859135285913528</v>
      </c>
      <c r="L5" s="8">
        <v>0.942</v>
      </c>
      <c r="M5" s="8">
        <v>0.79</v>
      </c>
      <c r="N5" s="8">
        <v>0.859</v>
      </c>
      <c r="O5" s="8">
        <v>390.0</v>
      </c>
    </row>
    <row r="6">
      <c r="A6" s="6"/>
      <c r="B6" s="8">
        <v>0.841481481481481</v>
      </c>
      <c r="C6" s="8">
        <v>0.996</v>
      </c>
      <c r="D6" s="8">
        <v>0.728</v>
      </c>
      <c r="E6" s="8">
        <v>0.841</v>
      </c>
      <c r="F6" s="8">
        <v>390.0</v>
      </c>
      <c r="J6" s="6"/>
      <c r="K6" s="8">
        <v>0.853260869565217</v>
      </c>
      <c r="L6" s="8">
        <v>0.908</v>
      </c>
      <c r="M6" s="8">
        <v>0.805</v>
      </c>
      <c r="N6" s="8">
        <v>0.853</v>
      </c>
      <c r="O6" s="8">
        <v>390.0</v>
      </c>
    </row>
    <row r="7">
      <c r="A7" s="2">
        <v>0.6</v>
      </c>
      <c r="B7" s="8">
        <f t="shared" ref="B7:F7" si="1"> (B2 + B3 + B4 + B5 + B6)/5
</f>
        <v>0.8397026839</v>
      </c>
      <c r="C7" s="8">
        <f t="shared" si="1"/>
        <v>0.9942</v>
      </c>
      <c r="D7" s="8">
        <f t="shared" si="1"/>
        <v>0.7266</v>
      </c>
      <c r="E7" s="8">
        <f t="shared" si="1"/>
        <v>0.8396</v>
      </c>
      <c r="F7" s="8">
        <f t="shared" si="1"/>
        <v>390</v>
      </c>
      <c r="J7" s="2" t="s">
        <v>16</v>
      </c>
      <c r="K7" s="8">
        <f t="shared" ref="K7:O7" si="2"> (K2 + K3 + K4 + K5 + K6)/5
</f>
        <v>0.8550212252</v>
      </c>
      <c r="L7" s="8">
        <f t="shared" si="2"/>
        <v>0.9286</v>
      </c>
      <c r="M7" s="8">
        <f t="shared" si="2"/>
        <v>0.7924</v>
      </c>
      <c r="N7" s="8">
        <f t="shared" si="2"/>
        <v>0.855</v>
      </c>
      <c r="O7" s="8">
        <f t="shared" si="2"/>
        <v>390</v>
      </c>
    </row>
    <row r="8">
      <c r="A8" s="16"/>
      <c r="B8" s="16"/>
      <c r="C8" s="16"/>
      <c r="D8" s="16"/>
      <c r="E8" s="16"/>
      <c r="F8" s="16"/>
      <c r="J8" s="16"/>
      <c r="K8" s="16"/>
      <c r="L8" s="16"/>
      <c r="M8" s="16"/>
      <c r="N8" s="16"/>
      <c r="O8" s="16"/>
    </row>
    <row r="9">
      <c r="A9" s="2" t="s">
        <v>17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J9" s="2" t="s">
        <v>17</v>
      </c>
      <c r="K9" s="2" t="s">
        <v>3</v>
      </c>
      <c r="L9" s="2" t="s">
        <v>4</v>
      </c>
      <c r="M9" s="2" t="s">
        <v>5</v>
      </c>
      <c r="N9" s="2" t="s">
        <v>6</v>
      </c>
      <c r="O9" s="2" t="s">
        <v>7</v>
      </c>
    </row>
    <row r="10">
      <c r="A10" s="6"/>
      <c r="B10" s="8">
        <v>0.838518518518518</v>
      </c>
      <c r="C10" s="8">
        <v>0.993</v>
      </c>
      <c r="D10" s="8">
        <v>0.726</v>
      </c>
      <c r="E10" s="8">
        <v>0.839</v>
      </c>
      <c r="F10" s="8">
        <v>390.0</v>
      </c>
      <c r="J10" s="6"/>
      <c r="K10" s="8">
        <v>0.850767085076708</v>
      </c>
      <c r="L10" s="8">
        <v>0.933</v>
      </c>
      <c r="M10" s="8">
        <v>0.782</v>
      </c>
      <c r="N10" s="8">
        <v>0.851</v>
      </c>
      <c r="O10" s="8">
        <v>390.0</v>
      </c>
    </row>
    <row r="11">
      <c r="A11" s="6"/>
      <c r="B11" s="8">
        <v>0.841481481481481</v>
      </c>
      <c r="C11" s="8">
        <v>0.996</v>
      </c>
      <c r="D11" s="8">
        <v>0.728</v>
      </c>
      <c r="E11" s="8">
        <v>0.841</v>
      </c>
      <c r="F11" s="8">
        <v>390.0</v>
      </c>
      <c r="J11" s="6"/>
      <c r="K11" s="8">
        <v>0.857938718662952</v>
      </c>
      <c r="L11" s="8">
        <v>0.939</v>
      </c>
      <c r="M11" s="8">
        <v>0.79</v>
      </c>
      <c r="N11" s="8">
        <v>0.858</v>
      </c>
      <c r="O11" s="8">
        <v>390.0</v>
      </c>
    </row>
    <row r="12">
      <c r="A12" s="6"/>
      <c r="B12" s="8">
        <v>0.833578792341679</v>
      </c>
      <c r="C12" s="8">
        <v>0.979</v>
      </c>
      <c r="D12" s="8">
        <v>0.726</v>
      </c>
      <c r="E12" s="8">
        <v>0.834</v>
      </c>
      <c r="F12" s="8">
        <v>390.0</v>
      </c>
      <c r="J12" s="6"/>
      <c r="K12" s="8">
        <v>0.849507735583685</v>
      </c>
      <c r="L12" s="8">
        <v>0.941</v>
      </c>
      <c r="M12" s="8">
        <v>0.774</v>
      </c>
      <c r="N12" s="8">
        <v>0.85</v>
      </c>
      <c r="O12" s="8">
        <v>390.0</v>
      </c>
    </row>
    <row r="13">
      <c r="A13" s="6"/>
      <c r="B13" s="8">
        <v>0.839762611275964</v>
      </c>
      <c r="C13" s="8">
        <v>0.996</v>
      </c>
      <c r="D13" s="8">
        <v>0.726</v>
      </c>
      <c r="E13" s="8">
        <v>0.84</v>
      </c>
      <c r="F13" s="8">
        <v>390.0</v>
      </c>
      <c r="J13" s="6"/>
      <c r="K13" s="8">
        <v>0.861495844875346</v>
      </c>
      <c r="L13" s="8">
        <v>0.937</v>
      </c>
      <c r="M13" s="8">
        <v>0.797</v>
      </c>
      <c r="N13" s="8">
        <v>0.861</v>
      </c>
      <c r="O13" s="8">
        <v>390.0</v>
      </c>
    </row>
    <row r="14">
      <c r="A14" s="6"/>
      <c r="B14" s="8">
        <v>0.840236686390532</v>
      </c>
      <c r="C14" s="8">
        <v>0.993</v>
      </c>
      <c r="D14" s="8">
        <v>0.728</v>
      </c>
      <c r="E14" s="8">
        <v>0.84</v>
      </c>
      <c r="F14" s="8">
        <v>390.0</v>
      </c>
      <c r="J14" s="6"/>
      <c r="K14" s="8">
        <v>0.849507735583685</v>
      </c>
      <c r="L14" s="8">
        <v>0.941</v>
      </c>
      <c r="M14" s="8">
        <v>0.774</v>
      </c>
      <c r="N14" s="8">
        <v>0.85</v>
      </c>
      <c r="O14" s="8">
        <v>390.0</v>
      </c>
    </row>
    <row r="15">
      <c r="A15" s="2">
        <v>1.0</v>
      </c>
      <c r="B15" s="18">
        <f t="shared" ref="B15:F15" si="3"> (B10 + B11 + B12 + B13 + B14)/5
</f>
        <v>0.838715618</v>
      </c>
      <c r="C15" s="18">
        <f t="shared" si="3"/>
        <v>0.9914</v>
      </c>
      <c r="D15" s="18">
        <f t="shared" si="3"/>
        <v>0.7268</v>
      </c>
      <c r="E15" s="18">
        <f t="shared" si="3"/>
        <v>0.8388</v>
      </c>
      <c r="F15" s="18">
        <f t="shared" si="3"/>
        <v>390</v>
      </c>
      <c r="J15" s="2" t="s">
        <v>16</v>
      </c>
      <c r="K15" s="18">
        <f t="shared" ref="K15:O15" si="4"> (K10 + K11 + K12 + K13 + K14)/5
</f>
        <v>0.853843424</v>
      </c>
      <c r="L15" s="18">
        <f t="shared" si="4"/>
        <v>0.9382</v>
      </c>
      <c r="M15" s="18">
        <f t="shared" si="4"/>
        <v>0.7834</v>
      </c>
      <c r="N15" s="18">
        <f t="shared" si="4"/>
        <v>0.854</v>
      </c>
      <c r="O15" s="18">
        <f t="shared" si="4"/>
        <v>390</v>
      </c>
    </row>
    <row r="16">
      <c r="A16" s="16"/>
      <c r="B16" s="16"/>
      <c r="C16" s="16"/>
      <c r="D16" s="16"/>
      <c r="E16" s="16"/>
      <c r="F16" s="16"/>
      <c r="J16" s="16"/>
      <c r="K16" s="16"/>
      <c r="L16" s="16"/>
      <c r="M16" s="16"/>
      <c r="N16" s="16"/>
      <c r="O16" s="16"/>
    </row>
    <row r="17">
      <c r="A17" s="2" t="s">
        <v>20</v>
      </c>
      <c r="B17" s="2" t="s">
        <v>3</v>
      </c>
      <c r="C17" s="2" t="s">
        <v>4</v>
      </c>
      <c r="D17" s="2" t="s">
        <v>5</v>
      </c>
      <c r="E17" s="2" t="s">
        <v>6</v>
      </c>
      <c r="F17" s="2" t="s">
        <v>7</v>
      </c>
      <c r="J17" s="2" t="s">
        <v>20</v>
      </c>
      <c r="K17" s="2" t="s">
        <v>3</v>
      </c>
      <c r="L17" s="2" t="s">
        <v>4</v>
      </c>
      <c r="M17" s="2" t="s">
        <v>5</v>
      </c>
      <c r="N17" s="2" t="s">
        <v>6</v>
      </c>
      <c r="O17" s="2" t="s">
        <v>7</v>
      </c>
    </row>
    <row r="18">
      <c r="A18" s="6"/>
      <c r="B18" s="8">
        <v>0.839762611275964</v>
      </c>
      <c r="C18" s="8">
        <v>0.996</v>
      </c>
      <c r="D18" s="8">
        <v>0.726</v>
      </c>
      <c r="E18" s="8">
        <v>0.84</v>
      </c>
      <c r="F18" s="8">
        <v>390.0</v>
      </c>
      <c r="J18" s="6"/>
      <c r="K18" s="8">
        <v>0.861495844875346</v>
      </c>
      <c r="L18" s="8">
        <v>0.937</v>
      </c>
      <c r="M18" s="8">
        <v>0.797</v>
      </c>
      <c r="N18" s="8">
        <v>0.861</v>
      </c>
      <c r="O18" s="8">
        <v>390.0</v>
      </c>
    </row>
    <row r="19">
      <c r="A19" s="6"/>
      <c r="B19" s="8">
        <v>0.839762611275964</v>
      </c>
      <c r="C19" s="8">
        <v>0.996</v>
      </c>
      <c r="D19" s="8">
        <v>0.726</v>
      </c>
      <c r="E19" s="8">
        <v>0.84</v>
      </c>
      <c r="F19" s="8">
        <v>390.0</v>
      </c>
      <c r="J19" s="6"/>
      <c r="K19" s="8">
        <v>0.853963838664812</v>
      </c>
      <c r="L19" s="8">
        <v>0.933</v>
      </c>
      <c r="M19" s="8">
        <v>0.787</v>
      </c>
      <c r="N19" s="8">
        <v>0.854</v>
      </c>
      <c r="O19" s="8">
        <v>390.0</v>
      </c>
    </row>
    <row r="20">
      <c r="A20" s="6"/>
      <c r="B20" s="8">
        <v>0.839762611275964</v>
      </c>
      <c r="C20" s="8">
        <v>0.996</v>
      </c>
      <c r="D20" s="8">
        <v>0.726</v>
      </c>
      <c r="E20" s="8">
        <v>0.84</v>
      </c>
      <c r="F20" s="8">
        <v>390.0</v>
      </c>
      <c r="J20" s="6"/>
      <c r="K20" s="8">
        <v>0.845188284518828</v>
      </c>
      <c r="L20" s="8">
        <v>0.927</v>
      </c>
      <c r="M20" s="8">
        <v>0.777</v>
      </c>
      <c r="N20" s="8">
        <v>0.845</v>
      </c>
      <c r="O20" s="8">
        <v>390.0</v>
      </c>
    </row>
    <row r="21">
      <c r="A21" s="6"/>
      <c r="B21" s="8">
        <v>0.839762611275964</v>
      </c>
      <c r="C21" s="8">
        <v>0.996</v>
      </c>
      <c r="D21" s="8">
        <v>0.726</v>
      </c>
      <c r="E21" s="8">
        <v>0.84</v>
      </c>
      <c r="F21" s="8">
        <v>390.0</v>
      </c>
      <c r="J21" s="6"/>
      <c r="K21" s="8">
        <v>0.85034965034965</v>
      </c>
      <c r="L21" s="8">
        <v>0.935</v>
      </c>
      <c r="M21" s="8">
        <v>0.779</v>
      </c>
      <c r="N21" s="8">
        <v>0.85</v>
      </c>
      <c r="O21" s="8">
        <v>390.0</v>
      </c>
    </row>
    <row r="22">
      <c r="A22" s="6"/>
      <c r="B22" s="8">
        <v>0.839762611275964</v>
      </c>
      <c r="C22" s="8">
        <v>0.996</v>
      </c>
      <c r="D22" s="8">
        <v>0.726</v>
      </c>
      <c r="E22" s="8">
        <v>0.84</v>
      </c>
      <c r="F22" s="8">
        <v>390.0</v>
      </c>
      <c r="J22" s="6"/>
      <c r="K22" s="8">
        <v>0.844011142061281</v>
      </c>
      <c r="L22" s="8">
        <v>0.924</v>
      </c>
      <c r="M22" s="8">
        <v>0.777</v>
      </c>
      <c r="N22" s="8">
        <v>0.844</v>
      </c>
      <c r="O22" s="8">
        <v>390.0</v>
      </c>
    </row>
    <row r="23">
      <c r="A23" s="2">
        <v>0.85</v>
      </c>
      <c r="B23" s="20">
        <f t="shared" ref="B23:F23" si="5">(B18 + B19 + B20 + B21 + B22)/5</f>
        <v>0.8397626113</v>
      </c>
      <c r="C23" s="20">
        <f t="shared" si="5"/>
        <v>0.996</v>
      </c>
      <c r="D23" s="20">
        <f t="shared" si="5"/>
        <v>0.726</v>
      </c>
      <c r="E23" s="20">
        <f t="shared" si="5"/>
        <v>0.84</v>
      </c>
      <c r="F23" s="20">
        <f t="shared" si="5"/>
        <v>390</v>
      </c>
      <c r="J23" s="2" t="s">
        <v>16</v>
      </c>
      <c r="K23" s="20">
        <f t="shared" ref="K23:O23" si="6">(K18 + K19 + K20 + K21 + K22)/5</f>
        <v>0.8510017521</v>
      </c>
      <c r="L23" s="20">
        <f t="shared" si="6"/>
        <v>0.9312</v>
      </c>
      <c r="M23" s="20">
        <f t="shared" si="6"/>
        <v>0.7834</v>
      </c>
      <c r="N23" s="20">
        <f t="shared" si="6"/>
        <v>0.8508</v>
      </c>
      <c r="O23" s="20">
        <f t="shared" si="6"/>
        <v>390</v>
      </c>
    </row>
    <row r="24">
      <c r="A24" s="16"/>
      <c r="B24" s="16"/>
      <c r="C24" s="16"/>
      <c r="D24" s="16"/>
      <c r="E24" s="16"/>
      <c r="F24" s="16"/>
      <c r="J24" s="16"/>
      <c r="K24" s="16"/>
      <c r="L24" s="16"/>
      <c r="M24" s="16"/>
      <c r="N24" s="16"/>
      <c r="O24" s="16"/>
    </row>
    <row r="25">
      <c r="A25" s="2" t="s">
        <v>21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J25" s="2" t="s">
        <v>21</v>
      </c>
      <c r="K25" s="2" t="s">
        <v>3</v>
      </c>
      <c r="L25" s="2" t="s">
        <v>4</v>
      </c>
      <c r="M25" s="2" t="s">
        <v>5</v>
      </c>
      <c r="N25" s="2" t="s">
        <v>6</v>
      </c>
      <c r="O25" s="2" t="s">
        <v>7</v>
      </c>
    </row>
    <row r="26">
      <c r="A26" s="6"/>
      <c r="B26" s="8">
        <v>0.831858407079646</v>
      </c>
      <c r="C26" s="8">
        <v>0.979</v>
      </c>
      <c r="D26" s="8">
        <v>0.723</v>
      </c>
      <c r="E26" s="8">
        <v>0.832</v>
      </c>
      <c r="F26" s="8">
        <v>390.0</v>
      </c>
      <c r="J26" s="6"/>
      <c r="K26" s="8">
        <v>0.861035422343324</v>
      </c>
      <c r="L26" s="8">
        <v>0.919</v>
      </c>
      <c r="M26" s="8">
        <v>0.81</v>
      </c>
      <c r="N26" s="8">
        <v>0.861</v>
      </c>
      <c r="O26" s="8">
        <v>390.0</v>
      </c>
    </row>
    <row r="27">
      <c r="A27" s="6"/>
      <c r="B27" s="8">
        <v>0.839762611275964</v>
      </c>
      <c r="C27" s="8">
        <v>0.996</v>
      </c>
      <c r="D27" s="8">
        <v>0.726</v>
      </c>
      <c r="E27" s="8">
        <v>0.84</v>
      </c>
      <c r="F27" s="8">
        <v>390.0</v>
      </c>
      <c r="J27" s="6"/>
      <c r="K27" s="8">
        <v>0.852005532503457</v>
      </c>
      <c r="L27" s="8">
        <v>0.925</v>
      </c>
      <c r="M27" s="8">
        <v>0.79</v>
      </c>
      <c r="N27" s="8">
        <v>0.852</v>
      </c>
      <c r="O27" s="8">
        <v>390.0</v>
      </c>
    </row>
    <row r="28">
      <c r="A28" s="6"/>
      <c r="B28" s="8">
        <v>0.836795252225519</v>
      </c>
      <c r="C28" s="8">
        <v>0.993</v>
      </c>
      <c r="D28" s="8">
        <v>0.723</v>
      </c>
      <c r="E28" s="8">
        <v>0.837</v>
      </c>
      <c r="F28" s="8">
        <v>390.0</v>
      </c>
      <c r="J28" s="6"/>
      <c r="K28" s="8">
        <v>0.859135285913528</v>
      </c>
      <c r="L28" s="8">
        <v>0.942</v>
      </c>
      <c r="M28" s="8">
        <v>0.79</v>
      </c>
      <c r="N28" s="8">
        <v>0.859</v>
      </c>
      <c r="O28" s="8">
        <v>390.0</v>
      </c>
    </row>
    <row r="29">
      <c r="A29" s="6"/>
      <c r="B29" s="8">
        <v>0.841481481481481</v>
      </c>
      <c r="C29" s="8">
        <v>0.996</v>
      </c>
      <c r="D29" s="8">
        <v>0.728</v>
      </c>
      <c r="E29" s="8">
        <v>0.841</v>
      </c>
      <c r="F29" s="8">
        <v>390.0</v>
      </c>
      <c r="J29" s="6"/>
      <c r="K29" s="8">
        <v>0.86230876216968</v>
      </c>
      <c r="L29" s="8">
        <v>0.942</v>
      </c>
      <c r="M29" s="8">
        <v>0.795</v>
      </c>
      <c r="N29" s="8">
        <v>0.862</v>
      </c>
      <c r="O29" s="8">
        <v>390.0</v>
      </c>
    </row>
    <row r="30">
      <c r="A30" s="6"/>
      <c r="B30" s="8">
        <v>0.838038632986627</v>
      </c>
      <c r="C30" s="8">
        <v>0.996</v>
      </c>
      <c r="D30" s="8">
        <v>0.723</v>
      </c>
      <c r="E30" s="8">
        <v>0.838</v>
      </c>
      <c r="F30" s="8">
        <v>390.0</v>
      </c>
      <c r="J30" s="6"/>
      <c r="K30" s="8">
        <v>0.859135285913528</v>
      </c>
      <c r="L30" s="8">
        <v>0.942</v>
      </c>
      <c r="M30" s="8">
        <v>0.79</v>
      </c>
      <c r="N30" s="8">
        <v>0.859</v>
      </c>
      <c r="O30" s="8">
        <v>390.0</v>
      </c>
    </row>
    <row r="31">
      <c r="A31" s="2">
        <v>0.75</v>
      </c>
      <c r="B31" s="20">
        <f t="shared" ref="B31:F31" si="7">(B26 + B27 + B28 + B29 + B30)/5</f>
        <v>0.837587277</v>
      </c>
      <c r="C31" s="20">
        <f t="shared" si="7"/>
        <v>0.992</v>
      </c>
      <c r="D31" s="20">
        <f t="shared" si="7"/>
        <v>0.7246</v>
      </c>
      <c r="E31" s="20">
        <f t="shared" si="7"/>
        <v>0.8376</v>
      </c>
      <c r="F31" s="20">
        <f t="shared" si="7"/>
        <v>390</v>
      </c>
      <c r="J31" s="2" t="s">
        <v>16</v>
      </c>
      <c r="K31" s="20">
        <f t="shared" ref="K31:O31" si="8">(K26 + K27 + K28 + K29 + K30)/5</f>
        <v>0.8587240578</v>
      </c>
      <c r="L31" s="20">
        <f t="shared" si="8"/>
        <v>0.934</v>
      </c>
      <c r="M31" s="20">
        <f t="shared" si="8"/>
        <v>0.795</v>
      </c>
      <c r="N31" s="20">
        <f t="shared" si="8"/>
        <v>0.8586</v>
      </c>
      <c r="O31" s="20">
        <f t="shared" si="8"/>
        <v>390</v>
      </c>
    </row>
    <row r="32">
      <c r="A32" s="16"/>
      <c r="B32" s="16"/>
      <c r="C32" s="16"/>
      <c r="D32" s="16"/>
      <c r="E32" s="16"/>
      <c r="F32" s="16"/>
      <c r="J32" s="16"/>
      <c r="K32" s="16"/>
      <c r="L32" s="16"/>
      <c r="M32" s="16"/>
      <c r="N32" s="16"/>
      <c r="O32" s="16"/>
    </row>
    <row r="33">
      <c r="A33" s="2" t="s">
        <v>22</v>
      </c>
      <c r="B33" s="2" t="s">
        <v>3</v>
      </c>
      <c r="C33" s="2" t="s">
        <v>4</v>
      </c>
      <c r="D33" s="2" t="s">
        <v>5</v>
      </c>
      <c r="E33" s="2" t="s">
        <v>6</v>
      </c>
      <c r="F33" s="2" t="s">
        <v>7</v>
      </c>
      <c r="J33" s="2" t="s">
        <v>22</v>
      </c>
      <c r="K33" s="2" t="s">
        <v>3</v>
      </c>
      <c r="L33" s="2" t="s">
        <v>4</v>
      </c>
      <c r="M33" s="2" t="s">
        <v>5</v>
      </c>
      <c r="N33" s="2" t="s">
        <v>6</v>
      </c>
      <c r="O33" s="2" t="s">
        <v>7</v>
      </c>
    </row>
    <row r="34">
      <c r="A34" s="6"/>
      <c r="B34" s="8">
        <v>0.841481481481481</v>
      </c>
      <c r="C34" s="8">
        <v>0.996</v>
      </c>
      <c r="D34" s="8">
        <v>0.728</v>
      </c>
      <c r="E34" s="8">
        <v>0.841</v>
      </c>
      <c r="F34" s="8">
        <v>390.0</v>
      </c>
      <c r="J34" s="6"/>
      <c r="K34" s="8">
        <v>0.857538035961272</v>
      </c>
      <c r="L34" s="8">
        <v>0.931</v>
      </c>
      <c r="M34" s="8">
        <v>0.795</v>
      </c>
      <c r="N34" s="8">
        <v>0.858</v>
      </c>
      <c r="O34" s="8">
        <v>390.0</v>
      </c>
    </row>
    <row r="35">
      <c r="A35" s="6"/>
      <c r="B35" s="8">
        <v>0.836795252225519</v>
      </c>
      <c r="C35" s="8">
        <v>0.993</v>
      </c>
      <c r="D35" s="8">
        <v>0.723</v>
      </c>
      <c r="E35" s="8">
        <v>0.837</v>
      </c>
      <c r="F35" s="8">
        <v>390.0</v>
      </c>
      <c r="J35" s="6"/>
      <c r="K35" s="8">
        <v>0.859481582537517</v>
      </c>
      <c r="L35" s="8">
        <v>0.918</v>
      </c>
      <c r="M35" s="8">
        <v>0.808</v>
      </c>
      <c r="N35" s="8">
        <v>0.859</v>
      </c>
      <c r="O35" s="8">
        <v>390.0</v>
      </c>
    </row>
    <row r="36">
      <c r="A36" s="6"/>
      <c r="B36" s="8">
        <v>0.836795252225519</v>
      </c>
      <c r="C36" s="8">
        <v>0.993</v>
      </c>
      <c r="D36" s="8">
        <v>0.723</v>
      </c>
      <c r="E36" s="8">
        <v>0.837</v>
      </c>
      <c r="F36" s="8">
        <v>390.0</v>
      </c>
      <c r="J36" s="6"/>
      <c r="K36" s="8">
        <v>0.847552447552447</v>
      </c>
      <c r="L36" s="8">
        <v>0.932</v>
      </c>
      <c r="M36" s="8">
        <v>0.777</v>
      </c>
      <c r="N36" s="8">
        <v>0.848</v>
      </c>
      <c r="O36" s="8">
        <v>390.0</v>
      </c>
    </row>
    <row r="37">
      <c r="A37" s="2"/>
      <c r="B37" s="8">
        <v>0.829341317365269</v>
      </c>
      <c r="C37" s="8">
        <v>0.996</v>
      </c>
      <c r="D37" s="8">
        <v>0.71</v>
      </c>
      <c r="E37" s="8">
        <v>0.829</v>
      </c>
      <c r="F37" s="8">
        <v>390.0</v>
      </c>
      <c r="J37" s="2"/>
      <c r="K37" s="8">
        <v>0.856745479833101</v>
      </c>
      <c r="L37" s="8">
        <v>0.936</v>
      </c>
      <c r="M37" s="8">
        <v>0.79</v>
      </c>
      <c r="N37" s="8">
        <v>0.857</v>
      </c>
      <c r="O37" s="8">
        <v>390.0</v>
      </c>
    </row>
    <row r="38">
      <c r="A38" s="6"/>
      <c r="B38" s="8">
        <v>0.838038632986627</v>
      </c>
      <c r="C38" s="8">
        <v>0.996</v>
      </c>
      <c r="D38" s="8">
        <v>0.723</v>
      </c>
      <c r="E38" s="8">
        <v>0.838</v>
      </c>
      <c r="F38" s="8">
        <v>390.0</v>
      </c>
      <c r="J38" s="6"/>
      <c r="K38" s="8">
        <v>0.857538035961272</v>
      </c>
      <c r="L38" s="8">
        <v>0.931</v>
      </c>
      <c r="M38" s="8">
        <v>0.795</v>
      </c>
      <c r="N38" s="8">
        <v>0.858</v>
      </c>
      <c r="O38" s="8">
        <v>390.0</v>
      </c>
    </row>
    <row r="39">
      <c r="A39" s="2">
        <v>0.95</v>
      </c>
      <c r="B39" s="20">
        <f t="shared" ref="B39:F39" si="9">(B34 + B35 + B36 + B37 + B38)/5</f>
        <v>0.8364903873</v>
      </c>
      <c r="C39" s="20">
        <f t="shared" si="9"/>
        <v>0.9948</v>
      </c>
      <c r="D39" s="20">
        <f t="shared" si="9"/>
        <v>0.7214</v>
      </c>
      <c r="E39" s="20">
        <f t="shared" si="9"/>
        <v>0.8364</v>
      </c>
      <c r="F39" s="20">
        <f t="shared" si="9"/>
        <v>390</v>
      </c>
      <c r="J39" s="2" t="s">
        <v>16</v>
      </c>
      <c r="K39" s="20">
        <f t="shared" ref="K39:O39" si="10">(K34 + K35 + K36 + K37 + K38)/5</f>
        <v>0.8557711164</v>
      </c>
      <c r="L39" s="20">
        <f t="shared" si="10"/>
        <v>0.9296</v>
      </c>
      <c r="M39" s="20">
        <f t="shared" si="10"/>
        <v>0.793</v>
      </c>
      <c r="N39" s="20">
        <f t="shared" si="10"/>
        <v>0.856</v>
      </c>
      <c r="O39" s="20">
        <f t="shared" si="10"/>
        <v>390</v>
      </c>
    </row>
    <row r="41">
      <c r="A41" s="2" t="s">
        <v>23</v>
      </c>
      <c r="B41" s="2" t="s">
        <v>24</v>
      </c>
      <c r="C41" s="2" t="s">
        <v>4</v>
      </c>
      <c r="D41" s="2" t="s">
        <v>5</v>
      </c>
      <c r="E41" s="2" t="s">
        <v>6</v>
      </c>
      <c r="F41" s="2" t="s">
        <v>7</v>
      </c>
      <c r="J41" s="2" t="s">
        <v>23</v>
      </c>
      <c r="K41" s="2" t="s">
        <v>3</v>
      </c>
      <c r="L41" s="2" t="s">
        <v>4</v>
      </c>
      <c r="M41" s="2" t="s">
        <v>5</v>
      </c>
      <c r="N41" s="2" t="s">
        <v>6</v>
      </c>
      <c r="O41" s="2" t="s">
        <v>7</v>
      </c>
    </row>
    <row r="42">
      <c r="A42" s="6"/>
      <c r="B42" s="8">
        <v>0.839762611275964</v>
      </c>
      <c r="C42" s="8">
        <v>0.996</v>
      </c>
      <c r="D42" s="8">
        <v>0.726</v>
      </c>
      <c r="E42" s="8">
        <v>0.84</v>
      </c>
      <c r="F42" s="8">
        <v>390.0</v>
      </c>
      <c r="J42" s="6"/>
      <c r="K42" s="8">
        <v>0.853556485355648</v>
      </c>
      <c r="L42" s="8">
        <v>0.936</v>
      </c>
      <c r="M42" s="8">
        <v>0.785</v>
      </c>
      <c r="N42" s="8">
        <v>0.854</v>
      </c>
      <c r="O42" s="8">
        <v>390.0</v>
      </c>
    </row>
    <row r="43">
      <c r="A43" s="6"/>
      <c r="B43" s="8">
        <v>0.841481481481481</v>
      </c>
      <c r="C43" s="8">
        <v>0.996</v>
      </c>
      <c r="D43" s="8">
        <v>0.728</v>
      </c>
      <c r="E43" s="8">
        <v>0.841</v>
      </c>
      <c r="F43" s="8">
        <v>390.0</v>
      </c>
      <c r="J43" s="6"/>
      <c r="K43" s="8">
        <v>0.856745479833101</v>
      </c>
      <c r="L43" s="8">
        <v>0.936</v>
      </c>
      <c r="M43" s="8">
        <v>0.79</v>
      </c>
      <c r="N43" s="8">
        <v>0.857</v>
      </c>
      <c r="O43" s="8">
        <v>390.0</v>
      </c>
    </row>
    <row r="44">
      <c r="A44" s="6"/>
      <c r="B44" s="8">
        <v>0.841481481481481</v>
      </c>
      <c r="C44" s="8">
        <v>0.996</v>
      </c>
      <c r="D44" s="8">
        <v>0.728</v>
      </c>
      <c r="E44" s="8">
        <v>0.841</v>
      </c>
      <c r="F44" s="8">
        <v>390.0</v>
      </c>
      <c r="J44" s="6"/>
      <c r="K44" s="8">
        <v>0.853963838664812</v>
      </c>
      <c r="L44" s="8">
        <v>0.933</v>
      </c>
      <c r="M44" s="8">
        <v>0.787</v>
      </c>
      <c r="N44" s="8">
        <v>0.854</v>
      </c>
      <c r="O44" s="8">
        <v>390.0</v>
      </c>
    </row>
    <row r="45">
      <c r="A45" s="2"/>
      <c r="B45" s="8">
        <v>0.841481481481481</v>
      </c>
      <c r="C45" s="8">
        <v>0.996</v>
      </c>
      <c r="D45" s="8">
        <v>0.728</v>
      </c>
      <c r="E45" s="8">
        <v>0.841</v>
      </c>
      <c r="F45" s="8">
        <v>390.0</v>
      </c>
      <c r="J45" s="2"/>
      <c r="K45" s="8">
        <v>0.86230876216968</v>
      </c>
      <c r="L45" s="8">
        <v>0.942</v>
      </c>
      <c r="M45" s="8">
        <v>0.795</v>
      </c>
      <c r="N45" s="8">
        <v>0.862</v>
      </c>
      <c r="O45" s="8">
        <v>390.0</v>
      </c>
    </row>
    <row r="46">
      <c r="A46" s="6"/>
      <c r="B46" s="8">
        <v>0.839762611275964</v>
      </c>
      <c r="C46" s="8">
        <v>0.996</v>
      </c>
      <c r="D46" s="8">
        <v>0.726</v>
      </c>
      <c r="E46" s="8">
        <v>0.84</v>
      </c>
      <c r="F46" s="8">
        <v>390.0</v>
      </c>
      <c r="J46" s="6"/>
      <c r="K46" s="8">
        <v>0.854816824966078</v>
      </c>
      <c r="L46" s="8">
        <v>0.908</v>
      </c>
      <c r="M46" s="8">
        <v>0.808</v>
      </c>
      <c r="N46" s="8">
        <v>0.855</v>
      </c>
      <c r="O46" s="8">
        <v>390.0</v>
      </c>
    </row>
    <row r="47">
      <c r="A47" s="2">
        <v>1.95</v>
      </c>
      <c r="B47" s="20">
        <f t="shared" ref="B47:F47" si="11">(B42 + B43 + B44 + B45 + B46)/5</f>
        <v>0.8407939334</v>
      </c>
      <c r="C47" s="20">
        <f t="shared" si="11"/>
        <v>0.996</v>
      </c>
      <c r="D47" s="20">
        <f t="shared" si="11"/>
        <v>0.7272</v>
      </c>
      <c r="E47" s="20">
        <f t="shared" si="11"/>
        <v>0.8406</v>
      </c>
      <c r="F47" s="20">
        <f t="shared" si="11"/>
        <v>390</v>
      </c>
      <c r="J47" s="2" t="s">
        <v>16</v>
      </c>
      <c r="K47" s="20">
        <f t="shared" ref="K47:O47" si="12">(K42 + K43 + K44 + K45 + K46)/5</f>
        <v>0.8562782782</v>
      </c>
      <c r="L47" s="20">
        <f t="shared" si="12"/>
        <v>0.931</v>
      </c>
      <c r="M47" s="20">
        <f t="shared" si="12"/>
        <v>0.793</v>
      </c>
      <c r="N47" s="20">
        <f t="shared" si="12"/>
        <v>0.8564</v>
      </c>
      <c r="O47" s="20">
        <f t="shared" si="12"/>
        <v>390</v>
      </c>
    </row>
  </sheetData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7" max="7" width="77.86"/>
    <col customWidth="1" min="8" max="8" width="28.14"/>
  </cols>
  <sheetData>
    <row r="1">
      <c r="A1" s="14" t="s">
        <v>25</v>
      </c>
      <c r="B1" s="14" t="s">
        <v>26</v>
      </c>
      <c r="C1" s="14" t="s">
        <v>27</v>
      </c>
      <c r="D1" s="24" t="s">
        <v>28</v>
      </c>
      <c r="E1" s="24" t="s">
        <v>29</v>
      </c>
      <c r="F1" s="24" t="s">
        <v>30</v>
      </c>
      <c r="G1" s="14" t="s">
        <v>31</v>
      </c>
    </row>
    <row r="2">
      <c r="A2" s="14" t="s">
        <v>32</v>
      </c>
      <c r="B2" s="14">
        <v>0.839762611275964</v>
      </c>
      <c r="C2" s="14">
        <v>0.996</v>
      </c>
      <c r="D2" s="24">
        <v>0.726</v>
      </c>
      <c r="E2" s="24">
        <v>0.84</v>
      </c>
      <c r="F2" s="24">
        <v>390.0</v>
      </c>
      <c r="G2" s="25"/>
    </row>
    <row r="3">
      <c r="A3" s="14">
        <v>2.0</v>
      </c>
      <c r="B3" s="14">
        <v>0.841481481481481</v>
      </c>
      <c r="C3" s="14">
        <v>0.996</v>
      </c>
      <c r="D3" s="24">
        <v>0.728</v>
      </c>
      <c r="E3" s="24">
        <v>0.841</v>
      </c>
      <c r="F3" s="24">
        <v>390.0</v>
      </c>
      <c r="G3" s="14" t="s">
        <v>33</v>
      </c>
    </row>
    <row r="4">
      <c r="A4" s="14">
        <v>2.0</v>
      </c>
      <c r="B4" s="14">
        <v>0.841481481481481</v>
      </c>
      <c r="C4" s="14">
        <v>0.996</v>
      </c>
      <c r="D4" s="14">
        <v>0.728</v>
      </c>
      <c r="E4" s="14">
        <v>0.841</v>
      </c>
      <c r="F4" s="14">
        <v>390.0</v>
      </c>
      <c r="G4" s="14" t="s">
        <v>34</v>
      </c>
    </row>
    <row r="5">
      <c r="A5" s="14">
        <v>2.0</v>
      </c>
      <c r="B5" s="14">
        <v>0.824404761904762</v>
      </c>
      <c r="C5" s="14">
        <v>0.982</v>
      </c>
      <c r="D5" s="14">
        <v>0.71</v>
      </c>
      <c r="E5" s="14">
        <v>0.824</v>
      </c>
      <c r="F5" s="14">
        <v>390.0</v>
      </c>
      <c r="G5" s="14" t="s">
        <v>35</v>
      </c>
    </row>
    <row r="6">
      <c r="A6" s="14">
        <v>2.0</v>
      </c>
      <c r="B6" s="14">
        <v>0.838518518518518</v>
      </c>
      <c r="C6" s="14">
        <v>0.993</v>
      </c>
      <c r="D6" s="14">
        <v>0.726</v>
      </c>
      <c r="E6" s="14">
        <v>0.839</v>
      </c>
      <c r="F6" s="14">
        <v>390.0</v>
      </c>
      <c r="G6" s="26" t="s">
        <v>36</v>
      </c>
    </row>
    <row r="7">
      <c r="A7" s="14">
        <v>2.0</v>
      </c>
      <c r="B7" s="14">
        <v>0.835294117647058</v>
      </c>
      <c r="C7" s="14">
        <v>0.979</v>
      </c>
      <c r="D7" s="14">
        <v>0.728</v>
      </c>
      <c r="E7" s="14">
        <v>0.835</v>
      </c>
      <c r="F7" s="14">
        <v>390.0</v>
      </c>
      <c r="G7" s="14" t="s">
        <v>37</v>
      </c>
    </row>
    <row r="8">
      <c r="A8" s="14">
        <v>2.0</v>
      </c>
      <c r="B8" s="14">
        <v>0.841481481481481</v>
      </c>
      <c r="C8" s="14">
        <v>0.996</v>
      </c>
      <c r="D8" s="14">
        <v>0.728</v>
      </c>
      <c r="E8" s="14">
        <v>0.841</v>
      </c>
      <c r="F8" s="14">
        <v>390.0</v>
      </c>
      <c r="G8" s="14" t="s">
        <v>38</v>
      </c>
    </row>
    <row r="9">
      <c r="A9" s="14">
        <v>3.0</v>
      </c>
      <c r="B9" s="14">
        <v>0.855570839064649</v>
      </c>
      <c r="C9" s="14">
        <v>0.923</v>
      </c>
      <c r="D9" s="24">
        <v>0.797</v>
      </c>
      <c r="E9" s="24">
        <v>0.856</v>
      </c>
      <c r="F9" s="14">
        <v>390.0</v>
      </c>
      <c r="G9" s="27" t="s">
        <v>39</v>
      </c>
    </row>
    <row r="10">
      <c r="A10" s="14">
        <v>2.0</v>
      </c>
      <c r="B10" s="14">
        <v>0.827893175074183</v>
      </c>
      <c r="C10" s="14">
        <v>0.982</v>
      </c>
      <c r="D10" s="14">
        <v>0.715</v>
      </c>
      <c r="E10" s="14">
        <v>0.828</v>
      </c>
      <c r="F10" s="14">
        <v>390.0</v>
      </c>
      <c r="G10" s="25"/>
    </row>
    <row r="11">
      <c r="A11" s="14">
        <v>2.0</v>
      </c>
      <c r="B11" s="14">
        <v>0.835777126099706</v>
      </c>
      <c r="C11" s="14">
        <v>0.976</v>
      </c>
      <c r="D11" s="14">
        <v>0.731</v>
      </c>
      <c r="E11" s="14">
        <v>0.836</v>
      </c>
      <c r="F11" s="14">
        <v>390.0</v>
      </c>
      <c r="G11" s="28" t="s">
        <v>40</v>
      </c>
    </row>
    <row r="22">
      <c r="A22" s="14">
        <v>3.0</v>
      </c>
      <c r="B22" s="14"/>
      <c r="C22" s="14">
        <v>0.917</v>
      </c>
      <c r="D22" s="24">
        <v>0.762</v>
      </c>
      <c r="E22" s="24">
        <v>0.832</v>
      </c>
      <c r="F22" s="24">
        <v>390.0</v>
      </c>
      <c r="G22" s="14" t="s">
        <v>41</v>
      </c>
      <c r="H22" s="29" t="s">
        <v>42</v>
      </c>
    </row>
    <row r="23">
      <c r="A23" s="14">
        <v>3.0</v>
      </c>
      <c r="B23" s="14"/>
      <c r="C23" s="14">
        <v>0.911</v>
      </c>
      <c r="D23" s="24">
        <v>0.762</v>
      </c>
      <c r="E23" s="24">
        <v>0.83</v>
      </c>
      <c r="F23" s="24">
        <v>390.0</v>
      </c>
      <c r="G23" s="14" t="s">
        <v>43</v>
      </c>
      <c r="H23" s="25"/>
    </row>
    <row r="24">
      <c r="A24" s="14">
        <v>3.0</v>
      </c>
      <c r="B24" s="25"/>
      <c r="C24" s="25"/>
      <c r="D24" s="25"/>
      <c r="E24" s="25"/>
      <c r="F24" s="25"/>
      <c r="G24" s="27" t="s">
        <v>44</v>
      </c>
      <c r="H24" s="14">
        <v>3.0</v>
      </c>
    </row>
    <row r="25">
      <c r="A25" s="14">
        <v>3.0</v>
      </c>
      <c r="B25" s="30">
        <v>0.858725761772853</v>
      </c>
      <c r="C25" s="30">
        <v>0.934</v>
      </c>
      <c r="D25" s="30">
        <v>0.795</v>
      </c>
      <c r="E25" s="14">
        <v>0.859</v>
      </c>
      <c r="F25" s="14">
        <v>390.0</v>
      </c>
      <c r="G25" s="30" t="s">
        <v>45</v>
      </c>
      <c r="H25" s="30" t="s">
        <v>46</v>
      </c>
    </row>
    <row r="26">
      <c r="A26" s="14">
        <v>3.0</v>
      </c>
      <c r="B26" s="30">
        <v>0.863070539419087</v>
      </c>
      <c r="C26" s="30">
        <v>0.937</v>
      </c>
      <c r="D26" s="14">
        <v>0.8</v>
      </c>
      <c r="E26" s="14">
        <v>0.863</v>
      </c>
      <c r="F26" s="14">
        <v>390.0</v>
      </c>
      <c r="G26" s="30" t="s">
        <v>47</v>
      </c>
      <c r="H26" s="14" t="s">
        <v>48</v>
      </c>
    </row>
    <row r="27">
      <c r="G27" s="31"/>
    </row>
    <row r="28">
      <c r="G28" s="31"/>
    </row>
    <row r="33">
      <c r="A33" s="32" t="s">
        <v>49</v>
      </c>
      <c r="H33" s="4" t="s">
        <v>50</v>
      </c>
    </row>
    <row r="36">
      <c r="A36" s="2" t="s">
        <v>51</v>
      </c>
      <c r="B36" s="2" t="s">
        <v>3</v>
      </c>
      <c r="C36" s="2" t="s">
        <v>4</v>
      </c>
      <c r="D36" s="2" t="s">
        <v>5</v>
      </c>
      <c r="E36" s="2" t="s">
        <v>6</v>
      </c>
      <c r="F36" s="2" t="s">
        <v>7</v>
      </c>
      <c r="H36" s="13" t="s">
        <v>52</v>
      </c>
      <c r="I36" s="13" t="s">
        <v>3</v>
      </c>
      <c r="J36" s="13" t="s">
        <v>4</v>
      </c>
      <c r="K36" s="13" t="s">
        <v>5</v>
      </c>
      <c r="L36" s="13" t="s">
        <v>6</v>
      </c>
      <c r="M36" s="13" t="s">
        <v>7</v>
      </c>
    </row>
    <row r="37">
      <c r="A37" s="6"/>
      <c r="B37" s="8">
        <v>0.838995568685376</v>
      </c>
      <c r="C37" s="8">
        <v>0.99</v>
      </c>
      <c r="D37" s="24">
        <v>0.728</v>
      </c>
      <c r="E37" s="24">
        <v>0.839</v>
      </c>
      <c r="F37" s="24">
        <v>390.0</v>
      </c>
      <c r="H37" s="16"/>
      <c r="I37" s="33">
        <v>0.859504132231405</v>
      </c>
      <c r="J37" s="5">
        <v>0.929</v>
      </c>
      <c r="K37" s="5">
        <v>0.8</v>
      </c>
      <c r="L37" s="5">
        <v>0.86</v>
      </c>
      <c r="M37" s="5">
        <v>390.0</v>
      </c>
    </row>
    <row r="38">
      <c r="A38" s="6"/>
      <c r="B38" s="8">
        <v>0.836795252225519</v>
      </c>
      <c r="C38" s="8">
        <v>0.993</v>
      </c>
      <c r="D38" s="8">
        <v>0.723</v>
      </c>
      <c r="E38" s="8">
        <v>0.837</v>
      </c>
      <c r="F38" s="8">
        <v>390.0</v>
      </c>
      <c r="H38" s="16"/>
      <c r="I38" s="33">
        <v>0.853932584269663</v>
      </c>
      <c r="J38" s="5">
        <v>0.944</v>
      </c>
      <c r="K38" s="5">
        <v>0.779</v>
      </c>
      <c r="L38" s="5">
        <v>0.854</v>
      </c>
      <c r="M38" s="5">
        <v>390.0</v>
      </c>
    </row>
    <row r="39">
      <c r="A39" s="6"/>
      <c r="B39" s="8">
        <v>0.838038632986627</v>
      </c>
      <c r="C39" s="8">
        <v>0.996</v>
      </c>
      <c r="D39" s="8">
        <v>0.723</v>
      </c>
      <c r="E39" s="8">
        <v>0.838</v>
      </c>
      <c r="F39" s="24">
        <v>390.0</v>
      </c>
      <c r="H39" s="16"/>
      <c r="I39" s="33">
        <v>0.856345885634588</v>
      </c>
      <c r="J39" s="5">
        <v>0.939</v>
      </c>
      <c r="K39" s="5">
        <v>0.787</v>
      </c>
      <c r="L39" s="5">
        <v>0.856</v>
      </c>
      <c r="M39" s="5">
        <v>390.0</v>
      </c>
    </row>
    <row r="40">
      <c r="A40" s="6"/>
      <c r="B40" s="8">
        <v>0.824925816023738</v>
      </c>
      <c r="C40" s="8">
        <v>0.979</v>
      </c>
      <c r="D40" s="8">
        <v>0.713</v>
      </c>
      <c r="E40" s="8">
        <v>0.825</v>
      </c>
      <c r="F40" s="8">
        <v>390.0</v>
      </c>
      <c r="H40" s="16"/>
      <c r="I40" s="33">
        <v>0.860273972602739</v>
      </c>
      <c r="J40" s="5">
        <v>0.924</v>
      </c>
      <c r="K40" s="5">
        <v>0.805</v>
      </c>
      <c r="L40" s="5">
        <v>0.86</v>
      </c>
      <c r="M40" s="5">
        <v>390.0</v>
      </c>
    </row>
    <row r="41">
      <c r="A41" s="6"/>
      <c r="B41" s="8">
        <v>0.824060150375939</v>
      </c>
      <c r="C41" s="8">
        <v>0.996</v>
      </c>
      <c r="D41" s="8">
        <v>0.703</v>
      </c>
      <c r="E41" s="8">
        <v>0.824</v>
      </c>
      <c r="F41" s="8">
        <v>390.0</v>
      </c>
      <c r="H41" s="16"/>
      <c r="I41" s="33">
        <v>0.862637362637362</v>
      </c>
      <c r="J41" s="5">
        <v>0.929</v>
      </c>
      <c r="K41" s="5">
        <v>0.805</v>
      </c>
      <c r="L41" s="5">
        <v>0.863</v>
      </c>
      <c r="M41" s="5">
        <v>390.0</v>
      </c>
    </row>
    <row r="42">
      <c r="A42" s="2" t="s">
        <v>16</v>
      </c>
      <c r="B42" s="8">
        <f t="shared" ref="B42:F42" si="1"> (B37 + B38 + B39 + B40 + B41)/5
</f>
        <v>0.8325630841</v>
      </c>
      <c r="C42" s="8">
        <f t="shared" si="1"/>
        <v>0.9908</v>
      </c>
      <c r="D42" s="8">
        <f t="shared" si="1"/>
        <v>0.718</v>
      </c>
      <c r="E42" s="8">
        <f t="shared" si="1"/>
        <v>0.8326</v>
      </c>
      <c r="F42" s="8">
        <f t="shared" si="1"/>
        <v>390</v>
      </c>
      <c r="H42" s="13" t="s">
        <v>16</v>
      </c>
      <c r="I42" s="5">
        <f t="shared" ref="I42:M42" si="2">(I37+I38+I39+I40+I41)/5</f>
        <v>0.8585387875</v>
      </c>
      <c r="J42" s="5">
        <f t="shared" si="2"/>
        <v>0.933</v>
      </c>
      <c r="K42" s="5">
        <f t="shared" si="2"/>
        <v>0.7952</v>
      </c>
      <c r="L42" s="5">
        <f t="shared" si="2"/>
        <v>0.8586</v>
      </c>
      <c r="M42" s="5">
        <f t="shared" si="2"/>
        <v>390</v>
      </c>
    </row>
    <row r="43">
      <c r="A43" s="16"/>
      <c r="B43" s="16"/>
      <c r="C43" s="16"/>
      <c r="D43" s="16"/>
      <c r="E43" s="16"/>
      <c r="F43" s="16"/>
      <c r="H43" s="16"/>
      <c r="I43" s="16"/>
      <c r="J43" s="16"/>
      <c r="K43" s="16"/>
      <c r="L43" s="16"/>
      <c r="M43" s="16"/>
    </row>
    <row r="44">
      <c r="A44" s="2" t="s">
        <v>54</v>
      </c>
      <c r="B44" s="2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H44" s="13" t="s">
        <v>55</v>
      </c>
      <c r="I44" s="13" t="s">
        <v>3</v>
      </c>
      <c r="J44" s="13" t="s">
        <v>4</v>
      </c>
      <c r="K44" s="13" t="s">
        <v>5</v>
      </c>
      <c r="L44" s="13" t="s">
        <v>6</v>
      </c>
      <c r="M44" s="13" t="s">
        <v>7</v>
      </c>
    </row>
    <row r="45">
      <c r="A45" s="6"/>
      <c r="B45" s="8">
        <v>0.808446455505279</v>
      </c>
      <c r="C45" s="8">
        <v>0.982</v>
      </c>
      <c r="D45" s="8">
        <v>0.687</v>
      </c>
      <c r="E45" s="8">
        <v>0.808</v>
      </c>
      <c r="F45" s="8">
        <v>390.0</v>
      </c>
      <c r="H45" s="16"/>
      <c r="I45" s="33">
        <v>0.841666666666666</v>
      </c>
      <c r="J45" s="5">
        <v>0.918</v>
      </c>
      <c r="K45" s="5">
        <v>0.777</v>
      </c>
      <c r="L45" s="5">
        <v>0.842</v>
      </c>
      <c r="M45" s="5">
        <v>390.0</v>
      </c>
    </row>
    <row r="46">
      <c r="A46" s="6"/>
      <c r="B46" s="8">
        <v>0.822822822822822</v>
      </c>
      <c r="C46" s="8">
        <v>0.993</v>
      </c>
      <c r="D46" s="8">
        <v>0.703</v>
      </c>
      <c r="E46" s="8">
        <v>0.823</v>
      </c>
      <c r="F46" s="8">
        <v>390.0</v>
      </c>
      <c r="H46" s="16"/>
      <c r="I46" s="33">
        <v>0.854794520547945</v>
      </c>
      <c r="J46" s="5">
        <v>0.918</v>
      </c>
      <c r="K46" s="5">
        <v>0.8</v>
      </c>
      <c r="L46" s="5">
        <v>0.855</v>
      </c>
      <c r="M46" s="5">
        <v>390.0</v>
      </c>
    </row>
    <row r="47">
      <c r="A47" s="6"/>
      <c r="B47" s="30">
        <v>0.818045112781955</v>
      </c>
      <c r="C47" s="30">
        <v>0.989</v>
      </c>
      <c r="D47" s="8">
        <v>0.697</v>
      </c>
      <c r="E47" s="8">
        <v>0.818</v>
      </c>
      <c r="F47" s="8">
        <v>390.0</v>
      </c>
      <c r="H47" s="16"/>
      <c r="I47" s="33">
        <v>0.861111111111111</v>
      </c>
      <c r="J47" s="5">
        <v>0.939</v>
      </c>
      <c r="K47" s="5">
        <v>0.795</v>
      </c>
      <c r="L47" s="5">
        <v>0.861</v>
      </c>
      <c r="M47" s="5">
        <v>390.0</v>
      </c>
    </row>
    <row r="48">
      <c r="A48" s="6"/>
      <c r="B48" s="30">
        <v>0.839762611275964</v>
      </c>
      <c r="C48" s="8">
        <v>0.996</v>
      </c>
      <c r="D48" s="8">
        <v>0.726</v>
      </c>
      <c r="E48" s="8">
        <v>0.84</v>
      </c>
      <c r="F48" s="8">
        <v>390.0</v>
      </c>
      <c r="H48" s="16"/>
      <c r="I48" s="33">
        <v>0.857938718662952</v>
      </c>
      <c r="J48" s="5">
        <v>0.939</v>
      </c>
      <c r="K48" s="5">
        <v>0.79</v>
      </c>
      <c r="L48" s="5">
        <v>0.858</v>
      </c>
      <c r="M48" s="5">
        <v>390.0</v>
      </c>
    </row>
    <row r="49">
      <c r="A49" s="6"/>
      <c r="B49" s="30">
        <v>0.826347305389221</v>
      </c>
      <c r="C49" s="30">
        <v>0.993</v>
      </c>
      <c r="D49" s="8">
        <v>0.708</v>
      </c>
      <c r="E49" s="8">
        <v>0.826</v>
      </c>
      <c r="F49" s="8">
        <v>390.0</v>
      </c>
      <c r="H49" s="16"/>
      <c r="I49" s="33">
        <v>0.845618915159944</v>
      </c>
      <c r="J49" s="5">
        <v>0.924</v>
      </c>
      <c r="K49" s="5">
        <v>0.779</v>
      </c>
      <c r="L49" s="5">
        <v>0.846</v>
      </c>
      <c r="M49" s="5">
        <v>390.0</v>
      </c>
    </row>
    <row r="50">
      <c r="A50" s="2" t="s">
        <v>16</v>
      </c>
      <c r="B50" s="18">
        <f t="shared" ref="B50:F50" si="3"> (B45 + B46 + B47 + B48 + B49)/5
</f>
        <v>0.8230848616</v>
      </c>
      <c r="C50" s="18">
        <f t="shared" si="3"/>
        <v>0.9906</v>
      </c>
      <c r="D50" s="18">
        <f t="shared" si="3"/>
        <v>0.7042</v>
      </c>
      <c r="E50" s="18">
        <f t="shared" si="3"/>
        <v>0.823</v>
      </c>
      <c r="F50" s="18">
        <f t="shared" si="3"/>
        <v>390</v>
      </c>
      <c r="H50" s="13" t="s">
        <v>16</v>
      </c>
      <c r="I50" s="36">
        <f t="shared" ref="I50:M50" si="4">(I45+I46+I47+I48+I49)/5</f>
        <v>0.8522259864</v>
      </c>
      <c r="J50" s="36">
        <f t="shared" si="4"/>
        <v>0.9276</v>
      </c>
      <c r="K50" s="36">
        <f t="shared" si="4"/>
        <v>0.7882</v>
      </c>
      <c r="L50" s="36">
        <f t="shared" si="4"/>
        <v>0.8524</v>
      </c>
      <c r="M50" s="36">
        <f t="shared" si="4"/>
        <v>390</v>
      </c>
    </row>
    <row r="51">
      <c r="A51" s="16"/>
      <c r="B51" s="16"/>
      <c r="C51" s="16"/>
      <c r="D51" s="16"/>
      <c r="E51" s="16"/>
      <c r="F51" s="16"/>
      <c r="H51" s="16"/>
      <c r="I51" s="16"/>
      <c r="J51" s="16"/>
      <c r="K51" s="16"/>
      <c r="L51" s="16"/>
      <c r="M51" s="16"/>
    </row>
    <row r="52">
      <c r="A52" s="2" t="s">
        <v>56</v>
      </c>
      <c r="B52" s="2" t="s">
        <v>3</v>
      </c>
      <c r="C52" s="2" t="s">
        <v>4</v>
      </c>
      <c r="D52" s="2" t="s">
        <v>5</v>
      </c>
      <c r="E52" s="2" t="s">
        <v>6</v>
      </c>
      <c r="F52" s="2" t="s">
        <v>7</v>
      </c>
      <c r="H52" s="13" t="s">
        <v>57</v>
      </c>
      <c r="I52" s="13" t="s">
        <v>3</v>
      </c>
      <c r="J52" s="13" t="s">
        <v>4</v>
      </c>
      <c r="K52" s="13" t="s">
        <v>5</v>
      </c>
      <c r="L52" s="13" t="s">
        <v>6</v>
      </c>
      <c r="M52" s="13" t="s">
        <v>7</v>
      </c>
    </row>
    <row r="53">
      <c r="A53" s="6"/>
      <c r="B53" s="30">
        <v>0.826151560178306</v>
      </c>
      <c r="C53" s="8">
        <v>0.982</v>
      </c>
      <c r="D53" s="8">
        <v>0.713</v>
      </c>
      <c r="E53" s="8">
        <v>0.826</v>
      </c>
      <c r="F53" s="8">
        <v>390.0</v>
      </c>
      <c r="H53" s="16"/>
      <c r="I53" s="33">
        <v>0.858725761772853</v>
      </c>
      <c r="J53" s="5">
        <v>0.934</v>
      </c>
      <c r="K53" s="5">
        <v>0.795</v>
      </c>
      <c r="L53" s="5">
        <v>0.859</v>
      </c>
      <c r="M53" s="5">
        <v>390.0</v>
      </c>
    </row>
    <row r="54">
      <c r="A54" s="6"/>
      <c r="B54" s="30">
        <v>0.839762611275964</v>
      </c>
      <c r="C54" s="8">
        <v>0.996</v>
      </c>
      <c r="D54" s="8">
        <v>0.726</v>
      </c>
      <c r="E54" s="8">
        <v>0.884</v>
      </c>
      <c r="F54" s="8">
        <v>390.0</v>
      </c>
      <c r="H54" s="16"/>
      <c r="I54" s="5">
        <v>0.849162011173184</v>
      </c>
      <c r="J54" s="5">
        <v>0.933</v>
      </c>
      <c r="K54" s="5">
        <v>0.779</v>
      </c>
      <c r="L54" s="5">
        <v>0.849</v>
      </c>
      <c r="M54" s="5">
        <v>390.0</v>
      </c>
    </row>
    <row r="55">
      <c r="A55" s="6"/>
      <c r="B55" s="30">
        <v>0.832835820895522</v>
      </c>
      <c r="C55" s="8">
        <v>0.996</v>
      </c>
      <c r="D55" s="8">
        <v>0.715</v>
      </c>
      <c r="E55" s="8">
        <v>0.833</v>
      </c>
      <c r="F55" s="8">
        <v>390.0</v>
      </c>
      <c r="H55" s="16"/>
      <c r="I55" s="33">
        <v>0.865464632454923</v>
      </c>
      <c r="J55" s="5">
        <v>0.943</v>
      </c>
      <c r="K55" s="5">
        <v>0.8</v>
      </c>
      <c r="L55" s="5">
        <v>0.865</v>
      </c>
      <c r="M55" s="5">
        <v>390.0</v>
      </c>
    </row>
    <row r="56">
      <c r="A56" s="6"/>
      <c r="B56" s="30">
        <v>0.834575260804769</v>
      </c>
      <c r="C56" s="8">
        <v>0.996</v>
      </c>
      <c r="D56" s="8">
        <v>0.718</v>
      </c>
      <c r="E56" s="8">
        <v>0.835</v>
      </c>
      <c r="F56" s="8">
        <v>390.0</v>
      </c>
      <c r="H56" s="16"/>
      <c r="I56" s="33">
        <v>0.857931034482758</v>
      </c>
      <c r="J56" s="5">
        <v>0.928</v>
      </c>
      <c r="K56" s="5">
        <v>0.797</v>
      </c>
      <c r="L56" s="5">
        <v>0.858</v>
      </c>
      <c r="M56" s="5">
        <v>390.0</v>
      </c>
    </row>
    <row r="57">
      <c r="A57" s="6"/>
      <c r="B57" s="30">
        <v>0.833333333333333</v>
      </c>
      <c r="C57" s="8">
        <v>0.993</v>
      </c>
      <c r="D57" s="8">
        <v>0.718</v>
      </c>
      <c r="E57" s="8">
        <v>0.833</v>
      </c>
      <c r="F57" s="8">
        <v>390.0</v>
      </c>
      <c r="H57" s="16"/>
      <c r="I57" s="33">
        <v>0.852367688022284</v>
      </c>
      <c r="J57" s="5">
        <v>0.933</v>
      </c>
      <c r="K57" s="5">
        <v>0.785</v>
      </c>
      <c r="L57" s="5">
        <v>0.852</v>
      </c>
      <c r="M57" s="5">
        <v>390.0</v>
      </c>
    </row>
    <row r="58">
      <c r="A58" s="2" t="s">
        <v>16</v>
      </c>
      <c r="B58" s="8">
        <f t="shared" ref="B58:F58" si="5">(B53+B54+B55+B56+B57)/5</f>
        <v>0.8333317173</v>
      </c>
      <c r="C58" s="8">
        <f t="shared" si="5"/>
        <v>0.9926</v>
      </c>
      <c r="D58" s="8">
        <f t="shared" si="5"/>
        <v>0.718</v>
      </c>
      <c r="E58" s="8">
        <f t="shared" si="5"/>
        <v>0.8422</v>
      </c>
      <c r="F58" s="8">
        <f t="shared" si="5"/>
        <v>390</v>
      </c>
      <c r="H58" s="13" t="s">
        <v>16</v>
      </c>
      <c r="I58" s="5">
        <f t="shared" ref="I58:M58" si="6">(I53+I54+I55+I56+I57)/5</f>
        <v>0.8567302256</v>
      </c>
      <c r="J58" s="5">
        <f t="shared" si="6"/>
        <v>0.9342</v>
      </c>
      <c r="K58" s="5">
        <f t="shared" si="6"/>
        <v>0.7912</v>
      </c>
      <c r="L58" s="5">
        <f t="shared" si="6"/>
        <v>0.8566</v>
      </c>
      <c r="M58" s="5">
        <f t="shared" si="6"/>
        <v>390</v>
      </c>
    </row>
    <row r="59">
      <c r="A59" s="16"/>
      <c r="B59" s="16"/>
      <c r="C59" s="16"/>
      <c r="D59" s="16"/>
      <c r="E59" s="16"/>
      <c r="F59" s="16"/>
      <c r="H59" s="16"/>
      <c r="I59" s="16"/>
      <c r="J59" s="16"/>
      <c r="K59" s="16"/>
      <c r="L59" s="16"/>
      <c r="M59" s="16"/>
    </row>
    <row r="60">
      <c r="A60" s="2" t="s">
        <v>58</v>
      </c>
      <c r="B60" s="2" t="s">
        <v>3</v>
      </c>
      <c r="C60" s="2" t="s">
        <v>4</v>
      </c>
      <c r="D60" s="2" t="s">
        <v>5</v>
      </c>
      <c r="E60" s="2" t="s">
        <v>6</v>
      </c>
      <c r="F60" s="2" t="s">
        <v>7</v>
      </c>
      <c r="H60" s="13" t="s">
        <v>59</v>
      </c>
      <c r="I60" s="13" t="s">
        <v>3</v>
      </c>
      <c r="J60" s="13" t="s">
        <v>4</v>
      </c>
      <c r="K60" s="13" t="s">
        <v>5</v>
      </c>
      <c r="L60" s="13" t="s">
        <v>6</v>
      </c>
      <c r="M60" s="13" t="s">
        <v>7</v>
      </c>
    </row>
    <row r="61">
      <c r="A61" s="6"/>
      <c r="B61" s="30">
        <v>0.838038632986627</v>
      </c>
      <c r="C61" s="8">
        <v>0.996</v>
      </c>
      <c r="D61" s="8">
        <v>0.723</v>
      </c>
      <c r="E61" s="8">
        <v>0.838</v>
      </c>
      <c r="F61" s="8">
        <v>390.0</v>
      </c>
      <c r="H61" s="16"/>
      <c r="I61" s="33">
        <v>0.859116022099447</v>
      </c>
      <c r="J61" s="5">
        <v>0.931</v>
      </c>
      <c r="K61" s="5">
        <v>0.797</v>
      </c>
      <c r="L61" s="5">
        <v>0.859</v>
      </c>
      <c r="M61" s="5">
        <v>390.0</v>
      </c>
    </row>
    <row r="62">
      <c r="A62" s="6"/>
      <c r="B62" s="30">
        <v>0.831091180866965</v>
      </c>
      <c r="C62" s="8">
        <v>0.996</v>
      </c>
      <c r="D62" s="8">
        <v>0.713</v>
      </c>
      <c r="E62" s="8">
        <v>0.831</v>
      </c>
      <c r="F62" s="8">
        <v>390.0</v>
      </c>
      <c r="H62" s="16"/>
      <c r="I62" s="33">
        <v>0.853932584269663</v>
      </c>
      <c r="J62" s="5">
        <v>0.944</v>
      </c>
      <c r="K62" s="5">
        <v>0.779</v>
      </c>
      <c r="L62" s="5">
        <v>0.854</v>
      </c>
      <c r="M62" s="5">
        <v>390.0</v>
      </c>
    </row>
    <row r="63">
      <c r="A63" s="6"/>
      <c r="B63" s="30">
        <v>0.824587706146926</v>
      </c>
      <c r="C63" s="8">
        <v>0.993</v>
      </c>
      <c r="D63" s="8">
        <v>0.705</v>
      </c>
      <c r="E63" s="8">
        <v>0.825</v>
      </c>
      <c r="F63" s="8">
        <v>390.0</v>
      </c>
      <c r="H63" s="16"/>
      <c r="I63" s="33">
        <v>0.860724233983286</v>
      </c>
      <c r="J63" s="5">
        <v>0.942</v>
      </c>
      <c r="K63" s="5">
        <v>0.792</v>
      </c>
      <c r="L63" s="5">
        <v>0.861</v>
      </c>
      <c r="M63" s="5">
        <v>390.0</v>
      </c>
    </row>
    <row r="64">
      <c r="A64" s="6"/>
      <c r="B64" s="8">
        <v>0.820895522388059</v>
      </c>
      <c r="C64" s="8">
        <v>0.982</v>
      </c>
      <c r="D64" s="8">
        <v>0.705</v>
      </c>
      <c r="E64" s="8">
        <v>0.821</v>
      </c>
      <c r="F64" s="8">
        <v>390.0</v>
      </c>
      <c r="H64" s="16"/>
      <c r="I64" s="33">
        <v>0.847222222222222</v>
      </c>
      <c r="J64" s="5">
        <v>0.924</v>
      </c>
      <c r="K64" s="5">
        <v>0.782</v>
      </c>
      <c r="L64" s="5">
        <v>0.847</v>
      </c>
      <c r="M64" s="5">
        <v>390.0</v>
      </c>
    </row>
    <row r="65">
      <c r="A65" s="6"/>
      <c r="B65" s="30">
        <v>0.826347305389221</v>
      </c>
      <c r="C65" s="8">
        <v>0.993</v>
      </c>
      <c r="D65" s="8">
        <v>0.708</v>
      </c>
      <c r="E65" s="8">
        <v>0.826</v>
      </c>
      <c r="F65" s="8">
        <v>390.0</v>
      </c>
      <c r="H65" s="16"/>
      <c r="I65" s="33">
        <v>0.860273972602739</v>
      </c>
      <c r="J65" s="5">
        <v>0.924</v>
      </c>
      <c r="K65" s="5">
        <v>0.805</v>
      </c>
      <c r="L65" s="5">
        <v>0.86</v>
      </c>
      <c r="M65" s="5">
        <v>390.0</v>
      </c>
    </row>
    <row r="66">
      <c r="A66" s="2" t="s">
        <v>16</v>
      </c>
      <c r="B66" s="8">
        <f t="shared" ref="B66:F66" si="7">(B61+B62+B63+B64+B65)/5</f>
        <v>0.8281920696</v>
      </c>
      <c r="C66" s="8">
        <f t="shared" si="7"/>
        <v>0.992</v>
      </c>
      <c r="D66" s="8">
        <f t="shared" si="7"/>
        <v>0.7108</v>
      </c>
      <c r="E66" s="8">
        <f t="shared" si="7"/>
        <v>0.8282</v>
      </c>
      <c r="F66" s="8">
        <f t="shared" si="7"/>
        <v>390</v>
      </c>
      <c r="H66" s="13" t="s">
        <v>16</v>
      </c>
      <c r="I66" s="5">
        <f t="shared" ref="I66:M66" si="8">(I61+I62+I63+I64+I65)/5</f>
        <v>0.856253807</v>
      </c>
      <c r="J66" s="5">
        <f t="shared" si="8"/>
        <v>0.933</v>
      </c>
      <c r="K66" s="5">
        <f t="shared" si="8"/>
        <v>0.791</v>
      </c>
      <c r="L66" s="5">
        <f t="shared" si="8"/>
        <v>0.8562</v>
      </c>
      <c r="M66" s="5">
        <f t="shared" si="8"/>
        <v>390</v>
      </c>
    </row>
    <row r="67">
      <c r="A67" s="16"/>
      <c r="B67" s="16"/>
      <c r="C67" s="16"/>
      <c r="D67" s="16"/>
      <c r="E67" s="16"/>
      <c r="F67" s="16"/>
      <c r="H67" s="16"/>
      <c r="I67" s="16"/>
      <c r="J67" s="16"/>
      <c r="K67" s="16"/>
      <c r="L67" s="16"/>
      <c r="M67" s="16"/>
    </row>
    <row r="68">
      <c r="A68" s="2" t="s">
        <v>61</v>
      </c>
      <c r="B68" s="2" t="s">
        <v>3</v>
      </c>
      <c r="C68" s="2" t="s">
        <v>4</v>
      </c>
      <c r="D68" s="2" t="s">
        <v>5</v>
      </c>
      <c r="E68" s="2" t="s">
        <v>6</v>
      </c>
      <c r="F68" s="2" t="s">
        <v>7</v>
      </c>
      <c r="H68" s="13" t="s">
        <v>62</v>
      </c>
      <c r="I68" s="13" t="s">
        <v>3</v>
      </c>
      <c r="J68" s="13" t="s">
        <v>4</v>
      </c>
      <c r="K68" s="13" t="s">
        <v>5</v>
      </c>
      <c r="L68" s="13" t="s">
        <v>6</v>
      </c>
      <c r="M68" s="13" t="s">
        <v>7</v>
      </c>
    </row>
    <row r="69">
      <c r="A69" s="6"/>
      <c r="B69" s="30">
        <v>0.817496229260935</v>
      </c>
      <c r="C69" s="8">
        <v>0.993</v>
      </c>
      <c r="D69" s="8">
        <v>0.695</v>
      </c>
      <c r="E69" s="8">
        <v>0.817</v>
      </c>
      <c r="F69" s="8">
        <v>390.0</v>
      </c>
      <c r="H69" s="16"/>
      <c r="I69" s="33">
        <v>0.85</v>
      </c>
      <c r="J69" s="5">
        <v>0.927</v>
      </c>
      <c r="K69" s="5">
        <v>0.785</v>
      </c>
      <c r="L69" s="5">
        <v>0.85</v>
      </c>
      <c r="M69" s="5">
        <v>390.0</v>
      </c>
    </row>
    <row r="70">
      <c r="A70" s="6"/>
      <c r="B70" s="30">
        <v>0.829629629629629</v>
      </c>
      <c r="C70" s="8">
        <v>0.982</v>
      </c>
      <c r="D70" s="8">
        <v>0.718</v>
      </c>
      <c r="E70" s="8">
        <v>0.83</v>
      </c>
      <c r="F70" s="8">
        <v>390.0</v>
      </c>
      <c r="H70" s="16"/>
      <c r="I70" s="33">
        <v>0.859097127222982</v>
      </c>
      <c r="J70" s="5">
        <v>0.921</v>
      </c>
      <c r="K70" s="5">
        <v>0.805</v>
      </c>
      <c r="L70" s="5">
        <v>0.859</v>
      </c>
      <c r="M70" s="5">
        <v>390.0</v>
      </c>
    </row>
    <row r="71">
      <c r="A71" s="6"/>
      <c r="B71" s="30">
        <v>0.834575260804769</v>
      </c>
      <c r="C71" s="8">
        <v>0.996</v>
      </c>
      <c r="D71" s="8">
        <v>0.718</v>
      </c>
      <c r="E71" s="8">
        <v>0.835</v>
      </c>
      <c r="F71" s="8">
        <v>390.0</v>
      </c>
      <c r="H71" s="16"/>
      <c r="I71" s="33">
        <v>0.861072902338377</v>
      </c>
      <c r="J71" s="5">
        <v>0.929</v>
      </c>
      <c r="K71" s="5">
        <v>0.803</v>
      </c>
      <c r="L71" s="5">
        <v>0.861</v>
      </c>
      <c r="M71" s="5">
        <v>390.0</v>
      </c>
    </row>
    <row r="72">
      <c r="A72" s="2"/>
      <c r="B72" s="30">
        <v>0.799392097264437</v>
      </c>
      <c r="C72" s="8">
        <v>0.981</v>
      </c>
      <c r="D72" s="8">
        <v>0.674</v>
      </c>
      <c r="E72" s="8">
        <v>0.799</v>
      </c>
      <c r="F72" s="8">
        <v>390.0</v>
      </c>
      <c r="H72" s="13"/>
      <c r="I72" s="33">
        <v>0.861833105335157</v>
      </c>
      <c r="J72" s="5">
        <v>0.924</v>
      </c>
      <c r="K72" s="5">
        <v>0.808</v>
      </c>
      <c r="L72" s="5">
        <v>0.862</v>
      </c>
      <c r="M72" s="5">
        <v>390.0</v>
      </c>
    </row>
    <row r="73">
      <c r="A73" s="6"/>
      <c r="B73" s="30">
        <v>0.841949778434268</v>
      </c>
      <c r="C73" s="8">
        <v>0.993</v>
      </c>
      <c r="D73" s="8">
        <v>0.731</v>
      </c>
      <c r="E73" s="8">
        <v>0.842</v>
      </c>
      <c r="F73" s="8">
        <v>390.0</v>
      </c>
      <c r="H73" s="16"/>
      <c r="I73" s="33">
        <v>0.858321870701513</v>
      </c>
      <c r="J73" s="5">
        <v>0.926</v>
      </c>
      <c r="K73" s="5">
        <v>0.8</v>
      </c>
      <c r="L73" s="5">
        <v>0.858</v>
      </c>
      <c r="M73" s="5">
        <v>390.0</v>
      </c>
    </row>
    <row r="74">
      <c r="A74" s="2" t="s">
        <v>16</v>
      </c>
      <c r="B74" s="8">
        <f t="shared" ref="B74:F74" si="9">(B69+B70+B71+B72+B73)/5</f>
        <v>0.8246085991</v>
      </c>
      <c r="C74" s="8">
        <f t="shared" si="9"/>
        <v>0.989</v>
      </c>
      <c r="D74" s="8">
        <f t="shared" si="9"/>
        <v>0.7072</v>
      </c>
      <c r="E74" s="8">
        <f t="shared" si="9"/>
        <v>0.8246</v>
      </c>
      <c r="F74" s="8">
        <f t="shared" si="9"/>
        <v>390</v>
      </c>
      <c r="H74" s="13" t="s">
        <v>16</v>
      </c>
      <c r="I74" s="5">
        <f t="shared" ref="I74:M74" si="10">(I69+I70+I71+I72+I73)/5</f>
        <v>0.8580650011</v>
      </c>
      <c r="J74" s="5">
        <f t="shared" si="10"/>
        <v>0.9254</v>
      </c>
      <c r="K74" s="5">
        <f t="shared" si="10"/>
        <v>0.8002</v>
      </c>
      <c r="L74" s="5">
        <f t="shared" si="10"/>
        <v>0.858</v>
      </c>
      <c r="M74" s="5">
        <f t="shared" si="10"/>
        <v>390</v>
      </c>
    </row>
    <row r="77">
      <c r="A77" s="2" t="s">
        <v>63</v>
      </c>
      <c r="B77" s="2" t="s">
        <v>3</v>
      </c>
      <c r="C77" s="2" t="s">
        <v>4</v>
      </c>
      <c r="D77" s="2" t="s">
        <v>5</v>
      </c>
      <c r="E77" s="2" t="s">
        <v>6</v>
      </c>
      <c r="F77" s="2" t="s">
        <v>7</v>
      </c>
      <c r="H77" s="13" t="s">
        <v>63</v>
      </c>
      <c r="I77" s="13" t="s">
        <v>3</v>
      </c>
      <c r="J77" s="13" t="s">
        <v>4</v>
      </c>
      <c r="K77" s="13" t="s">
        <v>5</v>
      </c>
      <c r="L77" s="13" t="s">
        <v>6</v>
      </c>
      <c r="M77" s="13" t="s">
        <v>7</v>
      </c>
    </row>
    <row r="78">
      <c r="A78" s="25"/>
      <c r="B78" s="30">
        <v>0.841481481481481</v>
      </c>
      <c r="C78" s="14">
        <v>0.996</v>
      </c>
      <c r="D78" s="14">
        <v>0.728</v>
      </c>
      <c r="E78" s="14">
        <v>0.841</v>
      </c>
      <c r="F78" s="14">
        <v>390.0</v>
      </c>
      <c r="I78" s="33">
        <v>0.84593837535014</v>
      </c>
      <c r="J78" s="4">
        <v>0.932</v>
      </c>
      <c r="K78" s="4">
        <v>0.774</v>
      </c>
      <c r="L78" s="4">
        <v>0.846</v>
      </c>
      <c r="M78" s="4">
        <v>390.0</v>
      </c>
    </row>
    <row r="79">
      <c r="A79" s="25"/>
      <c r="B79" s="30">
        <v>0.839762611275964</v>
      </c>
      <c r="C79" s="14">
        <v>0.996</v>
      </c>
      <c r="D79" s="14">
        <v>0.726</v>
      </c>
      <c r="E79" s="14">
        <v>0.84</v>
      </c>
      <c r="F79" s="14">
        <v>390.0</v>
      </c>
      <c r="I79" s="33">
        <v>0.858725761772853</v>
      </c>
      <c r="J79" s="4">
        <v>0.934</v>
      </c>
      <c r="K79" s="4">
        <v>0.795</v>
      </c>
      <c r="L79" s="4">
        <v>0.859</v>
      </c>
      <c r="M79" s="4">
        <v>390.0</v>
      </c>
    </row>
    <row r="80">
      <c r="A80" s="25"/>
      <c r="B80" s="30">
        <v>0.838995568685376</v>
      </c>
      <c r="C80" s="14">
        <v>0.99</v>
      </c>
      <c r="D80" s="14">
        <v>0.728</v>
      </c>
      <c r="E80" s="14">
        <v>0.839</v>
      </c>
      <c r="F80" s="14">
        <v>390.0</v>
      </c>
      <c r="I80" s="33">
        <v>0.848739495798319</v>
      </c>
      <c r="J80" s="4">
        <v>0.935</v>
      </c>
      <c r="K80" s="4">
        <v>0.777</v>
      </c>
      <c r="L80" s="4">
        <v>0.849</v>
      </c>
      <c r="M80" s="4">
        <v>390.0</v>
      </c>
    </row>
    <row r="81">
      <c r="A81" s="25"/>
      <c r="B81" s="30">
        <v>0.838518518518518</v>
      </c>
      <c r="C81" s="14">
        <v>0.993</v>
      </c>
      <c r="D81" s="14">
        <v>0.726</v>
      </c>
      <c r="E81" s="14">
        <v>0.839</v>
      </c>
      <c r="F81" s="14">
        <v>390.0</v>
      </c>
      <c r="I81" s="33">
        <v>0.855539971949509</v>
      </c>
      <c r="J81" s="4">
        <v>0.944</v>
      </c>
      <c r="K81" s="4">
        <v>0.782</v>
      </c>
      <c r="L81" s="4">
        <v>0.856</v>
      </c>
      <c r="M81" s="4">
        <v>390.0</v>
      </c>
    </row>
    <row r="82">
      <c r="A82" s="25"/>
      <c r="B82" s="30">
        <v>0.841949778434268</v>
      </c>
      <c r="C82" s="14">
        <v>0.993</v>
      </c>
      <c r="D82" s="14">
        <v>0.731</v>
      </c>
      <c r="E82" s="14">
        <v>0.842</v>
      </c>
      <c r="F82" s="14">
        <v>390.0</v>
      </c>
      <c r="I82" s="33">
        <v>0.851540616246498</v>
      </c>
      <c r="J82" s="4">
        <v>0.938</v>
      </c>
      <c r="K82" s="4">
        <v>0.779</v>
      </c>
      <c r="L82" s="4">
        <v>0.852</v>
      </c>
      <c r="M82" s="4">
        <v>390.0</v>
      </c>
    </row>
    <row r="83">
      <c r="A83" s="25"/>
      <c r="B83" s="37">
        <f t="shared" ref="B83:F83" si="11">(B78+B79+B80+B81+B82)/5</f>
        <v>0.8401415917</v>
      </c>
      <c r="C83" s="37">
        <f t="shared" si="11"/>
        <v>0.9936</v>
      </c>
      <c r="D83" s="37">
        <f t="shared" si="11"/>
        <v>0.7278</v>
      </c>
      <c r="E83" s="37">
        <f t="shared" si="11"/>
        <v>0.8402</v>
      </c>
      <c r="F83" s="37">
        <f t="shared" si="11"/>
        <v>390</v>
      </c>
      <c r="I83" s="39">
        <f t="shared" ref="I83:M83" si="12">(I78+I79+I80+I81+I82)/5</f>
        <v>0.8520968442</v>
      </c>
      <c r="J83" s="39">
        <f t="shared" si="12"/>
        <v>0.9366</v>
      </c>
      <c r="K83" s="39">
        <f t="shared" si="12"/>
        <v>0.7814</v>
      </c>
      <c r="L83" s="39">
        <f t="shared" si="12"/>
        <v>0.8524</v>
      </c>
      <c r="M83" s="39">
        <f t="shared" si="12"/>
        <v>390</v>
      </c>
    </row>
  </sheetData>
  <hyperlinks>
    <hyperlink r:id="rId1" ref="H22"/>
  </hyperlinks>
  <drawing r:id="rId2"/>
  <tableParts count="8"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0</v>
      </c>
      <c r="B1" s="8" t="s">
        <v>2</v>
      </c>
      <c r="C1" s="8" t="s">
        <v>15</v>
      </c>
      <c r="D1" s="8" t="s">
        <v>10</v>
      </c>
      <c r="E1" s="14" t="s">
        <v>11</v>
      </c>
      <c r="F1" s="8" t="s">
        <v>12</v>
      </c>
    </row>
    <row r="2">
      <c r="A2" s="24">
        <v>0.728</v>
      </c>
      <c r="B2" s="14">
        <v>2.0</v>
      </c>
      <c r="C2" s="14">
        <v>1.0</v>
      </c>
      <c r="D2" s="14" t="s">
        <v>18</v>
      </c>
      <c r="E2" s="14">
        <v>0.6</v>
      </c>
      <c r="F2" s="14" t="s">
        <v>53</v>
      </c>
    </row>
    <row r="3">
      <c r="A3" s="8">
        <v>0.723</v>
      </c>
      <c r="B3" s="14">
        <v>2.0</v>
      </c>
      <c r="C3" s="14">
        <v>2.0</v>
      </c>
      <c r="D3" s="14" t="s">
        <v>18</v>
      </c>
      <c r="E3" s="14">
        <v>0.6</v>
      </c>
      <c r="F3" s="14" t="s">
        <v>53</v>
      </c>
    </row>
    <row r="4">
      <c r="A4" s="8">
        <v>0.723</v>
      </c>
      <c r="B4" s="14">
        <v>2.0</v>
      </c>
      <c r="C4" s="14">
        <v>3.0</v>
      </c>
      <c r="D4" s="14" t="s">
        <v>18</v>
      </c>
      <c r="E4" s="14">
        <v>0.6</v>
      </c>
      <c r="F4" s="14" t="s">
        <v>53</v>
      </c>
    </row>
    <row r="5">
      <c r="A5" s="8">
        <v>0.713</v>
      </c>
      <c r="B5" s="14">
        <v>2.0</v>
      </c>
      <c r="C5" s="14">
        <v>4.0</v>
      </c>
      <c r="D5" s="14" t="s">
        <v>18</v>
      </c>
      <c r="E5" s="14">
        <v>0.6</v>
      </c>
      <c r="F5" s="14" t="s">
        <v>53</v>
      </c>
    </row>
    <row r="6">
      <c r="A6" s="8">
        <v>0.703</v>
      </c>
      <c r="B6" s="14">
        <v>2.0</v>
      </c>
      <c r="C6" s="14">
        <v>5.0</v>
      </c>
      <c r="D6" s="14" t="s">
        <v>18</v>
      </c>
      <c r="E6" s="14">
        <v>0.6</v>
      </c>
      <c r="F6" s="14" t="s">
        <v>53</v>
      </c>
    </row>
    <row r="7">
      <c r="A7" s="8">
        <f> (A2 + A3 + A4 + A5 + A6)/5
</f>
        <v>0.718</v>
      </c>
      <c r="B7" s="14">
        <v>2.0</v>
      </c>
      <c r="C7" s="14" t="s">
        <v>16</v>
      </c>
      <c r="D7" s="14" t="s">
        <v>18</v>
      </c>
      <c r="E7" s="14">
        <v>0.6</v>
      </c>
      <c r="F7" s="14" t="s">
        <v>53</v>
      </c>
    </row>
    <row r="8">
      <c r="A8" s="8">
        <v>0.687</v>
      </c>
      <c r="B8" s="14">
        <v>2.0</v>
      </c>
      <c r="C8" s="14">
        <v>1.0</v>
      </c>
      <c r="D8" s="14" t="s">
        <v>18</v>
      </c>
      <c r="E8" s="14">
        <v>1.0</v>
      </c>
      <c r="F8" s="14" t="s">
        <v>53</v>
      </c>
    </row>
    <row r="9">
      <c r="A9" s="8">
        <v>0.703</v>
      </c>
      <c r="B9" s="14">
        <v>2.0</v>
      </c>
      <c r="C9" s="14">
        <v>2.0</v>
      </c>
      <c r="D9" s="14" t="s">
        <v>18</v>
      </c>
      <c r="E9" s="14">
        <v>1.0</v>
      </c>
      <c r="F9" s="14" t="s">
        <v>53</v>
      </c>
    </row>
    <row r="10">
      <c r="A10" s="8">
        <v>0.697</v>
      </c>
      <c r="B10" s="14">
        <v>2.0</v>
      </c>
      <c r="C10" s="14">
        <v>3.0</v>
      </c>
      <c r="D10" s="14" t="s">
        <v>18</v>
      </c>
      <c r="E10" s="14">
        <v>1.0</v>
      </c>
      <c r="F10" s="14" t="s">
        <v>53</v>
      </c>
    </row>
    <row r="11">
      <c r="A11" s="8">
        <v>0.726</v>
      </c>
      <c r="B11" s="14">
        <v>2.0</v>
      </c>
      <c r="C11" s="14">
        <v>4.0</v>
      </c>
      <c r="D11" s="14" t="s">
        <v>18</v>
      </c>
      <c r="E11" s="14">
        <v>1.0</v>
      </c>
      <c r="F11" s="14" t="s">
        <v>53</v>
      </c>
    </row>
    <row r="12">
      <c r="A12" s="8">
        <v>0.708</v>
      </c>
      <c r="B12" s="14">
        <v>2.0</v>
      </c>
      <c r="C12" s="14">
        <v>5.0</v>
      </c>
      <c r="D12" s="14" t="s">
        <v>18</v>
      </c>
      <c r="E12" s="14">
        <v>1.0</v>
      </c>
      <c r="F12" s="14" t="s">
        <v>53</v>
      </c>
    </row>
    <row r="13">
      <c r="A13" s="18">
        <f> (A8 + A9 + A10 + A11 + A12)/5
</f>
        <v>0.7042</v>
      </c>
      <c r="B13" s="14">
        <v>2.0</v>
      </c>
      <c r="C13" s="14" t="s">
        <v>16</v>
      </c>
      <c r="D13" s="14" t="s">
        <v>18</v>
      </c>
      <c r="E13" s="14">
        <v>1.0</v>
      </c>
      <c r="F13" s="14" t="s">
        <v>53</v>
      </c>
    </row>
    <row r="14">
      <c r="A14" s="8">
        <v>0.723</v>
      </c>
      <c r="B14" s="14">
        <v>2.0</v>
      </c>
      <c r="C14" s="14">
        <v>1.0</v>
      </c>
      <c r="D14" s="14" t="s">
        <v>18</v>
      </c>
      <c r="E14" s="14">
        <v>0.85</v>
      </c>
      <c r="F14" s="14" t="s">
        <v>53</v>
      </c>
    </row>
    <row r="15">
      <c r="A15" s="8">
        <v>0.713</v>
      </c>
      <c r="B15" s="14">
        <v>2.0</v>
      </c>
      <c r="C15" s="14">
        <v>2.0</v>
      </c>
      <c r="D15" s="14" t="s">
        <v>18</v>
      </c>
      <c r="E15" s="14">
        <v>0.85</v>
      </c>
      <c r="F15" s="14" t="s">
        <v>53</v>
      </c>
    </row>
    <row r="16">
      <c r="A16" s="8">
        <v>0.705</v>
      </c>
      <c r="B16" s="14">
        <v>2.0</v>
      </c>
      <c r="C16" s="14">
        <v>3.0</v>
      </c>
      <c r="D16" s="14" t="s">
        <v>18</v>
      </c>
      <c r="E16" s="14">
        <v>0.85</v>
      </c>
      <c r="F16" s="14" t="s">
        <v>53</v>
      </c>
    </row>
    <row r="17">
      <c r="A17" s="8">
        <v>0.705</v>
      </c>
      <c r="B17" s="14">
        <v>2.0</v>
      </c>
      <c r="C17" s="14">
        <v>4.0</v>
      </c>
      <c r="D17" s="14" t="s">
        <v>18</v>
      </c>
      <c r="E17" s="14">
        <v>0.85</v>
      </c>
      <c r="F17" s="14" t="s">
        <v>53</v>
      </c>
    </row>
    <row r="18">
      <c r="A18" s="8">
        <v>0.708</v>
      </c>
      <c r="B18" s="14">
        <v>2.0</v>
      </c>
      <c r="C18" s="14">
        <v>5.0</v>
      </c>
      <c r="D18" s="14" t="s">
        <v>18</v>
      </c>
      <c r="E18" s="14">
        <v>0.85</v>
      </c>
      <c r="F18" s="14" t="s">
        <v>53</v>
      </c>
    </row>
    <row r="19">
      <c r="A19" s="8">
        <f>(A14+A15+A16+A17+A18)/5</f>
        <v>0.7108</v>
      </c>
      <c r="B19" s="14">
        <v>2.0</v>
      </c>
      <c r="C19" s="14" t="s">
        <v>16</v>
      </c>
      <c r="D19" s="14" t="s">
        <v>18</v>
      </c>
      <c r="E19" s="14">
        <v>0.85</v>
      </c>
      <c r="F19" s="14" t="s">
        <v>53</v>
      </c>
    </row>
    <row r="20">
      <c r="A20" s="8">
        <v>0.695</v>
      </c>
      <c r="B20" s="14">
        <v>2.0</v>
      </c>
      <c r="C20" s="34">
        <v>1.0</v>
      </c>
      <c r="D20" s="14" t="s">
        <v>18</v>
      </c>
      <c r="E20" s="14">
        <v>0.75</v>
      </c>
      <c r="F20" s="14" t="s">
        <v>53</v>
      </c>
    </row>
    <row r="21">
      <c r="A21" s="8">
        <v>0.718</v>
      </c>
      <c r="B21" s="14">
        <v>2.0</v>
      </c>
      <c r="C21" s="34">
        <v>2.0</v>
      </c>
      <c r="D21" s="14" t="s">
        <v>18</v>
      </c>
      <c r="E21" s="14">
        <v>0.75</v>
      </c>
      <c r="F21" s="14" t="s">
        <v>53</v>
      </c>
    </row>
    <row r="22">
      <c r="A22" s="8">
        <v>0.718</v>
      </c>
      <c r="B22" s="14">
        <v>2.0</v>
      </c>
      <c r="C22" s="34">
        <v>3.0</v>
      </c>
      <c r="D22" s="14" t="s">
        <v>18</v>
      </c>
      <c r="E22" s="14">
        <v>0.75</v>
      </c>
      <c r="F22" s="14" t="s">
        <v>53</v>
      </c>
    </row>
    <row r="23">
      <c r="A23" s="8">
        <v>0.674</v>
      </c>
      <c r="B23" s="14">
        <v>2.0</v>
      </c>
      <c r="C23" s="34">
        <v>4.0</v>
      </c>
      <c r="D23" s="14" t="s">
        <v>18</v>
      </c>
      <c r="E23" s="14">
        <v>0.75</v>
      </c>
      <c r="F23" s="14" t="s">
        <v>53</v>
      </c>
    </row>
    <row r="24">
      <c r="A24" s="8">
        <v>0.731</v>
      </c>
      <c r="B24" s="14">
        <v>2.0</v>
      </c>
      <c r="C24" s="34">
        <v>5.0</v>
      </c>
      <c r="D24" s="14" t="s">
        <v>18</v>
      </c>
      <c r="E24" s="14">
        <v>0.75</v>
      </c>
      <c r="F24" s="14" t="s">
        <v>53</v>
      </c>
    </row>
    <row r="25">
      <c r="A25" s="8">
        <f>(A20+A21+A22+A23+A24)/5</f>
        <v>0.7072</v>
      </c>
      <c r="B25" s="14">
        <v>2.0</v>
      </c>
      <c r="C25" s="35" t="s">
        <v>16</v>
      </c>
      <c r="D25" s="14" t="s">
        <v>18</v>
      </c>
      <c r="E25" s="14">
        <v>0.75</v>
      </c>
      <c r="F25" s="14" t="s">
        <v>53</v>
      </c>
    </row>
    <row r="26">
      <c r="A26" s="14">
        <v>0.728</v>
      </c>
      <c r="B26" s="14">
        <v>2.0</v>
      </c>
      <c r="C26" s="34">
        <v>1.0</v>
      </c>
      <c r="D26" s="14" t="s">
        <v>18</v>
      </c>
      <c r="E26" s="14">
        <v>0.01</v>
      </c>
      <c r="F26" s="14" t="s">
        <v>53</v>
      </c>
    </row>
    <row r="27">
      <c r="A27" s="14">
        <v>0.726</v>
      </c>
      <c r="B27" s="14">
        <v>2.0</v>
      </c>
      <c r="C27" s="34">
        <v>2.0</v>
      </c>
      <c r="D27" s="14" t="s">
        <v>18</v>
      </c>
      <c r="E27" s="14">
        <v>0.01</v>
      </c>
      <c r="F27" s="14" t="s">
        <v>53</v>
      </c>
    </row>
    <row r="28">
      <c r="A28" s="14">
        <v>0.728</v>
      </c>
      <c r="B28" s="14">
        <v>2.0</v>
      </c>
      <c r="C28" s="34">
        <v>3.0</v>
      </c>
      <c r="D28" s="14" t="s">
        <v>18</v>
      </c>
      <c r="E28" s="14">
        <v>0.01</v>
      </c>
      <c r="F28" s="14" t="s">
        <v>53</v>
      </c>
    </row>
    <row r="29">
      <c r="A29" s="14">
        <v>0.726</v>
      </c>
      <c r="B29" s="14">
        <v>2.0</v>
      </c>
      <c r="C29" s="34">
        <v>4.0</v>
      </c>
      <c r="D29" s="14" t="s">
        <v>18</v>
      </c>
      <c r="E29" s="14">
        <v>0.01</v>
      </c>
      <c r="F29" s="14" t="s">
        <v>53</v>
      </c>
    </row>
    <row r="30">
      <c r="A30" s="14">
        <v>0.731</v>
      </c>
      <c r="B30" s="14">
        <v>2.0</v>
      </c>
      <c r="C30" s="34">
        <v>5.0</v>
      </c>
      <c r="D30" s="14" t="s">
        <v>18</v>
      </c>
      <c r="E30" s="14">
        <v>0.01</v>
      </c>
      <c r="F30" s="14" t="s">
        <v>53</v>
      </c>
    </row>
    <row r="31">
      <c r="A31" s="37">
        <f>(A26+A27+A28+A29+A30)/5</f>
        <v>0.7278</v>
      </c>
      <c r="B31" s="14">
        <v>2.0</v>
      </c>
      <c r="C31" s="35" t="s">
        <v>16</v>
      </c>
      <c r="D31" s="14" t="s">
        <v>18</v>
      </c>
      <c r="E31" s="14">
        <v>0.01</v>
      </c>
      <c r="F31" s="14" t="s">
        <v>53</v>
      </c>
    </row>
    <row r="32">
      <c r="A32" s="8">
        <v>0.713</v>
      </c>
      <c r="B32" s="14">
        <v>2.0</v>
      </c>
      <c r="C32" s="34">
        <v>1.0</v>
      </c>
      <c r="D32" s="14" t="s">
        <v>18</v>
      </c>
      <c r="E32" s="14">
        <v>0.25</v>
      </c>
      <c r="F32" s="14" t="s">
        <v>53</v>
      </c>
    </row>
    <row r="33">
      <c r="A33" s="8">
        <v>0.726</v>
      </c>
      <c r="B33" s="14">
        <v>2.0</v>
      </c>
      <c r="C33" s="34">
        <v>2.0</v>
      </c>
      <c r="D33" s="14" t="s">
        <v>18</v>
      </c>
      <c r="E33" s="14">
        <v>0.25</v>
      </c>
      <c r="F33" s="14" t="s">
        <v>53</v>
      </c>
    </row>
    <row r="34">
      <c r="A34" s="8">
        <v>0.715</v>
      </c>
      <c r="B34" s="14">
        <v>2.0</v>
      </c>
      <c r="C34" s="34">
        <v>3.0</v>
      </c>
      <c r="D34" s="14" t="s">
        <v>18</v>
      </c>
      <c r="E34" s="14">
        <v>0.25</v>
      </c>
      <c r="F34" s="14" t="s">
        <v>53</v>
      </c>
    </row>
    <row r="35">
      <c r="A35" s="8">
        <v>0.718</v>
      </c>
      <c r="B35" s="14">
        <v>2.0</v>
      </c>
      <c r="C35" s="34">
        <v>4.0</v>
      </c>
      <c r="D35" s="14" t="s">
        <v>18</v>
      </c>
      <c r="E35" s="14">
        <v>0.25</v>
      </c>
      <c r="F35" s="14" t="s">
        <v>53</v>
      </c>
    </row>
    <row r="36">
      <c r="A36" s="8">
        <v>0.718</v>
      </c>
      <c r="B36" s="14">
        <v>2.0</v>
      </c>
      <c r="C36" s="34">
        <v>5.0</v>
      </c>
      <c r="D36" s="14" t="s">
        <v>18</v>
      </c>
      <c r="E36" s="14">
        <v>0.25</v>
      </c>
      <c r="F36" s="14" t="s">
        <v>53</v>
      </c>
    </row>
    <row r="37">
      <c r="A37" s="8">
        <f>(A32+A33+A34+A35+A36)/5</f>
        <v>0.718</v>
      </c>
      <c r="B37" s="14">
        <v>2.0</v>
      </c>
      <c r="C37" s="35" t="s">
        <v>16</v>
      </c>
      <c r="D37" s="14" t="s">
        <v>18</v>
      </c>
      <c r="E37" s="14">
        <v>0.25</v>
      </c>
      <c r="F37" s="14" t="s">
        <v>53</v>
      </c>
    </row>
    <row r="38">
      <c r="A38" s="8">
        <v>0.8</v>
      </c>
      <c r="B38" s="14">
        <v>3.0</v>
      </c>
      <c r="C38" s="14">
        <v>1.0</v>
      </c>
      <c r="D38" s="14" t="s">
        <v>18</v>
      </c>
      <c r="E38" s="14">
        <v>0.6</v>
      </c>
      <c r="F38" s="14" t="s">
        <v>53</v>
      </c>
    </row>
    <row r="39">
      <c r="A39" s="8">
        <v>0.779</v>
      </c>
      <c r="B39" s="14">
        <v>3.0</v>
      </c>
      <c r="C39" s="14">
        <v>2.0</v>
      </c>
      <c r="D39" s="14" t="s">
        <v>18</v>
      </c>
      <c r="E39" s="14">
        <v>0.6</v>
      </c>
      <c r="F39" s="14" t="s">
        <v>53</v>
      </c>
    </row>
    <row r="40">
      <c r="A40" s="8">
        <v>0.787</v>
      </c>
      <c r="B40" s="14">
        <v>3.0</v>
      </c>
      <c r="C40" s="14">
        <v>3.0</v>
      </c>
      <c r="D40" s="14" t="s">
        <v>18</v>
      </c>
      <c r="E40" s="14">
        <v>0.6</v>
      </c>
      <c r="F40" s="14" t="s">
        <v>53</v>
      </c>
    </row>
    <row r="41">
      <c r="A41" s="8">
        <v>0.805</v>
      </c>
      <c r="B41" s="14">
        <v>3.0</v>
      </c>
      <c r="C41" s="14">
        <v>4.0</v>
      </c>
      <c r="D41" s="14" t="s">
        <v>18</v>
      </c>
      <c r="E41" s="14">
        <v>0.6</v>
      </c>
      <c r="F41" s="14" t="s">
        <v>53</v>
      </c>
    </row>
    <row r="42">
      <c r="A42" s="8">
        <v>0.805</v>
      </c>
      <c r="B42" s="14">
        <v>3.0</v>
      </c>
      <c r="C42" s="14">
        <v>5.0</v>
      </c>
      <c r="D42" s="14" t="s">
        <v>18</v>
      </c>
      <c r="E42" s="14">
        <v>0.6</v>
      </c>
      <c r="F42" s="14" t="s">
        <v>53</v>
      </c>
    </row>
    <row r="43">
      <c r="A43" s="8">
        <f>(A38+A39+A40+A41+A42)/5</f>
        <v>0.7952</v>
      </c>
      <c r="B43" s="14">
        <v>3.0</v>
      </c>
      <c r="C43" s="14" t="s">
        <v>16</v>
      </c>
      <c r="D43" s="14" t="s">
        <v>18</v>
      </c>
      <c r="E43" s="14">
        <v>0.6</v>
      </c>
      <c r="F43" s="14" t="s">
        <v>53</v>
      </c>
    </row>
    <row r="44">
      <c r="A44" s="8">
        <v>0.777</v>
      </c>
      <c r="B44" s="14">
        <v>3.0</v>
      </c>
      <c r="C44" s="14">
        <v>1.0</v>
      </c>
      <c r="D44" s="14" t="s">
        <v>18</v>
      </c>
      <c r="E44" s="14">
        <v>1.0</v>
      </c>
      <c r="F44" s="14" t="s">
        <v>53</v>
      </c>
    </row>
    <row r="45">
      <c r="A45" s="8">
        <v>0.8</v>
      </c>
      <c r="B45" s="14">
        <v>3.0</v>
      </c>
      <c r="C45" s="14">
        <v>2.0</v>
      </c>
      <c r="D45" s="14" t="s">
        <v>18</v>
      </c>
      <c r="E45" s="14">
        <v>1.0</v>
      </c>
      <c r="F45" s="14" t="s">
        <v>53</v>
      </c>
    </row>
    <row r="46">
      <c r="A46" s="8">
        <v>0.795</v>
      </c>
      <c r="B46" s="14">
        <v>3.0</v>
      </c>
      <c r="C46" s="14">
        <v>3.0</v>
      </c>
      <c r="D46" s="14" t="s">
        <v>18</v>
      </c>
      <c r="E46" s="14">
        <v>1.0</v>
      </c>
      <c r="F46" s="14" t="s">
        <v>53</v>
      </c>
    </row>
    <row r="47">
      <c r="A47" s="8">
        <v>0.79</v>
      </c>
      <c r="B47" s="14">
        <v>3.0</v>
      </c>
      <c r="C47" s="14">
        <v>4.0</v>
      </c>
      <c r="D47" s="14" t="s">
        <v>18</v>
      </c>
      <c r="E47" s="14">
        <v>1.0</v>
      </c>
      <c r="F47" s="14" t="s">
        <v>53</v>
      </c>
    </row>
    <row r="48">
      <c r="A48" s="8">
        <v>0.779</v>
      </c>
      <c r="B48" s="14">
        <v>3.0</v>
      </c>
      <c r="C48" s="14">
        <v>5.0</v>
      </c>
      <c r="D48" s="14" t="s">
        <v>18</v>
      </c>
      <c r="E48" s="14">
        <v>1.0</v>
      </c>
      <c r="F48" s="14" t="s">
        <v>53</v>
      </c>
    </row>
    <row r="49">
      <c r="A49" s="18">
        <f>(A44+A45+A46+A47+A48)/5</f>
        <v>0.7882</v>
      </c>
      <c r="B49" s="14">
        <v>3.0</v>
      </c>
      <c r="C49" s="14" t="s">
        <v>16</v>
      </c>
      <c r="D49" s="14" t="s">
        <v>18</v>
      </c>
      <c r="E49" s="14">
        <v>1.0</v>
      </c>
      <c r="F49" s="14" t="s">
        <v>53</v>
      </c>
    </row>
    <row r="50">
      <c r="A50" s="8">
        <v>0.797</v>
      </c>
      <c r="B50" s="14">
        <v>3.0</v>
      </c>
      <c r="C50" s="14">
        <v>1.0</v>
      </c>
      <c r="D50" s="14" t="s">
        <v>18</v>
      </c>
      <c r="E50" s="14">
        <v>0.85</v>
      </c>
      <c r="F50" s="14" t="s">
        <v>53</v>
      </c>
    </row>
    <row r="51">
      <c r="A51" s="8">
        <v>0.779</v>
      </c>
      <c r="B51" s="14">
        <v>3.0</v>
      </c>
      <c r="C51" s="14">
        <v>2.0</v>
      </c>
      <c r="D51" s="14" t="s">
        <v>18</v>
      </c>
      <c r="E51" s="14">
        <v>0.85</v>
      </c>
      <c r="F51" s="14" t="s">
        <v>53</v>
      </c>
    </row>
    <row r="52">
      <c r="A52" s="8">
        <v>0.792</v>
      </c>
      <c r="B52" s="14">
        <v>3.0</v>
      </c>
      <c r="C52" s="14">
        <v>3.0</v>
      </c>
      <c r="D52" s="14" t="s">
        <v>18</v>
      </c>
      <c r="E52" s="14">
        <v>0.85</v>
      </c>
      <c r="F52" s="14" t="s">
        <v>53</v>
      </c>
    </row>
    <row r="53">
      <c r="A53" s="8">
        <v>0.782</v>
      </c>
      <c r="B53" s="14">
        <v>3.0</v>
      </c>
      <c r="C53" s="14">
        <v>4.0</v>
      </c>
      <c r="D53" s="14" t="s">
        <v>18</v>
      </c>
      <c r="E53" s="14">
        <v>0.85</v>
      </c>
      <c r="F53" s="14" t="s">
        <v>53</v>
      </c>
    </row>
    <row r="54">
      <c r="A54" s="8">
        <v>0.805</v>
      </c>
      <c r="B54" s="14">
        <v>3.0</v>
      </c>
      <c r="C54" s="14">
        <v>5.0</v>
      </c>
      <c r="D54" s="14" t="s">
        <v>18</v>
      </c>
      <c r="E54" s="14">
        <v>0.85</v>
      </c>
      <c r="F54" s="14" t="s">
        <v>53</v>
      </c>
    </row>
    <row r="55">
      <c r="A55" s="8">
        <f>(A50+A51+A52+A53+A54)/5</f>
        <v>0.791</v>
      </c>
      <c r="B55" s="14">
        <v>3.0</v>
      </c>
      <c r="C55" s="14" t="s">
        <v>16</v>
      </c>
      <c r="D55" s="14" t="s">
        <v>18</v>
      </c>
      <c r="E55" s="14">
        <v>0.85</v>
      </c>
      <c r="F55" s="14" t="s">
        <v>53</v>
      </c>
    </row>
    <row r="56">
      <c r="A56" s="8">
        <v>0.785</v>
      </c>
      <c r="B56" s="14">
        <v>3.0</v>
      </c>
      <c r="C56" s="34">
        <v>1.0</v>
      </c>
      <c r="D56" s="14" t="s">
        <v>18</v>
      </c>
      <c r="E56" s="14">
        <v>0.75</v>
      </c>
      <c r="F56" s="14" t="s">
        <v>53</v>
      </c>
    </row>
    <row r="57">
      <c r="A57" s="8">
        <v>0.805</v>
      </c>
      <c r="B57" s="14">
        <v>3.0</v>
      </c>
      <c r="C57" s="34">
        <v>2.0</v>
      </c>
      <c r="D57" s="14" t="s">
        <v>18</v>
      </c>
      <c r="E57" s="14">
        <v>0.75</v>
      </c>
      <c r="F57" s="14" t="s">
        <v>53</v>
      </c>
    </row>
    <row r="58">
      <c r="A58" s="8">
        <v>0.803</v>
      </c>
      <c r="B58" s="14">
        <v>3.0</v>
      </c>
      <c r="C58" s="34">
        <v>3.0</v>
      </c>
      <c r="D58" s="14" t="s">
        <v>18</v>
      </c>
      <c r="E58" s="14">
        <v>0.75</v>
      </c>
      <c r="F58" s="14" t="s">
        <v>53</v>
      </c>
    </row>
    <row r="59">
      <c r="A59" s="8">
        <v>0.808</v>
      </c>
      <c r="B59" s="14">
        <v>3.0</v>
      </c>
      <c r="C59" s="34">
        <v>4.0</v>
      </c>
      <c r="D59" s="14" t="s">
        <v>18</v>
      </c>
      <c r="E59" s="14">
        <v>0.75</v>
      </c>
      <c r="F59" s="14" t="s">
        <v>53</v>
      </c>
    </row>
    <row r="60">
      <c r="A60" s="8">
        <v>0.8</v>
      </c>
      <c r="B60" s="14">
        <v>3.0</v>
      </c>
      <c r="C60" s="34">
        <v>5.0</v>
      </c>
      <c r="D60" s="14" t="s">
        <v>18</v>
      </c>
      <c r="E60" s="14">
        <v>0.75</v>
      </c>
      <c r="F60" s="14" t="s">
        <v>53</v>
      </c>
    </row>
    <row r="61">
      <c r="A61" s="8">
        <f>(A56+A57+A58+A59+A60)/5</f>
        <v>0.8002</v>
      </c>
      <c r="B61" s="14">
        <v>3.0</v>
      </c>
      <c r="C61" s="35" t="s">
        <v>16</v>
      </c>
      <c r="D61" s="14" t="s">
        <v>18</v>
      </c>
      <c r="E61" s="14">
        <v>0.75</v>
      </c>
      <c r="F61" s="14" t="s">
        <v>53</v>
      </c>
    </row>
    <row r="62">
      <c r="A62" s="14">
        <v>0.774</v>
      </c>
      <c r="B62" s="14">
        <v>3.0</v>
      </c>
      <c r="C62" s="34">
        <v>1.0</v>
      </c>
      <c r="D62" s="14" t="s">
        <v>18</v>
      </c>
      <c r="E62" s="14">
        <v>0.01</v>
      </c>
      <c r="F62" s="14" t="s">
        <v>53</v>
      </c>
    </row>
    <row r="63">
      <c r="A63" s="14">
        <v>0.795</v>
      </c>
      <c r="B63" s="14">
        <v>3.0</v>
      </c>
      <c r="C63" s="34">
        <v>2.0</v>
      </c>
      <c r="D63" s="14" t="s">
        <v>18</v>
      </c>
      <c r="E63" s="14">
        <v>0.01</v>
      </c>
      <c r="F63" s="14" t="s">
        <v>53</v>
      </c>
    </row>
    <row r="64">
      <c r="A64" s="14">
        <v>0.777</v>
      </c>
      <c r="B64" s="14">
        <v>3.0</v>
      </c>
      <c r="C64" s="34">
        <v>3.0</v>
      </c>
      <c r="D64" s="14" t="s">
        <v>18</v>
      </c>
      <c r="E64" s="14">
        <v>0.01</v>
      </c>
      <c r="F64" s="14" t="s">
        <v>53</v>
      </c>
    </row>
    <row r="65">
      <c r="A65" s="14">
        <v>0.782</v>
      </c>
      <c r="B65" s="14">
        <v>3.0</v>
      </c>
      <c r="C65" s="34">
        <v>4.0</v>
      </c>
      <c r="D65" s="14" t="s">
        <v>18</v>
      </c>
      <c r="E65" s="14">
        <v>0.01</v>
      </c>
      <c r="F65" s="14" t="s">
        <v>53</v>
      </c>
    </row>
    <row r="66">
      <c r="A66" s="14">
        <v>0.779</v>
      </c>
      <c r="B66" s="14">
        <v>3.0</v>
      </c>
      <c r="C66" s="34">
        <v>5.0</v>
      </c>
      <c r="D66" s="14" t="s">
        <v>18</v>
      </c>
      <c r="E66" s="14">
        <v>0.01</v>
      </c>
      <c r="F66" s="14" t="s">
        <v>53</v>
      </c>
    </row>
    <row r="67">
      <c r="A67" s="37">
        <f>(A62+A63+A64+A65+A66)/5</f>
        <v>0.7814</v>
      </c>
      <c r="B67" s="14">
        <v>3.0</v>
      </c>
      <c r="C67" s="35" t="s">
        <v>16</v>
      </c>
      <c r="D67" s="14" t="s">
        <v>18</v>
      </c>
      <c r="E67" s="14">
        <v>0.01</v>
      </c>
      <c r="F67" s="14" t="s">
        <v>53</v>
      </c>
    </row>
    <row r="68">
      <c r="A68" s="8">
        <v>0.795</v>
      </c>
      <c r="B68" s="14">
        <v>3.0</v>
      </c>
      <c r="C68" s="34">
        <v>1.0</v>
      </c>
      <c r="D68" s="14" t="s">
        <v>18</v>
      </c>
      <c r="E68" s="14">
        <v>0.25</v>
      </c>
      <c r="F68" s="14" t="s">
        <v>53</v>
      </c>
    </row>
    <row r="69">
      <c r="A69" s="8">
        <v>0.779</v>
      </c>
      <c r="B69" s="14">
        <v>3.0</v>
      </c>
      <c r="C69" s="34">
        <v>2.0</v>
      </c>
      <c r="D69" s="14" t="s">
        <v>18</v>
      </c>
      <c r="E69" s="14">
        <v>0.25</v>
      </c>
      <c r="F69" s="14" t="s">
        <v>53</v>
      </c>
    </row>
    <row r="70">
      <c r="A70" s="8">
        <v>0.8</v>
      </c>
      <c r="B70" s="14">
        <v>3.0</v>
      </c>
      <c r="C70" s="34">
        <v>3.0</v>
      </c>
      <c r="D70" s="14" t="s">
        <v>18</v>
      </c>
      <c r="E70" s="14">
        <v>0.25</v>
      </c>
      <c r="F70" s="14" t="s">
        <v>53</v>
      </c>
    </row>
    <row r="71">
      <c r="A71" s="8">
        <v>0.797</v>
      </c>
      <c r="B71" s="14">
        <v>3.0</v>
      </c>
      <c r="C71" s="34">
        <v>4.0</v>
      </c>
      <c r="D71" s="14" t="s">
        <v>18</v>
      </c>
      <c r="E71" s="14">
        <v>0.25</v>
      </c>
      <c r="F71" s="14" t="s">
        <v>53</v>
      </c>
    </row>
    <row r="72">
      <c r="A72" s="8">
        <v>0.785</v>
      </c>
      <c r="B72" s="14">
        <v>3.0</v>
      </c>
      <c r="C72" s="34">
        <v>5.0</v>
      </c>
      <c r="D72" s="14" t="s">
        <v>18</v>
      </c>
      <c r="E72" s="14">
        <v>0.25</v>
      </c>
      <c r="F72" s="14" t="s">
        <v>53</v>
      </c>
    </row>
    <row r="73">
      <c r="A73" s="8">
        <f>(A68+A69+A70+A71+A72)/5</f>
        <v>0.7912</v>
      </c>
      <c r="B73" s="14">
        <v>3.0</v>
      </c>
      <c r="C73" s="35" t="s">
        <v>16</v>
      </c>
      <c r="D73" s="14" t="s">
        <v>18</v>
      </c>
      <c r="E73" s="14">
        <v>0.25</v>
      </c>
      <c r="F73" s="14" t="s">
        <v>53</v>
      </c>
    </row>
    <row r="74">
      <c r="A74" s="14">
        <v>0.726</v>
      </c>
      <c r="B74" s="14">
        <v>2.0</v>
      </c>
      <c r="C74" s="14">
        <v>1.0</v>
      </c>
      <c r="D74" s="14" t="s">
        <v>18</v>
      </c>
      <c r="E74" s="14">
        <v>0.05</v>
      </c>
      <c r="F74" s="14" t="s">
        <v>60</v>
      </c>
    </row>
    <row r="75">
      <c r="A75" s="14">
        <v>0.728</v>
      </c>
      <c r="B75" s="14">
        <v>2.0</v>
      </c>
      <c r="C75" s="14">
        <v>2.0</v>
      </c>
      <c r="D75" s="14" t="s">
        <v>18</v>
      </c>
      <c r="E75" s="14">
        <v>0.05</v>
      </c>
      <c r="F75" s="14" t="s">
        <v>60</v>
      </c>
    </row>
    <row r="76">
      <c r="A76" s="14">
        <v>0.728</v>
      </c>
      <c r="B76" s="14">
        <v>2.0</v>
      </c>
      <c r="C76" s="14">
        <v>3.0</v>
      </c>
      <c r="D76" s="14" t="s">
        <v>18</v>
      </c>
      <c r="E76" s="14">
        <v>0.05</v>
      </c>
      <c r="F76" s="14" t="s">
        <v>60</v>
      </c>
    </row>
    <row r="77">
      <c r="A77" s="14">
        <v>0.728</v>
      </c>
      <c r="B77" s="14">
        <v>2.0</v>
      </c>
      <c r="C77" s="14">
        <v>4.0</v>
      </c>
      <c r="D77" s="14" t="s">
        <v>18</v>
      </c>
      <c r="E77" s="14">
        <v>0.05</v>
      </c>
      <c r="F77" s="14" t="s">
        <v>60</v>
      </c>
    </row>
    <row r="78">
      <c r="A78" s="14">
        <v>0.726</v>
      </c>
      <c r="B78" s="14">
        <v>2.0</v>
      </c>
      <c r="C78" s="14">
        <v>5.0</v>
      </c>
      <c r="D78" s="14" t="s">
        <v>18</v>
      </c>
      <c r="E78" s="14">
        <v>0.05</v>
      </c>
      <c r="F78" s="14" t="s">
        <v>60</v>
      </c>
    </row>
    <row r="79">
      <c r="A79" s="37">
        <f> AVERAGE(A74:A78)</f>
        <v>0.7272</v>
      </c>
      <c r="B79" s="14">
        <v>2.0</v>
      </c>
      <c r="C79" s="14" t="s">
        <v>16</v>
      </c>
      <c r="D79" s="14" t="s">
        <v>18</v>
      </c>
      <c r="E79" s="14">
        <v>0.05</v>
      </c>
      <c r="F79" s="14" t="s">
        <v>60</v>
      </c>
    </row>
    <row r="80">
      <c r="A80" s="14">
        <v>0.79</v>
      </c>
      <c r="B80" s="14">
        <v>3.0</v>
      </c>
      <c r="C80" s="14">
        <v>1.0</v>
      </c>
      <c r="D80" s="14" t="s">
        <v>18</v>
      </c>
      <c r="E80" s="14">
        <v>0.05</v>
      </c>
      <c r="F80" s="14" t="s">
        <v>60</v>
      </c>
    </row>
    <row r="81">
      <c r="A81" s="14">
        <v>0.79</v>
      </c>
      <c r="B81" s="14">
        <v>3.0</v>
      </c>
      <c r="C81" s="14">
        <v>2.0</v>
      </c>
      <c r="D81" s="14" t="s">
        <v>18</v>
      </c>
      <c r="E81" s="14">
        <v>0.05</v>
      </c>
      <c r="F81" s="14" t="s">
        <v>60</v>
      </c>
    </row>
    <row r="82">
      <c r="A82" s="14">
        <v>0.792</v>
      </c>
      <c r="B82" s="14">
        <v>3.0</v>
      </c>
      <c r="C82" s="14">
        <v>3.0</v>
      </c>
      <c r="D82" s="14" t="s">
        <v>18</v>
      </c>
      <c r="E82" s="14">
        <v>0.05</v>
      </c>
      <c r="F82" s="14" t="s">
        <v>60</v>
      </c>
    </row>
    <row r="83">
      <c r="A83" s="14">
        <v>0.797</v>
      </c>
      <c r="B83" s="14">
        <v>3.0</v>
      </c>
      <c r="C83" s="14">
        <v>4.0</v>
      </c>
      <c r="D83" s="14" t="s">
        <v>18</v>
      </c>
      <c r="E83" s="14">
        <v>0.05</v>
      </c>
      <c r="F83" s="14" t="s">
        <v>60</v>
      </c>
    </row>
    <row r="84">
      <c r="A84" s="14">
        <v>0.787</v>
      </c>
      <c r="B84" s="14">
        <v>3.0</v>
      </c>
      <c r="C84" s="14">
        <v>5.0</v>
      </c>
      <c r="D84" s="14" t="s">
        <v>18</v>
      </c>
      <c r="E84" s="14">
        <v>0.05</v>
      </c>
      <c r="F84" s="14" t="s">
        <v>60</v>
      </c>
    </row>
    <row r="85">
      <c r="A85" s="37">
        <f> AVERAGE(A80:A84)</f>
        <v>0.7912</v>
      </c>
      <c r="B85" s="14">
        <v>3.0</v>
      </c>
      <c r="C85" s="14" t="s">
        <v>16</v>
      </c>
      <c r="D85" s="14" t="s">
        <v>18</v>
      </c>
      <c r="E85" s="14">
        <v>0.05</v>
      </c>
      <c r="F85" s="14" t="s">
        <v>60</v>
      </c>
    </row>
    <row r="86">
      <c r="A86" s="8">
        <v>0.99</v>
      </c>
      <c r="B86" s="14">
        <v>2.0</v>
      </c>
      <c r="C86" s="14">
        <v>1.0</v>
      </c>
      <c r="D86" s="2" t="s">
        <v>4</v>
      </c>
      <c r="E86" s="14">
        <v>0.6</v>
      </c>
      <c r="F86" s="14" t="s">
        <v>53</v>
      </c>
    </row>
    <row r="87">
      <c r="A87" s="8">
        <v>0.993</v>
      </c>
      <c r="B87" s="14">
        <v>2.0</v>
      </c>
      <c r="C87" s="14">
        <v>2.0</v>
      </c>
      <c r="D87" s="2" t="s">
        <v>4</v>
      </c>
      <c r="E87" s="14">
        <v>0.6</v>
      </c>
      <c r="F87" s="14" t="s">
        <v>53</v>
      </c>
    </row>
    <row r="88">
      <c r="A88" s="8">
        <v>0.996</v>
      </c>
      <c r="B88" s="14">
        <v>2.0</v>
      </c>
      <c r="C88" s="14">
        <v>3.0</v>
      </c>
      <c r="D88" s="2" t="s">
        <v>4</v>
      </c>
      <c r="E88" s="14">
        <v>0.6</v>
      </c>
      <c r="F88" s="14" t="s">
        <v>53</v>
      </c>
    </row>
    <row r="89">
      <c r="A89" s="8">
        <v>0.979</v>
      </c>
      <c r="B89" s="14">
        <v>2.0</v>
      </c>
      <c r="C89" s="14">
        <v>4.0</v>
      </c>
      <c r="D89" s="2" t="s">
        <v>4</v>
      </c>
      <c r="E89" s="14">
        <v>0.6</v>
      </c>
      <c r="F89" s="14" t="s">
        <v>53</v>
      </c>
    </row>
    <row r="90">
      <c r="A90" s="8">
        <v>0.996</v>
      </c>
      <c r="B90" s="14">
        <v>2.0</v>
      </c>
      <c r="C90" s="14">
        <v>5.0</v>
      </c>
      <c r="D90" s="2" t="s">
        <v>4</v>
      </c>
      <c r="E90" s="14">
        <v>0.6</v>
      </c>
      <c r="F90" s="14" t="s">
        <v>53</v>
      </c>
    </row>
    <row r="91">
      <c r="A91" s="8">
        <f> (A86 + A87 + A88 + A89 + A90)/5
</f>
        <v>0.9908</v>
      </c>
      <c r="B91" s="14">
        <v>2.0</v>
      </c>
      <c r="C91" s="14" t="s">
        <v>16</v>
      </c>
      <c r="D91" s="2" t="s">
        <v>4</v>
      </c>
      <c r="E91" s="14">
        <v>0.6</v>
      </c>
      <c r="F91" s="14" t="s">
        <v>53</v>
      </c>
    </row>
    <row r="92">
      <c r="A92" s="8">
        <v>0.982</v>
      </c>
      <c r="B92" s="14">
        <v>2.0</v>
      </c>
      <c r="C92" s="14">
        <v>1.0</v>
      </c>
      <c r="D92" s="14" t="s">
        <v>4</v>
      </c>
      <c r="E92" s="14">
        <v>1.0</v>
      </c>
      <c r="F92" s="14" t="s">
        <v>53</v>
      </c>
    </row>
    <row r="93">
      <c r="A93" s="8">
        <v>0.993</v>
      </c>
      <c r="B93" s="14">
        <v>2.0</v>
      </c>
      <c r="C93" s="14">
        <v>2.0</v>
      </c>
      <c r="D93" s="14" t="s">
        <v>4</v>
      </c>
      <c r="E93" s="14">
        <v>1.0</v>
      </c>
      <c r="F93" s="14" t="s">
        <v>53</v>
      </c>
    </row>
    <row r="94">
      <c r="A94" s="30">
        <v>0.989</v>
      </c>
      <c r="B94" s="14">
        <v>2.0</v>
      </c>
      <c r="C94" s="14">
        <v>3.0</v>
      </c>
      <c r="D94" s="14" t="s">
        <v>4</v>
      </c>
      <c r="E94" s="14">
        <v>1.0</v>
      </c>
      <c r="F94" s="14" t="s">
        <v>53</v>
      </c>
    </row>
    <row r="95">
      <c r="A95" s="8">
        <v>0.996</v>
      </c>
      <c r="B95" s="14">
        <v>2.0</v>
      </c>
      <c r="C95" s="14">
        <v>4.0</v>
      </c>
      <c r="D95" s="14" t="s">
        <v>4</v>
      </c>
      <c r="E95" s="14">
        <v>1.0</v>
      </c>
      <c r="F95" s="14" t="s">
        <v>53</v>
      </c>
    </row>
    <row r="96">
      <c r="A96" s="30">
        <v>0.993</v>
      </c>
      <c r="B96" s="14">
        <v>2.0</v>
      </c>
      <c r="C96" s="14">
        <v>5.0</v>
      </c>
      <c r="D96" s="14" t="s">
        <v>4</v>
      </c>
      <c r="E96" s="14">
        <v>1.0</v>
      </c>
      <c r="F96" s="14" t="s">
        <v>53</v>
      </c>
    </row>
    <row r="97">
      <c r="A97" s="18">
        <f> (A92 + A93 + A94 + A95 + A96)/5
</f>
        <v>0.9906</v>
      </c>
      <c r="B97" s="14">
        <v>2.0</v>
      </c>
      <c r="C97" s="14" t="s">
        <v>16</v>
      </c>
      <c r="D97" s="14" t="s">
        <v>4</v>
      </c>
      <c r="E97" s="14">
        <v>1.0</v>
      </c>
      <c r="F97" s="14" t="s">
        <v>53</v>
      </c>
    </row>
    <row r="98">
      <c r="A98" s="8">
        <v>0.996</v>
      </c>
      <c r="B98" s="14">
        <v>2.0</v>
      </c>
      <c r="C98" s="14">
        <v>1.0</v>
      </c>
      <c r="D98" s="14" t="s">
        <v>4</v>
      </c>
      <c r="E98" s="14">
        <v>0.85</v>
      </c>
      <c r="F98" s="14" t="s">
        <v>53</v>
      </c>
    </row>
    <row r="99">
      <c r="A99" s="8">
        <v>0.996</v>
      </c>
      <c r="B99" s="14">
        <v>2.0</v>
      </c>
      <c r="C99" s="14">
        <v>2.0</v>
      </c>
      <c r="D99" s="14" t="s">
        <v>4</v>
      </c>
      <c r="E99" s="14">
        <v>0.85</v>
      </c>
      <c r="F99" s="14" t="s">
        <v>53</v>
      </c>
    </row>
    <row r="100">
      <c r="A100" s="8">
        <v>0.993</v>
      </c>
      <c r="B100" s="14">
        <v>2.0</v>
      </c>
      <c r="C100" s="14">
        <v>3.0</v>
      </c>
      <c r="D100" s="14" t="s">
        <v>4</v>
      </c>
      <c r="E100" s="14">
        <v>0.85</v>
      </c>
      <c r="F100" s="14" t="s">
        <v>53</v>
      </c>
    </row>
    <row r="101">
      <c r="A101" s="8">
        <v>0.982</v>
      </c>
      <c r="B101" s="14">
        <v>2.0</v>
      </c>
      <c r="C101" s="14">
        <v>4.0</v>
      </c>
      <c r="D101" s="14" t="s">
        <v>4</v>
      </c>
      <c r="E101" s="14">
        <v>0.85</v>
      </c>
      <c r="F101" s="14" t="s">
        <v>53</v>
      </c>
    </row>
    <row r="102">
      <c r="A102" s="8">
        <v>0.993</v>
      </c>
      <c r="B102" s="14">
        <v>2.0</v>
      </c>
      <c r="C102" s="14">
        <v>5.0</v>
      </c>
      <c r="D102" s="14" t="s">
        <v>4</v>
      </c>
      <c r="E102" s="14">
        <v>0.85</v>
      </c>
      <c r="F102" s="14" t="s">
        <v>53</v>
      </c>
    </row>
    <row r="103">
      <c r="A103" s="8">
        <f>(A98+A99+A100+A101+A102)/5</f>
        <v>0.992</v>
      </c>
      <c r="B103" s="14">
        <v>2.0</v>
      </c>
      <c r="C103" s="14" t="s">
        <v>16</v>
      </c>
      <c r="D103" s="14" t="s">
        <v>4</v>
      </c>
      <c r="E103" s="14">
        <v>0.85</v>
      </c>
      <c r="F103" s="14" t="s">
        <v>53</v>
      </c>
    </row>
    <row r="104">
      <c r="A104" s="8">
        <v>0.993</v>
      </c>
      <c r="B104" s="14">
        <v>2.0</v>
      </c>
      <c r="C104" s="34">
        <v>1.0</v>
      </c>
      <c r="D104" s="14" t="s">
        <v>4</v>
      </c>
      <c r="E104" s="14">
        <v>0.75</v>
      </c>
      <c r="F104" s="14" t="s">
        <v>53</v>
      </c>
    </row>
    <row r="105">
      <c r="A105" s="8">
        <v>0.982</v>
      </c>
      <c r="B105" s="14">
        <v>2.0</v>
      </c>
      <c r="C105" s="34">
        <v>2.0</v>
      </c>
      <c r="D105" s="14" t="s">
        <v>4</v>
      </c>
      <c r="E105" s="14">
        <v>0.75</v>
      </c>
      <c r="F105" s="14" t="s">
        <v>53</v>
      </c>
    </row>
    <row r="106">
      <c r="A106" s="8">
        <v>0.996</v>
      </c>
      <c r="B106" s="14">
        <v>2.0</v>
      </c>
      <c r="C106" s="34">
        <v>3.0</v>
      </c>
      <c r="D106" s="14" t="s">
        <v>4</v>
      </c>
      <c r="E106" s="14">
        <v>0.75</v>
      </c>
      <c r="F106" s="14" t="s">
        <v>53</v>
      </c>
    </row>
    <row r="107">
      <c r="A107" s="8">
        <v>0.981</v>
      </c>
      <c r="B107" s="14">
        <v>2.0</v>
      </c>
      <c r="C107" s="34">
        <v>4.0</v>
      </c>
      <c r="D107" s="14" t="s">
        <v>4</v>
      </c>
      <c r="E107" s="14">
        <v>0.75</v>
      </c>
      <c r="F107" s="14" t="s">
        <v>53</v>
      </c>
    </row>
    <row r="108">
      <c r="A108" s="8">
        <v>0.993</v>
      </c>
      <c r="B108" s="14">
        <v>2.0</v>
      </c>
      <c r="C108" s="34">
        <v>5.0</v>
      </c>
      <c r="D108" s="14" t="s">
        <v>4</v>
      </c>
      <c r="E108" s="14">
        <v>0.75</v>
      </c>
      <c r="F108" s="14" t="s">
        <v>53</v>
      </c>
    </row>
    <row r="109">
      <c r="A109" s="8">
        <f>(A104+A105+A106+A107+A108)/5</f>
        <v>0.989</v>
      </c>
      <c r="B109" s="14">
        <v>2.0</v>
      </c>
      <c r="C109" s="35" t="s">
        <v>16</v>
      </c>
      <c r="D109" s="14" t="s">
        <v>4</v>
      </c>
      <c r="E109" s="14">
        <v>0.75</v>
      </c>
      <c r="F109" s="14" t="s">
        <v>53</v>
      </c>
    </row>
    <row r="110">
      <c r="A110" s="14">
        <v>0.996</v>
      </c>
      <c r="B110" s="14">
        <v>2.0</v>
      </c>
      <c r="C110" s="34">
        <v>1.0</v>
      </c>
      <c r="D110" s="14" t="s">
        <v>4</v>
      </c>
      <c r="E110" s="14">
        <v>0.01</v>
      </c>
      <c r="F110" s="14" t="s">
        <v>53</v>
      </c>
    </row>
    <row r="111">
      <c r="A111" s="14">
        <v>0.996</v>
      </c>
      <c r="B111" s="14">
        <v>2.0</v>
      </c>
      <c r="C111" s="34">
        <v>2.0</v>
      </c>
      <c r="D111" s="14" t="s">
        <v>4</v>
      </c>
      <c r="E111" s="14">
        <v>0.01</v>
      </c>
      <c r="F111" s="14" t="s">
        <v>53</v>
      </c>
    </row>
    <row r="112">
      <c r="A112" s="14">
        <v>0.99</v>
      </c>
      <c r="B112" s="14">
        <v>2.0</v>
      </c>
      <c r="C112" s="34">
        <v>3.0</v>
      </c>
      <c r="D112" s="14" t="s">
        <v>4</v>
      </c>
      <c r="E112" s="14">
        <v>0.01</v>
      </c>
      <c r="F112" s="14" t="s">
        <v>53</v>
      </c>
    </row>
    <row r="113">
      <c r="A113" s="14">
        <v>0.993</v>
      </c>
      <c r="B113" s="14">
        <v>2.0</v>
      </c>
      <c r="C113" s="34">
        <v>4.0</v>
      </c>
      <c r="D113" s="14" t="s">
        <v>4</v>
      </c>
      <c r="E113" s="14">
        <v>0.01</v>
      </c>
      <c r="F113" s="14" t="s">
        <v>53</v>
      </c>
    </row>
    <row r="114">
      <c r="A114" s="14">
        <v>0.993</v>
      </c>
      <c r="B114" s="14">
        <v>2.0</v>
      </c>
      <c r="C114" s="34">
        <v>5.0</v>
      </c>
      <c r="D114" s="14" t="s">
        <v>4</v>
      </c>
      <c r="E114" s="14">
        <v>0.01</v>
      </c>
      <c r="F114" s="14" t="s">
        <v>53</v>
      </c>
    </row>
    <row r="115">
      <c r="A115" s="37">
        <f>(A110+A111+A112+A113+A114)/5</f>
        <v>0.9936</v>
      </c>
      <c r="B115" s="14">
        <v>2.0</v>
      </c>
      <c r="C115" s="35" t="s">
        <v>16</v>
      </c>
      <c r="D115" s="14" t="s">
        <v>4</v>
      </c>
      <c r="E115" s="14">
        <v>0.01</v>
      </c>
      <c r="F115" s="14" t="s">
        <v>53</v>
      </c>
    </row>
    <row r="116">
      <c r="A116" s="8">
        <v>0.982</v>
      </c>
      <c r="B116" s="14">
        <v>2.0</v>
      </c>
      <c r="C116" s="34">
        <v>1.0</v>
      </c>
      <c r="D116" s="14" t="s">
        <v>4</v>
      </c>
      <c r="E116" s="14">
        <v>0.25</v>
      </c>
      <c r="F116" s="14" t="s">
        <v>53</v>
      </c>
    </row>
    <row r="117">
      <c r="A117" s="8">
        <v>0.996</v>
      </c>
      <c r="B117" s="14">
        <v>2.0</v>
      </c>
      <c r="C117" s="34">
        <v>2.0</v>
      </c>
      <c r="D117" s="14" t="s">
        <v>4</v>
      </c>
      <c r="E117" s="14">
        <v>0.25</v>
      </c>
      <c r="F117" s="14" t="s">
        <v>53</v>
      </c>
    </row>
    <row r="118">
      <c r="A118" s="8">
        <v>0.996</v>
      </c>
      <c r="B118" s="14">
        <v>2.0</v>
      </c>
      <c r="C118" s="34">
        <v>3.0</v>
      </c>
      <c r="D118" s="14" t="s">
        <v>4</v>
      </c>
      <c r="E118" s="14">
        <v>0.25</v>
      </c>
      <c r="F118" s="14" t="s">
        <v>53</v>
      </c>
    </row>
    <row r="119">
      <c r="A119" s="8">
        <v>0.996</v>
      </c>
      <c r="B119" s="14">
        <v>2.0</v>
      </c>
      <c r="C119" s="34">
        <v>4.0</v>
      </c>
      <c r="D119" s="14" t="s">
        <v>4</v>
      </c>
      <c r="E119" s="14">
        <v>0.25</v>
      </c>
      <c r="F119" s="14" t="s">
        <v>53</v>
      </c>
    </row>
    <row r="120">
      <c r="A120" s="8">
        <v>0.993</v>
      </c>
      <c r="B120" s="14">
        <v>2.0</v>
      </c>
      <c r="C120" s="34">
        <v>5.0</v>
      </c>
      <c r="D120" s="14" t="s">
        <v>4</v>
      </c>
      <c r="E120" s="14">
        <v>0.25</v>
      </c>
      <c r="F120" s="14" t="s">
        <v>53</v>
      </c>
    </row>
    <row r="121">
      <c r="A121" s="8">
        <f>(A116+A117+A118+A119+A120)/5</f>
        <v>0.9926</v>
      </c>
      <c r="B121" s="14">
        <v>2.0</v>
      </c>
      <c r="C121" s="35" t="s">
        <v>16</v>
      </c>
      <c r="D121" s="14" t="s">
        <v>4</v>
      </c>
      <c r="E121" s="14">
        <v>0.25</v>
      </c>
      <c r="F121" s="14" t="s">
        <v>53</v>
      </c>
    </row>
    <row r="122">
      <c r="A122" s="8">
        <v>0.929</v>
      </c>
      <c r="B122" s="14">
        <v>3.0</v>
      </c>
      <c r="C122" s="14">
        <v>1.0</v>
      </c>
      <c r="D122" s="2" t="s">
        <v>4</v>
      </c>
      <c r="E122" s="14">
        <v>0.6</v>
      </c>
      <c r="F122" s="14" t="s">
        <v>53</v>
      </c>
    </row>
    <row r="123">
      <c r="A123" s="8">
        <v>0.944</v>
      </c>
      <c r="B123" s="14">
        <v>3.0</v>
      </c>
      <c r="C123" s="14">
        <v>2.0</v>
      </c>
      <c r="D123" s="2" t="s">
        <v>4</v>
      </c>
      <c r="E123" s="14">
        <v>0.6</v>
      </c>
      <c r="F123" s="14" t="s">
        <v>53</v>
      </c>
    </row>
    <row r="124">
      <c r="A124" s="8">
        <v>0.939</v>
      </c>
      <c r="B124" s="14">
        <v>3.0</v>
      </c>
      <c r="C124" s="14">
        <v>3.0</v>
      </c>
      <c r="D124" s="2" t="s">
        <v>4</v>
      </c>
      <c r="E124" s="14">
        <v>0.6</v>
      </c>
      <c r="F124" s="14" t="s">
        <v>53</v>
      </c>
    </row>
    <row r="125">
      <c r="A125" s="8">
        <v>0.924</v>
      </c>
      <c r="B125" s="14">
        <v>3.0</v>
      </c>
      <c r="C125" s="14">
        <v>4.0</v>
      </c>
      <c r="D125" s="2" t="s">
        <v>4</v>
      </c>
      <c r="E125" s="14">
        <v>0.6</v>
      </c>
      <c r="F125" s="14" t="s">
        <v>53</v>
      </c>
    </row>
    <row r="126">
      <c r="A126" s="8">
        <v>0.929</v>
      </c>
      <c r="B126" s="14">
        <v>3.0</v>
      </c>
      <c r="C126" s="14">
        <v>5.0</v>
      </c>
      <c r="D126" s="2" t="s">
        <v>4</v>
      </c>
      <c r="E126" s="14">
        <v>0.6</v>
      </c>
      <c r="F126" s="14" t="s">
        <v>53</v>
      </c>
    </row>
    <row r="127">
      <c r="A127" s="8">
        <f>(A122+A123+A124+A125+A126)/5</f>
        <v>0.933</v>
      </c>
      <c r="B127" s="14">
        <v>3.0</v>
      </c>
      <c r="C127" s="14" t="s">
        <v>16</v>
      </c>
      <c r="D127" s="2" t="s">
        <v>4</v>
      </c>
      <c r="E127" s="14">
        <v>0.6</v>
      </c>
      <c r="F127" s="14" t="s">
        <v>53</v>
      </c>
    </row>
    <row r="128">
      <c r="A128" s="8">
        <v>0.918</v>
      </c>
      <c r="B128" s="14">
        <v>3.0</v>
      </c>
      <c r="C128" s="14">
        <v>1.0</v>
      </c>
      <c r="D128" s="14" t="s">
        <v>4</v>
      </c>
      <c r="E128" s="14">
        <v>1.0</v>
      </c>
      <c r="F128" s="14" t="s">
        <v>53</v>
      </c>
    </row>
    <row r="129">
      <c r="A129" s="8">
        <v>0.918</v>
      </c>
      <c r="B129" s="14">
        <v>3.0</v>
      </c>
      <c r="C129" s="14">
        <v>2.0</v>
      </c>
      <c r="D129" s="14" t="s">
        <v>4</v>
      </c>
      <c r="E129" s="14">
        <v>1.0</v>
      </c>
      <c r="F129" s="14" t="s">
        <v>53</v>
      </c>
    </row>
    <row r="130">
      <c r="A130" s="8">
        <v>0.939</v>
      </c>
      <c r="B130" s="14">
        <v>3.0</v>
      </c>
      <c r="C130" s="14">
        <v>3.0</v>
      </c>
      <c r="D130" s="14" t="s">
        <v>4</v>
      </c>
      <c r="E130" s="14">
        <v>1.0</v>
      </c>
      <c r="F130" s="14" t="s">
        <v>53</v>
      </c>
    </row>
    <row r="131">
      <c r="A131" s="8">
        <v>0.939</v>
      </c>
      <c r="B131" s="14">
        <v>3.0</v>
      </c>
      <c r="C131" s="14">
        <v>4.0</v>
      </c>
      <c r="D131" s="14" t="s">
        <v>4</v>
      </c>
      <c r="E131" s="14">
        <v>1.0</v>
      </c>
      <c r="F131" s="14" t="s">
        <v>53</v>
      </c>
    </row>
    <row r="132">
      <c r="A132" s="8">
        <v>0.924</v>
      </c>
      <c r="B132" s="14">
        <v>3.0</v>
      </c>
      <c r="C132" s="14">
        <v>5.0</v>
      </c>
      <c r="D132" s="14" t="s">
        <v>4</v>
      </c>
      <c r="E132" s="14">
        <v>1.0</v>
      </c>
      <c r="F132" s="14" t="s">
        <v>53</v>
      </c>
    </row>
    <row r="133">
      <c r="A133" s="18">
        <f>(A128+A129+A130+A131+A132)/5</f>
        <v>0.9276</v>
      </c>
      <c r="B133" s="14">
        <v>3.0</v>
      </c>
      <c r="C133" s="14" t="s">
        <v>16</v>
      </c>
      <c r="D133" s="14" t="s">
        <v>4</v>
      </c>
      <c r="E133" s="14">
        <v>1.0</v>
      </c>
      <c r="F133" s="14" t="s">
        <v>53</v>
      </c>
    </row>
    <row r="134">
      <c r="A134" s="8">
        <v>0.931</v>
      </c>
      <c r="B134" s="14">
        <v>3.0</v>
      </c>
      <c r="C134" s="14">
        <v>1.0</v>
      </c>
      <c r="D134" s="14" t="s">
        <v>4</v>
      </c>
      <c r="E134" s="14">
        <v>0.85</v>
      </c>
      <c r="F134" s="14" t="s">
        <v>53</v>
      </c>
    </row>
    <row r="135">
      <c r="A135" s="8">
        <v>0.944</v>
      </c>
      <c r="B135" s="14">
        <v>3.0</v>
      </c>
      <c r="C135" s="14">
        <v>2.0</v>
      </c>
      <c r="D135" s="14" t="s">
        <v>4</v>
      </c>
      <c r="E135" s="14">
        <v>0.85</v>
      </c>
      <c r="F135" s="14" t="s">
        <v>53</v>
      </c>
    </row>
    <row r="136">
      <c r="A136" s="8">
        <v>0.942</v>
      </c>
      <c r="B136" s="14">
        <v>3.0</v>
      </c>
      <c r="C136" s="14">
        <v>3.0</v>
      </c>
      <c r="D136" s="14" t="s">
        <v>4</v>
      </c>
      <c r="E136" s="14">
        <v>0.85</v>
      </c>
      <c r="F136" s="14" t="s">
        <v>53</v>
      </c>
    </row>
    <row r="137">
      <c r="A137" s="8">
        <v>0.924</v>
      </c>
      <c r="B137" s="14">
        <v>3.0</v>
      </c>
      <c r="C137" s="14">
        <v>4.0</v>
      </c>
      <c r="D137" s="14" t="s">
        <v>4</v>
      </c>
      <c r="E137" s="14">
        <v>0.85</v>
      </c>
      <c r="F137" s="14" t="s">
        <v>53</v>
      </c>
    </row>
    <row r="138">
      <c r="A138" s="8">
        <v>0.924</v>
      </c>
      <c r="B138" s="14">
        <v>3.0</v>
      </c>
      <c r="C138" s="14">
        <v>5.0</v>
      </c>
      <c r="D138" s="14" t="s">
        <v>4</v>
      </c>
      <c r="E138" s="14">
        <v>0.85</v>
      </c>
      <c r="F138" s="14" t="s">
        <v>53</v>
      </c>
    </row>
    <row r="139">
      <c r="A139" s="8">
        <f>(A134+A135+A136+A137+A138)/5</f>
        <v>0.933</v>
      </c>
      <c r="B139" s="14">
        <v>3.0</v>
      </c>
      <c r="C139" s="14" t="s">
        <v>16</v>
      </c>
      <c r="D139" s="14" t="s">
        <v>4</v>
      </c>
      <c r="E139" s="14">
        <v>0.85</v>
      </c>
      <c r="F139" s="14" t="s">
        <v>53</v>
      </c>
    </row>
    <row r="140">
      <c r="A140" s="8">
        <v>0.927</v>
      </c>
      <c r="B140" s="14">
        <v>3.0</v>
      </c>
      <c r="C140" s="34">
        <v>1.0</v>
      </c>
      <c r="D140" s="14" t="s">
        <v>4</v>
      </c>
      <c r="E140" s="14">
        <v>0.75</v>
      </c>
      <c r="F140" s="14" t="s">
        <v>53</v>
      </c>
    </row>
    <row r="141">
      <c r="A141" s="8">
        <v>0.921</v>
      </c>
      <c r="B141" s="14">
        <v>3.0</v>
      </c>
      <c r="C141" s="34">
        <v>2.0</v>
      </c>
      <c r="D141" s="14" t="s">
        <v>4</v>
      </c>
      <c r="E141" s="14">
        <v>0.75</v>
      </c>
      <c r="F141" s="14" t="s">
        <v>53</v>
      </c>
    </row>
    <row r="142">
      <c r="A142" s="8">
        <v>0.929</v>
      </c>
      <c r="B142" s="14">
        <v>3.0</v>
      </c>
      <c r="C142" s="34">
        <v>3.0</v>
      </c>
      <c r="D142" s="14" t="s">
        <v>4</v>
      </c>
      <c r="E142" s="14">
        <v>0.75</v>
      </c>
      <c r="F142" s="14" t="s">
        <v>53</v>
      </c>
    </row>
    <row r="143">
      <c r="A143" s="8">
        <v>0.924</v>
      </c>
      <c r="B143" s="14">
        <v>3.0</v>
      </c>
      <c r="C143" s="34">
        <v>4.0</v>
      </c>
      <c r="D143" s="14" t="s">
        <v>4</v>
      </c>
      <c r="E143" s="14">
        <v>0.75</v>
      </c>
      <c r="F143" s="14" t="s">
        <v>53</v>
      </c>
    </row>
    <row r="144">
      <c r="A144" s="8">
        <v>0.926</v>
      </c>
      <c r="B144" s="14">
        <v>3.0</v>
      </c>
      <c r="C144" s="34">
        <v>5.0</v>
      </c>
      <c r="D144" s="14" t="s">
        <v>4</v>
      </c>
      <c r="E144" s="14">
        <v>0.75</v>
      </c>
      <c r="F144" s="14" t="s">
        <v>53</v>
      </c>
    </row>
    <row r="145">
      <c r="A145" s="8">
        <f>(A140+A141+A142+A143+A144)/5</f>
        <v>0.9254</v>
      </c>
      <c r="B145" s="14">
        <v>3.0</v>
      </c>
      <c r="C145" s="35" t="s">
        <v>16</v>
      </c>
      <c r="D145" s="14" t="s">
        <v>4</v>
      </c>
      <c r="E145" s="14">
        <v>0.75</v>
      </c>
      <c r="F145" s="14" t="s">
        <v>53</v>
      </c>
    </row>
    <row r="146">
      <c r="A146" s="14">
        <v>0.932</v>
      </c>
      <c r="B146" s="14">
        <v>3.0</v>
      </c>
      <c r="C146" s="34">
        <v>1.0</v>
      </c>
      <c r="D146" s="14" t="s">
        <v>4</v>
      </c>
      <c r="E146" s="14">
        <v>0.01</v>
      </c>
      <c r="F146" s="14" t="s">
        <v>53</v>
      </c>
    </row>
    <row r="147">
      <c r="A147" s="14">
        <v>0.934</v>
      </c>
      <c r="B147" s="14">
        <v>3.0</v>
      </c>
      <c r="C147" s="34">
        <v>2.0</v>
      </c>
      <c r="D147" s="14" t="s">
        <v>4</v>
      </c>
      <c r="E147" s="14">
        <v>0.01</v>
      </c>
      <c r="F147" s="14" t="s">
        <v>53</v>
      </c>
    </row>
    <row r="148">
      <c r="A148" s="14">
        <v>0.935</v>
      </c>
      <c r="B148" s="14">
        <v>3.0</v>
      </c>
      <c r="C148" s="34">
        <v>3.0</v>
      </c>
      <c r="D148" s="14" t="s">
        <v>4</v>
      </c>
      <c r="E148" s="14">
        <v>0.01</v>
      </c>
      <c r="F148" s="14" t="s">
        <v>53</v>
      </c>
    </row>
    <row r="149">
      <c r="A149" s="14">
        <v>0.944</v>
      </c>
      <c r="B149" s="14">
        <v>3.0</v>
      </c>
      <c r="C149" s="34">
        <v>4.0</v>
      </c>
      <c r="D149" s="14" t="s">
        <v>4</v>
      </c>
      <c r="E149" s="14">
        <v>0.01</v>
      </c>
      <c r="F149" s="14" t="s">
        <v>53</v>
      </c>
    </row>
    <row r="150">
      <c r="A150" s="14">
        <v>0.938</v>
      </c>
      <c r="B150" s="14">
        <v>3.0</v>
      </c>
      <c r="C150" s="34">
        <v>5.0</v>
      </c>
      <c r="D150" s="14" t="s">
        <v>4</v>
      </c>
      <c r="E150" s="14">
        <v>0.01</v>
      </c>
      <c r="F150" s="14" t="s">
        <v>53</v>
      </c>
    </row>
    <row r="151">
      <c r="A151" s="37">
        <f>(A146+A147+A148+A149+A150)/5</f>
        <v>0.9366</v>
      </c>
      <c r="B151" s="14">
        <v>3.0</v>
      </c>
      <c r="C151" s="35" t="s">
        <v>16</v>
      </c>
      <c r="D151" s="14" t="s">
        <v>4</v>
      </c>
      <c r="E151" s="14">
        <v>0.01</v>
      </c>
      <c r="F151" s="14" t="s">
        <v>53</v>
      </c>
    </row>
    <row r="152">
      <c r="A152" s="8">
        <v>0.934</v>
      </c>
      <c r="B152" s="14">
        <v>3.0</v>
      </c>
      <c r="C152" s="34">
        <v>1.0</v>
      </c>
      <c r="D152" s="14" t="s">
        <v>4</v>
      </c>
      <c r="E152" s="14">
        <v>0.25</v>
      </c>
      <c r="F152" s="14" t="s">
        <v>53</v>
      </c>
    </row>
    <row r="153">
      <c r="A153" s="8">
        <v>0.933</v>
      </c>
      <c r="B153" s="14">
        <v>3.0</v>
      </c>
      <c r="C153" s="34">
        <v>2.0</v>
      </c>
      <c r="D153" s="14" t="s">
        <v>4</v>
      </c>
      <c r="E153" s="14">
        <v>0.25</v>
      </c>
      <c r="F153" s="14" t="s">
        <v>53</v>
      </c>
    </row>
    <row r="154">
      <c r="A154" s="8">
        <v>0.943</v>
      </c>
      <c r="B154" s="14">
        <v>3.0</v>
      </c>
      <c r="C154" s="34">
        <v>3.0</v>
      </c>
      <c r="D154" s="14" t="s">
        <v>4</v>
      </c>
      <c r="E154" s="14">
        <v>0.25</v>
      </c>
      <c r="F154" s="14" t="s">
        <v>53</v>
      </c>
    </row>
    <row r="155">
      <c r="A155" s="8">
        <v>0.928</v>
      </c>
      <c r="B155" s="14">
        <v>3.0</v>
      </c>
      <c r="C155" s="34">
        <v>4.0</v>
      </c>
      <c r="D155" s="14" t="s">
        <v>4</v>
      </c>
      <c r="E155" s="14">
        <v>0.25</v>
      </c>
      <c r="F155" s="14" t="s">
        <v>53</v>
      </c>
    </row>
    <row r="156">
      <c r="A156" s="8">
        <v>0.933</v>
      </c>
      <c r="B156" s="14">
        <v>3.0</v>
      </c>
      <c r="C156" s="34">
        <v>5.0</v>
      </c>
      <c r="D156" s="14" t="s">
        <v>4</v>
      </c>
      <c r="E156" s="14">
        <v>0.25</v>
      </c>
      <c r="F156" s="14" t="s">
        <v>53</v>
      </c>
    </row>
    <row r="157">
      <c r="A157" s="8">
        <f>(A152+A153+A154+A155+A156)/5</f>
        <v>0.9342</v>
      </c>
      <c r="B157" s="14">
        <v>3.0</v>
      </c>
      <c r="C157" s="35" t="s">
        <v>16</v>
      </c>
      <c r="D157" s="14" t="s">
        <v>4</v>
      </c>
      <c r="E157" s="14">
        <v>0.25</v>
      </c>
      <c r="F157" s="14" t="s">
        <v>53</v>
      </c>
    </row>
    <row r="158">
      <c r="A158" s="14">
        <v>0.996</v>
      </c>
      <c r="B158" s="14">
        <v>2.0</v>
      </c>
      <c r="C158" s="14">
        <v>1.0</v>
      </c>
      <c r="D158" s="2" t="s">
        <v>4</v>
      </c>
      <c r="E158" s="14">
        <v>0.05</v>
      </c>
      <c r="F158" s="14" t="s">
        <v>60</v>
      </c>
    </row>
    <row r="159">
      <c r="A159" s="14">
        <v>0.996</v>
      </c>
      <c r="B159" s="14">
        <v>2.0</v>
      </c>
      <c r="C159" s="14">
        <v>2.0</v>
      </c>
      <c r="D159" s="2" t="s">
        <v>4</v>
      </c>
      <c r="E159" s="14">
        <v>0.05</v>
      </c>
      <c r="F159" s="14" t="s">
        <v>60</v>
      </c>
    </row>
    <row r="160">
      <c r="A160" s="14">
        <v>0.996</v>
      </c>
      <c r="B160" s="14">
        <v>2.0</v>
      </c>
      <c r="C160" s="14">
        <v>3.0</v>
      </c>
      <c r="D160" s="2" t="s">
        <v>4</v>
      </c>
      <c r="E160" s="14">
        <v>0.05</v>
      </c>
      <c r="F160" s="14" t="s">
        <v>60</v>
      </c>
    </row>
    <row r="161">
      <c r="A161" s="14">
        <v>0.996</v>
      </c>
      <c r="B161" s="14">
        <v>2.0</v>
      </c>
      <c r="C161" s="14">
        <v>4.0</v>
      </c>
      <c r="D161" s="2" t="s">
        <v>4</v>
      </c>
      <c r="E161" s="14">
        <v>0.05</v>
      </c>
      <c r="F161" s="14" t="s">
        <v>60</v>
      </c>
    </row>
    <row r="162">
      <c r="A162" s="14">
        <v>0.996</v>
      </c>
      <c r="B162" s="14">
        <v>2.0</v>
      </c>
      <c r="C162" s="14">
        <v>5.0</v>
      </c>
      <c r="D162" s="2" t="s">
        <v>4</v>
      </c>
      <c r="E162" s="14">
        <v>0.05</v>
      </c>
      <c r="F162" s="14" t="s">
        <v>60</v>
      </c>
    </row>
    <row r="163">
      <c r="A163" s="37">
        <f> AVERAGE(A158:A162)</f>
        <v>0.996</v>
      </c>
      <c r="B163" s="14">
        <v>2.0</v>
      </c>
      <c r="C163" s="14" t="s">
        <v>16</v>
      </c>
      <c r="D163" s="2" t="s">
        <v>4</v>
      </c>
      <c r="E163" s="14">
        <v>0.05</v>
      </c>
      <c r="F163" s="14" t="s">
        <v>60</v>
      </c>
    </row>
    <row r="164">
      <c r="A164" s="14">
        <v>0.942</v>
      </c>
      <c r="B164" s="14">
        <v>3.0</v>
      </c>
      <c r="C164" s="14">
        <v>1.0</v>
      </c>
      <c r="D164" s="2" t="s">
        <v>4</v>
      </c>
      <c r="E164" s="14">
        <v>0.05</v>
      </c>
      <c r="F164" s="14" t="s">
        <v>60</v>
      </c>
    </row>
    <row r="165">
      <c r="A165" s="14">
        <v>0.939</v>
      </c>
      <c r="B165" s="14">
        <v>3.0</v>
      </c>
      <c r="C165" s="14">
        <v>2.0</v>
      </c>
      <c r="D165" s="2" t="s">
        <v>4</v>
      </c>
      <c r="E165" s="14">
        <v>0.05</v>
      </c>
      <c r="F165" s="14" t="s">
        <v>60</v>
      </c>
    </row>
    <row r="166">
      <c r="A166" s="14">
        <v>0.942</v>
      </c>
      <c r="B166" s="14">
        <v>3.0</v>
      </c>
      <c r="C166" s="14">
        <v>3.0</v>
      </c>
      <c r="D166" s="2" t="s">
        <v>4</v>
      </c>
      <c r="E166" s="14">
        <v>0.05</v>
      </c>
      <c r="F166" s="14" t="s">
        <v>60</v>
      </c>
    </row>
    <row r="167">
      <c r="A167" s="14">
        <v>0.94</v>
      </c>
      <c r="B167" s="14">
        <v>3.0</v>
      </c>
      <c r="C167" s="14">
        <v>4.0</v>
      </c>
      <c r="D167" s="2" t="s">
        <v>4</v>
      </c>
      <c r="E167" s="14">
        <v>0.05</v>
      </c>
      <c r="F167" s="14" t="s">
        <v>60</v>
      </c>
    </row>
    <row r="168">
      <c r="A168" s="14">
        <v>0.936</v>
      </c>
      <c r="B168" s="14">
        <v>3.0</v>
      </c>
      <c r="C168" s="14">
        <v>5.0</v>
      </c>
      <c r="D168" s="2" t="s">
        <v>4</v>
      </c>
      <c r="E168" s="14">
        <v>0.05</v>
      </c>
      <c r="F168" s="14" t="s">
        <v>60</v>
      </c>
    </row>
    <row r="169">
      <c r="A169" s="37">
        <f> AVERAGE(A164:A168)</f>
        <v>0.9398</v>
      </c>
      <c r="B169" s="14">
        <v>3.0</v>
      </c>
      <c r="C169" s="14" t="s">
        <v>16</v>
      </c>
      <c r="D169" s="2" t="s">
        <v>4</v>
      </c>
      <c r="E169" s="14">
        <v>0.05</v>
      </c>
      <c r="F169" s="14" t="s">
        <v>60</v>
      </c>
    </row>
    <row r="170">
      <c r="A170" s="8">
        <v>0.838995568685376</v>
      </c>
      <c r="B170" s="14">
        <v>2.0</v>
      </c>
      <c r="C170" s="14">
        <v>1.0</v>
      </c>
      <c r="D170" s="14" t="s">
        <v>3</v>
      </c>
      <c r="E170" s="14">
        <v>0.6</v>
      </c>
      <c r="F170" s="14" t="s">
        <v>53</v>
      </c>
    </row>
    <row r="171">
      <c r="A171" s="8">
        <v>0.836795252225519</v>
      </c>
      <c r="B171" s="14">
        <v>2.0</v>
      </c>
      <c r="C171" s="14">
        <v>2.0</v>
      </c>
      <c r="D171" s="14" t="s">
        <v>3</v>
      </c>
      <c r="E171" s="14">
        <v>0.6</v>
      </c>
      <c r="F171" s="14" t="s">
        <v>53</v>
      </c>
    </row>
    <row r="172">
      <c r="A172" s="8">
        <v>0.838038632986627</v>
      </c>
      <c r="B172" s="14">
        <v>2.0</v>
      </c>
      <c r="C172" s="14">
        <v>3.0</v>
      </c>
      <c r="D172" s="14" t="s">
        <v>3</v>
      </c>
      <c r="E172" s="14">
        <v>0.6</v>
      </c>
      <c r="F172" s="14" t="s">
        <v>53</v>
      </c>
    </row>
    <row r="173">
      <c r="A173" s="8">
        <v>0.824925816023738</v>
      </c>
      <c r="B173" s="14">
        <v>2.0</v>
      </c>
      <c r="C173" s="14">
        <v>4.0</v>
      </c>
      <c r="D173" s="14" t="s">
        <v>3</v>
      </c>
      <c r="E173" s="14">
        <v>0.6</v>
      </c>
      <c r="F173" s="14" t="s">
        <v>53</v>
      </c>
    </row>
    <row r="174">
      <c r="A174" s="8">
        <v>0.824060150375939</v>
      </c>
      <c r="B174" s="14">
        <v>2.0</v>
      </c>
      <c r="C174" s="14">
        <v>5.0</v>
      </c>
      <c r="D174" s="14" t="s">
        <v>3</v>
      </c>
      <c r="E174" s="14">
        <v>0.6</v>
      </c>
      <c r="F174" s="14" t="s">
        <v>53</v>
      </c>
    </row>
    <row r="175">
      <c r="A175" s="8">
        <f> (A170 + A171 + A172 + A173 + A174)/5
</f>
        <v>0.8325630841</v>
      </c>
      <c r="B175" s="14">
        <v>2.0</v>
      </c>
      <c r="C175" s="14" t="s">
        <v>16</v>
      </c>
      <c r="D175" s="14" t="s">
        <v>3</v>
      </c>
      <c r="E175" s="14">
        <v>0.6</v>
      </c>
      <c r="F175" s="14" t="s">
        <v>53</v>
      </c>
    </row>
    <row r="176">
      <c r="A176" s="8">
        <v>0.808446455505279</v>
      </c>
      <c r="B176" s="14">
        <v>2.0</v>
      </c>
      <c r="C176" s="14">
        <v>1.0</v>
      </c>
      <c r="D176" s="14" t="s">
        <v>3</v>
      </c>
      <c r="E176" s="14">
        <v>1.0</v>
      </c>
      <c r="F176" s="14" t="s">
        <v>53</v>
      </c>
    </row>
    <row r="177">
      <c r="A177" s="8">
        <v>0.822822822822822</v>
      </c>
      <c r="B177" s="14">
        <v>2.0</v>
      </c>
      <c r="C177" s="14">
        <v>2.0</v>
      </c>
      <c r="D177" s="14" t="s">
        <v>3</v>
      </c>
      <c r="E177" s="14">
        <v>1.0</v>
      </c>
      <c r="F177" s="14" t="s">
        <v>53</v>
      </c>
    </row>
    <row r="178">
      <c r="A178" s="30">
        <v>0.818045112781955</v>
      </c>
      <c r="B178" s="14">
        <v>2.0</v>
      </c>
      <c r="C178" s="14">
        <v>3.0</v>
      </c>
      <c r="D178" s="14" t="s">
        <v>3</v>
      </c>
      <c r="E178" s="14">
        <v>1.0</v>
      </c>
      <c r="F178" s="14" t="s">
        <v>53</v>
      </c>
    </row>
    <row r="179">
      <c r="A179" s="30">
        <v>0.839762611275964</v>
      </c>
      <c r="B179" s="14">
        <v>2.0</v>
      </c>
      <c r="C179" s="14">
        <v>4.0</v>
      </c>
      <c r="D179" s="14" t="s">
        <v>3</v>
      </c>
      <c r="E179" s="14">
        <v>1.0</v>
      </c>
      <c r="F179" s="14" t="s">
        <v>53</v>
      </c>
    </row>
    <row r="180">
      <c r="A180" s="30">
        <v>0.826347305389221</v>
      </c>
      <c r="B180" s="14">
        <v>2.0</v>
      </c>
      <c r="C180" s="14">
        <v>5.0</v>
      </c>
      <c r="D180" s="14" t="s">
        <v>3</v>
      </c>
      <c r="E180" s="14">
        <v>1.0</v>
      </c>
      <c r="F180" s="14" t="s">
        <v>53</v>
      </c>
    </row>
    <row r="181">
      <c r="A181" s="18">
        <f> (A176 + A177 + A178 + A179 + A180)/5
</f>
        <v>0.8230848616</v>
      </c>
      <c r="B181" s="14">
        <v>2.0</v>
      </c>
      <c r="C181" s="14" t="s">
        <v>16</v>
      </c>
      <c r="D181" s="14" t="s">
        <v>3</v>
      </c>
      <c r="E181" s="14">
        <v>1.0</v>
      </c>
      <c r="F181" s="14" t="s">
        <v>53</v>
      </c>
    </row>
    <row r="182">
      <c r="A182" s="30">
        <v>0.838038632986627</v>
      </c>
      <c r="B182" s="14">
        <v>2.0</v>
      </c>
      <c r="C182" s="14">
        <v>1.0</v>
      </c>
      <c r="D182" s="14" t="s">
        <v>3</v>
      </c>
      <c r="E182" s="14">
        <v>0.85</v>
      </c>
      <c r="F182" s="14" t="s">
        <v>53</v>
      </c>
    </row>
    <row r="183">
      <c r="A183" s="30">
        <v>0.831091180866965</v>
      </c>
      <c r="B183" s="14">
        <v>2.0</v>
      </c>
      <c r="C183" s="14">
        <v>2.0</v>
      </c>
      <c r="D183" s="14" t="s">
        <v>3</v>
      </c>
      <c r="E183" s="14">
        <v>0.85</v>
      </c>
      <c r="F183" s="14" t="s">
        <v>53</v>
      </c>
    </row>
    <row r="184">
      <c r="A184" s="30">
        <v>0.824587706146926</v>
      </c>
      <c r="B184" s="14">
        <v>2.0</v>
      </c>
      <c r="C184" s="14">
        <v>3.0</v>
      </c>
      <c r="D184" s="14" t="s">
        <v>3</v>
      </c>
      <c r="E184" s="14">
        <v>0.85</v>
      </c>
      <c r="F184" s="14" t="s">
        <v>53</v>
      </c>
    </row>
    <row r="185">
      <c r="A185" s="8">
        <v>0.820895522388059</v>
      </c>
      <c r="B185" s="14">
        <v>2.0</v>
      </c>
      <c r="C185" s="14">
        <v>4.0</v>
      </c>
      <c r="D185" s="14" t="s">
        <v>3</v>
      </c>
      <c r="E185" s="14">
        <v>0.85</v>
      </c>
      <c r="F185" s="14" t="s">
        <v>53</v>
      </c>
    </row>
    <row r="186">
      <c r="A186" s="30">
        <v>0.826347305389221</v>
      </c>
      <c r="B186" s="14">
        <v>2.0</v>
      </c>
      <c r="C186" s="14">
        <v>5.0</v>
      </c>
      <c r="D186" s="14" t="s">
        <v>3</v>
      </c>
      <c r="E186" s="14">
        <v>0.85</v>
      </c>
      <c r="F186" s="14" t="s">
        <v>53</v>
      </c>
    </row>
    <row r="187">
      <c r="A187" s="8">
        <f>(A182+A183+A184+A185+A186)/5</f>
        <v>0.8281920696</v>
      </c>
      <c r="B187" s="14">
        <v>2.0</v>
      </c>
      <c r="C187" s="14" t="s">
        <v>16</v>
      </c>
      <c r="D187" s="14" t="s">
        <v>3</v>
      </c>
      <c r="E187" s="14">
        <v>0.85</v>
      </c>
      <c r="F187" s="14" t="s">
        <v>53</v>
      </c>
    </row>
    <row r="188">
      <c r="A188" s="30">
        <v>0.817496229260935</v>
      </c>
      <c r="B188" s="14">
        <v>2.0</v>
      </c>
      <c r="C188" s="34">
        <v>1.0</v>
      </c>
      <c r="D188" s="14" t="s">
        <v>3</v>
      </c>
      <c r="E188" s="14">
        <v>0.75</v>
      </c>
      <c r="F188" s="14" t="s">
        <v>53</v>
      </c>
    </row>
    <row r="189">
      <c r="A189" s="30">
        <v>0.829629629629629</v>
      </c>
      <c r="B189" s="14">
        <v>2.0</v>
      </c>
      <c r="C189" s="34">
        <v>2.0</v>
      </c>
      <c r="D189" s="14" t="s">
        <v>3</v>
      </c>
      <c r="E189" s="14">
        <v>0.75</v>
      </c>
      <c r="F189" s="14" t="s">
        <v>53</v>
      </c>
    </row>
    <row r="190">
      <c r="A190" s="30">
        <v>0.834575260804769</v>
      </c>
      <c r="B190" s="14">
        <v>2.0</v>
      </c>
      <c r="C190" s="34">
        <v>3.0</v>
      </c>
      <c r="D190" s="14" t="s">
        <v>3</v>
      </c>
      <c r="E190" s="14">
        <v>0.75</v>
      </c>
      <c r="F190" s="14" t="s">
        <v>53</v>
      </c>
    </row>
    <row r="191">
      <c r="A191" s="30">
        <v>0.799392097264437</v>
      </c>
      <c r="B191" s="14">
        <v>2.0</v>
      </c>
      <c r="C191" s="34">
        <v>4.0</v>
      </c>
      <c r="D191" s="14" t="s">
        <v>3</v>
      </c>
      <c r="E191" s="14">
        <v>0.75</v>
      </c>
      <c r="F191" s="14" t="s">
        <v>53</v>
      </c>
    </row>
    <row r="192">
      <c r="A192" s="30">
        <v>0.841949778434268</v>
      </c>
      <c r="B192" s="14">
        <v>2.0</v>
      </c>
      <c r="C192" s="34">
        <v>5.0</v>
      </c>
      <c r="D192" s="14" t="s">
        <v>3</v>
      </c>
      <c r="E192" s="14">
        <v>0.75</v>
      </c>
      <c r="F192" s="14" t="s">
        <v>53</v>
      </c>
    </row>
    <row r="193">
      <c r="A193" s="8">
        <f>(A188+A189+A190+A191+A192)/5</f>
        <v>0.8246085991</v>
      </c>
      <c r="B193" s="14">
        <v>2.0</v>
      </c>
      <c r="C193" s="35" t="s">
        <v>16</v>
      </c>
      <c r="D193" s="14" t="s">
        <v>3</v>
      </c>
      <c r="E193" s="14">
        <v>0.75</v>
      </c>
      <c r="F193" s="14" t="s">
        <v>53</v>
      </c>
    </row>
    <row r="194">
      <c r="A194" s="30">
        <v>0.841481481481481</v>
      </c>
      <c r="B194" s="14">
        <v>2.0</v>
      </c>
      <c r="C194" s="34">
        <v>1.0</v>
      </c>
      <c r="D194" s="14" t="s">
        <v>3</v>
      </c>
      <c r="E194" s="14">
        <v>0.01</v>
      </c>
      <c r="F194" s="14" t="s">
        <v>53</v>
      </c>
    </row>
    <row r="195">
      <c r="A195" s="30">
        <v>0.839762611275964</v>
      </c>
      <c r="B195" s="14">
        <v>2.0</v>
      </c>
      <c r="C195" s="34">
        <v>2.0</v>
      </c>
      <c r="D195" s="14" t="s">
        <v>3</v>
      </c>
      <c r="E195" s="14">
        <v>0.01</v>
      </c>
      <c r="F195" s="14" t="s">
        <v>53</v>
      </c>
    </row>
    <row r="196">
      <c r="A196" s="30">
        <v>0.838995568685376</v>
      </c>
      <c r="B196" s="14">
        <v>2.0</v>
      </c>
      <c r="C196" s="34">
        <v>3.0</v>
      </c>
      <c r="D196" s="14" t="s">
        <v>3</v>
      </c>
      <c r="E196" s="14">
        <v>0.01</v>
      </c>
      <c r="F196" s="14" t="s">
        <v>53</v>
      </c>
    </row>
    <row r="197">
      <c r="A197" s="30">
        <v>0.838518518518518</v>
      </c>
      <c r="B197" s="14">
        <v>2.0</v>
      </c>
      <c r="C197" s="34">
        <v>4.0</v>
      </c>
      <c r="D197" s="14" t="s">
        <v>3</v>
      </c>
      <c r="E197" s="14">
        <v>0.01</v>
      </c>
      <c r="F197" s="14" t="s">
        <v>53</v>
      </c>
    </row>
    <row r="198">
      <c r="A198" s="30">
        <v>0.841949778434268</v>
      </c>
      <c r="B198" s="14">
        <v>2.0</v>
      </c>
      <c r="C198" s="34">
        <v>5.0</v>
      </c>
      <c r="D198" s="14" t="s">
        <v>3</v>
      </c>
      <c r="E198" s="14">
        <v>0.01</v>
      </c>
      <c r="F198" s="14" t="s">
        <v>53</v>
      </c>
    </row>
    <row r="199">
      <c r="A199" s="37">
        <f>(A194+A195+A196+A197+A198)/5</f>
        <v>0.8401415917</v>
      </c>
      <c r="B199" s="14">
        <v>2.0</v>
      </c>
      <c r="C199" s="35" t="s">
        <v>16</v>
      </c>
      <c r="D199" s="14" t="s">
        <v>3</v>
      </c>
      <c r="E199" s="14">
        <v>0.01</v>
      </c>
      <c r="F199" s="14" t="s">
        <v>53</v>
      </c>
    </row>
    <row r="200">
      <c r="A200" s="30">
        <v>0.826151560178306</v>
      </c>
      <c r="B200" s="14">
        <v>2.0</v>
      </c>
      <c r="C200" s="34">
        <v>1.0</v>
      </c>
      <c r="D200" s="14" t="s">
        <v>3</v>
      </c>
      <c r="E200" s="14">
        <v>0.25</v>
      </c>
      <c r="F200" s="14" t="s">
        <v>53</v>
      </c>
    </row>
    <row r="201">
      <c r="A201" s="30">
        <v>0.839762611275964</v>
      </c>
      <c r="B201" s="14">
        <v>2.0</v>
      </c>
      <c r="C201" s="34">
        <v>2.0</v>
      </c>
      <c r="D201" s="14" t="s">
        <v>3</v>
      </c>
      <c r="E201" s="14">
        <v>0.25</v>
      </c>
      <c r="F201" s="14" t="s">
        <v>53</v>
      </c>
    </row>
    <row r="202">
      <c r="A202" s="30">
        <v>0.832835820895522</v>
      </c>
      <c r="B202" s="14">
        <v>2.0</v>
      </c>
      <c r="C202" s="34">
        <v>3.0</v>
      </c>
      <c r="D202" s="14" t="s">
        <v>3</v>
      </c>
      <c r="E202" s="14">
        <v>0.25</v>
      </c>
      <c r="F202" s="14" t="s">
        <v>53</v>
      </c>
    </row>
    <row r="203">
      <c r="A203" s="30">
        <v>0.834575260804769</v>
      </c>
      <c r="B203" s="14">
        <v>2.0</v>
      </c>
      <c r="C203" s="34">
        <v>4.0</v>
      </c>
      <c r="D203" s="14" t="s">
        <v>3</v>
      </c>
      <c r="E203" s="14">
        <v>0.25</v>
      </c>
      <c r="F203" s="14" t="s">
        <v>53</v>
      </c>
    </row>
    <row r="204">
      <c r="A204" s="30">
        <v>0.833333333333333</v>
      </c>
      <c r="B204" s="14">
        <v>2.0</v>
      </c>
      <c r="C204" s="34">
        <v>5.0</v>
      </c>
      <c r="D204" s="14" t="s">
        <v>3</v>
      </c>
      <c r="E204" s="14">
        <v>0.25</v>
      </c>
      <c r="F204" s="14" t="s">
        <v>53</v>
      </c>
    </row>
    <row r="205">
      <c r="A205" s="8">
        <f>(A200+A201+A202+A203+A204)/5</f>
        <v>0.8333317173</v>
      </c>
      <c r="B205" s="14">
        <v>2.0</v>
      </c>
      <c r="C205" s="35" t="s">
        <v>16</v>
      </c>
      <c r="D205" s="14" t="s">
        <v>3</v>
      </c>
      <c r="E205" s="14">
        <v>0.25</v>
      </c>
      <c r="F205" s="14" t="s">
        <v>53</v>
      </c>
    </row>
    <row r="206">
      <c r="A206" s="30">
        <v>0.859504132231405</v>
      </c>
      <c r="B206" s="14">
        <v>3.0</v>
      </c>
      <c r="C206" s="34">
        <v>1.0</v>
      </c>
      <c r="D206" s="14" t="s">
        <v>3</v>
      </c>
      <c r="E206" s="14">
        <v>0.6</v>
      </c>
      <c r="F206" s="14" t="s">
        <v>53</v>
      </c>
    </row>
    <row r="207">
      <c r="A207" s="30">
        <v>0.853932584269663</v>
      </c>
      <c r="B207" s="14">
        <v>3.0</v>
      </c>
      <c r="C207" s="34">
        <v>2.0</v>
      </c>
      <c r="D207" s="14" t="s">
        <v>3</v>
      </c>
      <c r="E207" s="14">
        <v>0.6</v>
      </c>
      <c r="F207" s="14" t="s">
        <v>53</v>
      </c>
    </row>
    <row r="208">
      <c r="A208" s="30">
        <v>0.856345885634588</v>
      </c>
      <c r="B208" s="14">
        <v>3.0</v>
      </c>
      <c r="C208" s="34">
        <v>3.0</v>
      </c>
      <c r="D208" s="14" t="s">
        <v>3</v>
      </c>
      <c r="E208" s="14">
        <v>0.6</v>
      </c>
      <c r="F208" s="14" t="s">
        <v>53</v>
      </c>
    </row>
    <row r="209">
      <c r="A209" s="30">
        <v>0.860273972602739</v>
      </c>
      <c r="B209" s="14">
        <v>3.0</v>
      </c>
      <c r="C209" s="34">
        <v>4.0</v>
      </c>
      <c r="D209" s="14" t="s">
        <v>3</v>
      </c>
      <c r="E209" s="14">
        <v>0.6</v>
      </c>
      <c r="F209" s="14" t="s">
        <v>53</v>
      </c>
    </row>
    <row r="210">
      <c r="A210" s="30">
        <v>0.862637362637362</v>
      </c>
      <c r="B210" s="14">
        <v>3.0</v>
      </c>
      <c r="C210" s="34">
        <v>5.0</v>
      </c>
      <c r="D210" s="14" t="s">
        <v>3</v>
      </c>
      <c r="E210" s="14">
        <v>0.6</v>
      </c>
      <c r="F210" s="14" t="s">
        <v>53</v>
      </c>
    </row>
    <row r="211">
      <c r="A211" s="8">
        <f>(A206+A207+A208+A209+A210)/5</f>
        <v>0.8585387875</v>
      </c>
      <c r="B211" s="14">
        <v>3.0</v>
      </c>
      <c r="C211" s="35" t="s">
        <v>16</v>
      </c>
      <c r="D211" s="14" t="s">
        <v>3</v>
      </c>
      <c r="E211" s="14">
        <v>0.6</v>
      </c>
      <c r="F211" s="14" t="s">
        <v>53</v>
      </c>
    </row>
    <row r="212">
      <c r="A212" s="30">
        <v>0.841666666666666</v>
      </c>
      <c r="B212" s="14">
        <v>3.0</v>
      </c>
      <c r="C212" s="14">
        <v>1.0</v>
      </c>
      <c r="D212" s="14" t="s">
        <v>3</v>
      </c>
      <c r="E212" s="14">
        <v>1.0</v>
      </c>
      <c r="F212" s="14" t="s">
        <v>53</v>
      </c>
    </row>
    <row r="213">
      <c r="A213" s="30">
        <v>0.854794520547945</v>
      </c>
      <c r="B213" s="14">
        <v>3.0</v>
      </c>
      <c r="C213" s="14">
        <v>2.0</v>
      </c>
      <c r="D213" s="14" t="s">
        <v>3</v>
      </c>
      <c r="E213" s="14">
        <v>1.0</v>
      </c>
      <c r="F213" s="14" t="s">
        <v>53</v>
      </c>
    </row>
    <row r="214">
      <c r="A214" s="30">
        <v>0.861111111111111</v>
      </c>
      <c r="B214" s="14">
        <v>3.0</v>
      </c>
      <c r="C214" s="14">
        <v>3.0</v>
      </c>
      <c r="D214" s="14" t="s">
        <v>3</v>
      </c>
      <c r="E214" s="14">
        <v>1.0</v>
      </c>
      <c r="F214" s="14" t="s">
        <v>53</v>
      </c>
    </row>
    <row r="215">
      <c r="A215" s="30">
        <v>0.857938718662952</v>
      </c>
      <c r="B215" s="14">
        <v>3.0</v>
      </c>
      <c r="C215" s="14">
        <v>4.0</v>
      </c>
      <c r="D215" s="14" t="s">
        <v>3</v>
      </c>
      <c r="E215" s="14">
        <v>1.0</v>
      </c>
      <c r="F215" s="14" t="s">
        <v>53</v>
      </c>
    </row>
    <row r="216">
      <c r="A216" s="30">
        <v>0.845618915159944</v>
      </c>
      <c r="B216" s="14">
        <v>3.0</v>
      </c>
      <c r="C216" s="14">
        <v>5.0</v>
      </c>
      <c r="D216" s="14" t="s">
        <v>3</v>
      </c>
      <c r="E216" s="14">
        <v>1.0</v>
      </c>
      <c r="F216" s="14" t="s">
        <v>53</v>
      </c>
    </row>
    <row r="217">
      <c r="A217" s="18">
        <f>(A212+A213+A214+A215+A216)/5</f>
        <v>0.8522259864</v>
      </c>
      <c r="B217" s="14">
        <v>3.0</v>
      </c>
      <c r="C217" s="14" t="s">
        <v>16</v>
      </c>
      <c r="D217" s="14" t="s">
        <v>3</v>
      </c>
      <c r="E217" s="14">
        <v>1.0</v>
      </c>
      <c r="F217" s="14" t="s">
        <v>53</v>
      </c>
    </row>
    <row r="218">
      <c r="A218" s="30">
        <v>0.859116022099447</v>
      </c>
      <c r="B218" s="14">
        <v>3.0</v>
      </c>
      <c r="C218" s="14">
        <v>1.0</v>
      </c>
      <c r="D218" s="14" t="s">
        <v>3</v>
      </c>
      <c r="E218" s="14">
        <v>0.85</v>
      </c>
      <c r="F218" s="14" t="s">
        <v>53</v>
      </c>
    </row>
    <row r="219">
      <c r="A219" s="30">
        <v>0.853932584269663</v>
      </c>
      <c r="B219" s="14">
        <v>3.0</v>
      </c>
      <c r="C219" s="14">
        <v>2.0</v>
      </c>
      <c r="D219" s="14" t="s">
        <v>3</v>
      </c>
      <c r="E219" s="14">
        <v>0.85</v>
      </c>
      <c r="F219" s="14" t="s">
        <v>53</v>
      </c>
    </row>
    <row r="220">
      <c r="A220" s="30">
        <v>0.860724233983286</v>
      </c>
      <c r="B220" s="14">
        <v>3.0</v>
      </c>
      <c r="C220" s="14">
        <v>3.0</v>
      </c>
      <c r="D220" s="14" t="s">
        <v>3</v>
      </c>
      <c r="E220" s="14">
        <v>0.85</v>
      </c>
      <c r="F220" s="14" t="s">
        <v>53</v>
      </c>
    </row>
    <row r="221">
      <c r="A221" s="30">
        <v>0.847222222222222</v>
      </c>
      <c r="B221" s="14">
        <v>3.0</v>
      </c>
      <c r="C221" s="14">
        <v>4.0</v>
      </c>
      <c r="D221" s="14" t="s">
        <v>3</v>
      </c>
      <c r="E221" s="14">
        <v>0.85</v>
      </c>
      <c r="F221" s="14" t="s">
        <v>53</v>
      </c>
    </row>
    <row r="222">
      <c r="A222" s="30">
        <v>0.860273972602739</v>
      </c>
      <c r="B222" s="14">
        <v>3.0</v>
      </c>
      <c r="C222" s="14">
        <v>5.0</v>
      </c>
      <c r="D222" s="14" t="s">
        <v>3</v>
      </c>
      <c r="E222" s="14">
        <v>0.85</v>
      </c>
      <c r="F222" s="14" t="s">
        <v>53</v>
      </c>
    </row>
    <row r="223">
      <c r="A223" s="8">
        <f>(A218+A219+A220+A221+A222)/5</f>
        <v>0.856253807</v>
      </c>
      <c r="B223" s="14">
        <v>3.0</v>
      </c>
      <c r="C223" s="14" t="s">
        <v>16</v>
      </c>
      <c r="D223" s="14" t="s">
        <v>3</v>
      </c>
      <c r="E223" s="14">
        <v>0.85</v>
      </c>
      <c r="F223" s="14" t="s">
        <v>53</v>
      </c>
    </row>
    <row r="224">
      <c r="A224" s="30">
        <v>0.85</v>
      </c>
      <c r="B224" s="14">
        <v>3.0</v>
      </c>
      <c r="C224" s="14">
        <v>1.0</v>
      </c>
      <c r="D224" s="14" t="s">
        <v>3</v>
      </c>
      <c r="E224" s="14">
        <v>0.75</v>
      </c>
      <c r="F224" s="14" t="s">
        <v>53</v>
      </c>
    </row>
    <row r="225">
      <c r="A225" s="30">
        <v>0.859097127222982</v>
      </c>
      <c r="B225" s="14">
        <v>3.0</v>
      </c>
      <c r="C225" s="14">
        <v>2.0</v>
      </c>
      <c r="D225" s="14" t="s">
        <v>3</v>
      </c>
      <c r="E225" s="14">
        <v>0.75</v>
      </c>
      <c r="F225" s="14" t="s">
        <v>53</v>
      </c>
    </row>
    <row r="226">
      <c r="A226" s="30">
        <v>0.861072902338377</v>
      </c>
      <c r="B226" s="14">
        <v>3.0</v>
      </c>
      <c r="C226" s="14">
        <v>3.0</v>
      </c>
      <c r="D226" s="14" t="s">
        <v>3</v>
      </c>
      <c r="E226" s="14">
        <v>0.75</v>
      </c>
      <c r="F226" s="14" t="s">
        <v>53</v>
      </c>
    </row>
    <row r="227">
      <c r="A227" s="30">
        <v>0.861833105335157</v>
      </c>
      <c r="B227" s="14">
        <v>3.0</v>
      </c>
      <c r="C227" s="14">
        <v>4.0</v>
      </c>
      <c r="D227" s="14" t="s">
        <v>3</v>
      </c>
      <c r="E227" s="14">
        <v>0.75</v>
      </c>
      <c r="F227" s="14" t="s">
        <v>53</v>
      </c>
    </row>
    <row r="228">
      <c r="A228" s="30">
        <v>0.858321870701513</v>
      </c>
      <c r="B228" s="14">
        <v>3.0</v>
      </c>
      <c r="C228" s="14">
        <v>5.0</v>
      </c>
      <c r="D228" s="14" t="s">
        <v>3</v>
      </c>
      <c r="E228" s="14">
        <v>0.75</v>
      </c>
      <c r="F228" s="14" t="s">
        <v>53</v>
      </c>
    </row>
    <row r="229">
      <c r="A229" s="8">
        <f>(A224+A225+A226+A227+A228)/5</f>
        <v>0.8580650011</v>
      </c>
      <c r="B229" s="14">
        <v>3.0</v>
      </c>
      <c r="C229" s="14" t="s">
        <v>16</v>
      </c>
      <c r="D229" s="14" t="s">
        <v>3</v>
      </c>
      <c r="E229" s="14">
        <v>0.75</v>
      </c>
      <c r="F229" s="14" t="s">
        <v>53</v>
      </c>
    </row>
    <row r="230">
      <c r="A230" s="30">
        <v>0.84593837535014</v>
      </c>
      <c r="B230" s="14">
        <v>3.0</v>
      </c>
      <c r="C230" s="34">
        <v>1.0</v>
      </c>
      <c r="D230" s="14" t="s">
        <v>3</v>
      </c>
      <c r="E230" s="14">
        <v>0.01</v>
      </c>
      <c r="F230" s="14" t="s">
        <v>53</v>
      </c>
    </row>
    <row r="231">
      <c r="A231" s="30">
        <v>0.858725761772853</v>
      </c>
      <c r="B231" s="14">
        <v>3.0</v>
      </c>
      <c r="C231" s="34">
        <v>2.0</v>
      </c>
      <c r="D231" s="14" t="s">
        <v>3</v>
      </c>
      <c r="E231" s="14">
        <v>0.01</v>
      </c>
      <c r="F231" s="14" t="s">
        <v>53</v>
      </c>
    </row>
    <row r="232">
      <c r="A232" s="30">
        <v>0.848739495798319</v>
      </c>
      <c r="B232" s="14">
        <v>3.0</v>
      </c>
      <c r="C232" s="34">
        <v>3.0</v>
      </c>
      <c r="D232" s="14" t="s">
        <v>3</v>
      </c>
      <c r="E232" s="14">
        <v>0.01</v>
      </c>
      <c r="F232" s="14" t="s">
        <v>53</v>
      </c>
    </row>
    <row r="233">
      <c r="A233" s="30">
        <v>0.855539971949509</v>
      </c>
      <c r="B233" s="14">
        <v>3.0</v>
      </c>
      <c r="C233" s="34">
        <v>4.0</v>
      </c>
      <c r="D233" s="14" t="s">
        <v>3</v>
      </c>
      <c r="E233" s="14">
        <v>0.01</v>
      </c>
      <c r="F233" s="14" t="s">
        <v>53</v>
      </c>
    </row>
    <row r="234">
      <c r="A234" s="30">
        <v>0.851540616246498</v>
      </c>
      <c r="B234" s="14">
        <v>3.0</v>
      </c>
      <c r="C234" s="34">
        <v>5.0</v>
      </c>
      <c r="D234" s="14" t="s">
        <v>3</v>
      </c>
      <c r="E234" s="14">
        <v>0.01</v>
      </c>
      <c r="F234" s="14" t="s">
        <v>53</v>
      </c>
    </row>
    <row r="235">
      <c r="A235" s="37">
        <f>(A230+A231+A232+A233+A234)/5</f>
        <v>0.8520968442</v>
      </c>
      <c r="B235" s="14">
        <v>3.0</v>
      </c>
      <c r="C235" s="35" t="s">
        <v>16</v>
      </c>
      <c r="D235" s="14" t="s">
        <v>3</v>
      </c>
      <c r="E235" s="14">
        <v>0.01</v>
      </c>
      <c r="F235" s="14" t="s">
        <v>53</v>
      </c>
    </row>
    <row r="236">
      <c r="A236" s="30">
        <v>0.858725761772853</v>
      </c>
      <c r="B236" s="14">
        <v>3.0</v>
      </c>
      <c r="C236" s="34">
        <v>1.0</v>
      </c>
      <c r="D236" s="14" t="s">
        <v>3</v>
      </c>
      <c r="E236" s="14">
        <v>0.25</v>
      </c>
      <c r="F236" s="14" t="s">
        <v>53</v>
      </c>
    </row>
    <row r="237">
      <c r="A237" s="8">
        <v>0.849162011173184</v>
      </c>
      <c r="B237" s="14">
        <v>3.0</v>
      </c>
      <c r="C237" s="34">
        <v>2.0</v>
      </c>
      <c r="D237" s="14" t="s">
        <v>3</v>
      </c>
      <c r="E237" s="14">
        <v>0.25</v>
      </c>
      <c r="F237" s="14" t="s">
        <v>53</v>
      </c>
    </row>
    <row r="238">
      <c r="A238" s="30">
        <v>0.865464632454923</v>
      </c>
      <c r="B238" s="14">
        <v>3.0</v>
      </c>
      <c r="C238" s="34">
        <v>3.0</v>
      </c>
      <c r="D238" s="14" t="s">
        <v>3</v>
      </c>
      <c r="E238" s="14">
        <v>0.25</v>
      </c>
      <c r="F238" s="14" t="s">
        <v>53</v>
      </c>
    </row>
    <row r="239">
      <c r="A239" s="30">
        <v>0.857931034482758</v>
      </c>
      <c r="B239" s="14">
        <v>3.0</v>
      </c>
      <c r="C239" s="34">
        <v>4.0</v>
      </c>
      <c r="D239" s="14" t="s">
        <v>3</v>
      </c>
      <c r="E239" s="14">
        <v>0.25</v>
      </c>
      <c r="F239" s="14" t="s">
        <v>53</v>
      </c>
    </row>
    <row r="240">
      <c r="A240" s="30">
        <v>0.852367688022284</v>
      </c>
      <c r="B240" s="14">
        <v>3.0</v>
      </c>
      <c r="C240" s="34">
        <v>5.0</v>
      </c>
      <c r="D240" s="14" t="s">
        <v>3</v>
      </c>
      <c r="E240" s="14">
        <v>0.25</v>
      </c>
      <c r="F240" s="14" t="s">
        <v>53</v>
      </c>
    </row>
    <row r="241">
      <c r="A241" s="8">
        <f>(A236+A237+A238+A239+A240)/5</f>
        <v>0.8567302256</v>
      </c>
      <c r="B241" s="14">
        <v>3.0</v>
      </c>
      <c r="C241" s="35" t="s">
        <v>16</v>
      </c>
      <c r="D241" s="14" t="s">
        <v>3</v>
      </c>
      <c r="E241" s="14">
        <v>0.25</v>
      </c>
      <c r="F241" s="14" t="s">
        <v>53</v>
      </c>
    </row>
    <row r="242">
      <c r="A242" s="14">
        <v>0.839762611275964</v>
      </c>
      <c r="B242" s="14">
        <v>2.0</v>
      </c>
      <c r="C242" s="14">
        <v>1.0</v>
      </c>
      <c r="D242" s="14" t="s">
        <v>3</v>
      </c>
      <c r="E242" s="14">
        <v>0.05</v>
      </c>
      <c r="F242" s="14" t="s">
        <v>60</v>
      </c>
    </row>
    <row r="243">
      <c r="A243" s="14">
        <v>0.841481481481481</v>
      </c>
      <c r="B243" s="14">
        <v>2.0</v>
      </c>
      <c r="C243" s="14">
        <v>2.0</v>
      </c>
      <c r="D243" s="14" t="s">
        <v>3</v>
      </c>
      <c r="E243" s="14">
        <v>0.05</v>
      </c>
      <c r="F243" s="14" t="s">
        <v>60</v>
      </c>
    </row>
    <row r="244">
      <c r="A244" s="14">
        <v>0.841481481481481</v>
      </c>
      <c r="B244" s="14">
        <v>2.0</v>
      </c>
      <c r="C244" s="14">
        <v>3.0</v>
      </c>
      <c r="D244" s="14" t="s">
        <v>3</v>
      </c>
      <c r="E244" s="14">
        <v>0.05</v>
      </c>
      <c r="F244" s="14" t="s">
        <v>60</v>
      </c>
    </row>
    <row r="245">
      <c r="A245" s="14">
        <v>0.841481481481481</v>
      </c>
      <c r="B245" s="14">
        <v>2.0</v>
      </c>
      <c r="C245" s="14">
        <v>4.0</v>
      </c>
      <c r="D245" s="14" t="s">
        <v>3</v>
      </c>
      <c r="E245" s="14">
        <v>0.05</v>
      </c>
      <c r="F245" s="14" t="s">
        <v>60</v>
      </c>
    </row>
    <row r="246">
      <c r="A246" s="14">
        <v>0.839762611275964</v>
      </c>
      <c r="B246" s="14">
        <v>2.0</v>
      </c>
      <c r="C246" s="14">
        <v>5.0</v>
      </c>
      <c r="D246" s="14" t="s">
        <v>3</v>
      </c>
      <c r="E246" s="14">
        <v>0.05</v>
      </c>
      <c r="F246" s="14" t="s">
        <v>60</v>
      </c>
    </row>
    <row r="247">
      <c r="A247" s="37">
        <f> AVERAGE(A242:A246)</f>
        <v>0.8407939334</v>
      </c>
      <c r="B247" s="14">
        <v>2.0</v>
      </c>
      <c r="C247" s="14" t="s">
        <v>16</v>
      </c>
      <c r="D247" s="14" t="s">
        <v>3</v>
      </c>
      <c r="E247" s="14">
        <v>0.05</v>
      </c>
      <c r="F247" s="14" t="s">
        <v>60</v>
      </c>
    </row>
    <row r="248">
      <c r="A248" s="14">
        <v>0.859135285913528</v>
      </c>
      <c r="B248" s="14">
        <v>3.0</v>
      </c>
      <c r="C248" s="14">
        <v>1.0</v>
      </c>
      <c r="D248" s="14" t="s">
        <v>3</v>
      </c>
      <c r="E248" s="14">
        <v>0.05</v>
      </c>
      <c r="F248" s="14" t="s">
        <v>60</v>
      </c>
    </row>
    <row r="249">
      <c r="A249" s="14">
        <v>0.857938718662952</v>
      </c>
      <c r="B249" s="14">
        <v>3.0</v>
      </c>
      <c r="C249" s="14">
        <v>2.0</v>
      </c>
      <c r="D249" s="14" t="s">
        <v>3</v>
      </c>
      <c r="E249" s="14">
        <v>0.05</v>
      </c>
      <c r="F249" s="14" t="s">
        <v>60</v>
      </c>
    </row>
    <row r="250">
      <c r="A250" s="14">
        <v>0.860724233983286</v>
      </c>
      <c r="B250" s="14">
        <v>3.0</v>
      </c>
      <c r="C250" s="14">
        <v>3.0</v>
      </c>
      <c r="D250" s="14" t="s">
        <v>3</v>
      </c>
      <c r="E250" s="14">
        <v>0.05</v>
      </c>
      <c r="F250" s="14" t="s">
        <v>60</v>
      </c>
    </row>
    <row r="251">
      <c r="A251" s="14">
        <v>0.862690707350901</v>
      </c>
      <c r="B251" s="14">
        <v>3.0</v>
      </c>
      <c r="C251" s="14">
        <v>4.0</v>
      </c>
      <c r="D251" s="14" t="s">
        <v>3</v>
      </c>
      <c r="E251" s="14">
        <v>0.05</v>
      </c>
      <c r="F251" s="14" t="s">
        <v>60</v>
      </c>
    </row>
    <row r="252">
      <c r="A252" s="14">
        <v>0.855153203342618</v>
      </c>
      <c r="B252" s="14">
        <v>3.0</v>
      </c>
      <c r="C252" s="14">
        <v>5.0</v>
      </c>
      <c r="D252" s="14" t="s">
        <v>3</v>
      </c>
      <c r="E252" s="14">
        <v>0.05</v>
      </c>
      <c r="F252" s="14" t="s">
        <v>60</v>
      </c>
    </row>
    <row r="253">
      <c r="A253" s="37">
        <f> AVERAGE(A248:A252)</f>
        <v>0.8591284299</v>
      </c>
      <c r="B253" s="14">
        <v>3.0</v>
      </c>
      <c r="C253" s="14" t="s">
        <v>16</v>
      </c>
      <c r="D253" s="14" t="s">
        <v>3</v>
      </c>
      <c r="E253" s="14">
        <v>0.05</v>
      </c>
      <c r="F253" s="14" t="s">
        <v>60</v>
      </c>
    </row>
    <row r="254">
      <c r="A254" s="24">
        <v>0.839</v>
      </c>
      <c r="B254" s="14">
        <v>2.0</v>
      </c>
      <c r="C254" s="14">
        <v>1.0</v>
      </c>
      <c r="D254" s="14" t="s">
        <v>19</v>
      </c>
      <c r="E254" s="14">
        <v>0.6</v>
      </c>
      <c r="F254" s="14" t="s">
        <v>53</v>
      </c>
    </row>
    <row r="255">
      <c r="A255" s="8">
        <v>0.837</v>
      </c>
      <c r="B255" s="14">
        <v>2.0</v>
      </c>
      <c r="C255" s="14">
        <v>2.0</v>
      </c>
      <c r="D255" s="14" t="s">
        <v>19</v>
      </c>
      <c r="E255" s="14">
        <v>0.6</v>
      </c>
      <c r="F255" s="14" t="s">
        <v>53</v>
      </c>
    </row>
    <row r="256">
      <c r="A256" s="8">
        <v>0.838</v>
      </c>
      <c r="B256" s="14">
        <v>2.0</v>
      </c>
      <c r="C256" s="14">
        <v>3.0</v>
      </c>
      <c r="D256" s="14" t="s">
        <v>19</v>
      </c>
      <c r="E256" s="14">
        <v>0.6</v>
      </c>
      <c r="F256" s="14" t="s">
        <v>53</v>
      </c>
    </row>
    <row r="257">
      <c r="A257" s="8">
        <v>0.825</v>
      </c>
      <c r="B257" s="14">
        <v>2.0</v>
      </c>
      <c r="C257" s="14">
        <v>4.0</v>
      </c>
      <c r="D257" s="14" t="s">
        <v>19</v>
      </c>
      <c r="E257" s="14">
        <v>0.6</v>
      </c>
      <c r="F257" s="14" t="s">
        <v>53</v>
      </c>
    </row>
    <row r="258">
      <c r="A258" s="8">
        <v>0.824</v>
      </c>
      <c r="B258" s="14">
        <v>2.0</v>
      </c>
      <c r="C258" s="14">
        <v>5.0</v>
      </c>
      <c r="D258" s="14" t="s">
        <v>19</v>
      </c>
      <c r="E258" s="14">
        <v>0.6</v>
      </c>
      <c r="F258" s="14" t="s">
        <v>53</v>
      </c>
    </row>
    <row r="259">
      <c r="A259" s="8">
        <f> (A254 + A255 + A256 + A257 + A258)/5
</f>
        <v>0.8326</v>
      </c>
      <c r="B259" s="14">
        <v>2.0</v>
      </c>
      <c r="C259" s="14" t="s">
        <v>16</v>
      </c>
      <c r="D259" s="14" t="s">
        <v>19</v>
      </c>
      <c r="E259" s="14">
        <v>0.6</v>
      </c>
      <c r="F259" s="14" t="s">
        <v>53</v>
      </c>
    </row>
    <row r="260">
      <c r="A260" s="8">
        <v>0.808</v>
      </c>
      <c r="B260" s="14">
        <v>2.0</v>
      </c>
      <c r="C260" s="14">
        <v>1.0</v>
      </c>
      <c r="D260" s="14" t="s">
        <v>19</v>
      </c>
      <c r="E260" s="14">
        <v>1.0</v>
      </c>
      <c r="F260" s="14" t="s">
        <v>53</v>
      </c>
    </row>
    <row r="261">
      <c r="A261" s="8">
        <v>0.823</v>
      </c>
      <c r="B261" s="14">
        <v>2.0</v>
      </c>
      <c r="C261" s="14">
        <v>2.0</v>
      </c>
      <c r="D261" s="14" t="s">
        <v>19</v>
      </c>
      <c r="E261" s="14">
        <v>1.0</v>
      </c>
      <c r="F261" s="14" t="s">
        <v>53</v>
      </c>
    </row>
    <row r="262">
      <c r="A262" s="8">
        <v>0.818</v>
      </c>
      <c r="B262" s="14">
        <v>2.0</v>
      </c>
      <c r="C262" s="14">
        <v>3.0</v>
      </c>
      <c r="D262" s="14" t="s">
        <v>19</v>
      </c>
      <c r="E262" s="14">
        <v>1.0</v>
      </c>
      <c r="F262" s="14" t="s">
        <v>53</v>
      </c>
    </row>
    <row r="263">
      <c r="A263" s="8">
        <v>0.84</v>
      </c>
      <c r="B263" s="14">
        <v>2.0</v>
      </c>
      <c r="C263" s="14">
        <v>4.0</v>
      </c>
      <c r="D263" s="14" t="s">
        <v>19</v>
      </c>
      <c r="E263" s="14">
        <v>1.0</v>
      </c>
      <c r="F263" s="14" t="s">
        <v>53</v>
      </c>
    </row>
    <row r="264">
      <c r="A264" s="8">
        <v>0.826</v>
      </c>
      <c r="B264" s="14">
        <v>2.0</v>
      </c>
      <c r="C264" s="14">
        <v>5.0</v>
      </c>
      <c r="D264" s="14" t="s">
        <v>19</v>
      </c>
      <c r="E264" s="14">
        <v>1.0</v>
      </c>
      <c r="F264" s="14" t="s">
        <v>53</v>
      </c>
    </row>
    <row r="265">
      <c r="A265" s="18">
        <f> (A260 + A261 + A262 + A263 + A264)/5
</f>
        <v>0.823</v>
      </c>
      <c r="B265" s="14">
        <v>2.0</v>
      </c>
      <c r="C265" s="14" t="s">
        <v>16</v>
      </c>
      <c r="D265" s="14" t="s">
        <v>19</v>
      </c>
      <c r="E265" s="14">
        <v>1.0</v>
      </c>
      <c r="F265" s="14" t="s">
        <v>53</v>
      </c>
    </row>
    <row r="266">
      <c r="A266" s="8">
        <v>0.838</v>
      </c>
      <c r="B266" s="14">
        <v>2.0</v>
      </c>
      <c r="C266" s="14">
        <v>1.0</v>
      </c>
      <c r="D266" s="14" t="s">
        <v>19</v>
      </c>
      <c r="E266" s="14">
        <v>0.85</v>
      </c>
      <c r="F266" s="14" t="s">
        <v>53</v>
      </c>
    </row>
    <row r="267">
      <c r="A267" s="8">
        <v>0.831</v>
      </c>
      <c r="B267" s="14">
        <v>2.0</v>
      </c>
      <c r="C267" s="14">
        <v>2.0</v>
      </c>
      <c r="D267" s="14" t="s">
        <v>19</v>
      </c>
      <c r="E267" s="14">
        <v>0.85</v>
      </c>
      <c r="F267" s="14" t="s">
        <v>53</v>
      </c>
    </row>
    <row r="268">
      <c r="A268" s="8">
        <v>0.825</v>
      </c>
      <c r="B268" s="14">
        <v>2.0</v>
      </c>
      <c r="C268" s="14">
        <v>3.0</v>
      </c>
      <c r="D268" s="14" t="s">
        <v>19</v>
      </c>
      <c r="E268" s="14">
        <v>0.85</v>
      </c>
      <c r="F268" s="14" t="s">
        <v>53</v>
      </c>
    </row>
    <row r="269">
      <c r="A269" s="8">
        <v>0.821</v>
      </c>
      <c r="B269" s="14">
        <v>2.0</v>
      </c>
      <c r="C269" s="14">
        <v>4.0</v>
      </c>
      <c r="D269" s="14" t="s">
        <v>19</v>
      </c>
      <c r="E269" s="14">
        <v>0.85</v>
      </c>
      <c r="F269" s="14" t="s">
        <v>53</v>
      </c>
    </row>
    <row r="270">
      <c r="A270" s="8">
        <v>0.826</v>
      </c>
      <c r="B270" s="14">
        <v>2.0</v>
      </c>
      <c r="C270" s="14">
        <v>5.0</v>
      </c>
      <c r="D270" s="14" t="s">
        <v>19</v>
      </c>
      <c r="E270" s="14">
        <v>0.85</v>
      </c>
      <c r="F270" s="14" t="s">
        <v>53</v>
      </c>
    </row>
    <row r="271">
      <c r="A271" s="8">
        <f>(A266+A267+A268+A269+A270)/5</f>
        <v>0.8282</v>
      </c>
      <c r="B271" s="14">
        <v>2.0</v>
      </c>
      <c r="C271" s="14" t="s">
        <v>16</v>
      </c>
      <c r="D271" s="14" t="s">
        <v>19</v>
      </c>
      <c r="E271" s="14">
        <v>0.85</v>
      </c>
      <c r="F271" s="14" t="s">
        <v>53</v>
      </c>
    </row>
    <row r="272">
      <c r="A272" s="8">
        <v>0.817</v>
      </c>
      <c r="B272" s="14">
        <v>2.0</v>
      </c>
      <c r="C272" s="34">
        <v>1.0</v>
      </c>
      <c r="D272" s="14" t="s">
        <v>19</v>
      </c>
      <c r="E272" s="14">
        <v>0.75</v>
      </c>
      <c r="F272" s="14" t="s">
        <v>53</v>
      </c>
    </row>
    <row r="273">
      <c r="A273" s="8">
        <v>0.83</v>
      </c>
      <c r="B273" s="14">
        <v>2.0</v>
      </c>
      <c r="C273" s="34">
        <v>2.0</v>
      </c>
      <c r="D273" s="14" t="s">
        <v>19</v>
      </c>
      <c r="E273" s="14">
        <v>0.75</v>
      </c>
      <c r="F273" s="14" t="s">
        <v>53</v>
      </c>
    </row>
    <row r="274">
      <c r="A274" s="8">
        <v>0.835</v>
      </c>
      <c r="B274" s="14">
        <v>2.0</v>
      </c>
      <c r="C274" s="34">
        <v>3.0</v>
      </c>
      <c r="D274" s="14" t="s">
        <v>19</v>
      </c>
      <c r="E274" s="14">
        <v>0.75</v>
      </c>
      <c r="F274" s="14" t="s">
        <v>53</v>
      </c>
    </row>
    <row r="275">
      <c r="A275" s="8">
        <v>0.799</v>
      </c>
      <c r="B275" s="14">
        <v>2.0</v>
      </c>
      <c r="C275" s="34">
        <v>4.0</v>
      </c>
      <c r="D275" s="14" t="s">
        <v>19</v>
      </c>
      <c r="E275" s="14">
        <v>0.75</v>
      </c>
      <c r="F275" s="14" t="s">
        <v>53</v>
      </c>
    </row>
    <row r="276">
      <c r="A276" s="8">
        <v>0.842</v>
      </c>
      <c r="B276" s="14">
        <v>2.0</v>
      </c>
      <c r="C276" s="34">
        <v>5.0</v>
      </c>
      <c r="D276" s="14" t="s">
        <v>19</v>
      </c>
      <c r="E276" s="14">
        <v>0.75</v>
      </c>
      <c r="F276" s="14" t="s">
        <v>53</v>
      </c>
    </row>
    <row r="277">
      <c r="A277" s="8">
        <f>(A272+A273+A274+A275+A276)/5</f>
        <v>0.8246</v>
      </c>
      <c r="B277" s="14">
        <v>2.0</v>
      </c>
      <c r="C277" s="35" t="s">
        <v>16</v>
      </c>
      <c r="D277" s="14" t="s">
        <v>19</v>
      </c>
      <c r="E277" s="14">
        <v>0.75</v>
      </c>
      <c r="F277" s="14" t="s">
        <v>53</v>
      </c>
    </row>
    <row r="278">
      <c r="A278" s="14">
        <v>0.841</v>
      </c>
      <c r="B278" s="14">
        <v>2.0</v>
      </c>
      <c r="C278" s="34">
        <v>1.0</v>
      </c>
      <c r="D278" s="14" t="s">
        <v>19</v>
      </c>
      <c r="E278" s="14">
        <v>0.01</v>
      </c>
      <c r="F278" s="14" t="s">
        <v>53</v>
      </c>
    </row>
    <row r="279">
      <c r="A279" s="14">
        <v>0.84</v>
      </c>
      <c r="B279" s="14">
        <v>2.0</v>
      </c>
      <c r="C279" s="34">
        <v>2.0</v>
      </c>
      <c r="D279" s="14" t="s">
        <v>19</v>
      </c>
      <c r="E279" s="14">
        <v>0.01</v>
      </c>
      <c r="F279" s="14" t="s">
        <v>53</v>
      </c>
    </row>
    <row r="280">
      <c r="A280" s="14">
        <v>0.839</v>
      </c>
      <c r="B280" s="14">
        <v>2.0</v>
      </c>
      <c r="C280" s="34">
        <v>3.0</v>
      </c>
      <c r="D280" s="14" t="s">
        <v>19</v>
      </c>
      <c r="E280" s="14">
        <v>0.01</v>
      </c>
      <c r="F280" s="14" t="s">
        <v>53</v>
      </c>
    </row>
    <row r="281">
      <c r="A281" s="14">
        <v>0.839</v>
      </c>
      <c r="B281" s="14">
        <v>2.0</v>
      </c>
      <c r="C281" s="34">
        <v>4.0</v>
      </c>
      <c r="D281" s="14" t="s">
        <v>19</v>
      </c>
      <c r="E281" s="14">
        <v>0.01</v>
      </c>
      <c r="F281" s="14" t="s">
        <v>53</v>
      </c>
    </row>
    <row r="282">
      <c r="A282" s="14">
        <v>0.842</v>
      </c>
      <c r="B282" s="14">
        <v>2.0</v>
      </c>
      <c r="C282" s="34">
        <v>5.0</v>
      </c>
      <c r="D282" s="14" t="s">
        <v>19</v>
      </c>
      <c r="E282" s="14">
        <v>0.01</v>
      </c>
      <c r="F282" s="14" t="s">
        <v>53</v>
      </c>
    </row>
    <row r="283">
      <c r="A283" s="37">
        <f>(A278+A279+A280+A281+A282)/5</f>
        <v>0.8402</v>
      </c>
      <c r="B283" s="14">
        <v>2.0</v>
      </c>
      <c r="C283" s="35" t="s">
        <v>16</v>
      </c>
      <c r="D283" s="14" t="s">
        <v>19</v>
      </c>
      <c r="E283" s="14">
        <v>0.01</v>
      </c>
      <c r="F283" s="14" t="s">
        <v>53</v>
      </c>
    </row>
    <row r="284">
      <c r="A284" s="8">
        <v>0.826</v>
      </c>
      <c r="B284" s="14">
        <v>2.0</v>
      </c>
      <c r="C284" s="34">
        <v>1.0</v>
      </c>
      <c r="D284" s="14" t="s">
        <v>19</v>
      </c>
      <c r="E284" s="14">
        <v>0.25</v>
      </c>
      <c r="F284" s="14" t="s">
        <v>53</v>
      </c>
    </row>
    <row r="285">
      <c r="A285" s="8">
        <v>0.884</v>
      </c>
      <c r="B285" s="14">
        <v>2.0</v>
      </c>
      <c r="C285" s="34">
        <v>2.0</v>
      </c>
      <c r="D285" s="14" t="s">
        <v>19</v>
      </c>
      <c r="E285" s="14">
        <v>0.25</v>
      </c>
      <c r="F285" s="14" t="s">
        <v>53</v>
      </c>
    </row>
    <row r="286">
      <c r="A286" s="8">
        <v>0.833</v>
      </c>
      <c r="B286" s="14">
        <v>2.0</v>
      </c>
      <c r="C286" s="34">
        <v>3.0</v>
      </c>
      <c r="D286" s="14" t="s">
        <v>19</v>
      </c>
      <c r="E286" s="14">
        <v>0.25</v>
      </c>
      <c r="F286" s="14" t="s">
        <v>53</v>
      </c>
    </row>
    <row r="287">
      <c r="A287" s="8">
        <v>0.835</v>
      </c>
      <c r="B287" s="14">
        <v>2.0</v>
      </c>
      <c r="C287" s="34">
        <v>4.0</v>
      </c>
      <c r="D287" s="14" t="s">
        <v>19</v>
      </c>
      <c r="E287" s="14">
        <v>0.25</v>
      </c>
      <c r="F287" s="14" t="s">
        <v>53</v>
      </c>
    </row>
    <row r="288">
      <c r="A288" s="8">
        <v>0.833</v>
      </c>
      <c r="B288" s="14">
        <v>2.0</v>
      </c>
      <c r="C288" s="34">
        <v>5.0</v>
      </c>
      <c r="D288" s="14" t="s">
        <v>19</v>
      </c>
      <c r="E288" s="14">
        <v>0.25</v>
      </c>
      <c r="F288" s="14" t="s">
        <v>53</v>
      </c>
    </row>
    <row r="289">
      <c r="A289" s="8">
        <f>(A284+A285+A286+A287+A288)/5</f>
        <v>0.8422</v>
      </c>
      <c r="B289" s="14">
        <v>2.0</v>
      </c>
      <c r="C289" s="35" t="s">
        <v>16</v>
      </c>
      <c r="D289" s="14" t="s">
        <v>19</v>
      </c>
      <c r="E289" s="14">
        <v>0.25</v>
      </c>
      <c r="F289" s="14" t="s">
        <v>53</v>
      </c>
    </row>
    <row r="290">
      <c r="A290" s="8">
        <v>0.86</v>
      </c>
      <c r="B290" s="14">
        <v>3.0</v>
      </c>
      <c r="C290" s="14">
        <v>1.0</v>
      </c>
      <c r="D290" s="14" t="s">
        <v>19</v>
      </c>
      <c r="E290" s="14">
        <v>0.6</v>
      </c>
      <c r="F290" s="14" t="s">
        <v>53</v>
      </c>
    </row>
    <row r="291">
      <c r="A291" s="8">
        <v>0.854</v>
      </c>
      <c r="B291" s="14">
        <v>3.0</v>
      </c>
      <c r="C291" s="14">
        <v>2.0</v>
      </c>
      <c r="D291" s="14" t="s">
        <v>19</v>
      </c>
      <c r="E291" s="14">
        <v>0.6</v>
      </c>
      <c r="F291" s="14" t="s">
        <v>53</v>
      </c>
    </row>
    <row r="292">
      <c r="A292" s="8">
        <v>0.856</v>
      </c>
      <c r="B292" s="14">
        <v>3.0</v>
      </c>
      <c r="C292" s="14">
        <v>3.0</v>
      </c>
      <c r="D292" s="14" t="s">
        <v>19</v>
      </c>
      <c r="E292" s="14">
        <v>0.6</v>
      </c>
      <c r="F292" s="14" t="s">
        <v>53</v>
      </c>
    </row>
    <row r="293">
      <c r="A293" s="8">
        <v>0.86</v>
      </c>
      <c r="B293" s="14">
        <v>3.0</v>
      </c>
      <c r="C293" s="14">
        <v>4.0</v>
      </c>
      <c r="D293" s="14" t="s">
        <v>19</v>
      </c>
      <c r="E293" s="14">
        <v>0.6</v>
      </c>
      <c r="F293" s="14" t="s">
        <v>53</v>
      </c>
    </row>
    <row r="294">
      <c r="A294" s="8">
        <v>0.863</v>
      </c>
      <c r="B294" s="14">
        <v>3.0</v>
      </c>
      <c r="C294" s="14">
        <v>5.0</v>
      </c>
      <c r="D294" s="14" t="s">
        <v>19</v>
      </c>
      <c r="E294" s="14">
        <v>0.6</v>
      </c>
      <c r="F294" s="14" t="s">
        <v>53</v>
      </c>
    </row>
    <row r="295">
      <c r="A295" s="8">
        <f>(A290+A291+A292+A293+A294)/5</f>
        <v>0.8586</v>
      </c>
      <c r="B295" s="14">
        <v>3.0</v>
      </c>
      <c r="C295" s="14" t="s">
        <v>16</v>
      </c>
      <c r="D295" s="14" t="s">
        <v>19</v>
      </c>
      <c r="E295" s="14">
        <v>0.6</v>
      </c>
      <c r="F295" s="14" t="s">
        <v>53</v>
      </c>
    </row>
    <row r="296">
      <c r="A296" s="8">
        <v>0.842</v>
      </c>
      <c r="B296" s="14">
        <v>3.0</v>
      </c>
      <c r="C296" s="14">
        <v>1.0</v>
      </c>
      <c r="D296" s="14" t="s">
        <v>19</v>
      </c>
      <c r="E296" s="14">
        <v>1.0</v>
      </c>
      <c r="F296" s="14" t="s">
        <v>53</v>
      </c>
    </row>
    <row r="297">
      <c r="A297" s="8">
        <v>0.855</v>
      </c>
      <c r="B297" s="14">
        <v>3.0</v>
      </c>
      <c r="C297" s="14">
        <v>2.0</v>
      </c>
      <c r="D297" s="14" t="s">
        <v>19</v>
      </c>
      <c r="E297" s="14">
        <v>1.0</v>
      </c>
      <c r="F297" s="14" t="s">
        <v>53</v>
      </c>
    </row>
    <row r="298">
      <c r="A298" s="8">
        <v>0.861</v>
      </c>
      <c r="B298" s="14">
        <v>3.0</v>
      </c>
      <c r="C298" s="14">
        <v>3.0</v>
      </c>
      <c r="D298" s="14" t="s">
        <v>19</v>
      </c>
      <c r="E298" s="14">
        <v>1.0</v>
      </c>
      <c r="F298" s="14" t="s">
        <v>53</v>
      </c>
    </row>
    <row r="299">
      <c r="A299" s="8">
        <v>0.858</v>
      </c>
      <c r="B299" s="14">
        <v>3.0</v>
      </c>
      <c r="C299" s="14">
        <v>4.0</v>
      </c>
      <c r="D299" s="14" t="s">
        <v>19</v>
      </c>
      <c r="E299" s="14">
        <v>1.0</v>
      </c>
      <c r="F299" s="14" t="s">
        <v>53</v>
      </c>
    </row>
    <row r="300">
      <c r="A300" s="8">
        <v>0.846</v>
      </c>
      <c r="B300" s="14">
        <v>3.0</v>
      </c>
      <c r="C300" s="14">
        <v>5.0</v>
      </c>
      <c r="D300" s="14" t="s">
        <v>19</v>
      </c>
      <c r="E300" s="14">
        <v>1.0</v>
      </c>
      <c r="F300" s="14" t="s">
        <v>53</v>
      </c>
    </row>
    <row r="301">
      <c r="A301" s="18">
        <f>(A296+A297+A298+A299+A300)/5</f>
        <v>0.8524</v>
      </c>
      <c r="B301" s="14">
        <v>3.0</v>
      </c>
      <c r="C301" s="14" t="s">
        <v>16</v>
      </c>
      <c r="D301" s="14" t="s">
        <v>19</v>
      </c>
      <c r="E301" s="14">
        <v>1.0</v>
      </c>
      <c r="F301" s="14" t="s">
        <v>53</v>
      </c>
    </row>
    <row r="302">
      <c r="A302" s="8">
        <v>0.859</v>
      </c>
      <c r="B302" s="14">
        <v>3.0</v>
      </c>
      <c r="C302" s="14">
        <v>1.0</v>
      </c>
      <c r="D302" s="14" t="s">
        <v>19</v>
      </c>
      <c r="E302" s="14">
        <v>0.85</v>
      </c>
      <c r="F302" s="14" t="s">
        <v>53</v>
      </c>
    </row>
    <row r="303">
      <c r="A303" s="8">
        <v>0.854</v>
      </c>
      <c r="B303" s="14">
        <v>3.0</v>
      </c>
      <c r="C303" s="14">
        <v>2.0</v>
      </c>
      <c r="D303" s="14" t="s">
        <v>19</v>
      </c>
      <c r="E303" s="14">
        <v>0.85</v>
      </c>
      <c r="F303" s="14" t="s">
        <v>53</v>
      </c>
    </row>
    <row r="304">
      <c r="A304" s="8">
        <v>0.861</v>
      </c>
      <c r="B304" s="14">
        <v>3.0</v>
      </c>
      <c r="C304" s="14">
        <v>3.0</v>
      </c>
      <c r="D304" s="14" t="s">
        <v>19</v>
      </c>
      <c r="E304" s="14">
        <v>0.85</v>
      </c>
      <c r="F304" s="14" t="s">
        <v>53</v>
      </c>
    </row>
    <row r="305">
      <c r="A305" s="8">
        <v>0.847</v>
      </c>
      <c r="B305" s="14">
        <v>3.0</v>
      </c>
      <c r="C305" s="14">
        <v>4.0</v>
      </c>
      <c r="D305" s="14" t="s">
        <v>19</v>
      </c>
      <c r="E305" s="14">
        <v>0.85</v>
      </c>
      <c r="F305" s="14" t="s">
        <v>53</v>
      </c>
    </row>
    <row r="306">
      <c r="A306" s="8">
        <v>0.86</v>
      </c>
      <c r="B306" s="14">
        <v>3.0</v>
      </c>
      <c r="C306" s="14">
        <v>5.0</v>
      </c>
      <c r="D306" s="14" t="s">
        <v>19</v>
      </c>
      <c r="E306" s="14">
        <v>0.85</v>
      </c>
      <c r="F306" s="14" t="s">
        <v>53</v>
      </c>
    </row>
    <row r="307">
      <c r="A307" s="8">
        <f>(A302+A303+A304+A305+A306)/5</f>
        <v>0.8562</v>
      </c>
      <c r="B307" s="14">
        <v>3.0</v>
      </c>
      <c r="C307" s="14" t="s">
        <v>16</v>
      </c>
      <c r="D307" s="14" t="s">
        <v>19</v>
      </c>
      <c r="E307" s="14">
        <v>0.85</v>
      </c>
      <c r="F307" s="14" t="s">
        <v>53</v>
      </c>
    </row>
    <row r="308">
      <c r="A308" s="8">
        <v>0.85</v>
      </c>
      <c r="B308" s="14">
        <v>3.0</v>
      </c>
      <c r="C308" s="34">
        <v>1.0</v>
      </c>
      <c r="D308" s="14" t="s">
        <v>19</v>
      </c>
      <c r="E308" s="14">
        <v>0.75</v>
      </c>
      <c r="F308" s="14" t="s">
        <v>53</v>
      </c>
    </row>
    <row r="309">
      <c r="A309" s="8">
        <v>0.859</v>
      </c>
      <c r="B309" s="14">
        <v>3.0</v>
      </c>
      <c r="C309" s="34">
        <v>2.0</v>
      </c>
      <c r="D309" s="14" t="s">
        <v>19</v>
      </c>
      <c r="E309" s="14">
        <v>0.75</v>
      </c>
      <c r="F309" s="14" t="s">
        <v>53</v>
      </c>
    </row>
    <row r="310">
      <c r="A310" s="8">
        <v>0.861</v>
      </c>
      <c r="B310" s="14">
        <v>3.0</v>
      </c>
      <c r="C310" s="34">
        <v>3.0</v>
      </c>
      <c r="D310" s="14" t="s">
        <v>19</v>
      </c>
      <c r="E310" s="14">
        <v>0.75</v>
      </c>
      <c r="F310" s="14" t="s">
        <v>53</v>
      </c>
    </row>
    <row r="311">
      <c r="A311" s="8">
        <v>0.862</v>
      </c>
      <c r="B311" s="14">
        <v>3.0</v>
      </c>
      <c r="C311" s="34">
        <v>4.0</v>
      </c>
      <c r="D311" s="14" t="s">
        <v>19</v>
      </c>
      <c r="E311" s="14">
        <v>0.75</v>
      </c>
      <c r="F311" s="14" t="s">
        <v>53</v>
      </c>
    </row>
    <row r="312">
      <c r="A312" s="8">
        <v>0.858</v>
      </c>
      <c r="B312" s="14">
        <v>3.0</v>
      </c>
      <c r="C312" s="34">
        <v>5.0</v>
      </c>
      <c r="D312" s="14" t="s">
        <v>19</v>
      </c>
      <c r="E312" s="14">
        <v>0.75</v>
      </c>
      <c r="F312" s="14" t="s">
        <v>53</v>
      </c>
    </row>
    <row r="313">
      <c r="A313" s="8">
        <f>(A308+A309+A310+A311+A312)/5</f>
        <v>0.858</v>
      </c>
      <c r="B313" s="14">
        <v>3.0</v>
      </c>
      <c r="C313" s="35" t="s">
        <v>16</v>
      </c>
      <c r="D313" s="14" t="s">
        <v>19</v>
      </c>
      <c r="E313" s="14">
        <v>0.75</v>
      </c>
      <c r="F313" s="14" t="s">
        <v>53</v>
      </c>
    </row>
    <row r="314">
      <c r="A314" s="14">
        <v>0.846</v>
      </c>
      <c r="B314" s="14">
        <v>3.0</v>
      </c>
      <c r="C314" s="34">
        <v>1.0</v>
      </c>
      <c r="D314" s="14" t="s">
        <v>19</v>
      </c>
      <c r="E314" s="14">
        <v>0.01</v>
      </c>
      <c r="F314" s="14" t="s">
        <v>53</v>
      </c>
    </row>
    <row r="315">
      <c r="A315" s="14">
        <v>0.859</v>
      </c>
      <c r="B315" s="14">
        <v>3.0</v>
      </c>
      <c r="C315" s="34">
        <v>2.0</v>
      </c>
      <c r="D315" s="14" t="s">
        <v>19</v>
      </c>
      <c r="E315" s="14">
        <v>0.01</v>
      </c>
      <c r="F315" s="14" t="s">
        <v>53</v>
      </c>
    </row>
    <row r="316">
      <c r="A316" s="14">
        <v>0.849</v>
      </c>
      <c r="B316" s="14">
        <v>3.0</v>
      </c>
      <c r="C316" s="34">
        <v>3.0</v>
      </c>
      <c r="D316" s="14" t="s">
        <v>19</v>
      </c>
      <c r="E316" s="14">
        <v>0.01</v>
      </c>
      <c r="F316" s="14" t="s">
        <v>53</v>
      </c>
    </row>
    <row r="317">
      <c r="A317" s="14">
        <v>0.856</v>
      </c>
      <c r="B317" s="14">
        <v>3.0</v>
      </c>
      <c r="C317" s="34">
        <v>4.0</v>
      </c>
      <c r="D317" s="14" t="s">
        <v>19</v>
      </c>
      <c r="E317" s="14">
        <v>0.01</v>
      </c>
      <c r="F317" s="14" t="s">
        <v>53</v>
      </c>
    </row>
    <row r="318">
      <c r="A318" s="14">
        <v>0.852</v>
      </c>
      <c r="B318" s="14">
        <v>3.0</v>
      </c>
      <c r="C318" s="34">
        <v>5.0</v>
      </c>
      <c r="D318" s="14" t="s">
        <v>19</v>
      </c>
      <c r="E318" s="14">
        <v>0.01</v>
      </c>
      <c r="F318" s="14" t="s">
        <v>53</v>
      </c>
    </row>
    <row r="319">
      <c r="A319" s="37">
        <f>(A314+A315+A316+A317+A318)/5</f>
        <v>0.8524</v>
      </c>
      <c r="B319" s="14">
        <v>3.0</v>
      </c>
      <c r="C319" s="35" t="s">
        <v>16</v>
      </c>
      <c r="D319" s="14" t="s">
        <v>19</v>
      </c>
      <c r="E319" s="14">
        <v>0.01</v>
      </c>
      <c r="F319" s="14" t="s">
        <v>53</v>
      </c>
    </row>
    <row r="320">
      <c r="A320" s="8">
        <v>0.859</v>
      </c>
      <c r="B320" s="14">
        <v>3.0</v>
      </c>
      <c r="C320" s="34">
        <v>1.0</v>
      </c>
      <c r="D320" s="14" t="s">
        <v>19</v>
      </c>
      <c r="E320" s="14">
        <v>0.25</v>
      </c>
      <c r="F320" s="14" t="s">
        <v>53</v>
      </c>
    </row>
    <row r="321">
      <c r="A321" s="8">
        <v>0.849</v>
      </c>
      <c r="B321" s="14">
        <v>3.0</v>
      </c>
      <c r="C321" s="34">
        <v>2.0</v>
      </c>
      <c r="D321" s="14" t="s">
        <v>19</v>
      </c>
      <c r="E321" s="14">
        <v>0.25</v>
      </c>
      <c r="F321" s="14" t="s">
        <v>53</v>
      </c>
    </row>
    <row r="322">
      <c r="A322" s="8">
        <v>0.865</v>
      </c>
      <c r="B322" s="14">
        <v>3.0</v>
      </c>
      <c r="C322" s="34">
        <v>3.0</v>
      </c>
      <c r="D322" s="14" t="s">
        <v>19</v>
      </c>
      <c r="E322" s="14">
        <v>0.25</v>
      </c>
      <c r="F322" s="14" t="s">
        <v>53</v>
      </c>
    </row>
    <row r="323">
      <c r="A323" s="8">
        <v>0.858</v>
      </c>
      <c r="B323" s="14">
        <v>3.0</v>
      </c>
      <c r="C323" s="34">
        <v>4.0</v>
      </c>
      <c r="D323" s="14" t="s">
        <v>19</v>
      </c>
      <c r="E323" s="14">
        <v>0.25</v>
      </c>
      <c r="F323" s="14" t="s">
        <v>53</v>
      </c>
    </row>
    <row r="324">
      <c r="A324" s="8">
        <v>0.852</v>
      </c>
      <c r="B324" s="14">
        <v>3.0</v>
      </c>
      <c r="C324" s="34">
        <v>5.0</v>
      </c>
      <c r="D324" s="14" t="s">
        <v>19</v>
      </c>
      <c r="E324" s="14">
        <v>0.25</v>
      </c>
      <c r="F324" s="14" t="s">
        <v>53</v>
      </c>
    </row>
    <row r="325">
      <c r="A325" s="8">
        <f>(A320+A321+A322+A323+A324)/5</f>
        <v>0.8566</v>
      </c>
      <c r="B325" s="14">
        <v>3.0</v>
      </c>
      <c r="C325" s="35" t="s">
        <v>16</v>
      </c>
      <c r="D325" s="14" t="s">
        <v>19</v>
      </c>
      <c r="E325" s="14">
        <v>0.25</v>
      </c>
      <c r="F325" s="14" t="s">
        <v>53</v>
      </c>
    </row>
    <row r="326">
      <c r="A326" s="14">
        <v>0.84</v>
      </c>
      <c r="B326" s="14">
        <v>2.0</v>
      </c>
      <c r="C326" s="14">
        <v>1.0</v>
      </c>
      <c r="D326" s="14" t="s">
        <v>19</v>
      </c>
      <c r="E326" s="14">
        <v>0.05</v>
      </c>
      <c r="F326" s="14" t="s">
        <v>60</v>
      </c>
    </row>
    <row r="327">
      <c r="A327" s="14">
        <v>0.841</v>
      </c>
      <c r="B327" s="14">
        <v>2.0</v>
      </c>
      <c r="C327" s="14">
        <v>2.0</v>
      </c>
      <c r="D327" s="14" t="s">
        <v>19</v>
      </c>
      <c r="E327" s="14">
        <v>0.05</v>
      </c>
      <c r="F327" s="14" t="s">
        <v>60</v>
      </c>
    </row>
    <row r="328">
      <c r="A328" s="14">
        <v>0.841</v>
      </c>
      <c r="B328" s="14">
        <v>2.0</v>
      </c>
      <c r="C328" s="14">
        <v>3.0</v>
      </c>
      <c r="D328" s="14" t="s">
        <v>19</v>
      </c>
      <c r="E328" s="14">
        <v>0.05</v>
      </c>
      <c r="F328" s="14" t="s">
        <v>60</v>
      </c>
    </row>
    <row r="329">
      <c r="A329" s="14">
        <v>0.841</v>
      </c>
      <c r="B329" s="14">
        <v>2.0</v>
      </c>
      <c r="C329" s="14">
        <v>4.0</v>
      </c>
      <c r="D329" s="14" t="s">
        <v>19</v>
      </c>
      <c r="E329" s="14">
        <v>0.05</v>
      </c>
      <c r="F329" s="14" t="s">
        <v>60</v>
      </c>
    </row>
    <row r="330">
      <c r="A330" s="14">
        <v>0.84</v>
      </c>
      <c r="B330" s="14">
        <v>2.0</v>
      </c>
      <c r="C330" s="14">
        <v>5.0</v>
      </c>
      <c r="D330" s="14" t="s">
        <v>19</v>
      </c>
      <c r="E330" s="14">
        <v>0.05</v>
      </c>
      <c r="F330" s="14" t="s">
        <v>60</v>
      </c>
    </row>
    <row r="331">
      <c r="A331" s="37">
        <f> AVERAGE(A326:A330)</f>
        <v>0.8406</v>
      </c>
      <c r="B331" s="14">
        <v>2.0</v>
      </c>
      <c r="C331" s="14" t="s">
        <v>16</v>
      </c>
      <c r="D331" s="14" t="s">
        <v>19</v>
      </c>
      <c r="E331" s="14">
        <v>0.05</v>
      </c>
      <c r="F331" s="14" t="s">
        <v>60</v>
      </c>
    </row>
    <row r="332">
      <c r="A332" s="14">
        <v>0.859</v>
      </c>
      <c r="B332" s="14">
        <v>3.0</v>
      </c>
      <c r="C332" s="14">
        <v>1.0</v>
      </c>
      <c r="D332" s="14" t="s">
        <v>19</v>
      </c>
      <c r="E332" s="14">
        <v>0.05</v>
      </c>
      <c r="F332" s="14" t="s">
        <v>60</v>
      </c>
    </row>
    <row r="333">
      <c r="A333" s="14">
        <v>0.858</v>
      </c>
      <c r="B333" s="14">
        <v>3.0</v>
      </c>
      <c r="C333" s="14">
        <v>2.0</v>
      </c>
      <c r="D333" s="14" t="s">
        <v>19</v>
      </c>
      <c r="E333" s="14">
        <v>0.05</v>
      </c>
      <c r="F333" s="14" t="s">
        <v>60</v>
      </c>
    </row>
    <row r="334">
      <c r="A334" s="14">
        <v>0.861</v>
      </c>
      <c r="B334" s="14">
        <v>3.0</v>
      </c>
      <c r="C334" s="14">
        <v>3.0</v>
      </c>
      <c r="D334" s="14" t="s">
        <v>19</v>
      </c>
      <c r="E334" s="14">
        <v>0.05</v>
      </c>
      <c r="F334" s="14" t="s">
        <v>60</v>
      </c>
    </row>
    <row r="335">
      <c r="A335" s="14">
        <v>0.863</v>
      </c>
      <c r="B335" s="14">
        <v>3.0</v>
      </c>
      <c r="C335" s="14">
        <v>4.0</v>
      </c>
      <c r="D335" s="14" t="s">
        <v>19</v>
      </c>
      <c r="E335" s="14">
        <v>0.05</v>
      </c>
      <c r="F335" s="14" t="s">
        <v>60</v>
      </c>
    </row>
    <row r="336">
      <c r="A336" s="14">
        <v>0.855</v>
      </c>
      <c r="B336" s="14">
        <v>3.0</v>
      </c>
      <c r="C336" s="14">
        <v>5.0</v>
      </c>
      <c r="D336" s="14" t="s">
        <v>19</v>
      </c>
      <c r="E336" s="14">
        <v>0.05</v>
      </c>
      <c r="F336" s="14" t="s">
        <v>60</v>
      </c>
    </row>
    <row r="337">
      <c r="A337" s="37">
        <f> AVERAGE(A332:A336)</f>
        <v>0.8592</v>
      </c>
      <c r="B337" s="14">
        <v>3.0</v>
      </c>
      <c r="C337" s="14" t="s">
        <v>16</v>
      </c>
      <c r="D337" s="14" t="s">
        <v>19</v>
      </c>
      <c r="E337" s="14">
        <v>0.05</v>
      </c>
      <c r="F337" s="14" t="s">
        <v>60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9" max="9" width="25.43"/>
  </cols>
  <sheetData>
    <row r="1">
      <c r="A1" s="40" t="s">
        <v>64</v>
      </c>
      <c r="B1" s="40" t="s">
        <v>3</v>
      </c>
      <c r="C1" s="40" t="s">
        <v>4</v>
      </c>
      <c r="D1" s="40" t="s">
        <v>5</v>
      </c>
      <c r="E1" s="40" t="s">
        <v>6</v>
      </c>
      <c r="F1" s="40" t="s">
        <v>7</v>
      </c>
      <c r="G1" s="42"/>
      <c r="H1" s="42"/>
      <c r="I1" s="44" t="s">
        <v>64</v>
      </c>
      <c r="J1" s="44" t="s">
        <v>3</v>
      </c>
      <c r="K1" s="44" t="s">
        <v>4</v>
      </c>
      <c r="L1" s="44" t="s">
        <v>5</v>
      </c>
      <c r="M1" s="44" t="s">
        <v>6</v>
      </c>
      <c r="N1" s="44" t="s">
        <v>7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6"/>
      <c r="B2" s="47">
        <v>0.839762611275964</v>
      </c>
      <c r="C2" s="48">
        <v>0.996</v>
      </c>
      <c r="D2" s="48">
        <v>0.726</v>
      </c>
      <c r="E2" s="48">
        <v>0.84</v>
      </c>
      <c r="F2" s="48">
        <v>390.0</v>
      </c>
      <c r="I2" s="49"/>
      <c r="J2" s="50">
        <v>0.85595567867036</v>
      </c>
      <c r="K2" s="50">
        <v>0.931</v>
      </c>
      <c r="L2" s="50">
        <v>0.792</v>
      </c>
      <c r="M2" s="50">
        <v>0.856</v>
      </c>
      <c r="N2" s="50">
        <v>390.0</v>
      </c>
    </row>
    <row r="3">
      <c r="A3" s="46"/>
      <c r="B3" s="48">
        <v>0.840875912408759</v>
      </c>
      <c r="C3" s="48">
        <v>0.976</v>
      </c>
      <c r="D3" s="48">
        <v>0.738</v>
      </c>
      <c r="E3" s="48">
        <v>0.841</v>
      </c>
      <c r="F3" s="48">
        <v>390.0</v>
      </c>
      <c r="I3" s="49"/>
      <c r="J3" s="50">
        <v>0.854748603351955</v>
      </c>
      <c r="K3" s="50">
        <v>0.939</v>
      </c>
      <c r="L3" s="50">
        <v>0.785</v>
      </c>
      <c r="M3" s="50">
        <v>0.855</v>
      </c>
      <c r="N3" s="50">
        <v>390.0</v>
      </c>
    </row>
    <row r="4">
      <c r="A4" s="46"/>
      <c r="B4" s="48">
        <v>0.841481481481481</v>
      </c>
      <c r="C4" s="48">
        <v>0.996</v>
      </c>
      <c r="D4" s="48">
        <v>0.728</v>
      </c>
      <c r="E4" s="48">
        <v>0.841</v>
      </c>
      <c r="F4" s="48">
        <v>390.0</v>
      </c>
      <c r="I4" s="49"/>
      <c r="J4" s="50">
        <v>0.844875346260387</v>
      </c>
      <c r="K4" s="50">
        <v>0.919</v>
      </c>
      <c r="L4" s="50">
        <v>0.782</v>
      </c>
      <c r="M4" s="50">
        <v>0.845</v>
      </c>
      <c r="N4" s="50">
        <v>390.0</v>
      </c>
    </row>
    <row r="5">
      <c r="A5" s="46"/>
      <c r="B5" s="48">
        <v>0.837876614060258</v>
      </c>
      <c r="C5" s="48">
        <v>0.951</v>
      </c>
      <c r="D5" s="48">
        <v>0.749</v>
      </c>
      <c r="E5" s="48">
        <v>0.88</v>
      </c>
      <c r="F5" s="48">
        <v>390.0</v>
      </c>
      <c r="I5" s="49"/>
      <c r="J5" s="50">
        <v>0.861833105335157</v>
      </c>
      <c r="K5" s="50">
        <v>0.924</v>
      </c>
      <c r="L5" s="50">
        <v>0.808</v>
      </c>
      <c r="M5" s="50">
        <v>0.862</v>
      </c>
      <c r="N5" s="50">
        <v>390.0</v>
      </c>
    </row>
    <row r="6">
      <c r="A6" s="46"/>
      <c r="B6" s="48">
        <v>0.839762611275964</v>
      </c>
      <c r="C6" s="48">
        <v>0.996</v>
      </c>
      <c r="D6" s="48">
        <v>0.726</v>
      </c>
      <c r="E6" s="48">
        <v>0.84</v>
      </c>
      <c r="F6" s="48">
        <v>390.0</v>
      </c>
      <c r="I6" s="49"/>
      <c r="J6" s="50">
        <v>0.863448275862069</v>
      </c>
      <c r="K6" s="50">
        <v>0.934</v>
      </c>
      <c r="L6" s="50">
        <v>0.803</v>
      </c>
      <c r="M6" s="50">
        <v>0.863</v>
      </c>
      <c r="N6" s="50">
        <v>390.0</v>
      </c>
    </row>
    <row r="7">
      <c r="A7" s="51" t="s">
        <v>16</v>
      </c>
      <c r="B7" s="48">
        <f> (B3 + B2 + B4 + B5 + B6)/5
</f>
        <v>0.8399518461</v>
      </c>
      <c r="C7" s="48">
        <f t="shared" ref="C7:F7" si="1"> (C2 + C3 + C4 + C5 + C6)/5
</f>
        <v>0.983</v>
      </c>
      <c r="D7" s="48">
        <f t="shared" si="1"/>
        <v>0.7334</v>
      </c>
      <c r="E7" s="48">
        <f t="shared" si="1"/>
        <v>0.8484</v>
      </c>
      <c r="F7" s="48">
        <f t="shared" si="1"/>
        <v>390</v>
      </c>
      <c r="I7" s="53" t="s">
        <v>16</v>
      </c>
      <c r="J7" s="50">
        <f t="shared" ref="J7:N7" si="2"> (J2 + J3 + J4 + J5 + J6)/5
</f>
        <v>0.8561722019</v>
      </c>
      <c r="K7" s="50">
        <f t="shared" si="2"/>
        <v>0.9294</v>
      </c>
      <c r="L7" s="50">
        <f t="shared" si="2"/>
        <v>0.794</v>
      </c>
      <c r="M7" s="50">
        <f t="shared" si="2"/>
        <v>0.8562</v>
      </c>
      <c r="N7" s="50">
        <f t="shared" si="2"/>
        <v>390</v>
      </c>
    </row>
    <row r="8">
      <c r="A8" s="54"/>
      <c r="B8" s="54"/>
      <c r="C8" s="54"/>
      <c r="D8" s="54"/>
      <c r="E8" s="54"/>
      <c r="F8" s="54"/>
      <c r="G8" s="55"/>
      <c r="H8" s="55"/>
      <c r="I8" s="54"/>
      <c r="J8" s="54"/>
      <c r="K8" s="54"/>
      <c r="L8" s="54"/>
      <c r="M8" s="54"/>
      <c r="N8" s="54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40" t="s">
        <v>65</v>
      </c>
      <c r="B9" s="40" t="s">
        <v>3</v>
      </c>
      <c r="C9" s="40" t="s">
        <v>4</v>
      </c>
      <c r="D9" s="40" t="s">
        <v>5</v>
      </c>
      <c r="E9" s="40" t="s">
        <v>6</v>
      </c>
      <c r="F9" s="40" t="s">
        <v>7</v>
      </c>
      <c r="G9" s="42"/>
      <c r="H9" s="42"/>
      <c r="I9" s="44" t="s">
        <v>65</v>
      </c>
      <c r="J9" s="44" t="s">
        <v>3</v>
      </c>
      <c r="K9" s="44" t="s">
        <v>4</v>
      </c>
      <c r="L9" s="44" t="s">
        <v>5</v>
      </c>
      <c r="M9" s="44" t="s">
        <v>6</v>
      </c>
      <c r="N9" s="44" t="s">
        <v>7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6"/>
      <c r="B10" s="48">
        <v>0.838518518518518</v>
      </c>
      <c r="C10" s="48">
        <v>0.993</v>
      </c>
      <c r="D10" s="48">
        <v>0.726</v>
      </c>
      <c r="E10" s="48">
        <v>0.839</v>
      </c>
      <c r="F10" s="48">
        <v>390.0</v>
      </c>
      <c r="I10" s="49"/>
      <c r="J10" s="50">
        <v>0.858321870701513</v>
      </c>
      <c r="K10" s="50">
        <v>0.926</v>
      </c>
      <c r="L10" s="50">
        <v>0.8</v>
      </c>
      <c r="M10" s="50">
        <v>0.858</v>
      </c>
      <c r="N10" s="50">
        <v>390.0</v>
      </c>
    </row>
    <row r="11">
      <c r="A11" s="51"/>
      <c r="B11" s="48">
        <v>0.840236686390532</v>
      </c>
      <c r="C11" s="48">
        <v>0.993</v>
      </c>
      <c r="D11" s="48">
        <v>0.728</v>
      </c>
      <c r="E11" s="48">
        <v>0.84</v>
      </c>
      <c r="F11" s="48">
        <v>390.0</v>
      </c>
      <c r="I11" s="49"/>
      <c r="J11" s="50">
        <v>0.856361149110807</v>
      </c>
      <c r="K11" s="50">
        <v>0.918</v>
      </c>
      <c r="L11" s="50">
        <v>0.803</v>
      </c>
      <c r="M11" s="50">
        <v>0.856</v>
      </c>
      <c r="N11" s="50">
        <v>390.0</v>
      </c>
    </row>
    <row r="12">
      <c r="A12" s="46"/>
      <c r="B12" s="48">
        <v>0.839762611275964</v>
      </c>
      <c r="C12" s="48">
        <v>0.996</v>
      </c>
      <c r="D12" s="48">
        <v>0.726</v>
      </c>
      <c r="E12" s="48">
        <v>0.84</v>
      </c>
      <c r="F12" s="48">
        <v>390.0</v>
      </c>
      <c r="I12" s="49"/>
      <c r="J12" s="50">
        <v>0.852777777777777</v>
      </c>
      <c r="K12" s="50">
        <v>0.93</v>
      </c>
      <c r="L12" s="50">
        <v>0.787</v>
      </c>
      <c r="M12" s="50">
        <v>0.853</v>
      </c>
      <c r="N12" s="50">
        <v>390.0</v>
      </c>
    </row>
    <row r="13">
      <c r="A13" s="46"/>
      <c r="B13" s="48">
        <v>0.840236686390532</v>
      </c>
      <c r="C13" s="48">
        <v>0.993</v>
      </c>
      <c r="D13" s="48">
        <v>0.728</v>
      </c>
      <c r="E13" s="48">
        <v>0.84</v>
      </c>
      <c r="F13" s="48">
        <v>390.0</v>
      </c>
      <c r="I13" s="49"/>
      <c r="J13" s="50">
        <v>0.857142857142857</v>
      </c>
      <c r="K13" s="50">
        <v>0.934</v>
      </c>
      <c r="L13" s="50">
        <v>0.792</v>
      </c>
      <c r="M13" s="50">
        <v>0.857</v>
      </c>
      <c r="N13" s="50">
        <v>390.0</v>
      </c>
    </row>
    <row r="14">
      <c r="A14" s="46"/>
      <c r="B14" s="48">
        <v>0.841481481481481</v>
      </c>
      <c r="C14" s="48">
        <v>0.996</v>
      </c>
      <c r="D14" s="48">
        <v>0.728</v>
      </c>
      <c r="E14" s="48">
        <v>0.841</v>
      </c>
      <c r="F14" s="48">
        <v>390.0</v>
      </c>
      <c r="I14" s="49"/>
      <c r="J14" s="50">
        <v>0.855555555555555</v>
      </c>
      <c r="K14" s="50">
        <v>0.933</v>
      </c>
      <c r="L14" s="50">
        <v>0.79</v>
      </c>
      <c r="M14" s="50">
        <v>0.856</v>
      </c>
      <c r="N14" s="50">
        <v>390.0</v>
      </c>
    </row>
    <row r="15">
      <c r="A15" s="51" t="s">
        <v>16</v>
      </c>
      <c r="B15" s="48">
        <f t="shared" ref="B15:F15" si="3">AVERAGE(B10:B14)</f>
        <v>0.8400471968</v>
      </c>
      <c r="C15" s="48">
        <f t="shared" si="3"/>
        <v>0.9942</v>
      </c>
      <c r="D15" s="48">
        <f t="shared" si="3"/>
        <v>0.7272</v>
      </c>
      <c r="E15" s="48">
        <f t="shared" si="3"/>
        <v>0.84</v>
      </c>
      <c r="F15" s="48">
        <f t="shared" si="3"/>
        <v>390</v>
      </c>
      <c r="I15" s="53" t="s">
        <v>16</v>
      </c>
      <c r="J15" s="50">
        <f t="shared" ref="J15:N15" si="4">AVERAGE(J10:J14)</f>
        <v>0.8560318421</v>
      </c>
      <c r="K15" s="50">
        <f t="shared" si="4"/>
        <v>0.9282</v>
      </c>
      <c r="L15" s="50">
        <f t="shared" si="4"/>
        <v>0.7944</v>
      </c>
      <c r="M15" s="50">
        <f t="shared" si="4"/>
        <v>0.856</v>
      </c>
      <c r="N15" s="50">
        <f t="shared" si="4"/>
        <v>390</v>
      </c>
    </row>
    <row r="16">
      <c r="A16" s="54"/>
      <c r="B16" s="54"/>
      <c r="C16" s="54"/>
      <c r="D16" s="54"/>
      <c r="E16" s="54"/>
      <c r="F16" s="54"/>
      <c r="G16" s="55"/>
      <c r="H16" s="55"/>
      <c r="I16" s="54"/>
      <c r="J16" s="54"/>
      <c r="K16" s="54"/>
      <c r="L16" s="54"/>
      <c r="M16" s="54"/>
      <c r="N16" s="54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40" t="s">
        <v>66</v>
      </c>
      <c r="B17" s="40" t="s">
        <v>3</v>
      </c>
      <c r="C17" s="40" t="s">
        <v>4</v>
      </c>
      <c r="D17" s="40" t="s">
        <v>5</v>
      </c>
      <c r="E17" s="40" t="s">
        <v>6</v>
      </c>
      <c r="F17" s="40" t="s">
        <v>7</v>
      </c>
      <c r="G17" s="42"/>
      <c r="H17" s="42"/>
      <c r="I17" s="44" t="s">
        <v>66</v>
      </c>
      <c r="J17" s="44" t="s">
        <v>3</v>
      </c>
      <c r="K17" s="44" t="s">
        <v>4</v>
      </c>
      <c r="L17" s="44" t="s">
        <v>5</v>
      </c>
      <c r="M17" s="44" t="s">
        <v>6</v>
      </c>
      <c r="N17" s="44" t="s">
        <v>7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6"/>
      <c r="B18" s="48">
        <v>0.788059701492537</v>
      </c>
      <c r="C18" s="48">
        <v>0.943</v>
      </c>
      <c r="D18" s="48">
        <v>0.677</v>
      </c>
      <c r="E18" s="48">
        <v>0.788</v>
      </c>
      <c r="F18" s="48">
        <v>390.0</v>
      </c>
      <c r="I18" s="49"/>
      <c r="J18" s="50">
        <v>0.84065934065934</v>
      </c>
      <c r="K18" s="50">
        <v>0.905</v>
      </c>
      <c r="L18" s="50">
        <v>0.785</v>
      </c>
      <c r="M18" s="50">
        <v>0.841</v>
      </c>
      <c r="N18" s="50">
        <v>390.0</v>
      </c>
    </row>
    <row r="19">
      <c r="A19" s="46"/>
      <c r="B19" s="48">
        <v>0.785074626865671</v>
      </c>
      <c r="C19" s="48">
        <v>0.939</v>
      </c>
      <c r="D19" s="48">
        <v>0.674</v>
      </c>
      <c r="E19" s="48">
        <v>0.785</v>
      </c>
      <c r="F19" s="48">
        <v>390.0</v>
      </c>
      <c r="I19" s="49"/>
      <c r="J19" s="57">
        <v>0.847317744154057</v>
      </c>
      <c r="K19" s="57">
        <v>0.914</v>
      </c>
      <c r="L19" s="57">
        <v>0.79</v>
      </c>
      <c r="M19" s="57">
        <v>0.847</v>
      </c>
      <c r="N19" s="50">
        <v>390.0</v>
      </c>
    </row>
    <row r="20">
      <c r="A20" s="46"/>
      <c r="B20" s="48">
        <v>0.783904619970193</v>
      </c>
      <c r="C20" s="48">
        <v>0.936</v>
      </c>
      <c r="D20" s="48">
        <v>0.674</v>
      </c>
      <c r="E20" s="48">
        <v>0.784</v>
      </c>
      <c r="F20" s="48">
        <v>390.0</v>
      </c>
      <c r="I20" s="49"/>
      <c r="J20" s="50">
        <v>0.845618915159944</v>
      </c>
      <c r="K20" s="50">
        <v>0.924</v>
      </c>
      <c r="L20" s="50">
        <v>0.779</v>
      </c>
      <c r="M20" s="50">
        <v>0.846</v>
      </c>
      <c r="N20" s="50">
        <v>390.0</v>
      </c>
    </row>
    <row r="21">
      <c r="A21" s="46"/>
      <c r="B21" s="48">
        <v>0.785498489425981</v>
      </c>
      <c r="C21" s="48">
        <v>0.956</v>
      </c>
      <c r="D21" s="48">
        <v>0.667</v>
      </c>
      <c r="E21" s="48">
        <v>0.785</v>
      </c>
      <c r="F21" s="48">
        <v>390.0</v>
      </c>
      <c r="I21" s="49"/>
      <c r="J21" s="50">
        <v>0.850889192886457</v>
      </c>
      <c r="K21" s="50">
        <v>0.912</v>
      </c>
      <c r="L21" s="50">
        <v>0.797</v>
      </c>
      <c r="M21" s="50">
        <v>0.851</v>
      </c>
      <c r="N21" s="50">
        <v>390.0</v>
      </c>
    </row>
    <row r="22">
      <c r="A22" s="46"/>
      <c r="B22" s="48">
        <v>0.785498489425981</v>
      </c>
      <c r="C22" s="48">
        <v>0.956</v>
      </c>
      <c r="D22" s="48">
        <v>0.667</v>
      </c>
      <c r="E22" s="48">
        <v>0.785</v>
      </c>
      <c r="F22" s="48">
        <v>390.0</v>
      </c>
      <c r="I22" s="49"/>
      <c r="J22" s="50">
        <v>0.854794520547945</v>
      </c>
      <c r="K22" s="50">
        <v>0.918</v>
      </c>
      <c r="L22" s="50">
        <v>0.8</v>
      </c>
      <c r="M22" s="50">
        <v>0.855</v>
      </c>
      <c r="N22" s="50">
        <v>390.0</v>
      </c>
    </row>
    <row r="23">
      <c r="A23" s="51" t="s">
        <v>16</v>
      </c>
      <c r="B23" s="48">
        <f t="shared" ref="B23:F23" si="5">AVERAGE(B18:B22)</f>
        <v>0.7856071854</v>
      </c>
      <c r="C23" s="48">
        <f t="shared" si="5"/>
        <v>0.946</v>
      </c>
      <c r="D23" s="48">
        <f t="shared" si="5"/>
        <v>0.6718</v>
      </c>
      <c r="E23" s="48">
        <f t="shared" si="5"/>
        <v>0.7854</v>
      </c>
      <c r="F23" s="48">
        <f t="shared" si="5"/>
        <v>390</v>
      </c>
      <c r="I23" s="53" t="s">
        <v>16</v>
      </c>
      <c r="J23" s="50">
        <f t="shared" ref="J23:N23" si="6">AVERAGE(J18:J22)</f>
        <v>0.8478559427</v>
      </c>
      <c r="K23" s="50">
        <f t="shared" si="6"/>
        <v>0.9146</v>
      </c>
      <c r="L23" s="50">
        <f t="shared" si="6"/>
        <v>0.7902</v>
      </c>
      <c r="M23" s="50">
        <f t="shared" si="6"/>
        <v>0.848</v>
      </c>
      <c r="N23" s="50">
        <f t="shared" si="6"/>
        <v>390</v>
      </c>
    </row>
    <row r="24">
      <c r="A24" s="54"/>
      <c r="B24" s="54"/>
      <c r="C24" s="54"/>
      <c r="D24" s="54"/>
      <c r="E24" s="54"/>
      <c r="F24" s="54"/>
      <c r="G24" s="55"/>
      <c r="H24" s="55"/>
      <c r="I24" s="54"/>
      <c r="J24" s="54"/>
      <c r="K24" s="54"/>
      <c r="L24" s="54"/>
      <c r="M24" s="54"/>
      <c r="N24" s="54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40" t="s">
        <v>67</v>
      </c>
      <c r="B25" s="40" t="s">
        <v>3</v>
      </c>
      <c r="C25" s="40" t="s">
        <v>4</v>
      </c>
      <c r="D25" s="40" t="s">
        <v>5</v>
      </c>
      <c r="E25" s="40" t="s">
        <v>6</v>
      </c>
      <c r="F25" s="40" t="s">
        <v>7</v>
      </c>
      <c r="G25" s="42"/>
      <c r="H25" s="42"/>
      <c r="I25" s="44" t="s">
        <v>67</v>
      </c>
      <c r="J25" s="44" t="s">
        <v>3</v>
      </c>
      <c r="K25" s="44" t="s">
        <v>4</v>
      </c>
      <c r="L25" s="44" t="s">
        <v>5</v>
      </c>
      <c r="M25" s="44" t="s">
        <v>6</v>
      </c>
      <c r="N25" s="44" t="s">
        <v>7</v>
      </c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6"/>
      <c r="B26" s="48">
        <v>0.832835820895522</v>
      </c>
      <c r="C26" s="48">
        <v>0.996</v>
      </c>
      <c r="D26" s="48">
        <v>0.715</v>
      </c>
      <c r="E26" s="48">
        <v>0.833</v>
      </c>
      <c r="F26" s="48">
        <v>390.0</v>
      </c>
      <c r="I26" s="49"/>
      <c r="J26" s="50">
        <v>0.859916782246879</v>
      </c>
      <c r="K26" s="50">
        <v>0.937</v>
      </c>
      <c r="L26" s="50">
        <v>0.795</v>
      </c>
      <c r="M26" s="50">
        <v>0.86</v>
      </c>
      <c r="N26" s="50">
        <v>390.0</v>
      </c>
    </row>
    <row r="27">
      <c r="A27" s="46"/>
      <c r="B27" s="48">
        <v>0.839762611275964</v>
      </c>
      <c r="C27" s="48">
        <v>0.996</v>
      </c>
      <c r="D27" s="48">
        <v>0.726</v>
      </c>
      <c r="E27" s="48">
        <v>0.84</v>
      </c>
      <c r="F27" s="48">
        <v>390.0</v>
      </c>
      <c r="I27" s="49"/>
      <c r="J27" s="50">
        <v>0.855555555555555</v>
      </c>
      <c r="K27" s="50">
        <v>0.933</v>
      </c>
      <c r="L27" s="50">
        <v>0.79</v>
      </c>
      <c r="M27" s="50">
        <v>0.856</v>
      </c>
      <c r="N27" s="50">
        <v>390.0</v>
      </c>
    </row>
    <row r="28">
      <c r="A28" s="46"/>
      <c r="B28" s="48">
        <v>0.838518518518518</v>
      </c>
      <c r="C28" s="48">
        <v>0.993</v>
      </c>
      <c r="D28" s="48">
        <v>0.726</v>
      </c>
      <c r="E28" s="48">
        <v>0.839</v>
      </c>
      <c r="F28" s="48">
        <v>390.0</v>
      </c>
      <c r="I28" s="49"/>
      <c r="J28" s="50">
        <v>0.855555555555555</v>
      </c>
      <c r="K28" s="50">
        <v>0.933</v>
      </c>
      <c r="L28" s="50">
        <v>0.856</v>
      </c>
      <c r="M28" s="50">
        <v>0.856</v>
      </c>
      <c r="N28" s="50">
        <v>390.0</v>
      </c>
    </row>
    <row r="29">
      <c r="A29" s="46"/>
      <c r="B29" s="48">
        <v>0.836309523809523</v>
      </c>
      <c r="C29" s="48">
        <v>0.996</v>
      </c>
      <c r="D29" s="48">
        <v>0.721</v>
      </c>
      <c r="E29" s="48">
        <v>0.836</v>
      </c>
      <c r="F29" s="48">
        <v>390.0</v>
      </c>
      <c r="I29" s="49"/>
      <c r="J29" s="50">
        <v>0.86030428769018</v>
      </c>
      <c r="K29" s="50">
        <v>0.934</v>
      </c>
      <c r="L29" s="50">
        <v>0.797</v>
      </c>
      <c r="M29" s="50">
        <v>0.86</v>
      </c>
      <c r="N29" s="50">
        <v>390.0</v>
      </c>
    </row>
    <row r="30">
      <c r="A30" s="46"/>
      <c r="B30" s="48">
        <v>0.838518518518518</v>
      </c>
      <c r="C30" s="48">
        <v>0.993</v>
      </c>
      <c r="D30" s="48">
        <v>0.726</v>
      </c>
      <c r="E30" s="48">
        <v>0.839</v>
      </c>
      <c r="F30" s="48">
        <v>390.0</v>
      </c>
      <c r="I30" s="49"/>
      <c r="J30" s="50">
        <v>0.859116022099447</v>
      </c>
      <c r="K30" s="50">
        <v>0.931</v>
      </c>
      <c r="L30" s="50">
        <v>0.797</v>
      </c>
      <c r="M30" s="50">
        <v>0.859</v>
      </c>
      <c r="N30" s="50">
        <v>390.0</v>
      </c>
    </row>
    <row r="31">
      <c r="A31" s="51" t="s">
        <v>16</v>
      </c>
      <c r="B31" s="48">
        <f t="shared" ref="B31:F31" si="7">AVERAGE(B26:B30)</f>
        <v>0.8371889986</v>
      </c>
      <c r="C31" s="48">
        <f t="shared" si="7"/>
        <v>0.9948</v>
      </c>
      <c r="D31" s="48">
        <f t="shared" si="7"/>
        <v>0.7228</v>
      </c>
      <c r="E31" s="48">
        <f t="shared" si="7"/>
        <v>0.8374</v>
      </c>
      <c r="F31" s="48">
        <f t="shared" si="7"/>
        <v>390</v>
      </c>
      <c r="I31" s="53" t="s">
        <v>16</v>
      </c>
      <c r="J31" s="50">
        <f t="shared" ref="J31:N31" si="8">AVERAGE(J26:J30)</f>
        <v>0.8580896406</v>
      </c>
      <c r="K31" s="50">
        <f t="shared" si="8"/>
        <v>0.9336</v>
      </c>
      <c r="L31" s="50">
        <f t="shared" si="8"/>
        <v>0.807</v>
      </c>
      <c r="M31" s="50">
        <f t="shared" si="8"/>
        <v>0.8582</v>
      </c>
      <c r="N31" s="50">
        <f t="shared" si="8"/>
        <v>390</v>
      </c>
    </row>
    <row r="32">
      <c r="A32" s="54"/>
      <c r="B32" s="54"/>
      <c r="C32" s="54"/>
      <c r="D32" s="54"/>
      <c r="E32" s="54"/>
      <c r="F32" s="54"/>
      <c r="G32" s="55"/>
      <c r="H32" s="55"/>
      <c r="I32" s="54"/>
      <c r="J32" s="54"/>
      <c r="K32" s="54"/>
      <c r="L32" s="54"/>
      <c r="M32" s="54"/>
      <c r="N32" s="54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40" t="s">
        <v>68</v>
      </c>
      <c r="B33" s="40" t="s">
        <v>3</v>
      </c>
      <c r="C33" s="40" t="s">
        <v>4</v>
      </c>
      <c r="D33" s="40" t="s">
        <v>5</v>
      </c>
      <c r="E33" s="40" t="s">
        <v>6</v>
      </c>
      <c r="F33" s="40" t="s">
        <v>7</v>
      </c>
      <c r="G33" s="42"/>
      <c r="H33" s="42"/>
      <c r="I33" s="44" t="s">
        <v>68</v>
      </c>
      <c r="J33" s="44" t="s">
        <v>3</v>
      </c>
      <c r="K33" s="44" t="s">
        <v>4</v>
      </c>
      <c r="L33" s="44" t="s">
        <v>5</v>
      </c>
      <c r="M33" s="44" t="s">
        <v>6</v>
      </c>
      <c r="N33" s="44" t="s">
        <v>7</v>
      </c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6"/>
      <c r="B34" s="48">
        <v>0.833333333333333</v>
      </c>
      <c r="C34" s="48">
        <v>0.993</v>
      </c>
      <c r="D34" s="48">
        <v>0.718</v>
      </c>
      <c r="E34" s="48">
        <v>0.833</v>
      </c>
      <c r="F34" s="48">
        <v>390.0</v>
      </c>
      <c r="I34" s="49"/>
      <c r="J34" s="50">
        <v>0.846896551724137</v>
      </c>
      <c r="K34" s="50">
        <v>0.916</v>
      </c>
      <c r="L34" s="50">
        <v>0.787</v>
      </c>
      <c r="M34" s="50">
        <v>0.847</v>
      </c>
      <c r="N34" s="50">
        <v>1.0</v>
      </c>
    </row>
    <row r="35">
      <c r="A35" s="46"/>
      <c r="B35" s="58">
        <v>0.836524300441826</v>
      </c>
      <c r="C35" s="48">
        <v>0.983</v>
      </c>
      <c r="D35" s="48">
        <v>0.728</v>
      </c>
      <c r="E35" s="48">
        <v>0.837</v>
      </c>
      <c r="F35" s="48">
        <v>390.0</v>
      </c>
      <c r="I35" s="49"/>
      <c r="J35" s="59">
        <v>0.857538035961272</v>
      </c>
      <c r="K35" s="50">
        <v>0.931</v>
      </c>
      <c r="L35" s="50">
        <v>0.795</v>
      </c>
      <c r="M35" s="50">
        <v>0.858</v>
      </c>
      <c r="N35" s="50">
        <v>2.0</v>
      </c>
    </row>
    <row r="36">
      <c r="A36" s="46"/>
      <c r="B36" s="58">
        <v>0.841949778434268</v>
      </c>
      <c r="C36" s="48">
        <v>0.993</v>
      </c>
      <c r="D36" s="48">
        <v>0.731</v>
      </c>
      <c r="E36" s="48">
        <v>0.842</v>
      </c>
      <c r="F36" s="48">
        <v>390.0</v>
      </c>
      <c r="I36" s="49"/>
      <c r="J36" s="59">
        <v>0.855555555555555</v>
      </c>
      <c r="K36" s="50">
        <v>0.933</v>
      </c>
      <c r="L36" s="50">
        <v>0.79</v>
      </c>
      <c r="M36" s="50">
        <v>0.856</v>
      </c>
      <c r="N36" s="50">
        <v>3.0</v>
      </c>
    </row>
    <row r="37">
      <c r="A37" s="51"/>
      <c r="B37" s="58">
        <v>0.84241531664212</v>
      </c>
      <c r="C37" s="48">
        <v>0.99</v>
      </c>
      <c r="D37" s="48">
        <v>0.733</v>
      </c>
      <c r="E37" s="48">
        <v>0.842</v>
      </c>
      <c r="F37" s="48">
        <v>390.0</v>
      </c>
      <c r="I37" s="53"/>
      <c r="J37" s="59">
        <v>0.858725761772853</v>
      </c>
      <c r="K37" s="50">
        <v>0.934</v>
      </c>
      <c r="L37" s="50">
        <v>0.795</v>
      </c>
      <c r="M37" s="50">
        <v>0.859</v>
      </c>
      <c r="N37" s="50">
        <v>4.0</v>
      </c>
    </row>
    <row r="38">
      <c r="A38" s="46"/>
      <c r="B38" s="58">
        <v>0.838518518518518</v>
      </c>
      <c r="C38" s="48">
        <v>0.993</v>
      </c>
      <c r="D38" s="48">
        <v>0.726</v>
      </c>
      <c r="E38" s="48">
        <v>0.839</v>
      </c>
      <c r="F38" s="48">
        <v>390.0</v>
      </c>
      <c r="I38" s="49"/>
      <c r="J38" s="59">
        <v>0.859916782246879</v>
      </c>
      <c r="K38" s="50">
        <v>0.937</v>
      </c>
      <c r="L38" s="50">
        <v>0.795</v>
      </c>
      <c r="M38" s="50">
        <v>0.86</v>
      </c>
      <c r="N38" s="50">
        <v>5.0</v>
      </c>
    </row>
    <row r="39">
      <c r="A39" s="51" t="s">
        <v>16</v>
      </c>
      <c r="B39" s="48">
        <f t="shared" ref="B39:F39" si="9">AVERAGE(B34:B38)</f>
        <v>0.8385482495</v>
      </c>
      <c r="C39" s="48">
        <f t="shared" si="9"/>
        <v>0.9904</v>
      </c>
      <c r="D39" s="48">
        <f t="shared" si="9"/>
        <v>0.7272</v>
      </c>
      <c r="E39" s="48">
        <f t="shared" si="9"/>
        <v>0.8386</v>
      </c>
      <c r="F39" s="48">
        <f t="shared" si="9"/>
        <v>390</v>
      </c>
      <c r="I39" s="53" t="s">
        <v>16</v>
      </c>
      <c r="J39" s="50">
        <f t="shared" ref="J39:N39" si="10">AVERAGE(J34:J38)</f>
        <v>0.8557265375</v>
      </c>
      <c r="K39" s="50">
        <f t="shared" si="10"/>
        <v>0.9302</v>
      </c>
      <c r="L39" s="50">
        <f t="shared" si="10"/>
        <v>0.7924</v>
      </c>
      <c r="M39" s="50">
        <f t="shared" si="10"/>
        <v>0.856</v>
      </c>
      <c r="N39" s="50">
        <f t="shared" si="10"/>
        <v>3</v>
      </c>
    </row>
    <row r="42">
      <c r="A42" s="62" t="s">
        <v>49</v>
      </c>
    </row>
    <row r="43">
      <c r="A43" s="63" t="s">
        <v>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</cols>
  <sheetData>
    <row r="1">
      <c r="A1" s="41" t="s">
        <v>1</v>
      </c>
      <c r="B1" s="41" t="s">
        <v>3</v>
      </c>
      <c r="C1" s="41" t="s">
        <v>4</v>
      </c>
      <c r="D1" s="41" t="s">
        <v>5</v>
      </c>
      <c r="E1" s="41" t="s">
        <v>6</v>
      </c>
      <c r="F1" s="41" t="s">
        <v>7</v>
      </c>
      <c r="H1" s="4" t="s">
        <v>8</v>
      </c>
      <c r="J1" s="41" t="s">
        <v>1</v>
      </c>
      <c r="K1" s="41" t="s">
        <v>3</v>
      </c>
      <c r="L1" s="41" t="s">
        <v>4</v>
      </c>
      <c r="M1" s="41" t="s">
        <v>5</v>
      </c>
      <c r="N1" s="41" t="s">
        <v>6</v>
      </c>
      <c r="O1" s="41" t="s">
        <v>7</v>
      </c>
    </row>
    <row r="2">
      <c r="A2" s="43"/>
      <c r="B2" s="45">
        <v>0.841481481</v>
      </c>
      <c r="C2" s="45">
        <v>0.996</v>
      </c>
      <c r="D2" s="45">
        <v>0.728</v>
      </c>
      <c r="E2" s="45">
        <v>0.841</v>
      </c>
      <c r="F2" s="45">
        <v>390.0</v>
      </c>
      <c r="H2" s="4" t="s">
        <v>13</v>
      </c>
      <c r="J2" s="43"/>
      <c r="K2" s="45">
        <v>0.855555555555555</v>
      </c>
      <c r="L2" s="45">
        <v>0.933</v>
      </c>
      <c r="M2" s="45">
        <v>0.79</v>
      </c>
      <c r="N2" s="45">
        <v>0.856</v>
      </c>
      <c r="O2" s="45">
        <v>390.0</v>
      </c>
    </row>
    <row r="3">
      <c r="A3" s="43"/>
      <c r="B3" s="45">
        <v>0.836795252225519</v>
      </c>
      <c r="C3" s="45">
        <v>0.993</v>
      </c>
      <c r="D3" s="45">
        <v>0.723</v>
      </c>
      <c r="E3" s="45">
        <v>0.837</v>
      </c>
      <c r="F3" s="45">
        <v>390.0</v>
      </c>
      <c r="J3" s="43"/>
      <c r="K3" s="45">
        <v>0.858333333333333</v>
      </c>
      <c r="L3" s="45">
        <v>0.936</v>
      </c>
      <c r="M3" s="45">
        <v>0.792</v>
      </c>
      <c r="N3" s="45">
        <v>0.858</v>
      </c>
      <c r="O3" s="45">
        <v>390.0</v>
      </c>
    </row>
    <row r="4">
      <c r="A4" s="43"/>
      <c r="B4" s="45">
        <v>0.840236686390532</v>
      </c>
      <c r="C4" s="45">
        <v>0.993</v>
      </c>
      <c r="D4" s="45">
        <v>0.728</v>
      </c>
      <c r="E4" s="45">
        <v>0.84</v>
      </c>
      <c r="F4" s="45">
        <v>390.0</v>
      </c>
      <c r="J4" s="43"/>
      <c r="K4" s="45">
        <v>0.84882108183079</v>
      </c>
      <c r="L4" s="45">
        <v>0.924</v>
      </c>
      <c r="M4" s="45">
        <v>0.785</v>
      </c>
      <c r="N4" s="45">
        <v>0.849</v>
      </c>
      <c r="O4" s="45">
        <v>390.0</v>
      </c>
    </row>
    <row r="5">
      <c r="A5" s="43"/>
      <c r="B5" s="45">
        <v>0.838518518518518</v>
      </c>
      <c r="C5" s="45">
        <v>0.993</v>
      </c>
      <c r="D5" s="45">
        <v>0.726</v>
      </c>
      <c r="E5" s="45">
        <v>0.839</v>
      </c>
      <c r="F5" s="45">
        <v>390.0</v>
      </c>
      <c r="J5" s="43"/>
      <c r="K5" s="45">
        <v>0.859135285913528</v>
      </c>
      <c r="L5" s="45">
        <v>0.942</v>
      </c>
      <c r="M5" s="45">
        <v>0.79</v>
      </c>
      <c r="N5" s="45">
        <v>0.859</v>
      </c>
      <c r="O5" s="45">
        <v>390.0</v>
      </c>
    </row>
    <row r="6">
      <c r="A6" s="43"/>
      <c r="B6" s="45">
        <v>0.841481481481481</v>
      </c>
      <c r="C6" s="45">
        <v>0.996</v>
      </c>
      <c r="D6" s="45">
        <v>0.728</v>
      </c>
      <c r="E6" s="45">
        <v>0.841</v>
      </c>
      <c r="F6" s="45">
        <v>390.0</v>
      </c>
      <c r="J6" s="43"/>
      <c r="K6" s="45">
        <v>0.853260869565217</v>
      </c>
      <c r="L6" s="45">
        <v>0.908</v>
      </c>
      <c r="M6" s="45">
        <v>0.805</v>
      </c>
      <c r="N6" s="45">
        <v>0.853</v>
      </c>
      <c r="O6" s="45">
        <v>390.0</v>
      </c>
    </row>
    <row r="7">
      <c r="A7" s="41">
        <v>0.6</v>
      </c>
      <c r="B7" s="45">
        <f t="shared" ref="B7:F7" si="1"> (B2 + B3 + B4 + B5 + B6)/5
</f>
        <v>0.8397026839</v>
      </c>
      <c r="C7" s="45">
        <f t="shared" si="1"/>
        <v>0.9942</v>
      </c>
      <c r="D7" s="45">
        <f t="shared" si="1"/>
        <v>0.7266</v>
      </c>
      <c r="E7" s="45">
        <f t="shared" si="1"/>
        <v>0.8396</v>
      </c>
      <c r="F7" s="45">
        <f t="shared" si="1"/>
        <v>390</v>
      </c>
      <c r="J7" s="41" t="s">
        <v>16</v>
      </c>
      <c r="K7" s="45">
        <f t="shared" ref="K7:O7" si="2"> (K2 + K3 + K4 + K5 + K6)/5
</f>
        <v>0.8550212252</v>
      </c>
      <c r="L7" s="45">
        <f t="shared" si="2"/>
        <v>0.9286</v>
      </c>
      <c r="M7" s="45">
        <f t="shared" si="2"/>
        <v>0.7924</v>
      </c>
      <c r="N7" s="45">
        <f t="shared" si="2"/>
        <v>0.855</v>
      </c>
      <c r="O7" s="45">
        <f t="shared" si="2"/>
        <v>390</v>
      </c>
    </row>
    <row r="8">
      <c r="A8" s="16"/>
      <c r="B8" s="16"/>
      <c r="C8" s="16"/>
      <c r="D8" s="16"/>
      <c r="E8" s="16"/>
      <c r="F8" s="16"/>
      <c r="J8" s="16"/>
      <c r="K8" s="16"/>
      <c r="L8" s="16"/>
      <c r="M8" s="16"/>
      <c r="N8" s="16"/>
      <c r="O8" s="16"/>
    </row>
    <row r="9">
      <c r="A9" s="41" t="s">
        <v>17</v>
      </c>
      <c r="B9" s="41" t="s">
        <v>3</v>
      </c>
      <c r="C9" s="41" t="s">
        <v>4</v>
      </c>
      <c r="D9" s="41" t="s">
        <v>5</v>
      </c>
      <c r="E9" s="41" t="s">
        <v>6</v>
      </c>
      <c r="F9" s="41" t="s">
        <v>7</v>
      </c>
      <c r="J9" s="41" t="s">
        <v>17</v>
      </c>
      <c r="K9" s="41" t="s">
        <v>3</v>
      </c>
      <c r="L9" s="41" t="s">
        <v>4</v>
      </c>
      <c r="M9" s="41" t="s">
        <v>5</v>
      </c>
      <c r="N9" s="41" t="s">
        <v>6</v>
      </c>
      <c r="O9" s="41" t="s">
        <v>7</v>
      </c>
    </row>
    <row r="10">
      <c r="A10" s="43"/>
      <c r="B10" s="45">
        <v>0.838518518518518</v>
      </c>
      <c r="C10" s="45">
        <v>0.993</v>
      </c>
      <c r="D10" s="45">
        <v>0.726</v>
      </c>
      <c r="E10" s="45">
        <v>0.839</v>
      </c>
      <c r="F10" s="45">
        <v>390.0</v>
      </c>
      <c r="J10" s="43"/>
      <c r="K10" s="45">
        <v>0.850767085076708</v>
      </c>
      <c r="L10" s="45">
        <v>0.933</v>
      </c>
      <c r="M10" s="45">
        <v>0.782</v>
      </c>
      <c r="N10" s="45">
        <v>0.851</v>
      </c>
      <c r="O10" s="45">
        <v>390.0</v>
      </c>
    </row>
    <row r="11">
      <c r="A11" s="43"/>
      <c r="B11" s="45">
        <v>0.841481481481481</v>
      </c>
      <c r="C11" s="45">
        <v>0.996</v>
      </c>
      <c r="D11" s="45">
        <v>0.728</v>
      </c>
      <c r="E11" s="45">
        <v>0.841</v>
      </c>
      <c r="F11" s="45">
        <v>390.0</v>
      </c>
      <c r="J11" s="43"/>
      <c r="K11" s="45">
        <v>0.857938718662952</v>
      </c>
      <c r="L11" s="45">
        <v>0.939</v>
      </c>
      <c r="M11" s="45">
        <v>0.79</v>
      </c>
      <c r="N11" s="45">
        <v>0.858</v>
      </c>
      <c r="O11" s="45">
        <v>390.0</v>
      </c>
    </row>
    <row r="12">
      <c r="A12" s="43"/>
      <c r="B12" s="45">
        <v>0.833578792341679</v>
      </c>
      <c r="C12" s="45">
        <v>0.979</v>
      </c>
      <c r="D12" s="45">
        <v>0.726</v>
      </c>
      <c r="E12" s="45">
        <v>0.834</v>
      </c>
      <c r="F12" s="45">
        <v>390.0</v>
      </c>
      <c r="J12" s="43"/>
      <c r="K12" s="45">
        <v>0.849507735583685</v>
      </c>
      <c r="L12" s="45">
        <v>0.941</v>
      </c>
      <c r="M12" s="45">
        <v>0.774</v>
      </c>
      <c r="N12" s="45">
        <v>0.85</v>
      </c>
      <c r="O12" s="45">
        <v>390.0</v>
      </c>
    </row>
    <row r="13">
      <c r="A13" s="43"/>
      <c r="B13" s="45">
        <v>0.839762611275964</v>
      </c>
      <c r="C13" s="45">
        <v>0.996</v>
      </c>
      <c r="D13" s="45">
        <v>0.726</v>
      </c>
      <c r="E13" s="45">
        <v>0.84</v>
      </c>
      <c r="F13" s="45">
        <v>390.0</v>
      </c>
      <c r="J13" s="43"/>
      <c r="K13" s="45">
        <v>0.861495844875346</v>
      </c>
      <c r="L13" s="45">
        <v>0.937</v>
      </c>
      <c r="M13" s="45">
        <v>0.797</v>
      </c>
      <c r="N13" s="45">
        <v>0.861</v>
      </c>
      <c r="O13" s="45">
        <v>390.0</v>
      </c>
    </row>
    <row r="14">
      <c r="A14" s="43"/>
      <c r="B14" s="45">
        <v>0.840236686390532</v>
      </c>
      <c r="C14" s="45">
        <v>0.993</v>
      </c>
      <c r="D14" s="45">
        <v>0.728</v>
      </c>
      <c r="E14" s="45">
        <v>0.84</v>
      </c>
      <c r="F14" s="45">
        <v>390.0</v>
      </c>
      <c r="J14" s="43"/>
      <c r="K14" s="45">
        <v>0.849507735583685</v>
      </c>
      <c r="L14" s="45">
        <v>0.941</v>
      </c>
      <c r="M14" s="45">
        <v>0.774</v>
      </c>
      <c r="N14" s="45">
        <v>0.85</v>
      </c>
      <c r="O14" s="45">
        <v>390.0</v>
      </c>
    </row>
    <row r="15">
      <c r="A15" s="41">
        <v>1.0</v>
      </c>
      <c r="B15" s="52">
        <f t="shared" ref="B15:F15" si="3"> (B10 + B11 + B12 + B13 + B14)/5
</f>
        <v>0.838715618</v>
      </c>
      <c r="C15" s="52">
        <f t="shared" si="3"/>
        <v>0.9914</v>
      </c>
      <c r="D15" s="52">
        <f t="shared" si="3"/>
        <v>0.7268</v>
      </c>
      <c r="E15" s="52">
        <f t="shared" si="3"/>
        <v>0.8388</v>
      </c>
      <c r="F15" s="52">
        <f t="shared" si="3"/>
        <v>390</v>
      </c>
      <c r="J15" s="41" t="s">
        <v>16</v>
      </c>
      <c r="K15" s="52">
        <f t="shared" ref="K15:O15" si="4"> (K10 + K11 + K12 + K13 + K14)/5
</f>
        <v>0.853843424</v>
      </c>
      <c r="L15" s="52">
        <f t="shared" si="4"/>
        <v>0.9382</v>
      </c>
      <c r="M15" s="52">
        <f t="shared" si="4"/>
        <v>0.7834</v>
      </c>
      <c r="N15" s="52">
        <f t="shared" si="4"/>
        <v>0.854</v>
      </c>
      <c r="O15" s="52">
        <f t="shared" si="4"/>
        <v>390</v>
      </c>
    </row>
    <row r="16">
      <c r="A16" s="16"/>
      <c r="B16" s="16"/>
      <c r="C16" s="16"/>
      <c r="D16" s="16"/>
      <c r="E16" s="16"/>
      <c r="F16" s="16"/>
      <c r="J16" s="16"/>
      <c r="K16" s="16"/>
      <c r="L16" s="16"/>
      <c r="M16" s="16"/>
      <c r="N16" s="16"/>
      <c r="O16" s="16"/>
    </row>
    <row r="17">
      <c r="A17" s="41" t="s">
        <v>20</v>
      </c>
      <c r="B17" s="41" t="s">
        <v>3</v>
      </c>
      <c r="C17" s="41" t="s">
        <v>4</v>
      </c>
      <c r="D17" s="41" t="s">
        <v>5</v>
      </c>
      <c r="E17" s="41" t="s">
        <v>6</v>
      </c>
      <c r="F17" s="41" t="s">
        <v>7</v>
      </c>
      <c r="J17" s="41" t="s">
        <v>20</v>
      </c>
      <c r="K17" s="41" t="s">
        <v>3</v>
      </c>
      <c r="L17" s="41" t="s">
        <v>4</v>
      </c>
      <c r="M17" s="41" t="s">
        <v>5</v>
      </c>
      <c r="N17" s="41" t="s">
        <v>6</v>
      </c>
      <c r="O17" s="41" t="s">
        <v>7</v>
      </c>
    </row>
    <row r="18">
      <c r="A18" s="43"/>
      <c r="B18" s="45">
        <v>0.839762611275964</v>
      </c>
      <c r="C18" s="45">
        <v>0.996</v>
      </c>
      <c r="D18" s="45">
        <v>0.726</v>
      </c>
      <c r="E18" s="45">
        <v>0.84</v>
      </c>
      <c r="F18" s="45">
        <v>390.0</v>
      </c>
      <c r="J18" s="43"/>
      <c r="K18" s="45">
        <v>0.861495844875346</v>
      </c>
      <c r="L18" s="45">
        <v>0.937</v>
      </c>
      <c r="M18" s="45">
        <v>0.797</v>
      </c>
      <c r="N18" s="45">
        <v>0.861</v>
      </c>
      <c r="O18" s="45">
        <v>390.0</v>
      </c>
    </row>
    <row r="19">
      <c r="A19" s="43"/>
      <c r="B19" s="45">
        <v>0.839762611275964</v>
      </c>
      <c r="C19" s="45">
        <v>0.996</v>
      </c>
      <c r="D19" s="45">
        <v>0.726</v>
      </c>
      <c r="E19" s="45">
        <v>0.84</v>
      </c>
      <c r="F19" s="45">
        <v>390.0</v>
      </c>
      <c r="J19" s="43"/>
      <c r="K19" s="45">
        <v>0.853963838664812</v>
      </c>
      <c r="L19" s="45">
        <v>0.933</v>
      </c>
      <c r="M19" s="45">
        <v>0.787</v>
      </c>
      <c r="N19" s="45">
        <v>0.854</v>
      </c>
      <c r="O19" s="45">
        <v>390.0</v>
      </c>
    </row>
    <row r="20">
      <c r="A20" s="43"/>
      <c r="B20" s="45">
        <v>0.839762611275964</v>
      </c>
      <c r="C20" s="45">
        <v>0.996</v>
      </c>
      <c r="D20" s="45">
        <v>0.726</v>
      </c>
      <c r="E20" s="45">
        <v>0.84</v>
      </c>
      <c r="F20" s="45">
        <v>390.0</v>
      </c>
      <c r="J20" s="43"/>
      <c r="K20" s="45">
        <v>0.845188284518828</v>
      </c>
      <c r="L20" s="45">
        <v>0.927</v>
      </c>
      <c r="M20" s="45">
        <v>0.777</v>
      </c>
      <c r="N20" s="45">
        <v>0.845</v>
      </c>
      <c r="O20" s="45">
        <v>390.0</v>
      </c>
    </row>
    <row r="21">
      <c r="A21" s="43"/>
      <c r="B21" s="45">
        <v>0.839762611275964</v>
      </c>
      <c r="C21" s="45">
        <v>0.996</v>
      </c>
      <c r="D21" s="45">
        <v>0.726</v>
      </c>
      <c r="E21" s="45">
        <v>0.84</v>
      </c>
      <c r="F21" s="45">
        <v>390.0</v>
      </c>
      <c r="J21" s="43"/>
      <c r="K21" s="45">
        <v>0.85034965034965</v>
      </c>
      <c r="L21" s="45">
        <v>0.935</v>
      </c>
      <c r="M21" s="45">
        <v>0.779</v>
      </c>
      <c r="N21" s="45">
        <v>0.85</v>
      </c>
      <c r="O21" s="45">
        <v>390.0</v>
      </c>
    </row>
    <row r="22">
      <c r="A22" s="43"/>
      <c r="B22" s="45">
        <v>0.839762611275964</v>
      </c>
      <c r="C22" s="45">
        <v>0.996</v>
      </c>
      <c r="D22" s="45">
        <v>0.726</v>
      </c>
      <c r="E22" s="45">
        <v>0.84</v>
      </c>
      <c r="F22" s="45">
        <v>390.0</v>
      </c>
      <c r="J22" s="43"/>
      <c r="K22" s="45">
        <v>0.844011142061281</v>
      </c>
      <c r="L22" s="45">
        <v>0.924</v>
      </c>
      <c r="M22" s="45">
        <v>0.777</v>
      </c>
      <c r="N22" s="45">
        <v>0.844</v>
      </c>
      <c r="O22" s="45">
        <v>390.0</v>
      </c>
    </row>
    <row r="23">
      <c r="A23" s="41">
        <v>0.85</v>
      </c>
      <c r="B23" s="56">
        <f t="shared" ref="B23:F23" si="5">(B18 + B19 + B20 + B21 + B22)/5</f>
        <v>0.8397626113</v>
      </c>
      <c r="C23" s="56">
        <f t="shared" si="5"/>
        <v>0.996</v>
      </c>
      <c r="D23" s="56">
        <f t="shared" si="5"/>
        <v>0.726</v>
      </c>
      <c r="E23" s="56">
        <f t="shared" si="5"/>
        <v>0.84</v>
      </c>
      <c r="F23" s="56">
        <f t="shared" si="5"/>
        <v>390</v>
      </c>
      <c r="J23" s="41" t="s">
        <v>16</v>
      </c>
      <c r="K23" s="56">
        <f t="shared" ref="K23:O23" si="6">(K18 + K19 + K20 + K21 + K22)/5</f>
        <v>0.8510017521</v>
      </c>
      <c r="L23" s="56">
        <f t="shared" si="6"/>
        <v>0.9312</v>
      </c>
      <c r="M23" s="56">
        <f t="shared" si="6"/>
        <v>0.7834</v>
      </c>
      <c r="N23" s="56">
        <f t="shared" si="6"/>
        <v>0.8508</v>
      </c>
      <c r="O23" s="56">
        <f t="shared" si="6"/>
        <v>390</v>
      </c>
    </row>
    <row r="24">
      <c r="A24" s="16"/>
      <c r="B24" s="16"/>
      <c r="C24" s="16"/>
      <c r="D24" s="16"/>
      <c r="E24" s="16"/>
      <c r="F24" s="16"/>
      <c r="J24" s="16"/>
      <c r="K24" s="16"/>
      <c r="L24" s="16"/>
      <c r="M24" s="16"/>
      <c r="N24" s="16"/>
      <c r="O24" s="16"/>
    </row>
    <row r="25">
      <c r="A25" s="41" t="s">
        <v>21</v>
      </c>
      <c r="B25" s="41" t="s">
        <v>3</v>
      </c>
      <c r="C25" s="41" t="s">
        <v>4</v>
      </c>
      <c r="D25" s="41" t="s">
        <v>5</v>
      </c>
      <c r="E25" s="41" t="s">
        <v>6</v>
      </c>
      <c r="F25" s="41" t="s">
        <v>7</v>
      </c>
      <c r="J25" s="41" t="s">
        <v>21</v>
      </c>
      <c r="K25" s="41" t="s">
        <v>3</v>
      </c>
      <c r="L25" s="41" t="s">
        <v>4</v>
      </c>
      <c r="M25" s="41" t="s">
        <v>5</v>
      </c>
      <c r="N25" s="41" t="s">
        <v>6</v>
      </c>
      <c r="O25" s="41" t="s">
        <v>7</v>
      </c>
    </row>
    <row r="26">
      <c r="A26" s="43"/>
      <c r="B26" s="45">
        <v>0.831858407079646</v>
      </c>
      <c r="C26" s="45">
        <v>0.979</v>
      </c>
      <c r="D26" s="45">
        <v>0.723</v>
      </c>
      <c r="E26" s="45">
        <v>0.832</v>
      </c>
      <c r="F26" s="45">
        <v>390.0</v>
      </c>
      <c r="J26" s="43"/>
      <c r="K26" s="45">
        <v>0.861035422343324</v>
      </c>
      <c r="L26" s="45">
        <v>0.919</v>
      </c>
      <c r="M26" s="45">
        <v>0.81</v>
      </c>
      <c r="N26" s="45">
        <v>0.861</v>
      </c>
      <c r="O26" s="45">
        <v>390.0</v>
      </c>
    </row>
    <row r="27">
      <c r="A27" s="43"/>
      <c r="B27" s="45">
        <v>0.839762611275964</v>
      </c>
      <c r="C27" s="45">
        <v>0.996</v>
      </c>
      <c r="D27" s="45">
        <v>0.726</v>
      </c>
      <c r="E27" s="45">
        <v>0.84</v>
      </c>
      <c r="F27" s="45">
        <v>390.0</v>
      </c>
      <c r="J27" s="43"/>
      <c r="K27" s="45">
        <v>0.852005532503457</v>
      </c>
      <c r="L27" s="45">
        <v>0.925</v>
      </c>
      <c r="M27" s="45">
        <v>0.79</v>
      </c>
      <c r="N27" s="45">
        <v>0.852</v>
      </c>
      <c r="O27" s="45">
        <v>390.0</v>
      </c>
    </row>
    <row r="28">
      <c r="A28" s="43"/>
      <c r="B28" s="45">
        <v>0.836795252225519</v>
      </c>
      <c r="C28" s="45">
        <v>0.993</v>
      </c>
      <c r="D28" s="45">
        <v>0.723</v>
      </c>
      <c r="E28" s="45">
        <v>0.837</v>
      </c>
      <c r="F28" s="45">
        <v>390.0</v>
      </c>
      <c r="J28" s="43"/>
      <c r="K28" s="45">
        <v>0.859135285913528</v>
      </c>
      <c r="L28" s="45">
        <v>0.942</v>
      </c>
      <c r="M28" s="45">
        <v>0.79</v>
      </c>
      <c r="N28" s="45">
        <v>0.859</v>
      </c>
      <c r="O28" s="45">
        <v>390.0</v>
      </c>
    </row>
    <row r="29">
      <c r="A29" s="43"/>
      <c r="B29" s="45">
        <v>0.841481481481481</v>
      </c>
      <c r="C29" s="45">
        <v>0.996</v>
      </c>
      <c r="D29" s="45">
        <v>0.728</v>
      </c>
      <c r="E29" s="45">
        <v>0.841</v>
      </c>
      <c r="F29" s="45">
        <v>390.0</v>
      </c>
      <c r="J29" s="43"/>
      <c r="K29" s="45">
        <v>0.86230876216968</v>
      </c>
      <c r="L29" s="45">
        <v>0.942</v>
      </c>
      <c r="M29" s="45">
        <v>0.795</v>
      </c>
      <c r="N29" s="45">
        <v>0.862</v>
      </c>
      <c r="O29" s="45">
        <v>390.0</v>
      </c>
    </row>
    <row r="30">
      <c r="A30" s="43"/>
      <c r="B30" s="45">
        <v>0.838038632986627</v>
      </c>
      <c r="C30" s="45">
        <v>0.996</v>
      </c>
      <c r="D30" s="45">
        <v>0.723</v>
      </c>
      <c r="E30" s="45">
        <v>0.838</v>
      </c>
      <c r="F30" s="45">
        <v>390.0</v>
      </c>
      <c r="J30" s="43"/>
      <c r="K30" s="45">
        <v>0.859135285913528</v>
      </c>
      <c r="L30" s="45">
        <v>0.942</v>
      </c>
      <c r="M30" s="45">
        <v>0.79</v>
      </c>
      <c r="N30" s="45">
        <v>0.859</v>
      </c>
      <c r="O30" s="45">
        <v>390.0</v>
      </c>
    </row>
    <row r="31">
      <c r="A31" s="41">
        <v>0.75</v>
      </c>
      <c r="B31" s="56">
        <f t="shared" ref="B31:F31" si="7">(B26 + B27 + B28 + B29 + B30)/5</f>
        <v>0.837587277</v>
      </c>
      <c r="C31" s="56">
        <f t="shared" si="7"/>
        <v>0.992</v>
      </c>
      <c r="D31" s="56">
        <f t="shared" si="7"/>
        <v>0.7246</v>
      </c>
      <c r="E31" s="56">
        <f t="shared" si="7"/>
        <v>0.8376</v>
      </c>
      <c r="F31" s="56">
        <f t="shared" si="7"/>
        <v>390</v>
      </c>
      <c r="J31" s="41" t="s">
        <v>16</v>
      </c>
      <c r="K31" s="56">
        <f t="shared" ref="K31:O31" si="8">(K26 + K27 + K28 + K29 + K30)/5</f>
        <v>0.8587240578</v>
      </c>
      <c r="L31" s="56">
        <f t="shared" si="8"/>
        <v>0.934</v>
      </c>
      <c r="M31" s="56">
        <f t="shared" si="8"/>
        <v>0.795</v>
      </c>
      <c r="N31" s="56">
        <f t="shared" si="8"/>
        <v>0.8586</v>
      </c>
      <c r="O31" s="56">
        <f t="shared" si="8"/>
        <v>390</v>
      </c>
    </row>
    <row r="32">
      <c r="A32" s="16"/>
      <c r="B32" s="16"/>
      <c r="C32" s="16"/>
      <c r="D32" s="16"/>
      <c r="E32" s="16"/>
      <c r="F32" s="16"/>
      <c r="J32" s="16"/>
      <c r="K32" s="16"/>
      <c r="L32" s="16"/>
      <c r="M32" s="16"/>
      <c r="N32" s="16"/>
      <c r="O32" s="16"/>
    </row>
    <row r="33">
      <c r="A33" s="41" t="s">
        <v>22</v>
      </c>
      <c r="B33" s="41" t="s">
        <v>3</v>
      </c>
      <c r="C33" s="41" t="s">
        <v>4</v>
      </c>
      <c r="D33" s="41" t="s">
        <v>5</v>
      </c>
      <c r="E33" s="41" t="s">
        <v>6</v>
      </c>
      <c r="F33" s="41" t="s">
        <v>7</v>
      </c>
      <c r="J33" s="41" t="s">
        <v>22</v>
      </c>
      <c r="K33" s="41" t="s">
        <v>3</v>
      </c>
      <c r="L33" s="41" t="s">
        <v>4</v>
      </c>
      <c r="M33" s="41" t="s">
        <v>5</v>
      </c>
      <c r="N33" s="41" t="s">
        <v>6</v>
      </c>
      <c r="O33" s="41" t="s">
        <v>7</v>
      </c>
    </row>
    <row r="34">
      <c r="A34" s="43"/>
      <c r="B34" s="45">
        <v>0.841481481481481</v>
      </c>
      <c r="C34" s="45">
        <v>0.996</v>
      </c>
      <c r="D34" s="45">
        <v>0.728</v>
      </c>
      <c r="E34" s="45">
        <v>0.841</v>
      </c>
      <c r="F34" s="45">
        <v>390.0</v>
      </c>
      <c r="J34" s="43"/>
      <c r="K34" s="45">
        <v>0.857538035961272</v>
      </c>
      <c r="L34" s="45">
        <v>0.931</v>
      </c>
      <c r="M34" s="45">
        <v>0.795</v>
      </c>
      <c r="N34" s="45">
        <v>0.858</v>
      </c>
      <c r="O34" s="45">
        <v>390.0</v>
      </c>
    </row>
    <row r="35">
      <c r="A35" s="43"/>
      <c r="B35" s="45">
        <v>0.836795252225519</v>
      </c>
      <c r="C35" s="45">
        <v>0.993</v>
      </c>
      <c r="D35" s="45">
        <v>0.723</v>
      </c>
      <c r="E35" s="45">
        <v>0.837</v>
      </c>
      <c r="F35" s="45">
        <v>390.0</v>
      </c>
      <c r="J35" s="43"/>
      <c r="K35" s="45">
        <v>0.859481582537517</v>
      </c>
      <c r="L35" s="45">
        <v>0.918</v>
      </c>
      <c r="M35" s="45">
        <v>0.808</v>
      </c>
      <c r="N35" s="45">
        <v>0.859</v>
      </c>
      <c r="O35" s="45">
        <v>390.0</v>
      </c>
    </row>
    <row r="36">
      <c r="A36" s="43"/>
      <c r="B36" s="45">
        <v>0.836795252225519</v>
      </c>
      <c r="C36" s="45">
        <v>0.993</v>
      </c>
      <c r="D36" s="45">
        <v>0.723</v>
      </c>
      <c r="E36" s="45">
        <v>0.837</v>
      </c>
      <c r="F36" s="45">
        <v>390.0</v>
      </c>
      <c r="J36" s="43"/>
      <c r="K36" s="45">
        <v>0.847552447552447</v>
      </c>
      <c r="L36" s="45">
        <v>0.932</v>
      </c>
      <c r="M36" s="45">
        <v>0.777</v>
      </c>
      <c r="N36" s="45">
        <v>0.848</v>
      </c>
      <c r="O36" s="45">
        <v>390.0</v>
      </c>
    </row>
    <row r="37">
      <c r="A37" s="41"/>
      <c r="B37" s="45">
        <v>0.829341317365269</v>
      </c>
      <c r="C37" s="45">
        <v>0.996</v>
      </c>
      <c r="D37" s="45">
        <v>0.71</v>
      </c>
      <c r="E37" s="45">
        <v>0.829</v>
      </c>
      <c r="F37" s="45">
        <v>390.0</v>
      </c>
      <c r="J37" s="41"/>
      <c r="K37" s="45">
        <v>0.856745479833101</v>
      </c>
      <c r="L37" s="45">
        <v>0.936</v>
      </c>
      <c r="M37" s="45">
        <v>0.79</v>
      </c>
      <c r="N37" s="45">
        <v>0.857</v>
      </c>
      <c r="O37" s="45">
        <v>390.0</v>
      </c>
    </row>
    <row r="38">
      <c r="A38" s="43"/>
      <c r="B38" s="45">
        <v>0.838038632986627</v>
      </c>
      <c r="C38" s="45">
        <v>0.996</v>
      </c>
      <c r="D38" s="45">
        <v>0.723</v>
      </c>
      <c r="E38" s="45">
        <v>0.838</v>
      </c>
      <c r="F38" s="45">
        <v>390.0</v>
      </c>
      <c r="J38" s="43"/>
      <c r="K38" s="45">
        <v>0.857538035961272</v>
      </c>
      <c r="L38" s="45">
        <v>0.931</v>
      </c>
      <c r="M38" s="45">
        <v>0.795</v>
      </c>
      <c r="N38" s="45">
        <v>0.858</v>
      </c>
      <c r="O38" s="45">
        <v>390.0</v>
      </c>
    </row>
    <row r="39">
      <c r="A39" s="41">
        <v>0.95</v>
      </c>
      <c r="B39" s="56">
        <f t="shared" ref="B39:F39" si="9">(B34 + B35 + B36 + B37 + B38)/5</f>
        <v>0.8364903873</v>
      </c>
      <c r="C39" s="56">
        <f t="shared" si="9"/>
        <v>0.9948</v>
      </c>
      <c r="D39" s="56">
        <f t="shared" si="9"/>
        <v>0.7214</v>
      </c>
      <c r="E39" s="56">
        <f t="shared" si="9"/>
        <v>0.8364</v>
      </c>
      <c r="F39" s="56">
        <f t="shared" si="9"/>
        <v>390</v>
      </c>
      <c r="J39" s="41" t="s">
        <v>16</v>
      </c>
      <c r="K39" s="56">
        <f t="shared" ref="K39:O39" si="10">(K34 + K35 + K36 + K37 + K38)/5</f>
        <v>0.8557711164</v>
      </c>
      <c r="L39" s="56">
        <f t="shared" si="10"/>
        <v>0.9296</v>
      </c>
      <c r="M39" s="56">
        <f t="shared" si="10"/>
        <v>0.793</v>
      </c>
      <c r="N39" s="56">
        <f t="shared" si="10"/>
        <v>0.856</v>
      </c>
      <c r="O39" s="56">
        <f t="shared" si="10"/>
        <v>390</v>
      </c>
    </row>
    <row r="41">
      <c r="A41" s="41" t="s">
        <v>23</v>
      </c>
      <c r="B41" s="41" t="s">
        <v>24</v>
      </c>
      <c r="C41" s="41" t="s">
        <v>4</v>
      </c>
      <c r="D41" s="41" t="s">
        <v>5</v>
      </c>
      <c r="E41" s="41" t="s">
        <v>6</v>
      </c>
      <c r="F41" s="41" t="s">
        <v>7</v>
      </c>
      <c r="J41" s="41" t="s">
        <v>23</v>
      </c>
      <c r="K41" s="41" t="s">
        <v>3</v>
      </c>
      <c r="L41" s="41" t="s">
        <v>4</v>
      </c>
      <c r="M41" s="41" t="s">
        <v>5</v>
      </c>
      <c r="N41" s="41" t="s">
        <v>6</v>
      </c>
      <c r="O41" s="41" t="s">
        <v>7</v>
      </c>
    </row>
    <row r="42">
      <c r="A42" s="43"/>
      <c r="B42" s="45">
        <v>0.839762611275964</v>
      </c>
      <c r="C42" s="45">
        <v>0.996</v>
      </c>
      <c r="D42" s="45">
        <v>0.726</v>
      </c>
      <c r="E42" s="45">
        <v>0.84</v>
      </c>
      <c r="F42" s="45">
        <v>390.0</v>
      </c>
      <c r="J42" s="43"/>
      <c r="K42" s="45">
        <v>0.853556485355648</v>
      </c>
      <c r="L42" s="45">
        <v>0.936</v>
      </c>
      <c r="M42" s="45">
        <v>0.785</v>
      </c>
      <c r="N42" s="45">
        <v>0.854</v>
      </c>
      <c r="O42" s="45">
        <v>390.0</v>
      </c>
    </row>
    <row r="43">
      <c r="A43" s="43"/>
      <c r="B43" s="45">
        <v>0.841481481481481</v>
      </c>
      <c r="C43" s="45">
        <v>0.996</v>
      </c>
      <c r="D43" s="45">
        <v>0.728</v>
      </c>
      <c r="E43" s="45">
        <v>0.841</v>
      </c>
      <c r="F43" s="45">
        <v>390.0</v>
      </c>
      <c r="J43" s="43"/>
      <c r="K43" s="45">
        <v>0.856745479833101</v>
      </c>
      <c r="L43" s="45">
        <v>0.936</v>
      </c>
      <c r="M43" s="45">
        <v>0.79</v>
      </c>
      <c r="N43" s="45">
        <v>0.857</v>
      </c>
      <c r="O43" s="45">
        <v>390.0</v>
      </c>
    </row>
    <row r="44">
      <c r="A44" s="43"/>
      <c r="B44" s="45">
        <v>0.841481481481481</v>
      </c>
      <c r="C44" s="45">
        <v>0.996</v>
      </c>
      <c r="D44" s="45">
        <v>0.728</v>
      </c>
      <c r="E44" s="45">
        <v>0.841</v>
      </c>
      <c r="F44" s="45">
        <v>390.0</v>
      </c>
      <c r="J44" s="43"/>
      <c r="K44" s="45">
        <v>0.853963838664812</v>
      </c>
      <c r="L44" s="45">
        <v>0.933</v>
      </c>
      <c r="M44" s="45">
        <v>0.787</v>
      </c>
      <c r="N44" s="45">
        <v>0.854</v>
      </c>
      <c r="O44" s="45">
        <v>390.0</v>
      </c>
    </row>
    <row r="45">
      <c r="A45" s="41"/>
      <c r="B45" s="45">
        <v>0.841481481481481</v>
      </c>
      <c r="C45" s="45">
        <v>0.996</v>
      </c>
      <c r="D45" s="45">
        <v>0.728</v>
      </c>
      <c r="E45" s="45">
        <v>0.841</v>
      </c>
      <c r="F45" s="45">
        <v>390.0</v>
      </c>
      <c r="J45" s="41"/>
      <c r="K45" s="45">
        <v>0.86230876216968</v>
      </c>
      <c r="L45" s="45">
        <v>0.942</v>
      </c>
      <c r="M45" s="45">
        <v>0.795</v>
      </c>
      <c r="N45" s="45">
        <v>0.862</v>
      </c>
      <c r="O45" s="45">
        <v>390.0</v>
      </c>
    </row>
    <row r="46">
      <c r="A46" s="43"/>
      <c r="B46" s="45">
        <v>0.839762611275964</v>
      </c>
      <c r="C46" s="45">
        <v>0.996</v>
      </c>
      <c r="D46" s="45">
        <v>0.726</v>
      </c>
      <c r="E46" s="45">
        <v>0.84</v>
      </c>
      <c r="F46" s="45">
        <v>390.0</v>
      </c>
      <c r="J46" s="43"/>
      <c r="K46" s="45">
        <v>0.854816824966078</v>
      </c>
      <c r="L46" s="45">
        <v>0.908</v>
      </c>
      <c r="M46" s="45">
        <v>0.808</v>
      </c>
      <c r="N46" s="45">
        <v>0.855</v>
      </c>
      <c r="O46" s="45">
        <v>390.0</v>
      </c>
    </row>
    <row r="47">
      <c r="A47" s="41">
        <v>1.95</v>
      </c>
      <c r="B47" s="56">
        <f t="shared" ref="B47:F47" si="11">(B42 + B43 + B44 + B45 + B46)/5</f>
        <v>0.8407939334</v>
      </c>
      <c r="C47" s="56">
        <f t="shared" si="11"/>
        <v>0.996</v>
      </c>
      <c r="D47" s="56">
        <f t="shared" si="11"/>
        <v>0.7272</v>
      </c>
      <c r="E47" s="56">
        <f t="shared" si="11"/>
        <v>0.8406</v>
      </c>
      <c r="F47" s="56">
        <f t="shared" si="11"/>
        <v>390</v>
      </c>
      <c r="J47" s="41" t="s">
        <v>16</v>
      </c>
      <c r="K47" s="56">
        <f t="shared" ref="K47:O47" si="12">(K42 + K43 + K44 + K45 + K46)/5</f>
        <v>0.8562782782</v>
      </c>
      <c r="L47" s="56">
        <f t="shared" si="12"/>
        <v>0.931</v>
      </c>
      <c r="M47" s="56">
        <f t="shared" si="12"/>
        <v>0.793</v>
      </c>
      <c r="N47" s="56">
        <f t="shared" si="12"/>
        <v>0.8564</v>
      </c>
      <c r="O47" s="56">
        <f t="shared" si="12"/>
        <v>390</v>
      </c>
    </row>
    <row r="49">
      <c r="A49" s="41" t="s">
        <v>51</v>
      </c>
      <c r="B49" s="41" t="s">
        <v>3</v>
      </c>
      <c r="C49" s="41" t="s">
        <v>4</v>
      </c>
      <c r="D49" s="41" t="s">
        <v>5</v>
      </c>
      <c r="E49" s="41" t="s">
        <v>6</v>
      </c>
      <c r="F49" s="41" t="s">
        <v>7</v>
      </c>
      <c r="H49" s="41" t="s">
        <v>52</v>
      </c>
      <c r="I49" s="41" t="s">
        <v>3</v>
      </c>
      <c r="J49" s="41" t="s">
        <v>4</v>
      </c>
      <c r="K49" s="41" t="s">
        <v>5</v>
      </c>
      <c r="L49" s="41" t="s">
        <v>6</v>
      </c>
      <c r="M49" s="41" t="s">
        <v>7</v>
      </c>
    </row>
    <row r="50">
      <c r="A50" s="43"/>
      <c r="B50" s="45">
        <v>0.838995568685376</v>
      </c>
      <c r="C50" s="45">
        <v>0.99</v>
      </c>
      <c r="D50" s="60">
        <v>0.728</v>
      </c>
      <c r="E50" s="60">
        <v>0.839</v>
      </c>
      <c r="F50" s="60">
        <v>390.0</v>
      </c>
      <c r="H50" s="43"/>
      <c r="I50" s="61">
        <v>0.859504132231405</v>
      </c>
      <c r="J50" s="45">
        <v>0.929</v>
      </c>
      <c r="K50" s="45">
        <v>0.8</v>
      </c>
      <c r="L50" s="45">
        <v>0.86</v>
      </c>
      <c r="M50" s="45">
        <v>390.0</v>
      </c>
    </row>
    <row r="51">
      <c r="A51" s="43"/>
      <c r="B51" s="45">
        <v>0.836795252225519</v>
      </c>
      <c r="C51" s="45">
        <v>0.993</v>
      </c>
      <c r="D51" s="45">
        <v>0.723</v>
      </c>
      <c r="E51" s="45">
        <v>0.837</v>
      </c>
      <c r="F51" s="45">
        <v>390.0</v>
      </c>
      <c r="H51" s="43"/>
      <c r="I51" s="61">
        <v>0.853932584269663</v>
      </c>
      <c r="J51" s="45">
        <v>0.944</v>
      </c>
      <c r="K51" s="45">
        <v>0.779</v>
      </c>
      <c r="L51" s="45">
        <v>0.854</v>
      </c>
      <c r="M51" s="45">
        <v>390.0</v>
      </c>
    </row>
    <row r="52">
      <c r="A52" s="43"/>
      <c r="B52" s="45">
        <v>0.838038632986627</v>
      </c>
      <c r="C52" s="45">
        <v>0.996</v>
      </c>
      <c r="D52" s="45">
        <v>0.723</v>
      </c>
      <c r="E52" s="45">
        <v>0.838</v>
      </c>
      <c r="F52" s="60">
        <v>390.0</v>
      </c>
      <c r="H52" s="43"/>
      <c r="I52" s="61">
        <v>0.856345885634588</v>
      </c>
      <c r="J52" s="45">
        <v>0.939</v>
      </c>
      <c r="K52" s="45">
        <v>0.787</v>
      </c>
      <c r="L52" s="45">
        <v>0.856</v>
      </c>
      <c r="M52" s="45">
        <v>390.0</v>
      </c>
    </row>
    <row r="53">
      <c r="A53" s="43"/>
      <c r="B53" s="45">
        <v>0.824925816023738</v>
      </c>
      <c r="C53" s="45">
        <v>0.979</v>
      </c>
      <c r="D53" s="45">
        <v>0.713</v>
      </c>
      <c r="E53" s="45">
        <v>0.825</v>
      </c>
      <c r="F53" s="45">
        <v>390.0</v>
      </c>
      <c r="H53" s="43"/>
      <c r="I53" s="61">
        <v>0.860273972602739</v>
      </c>
      <c r="J53" s="45">
        <v>0.924</v>
      </c>
      <c r="K53" s="45">
        <v>0.805</v>
      </c>
      <c r="L53" s="45">
        <v>0.86</v>
      </c>
      <c r="M53" s="45">
        <v>390.0</v>
      </c>
    </row>
    <row r="54">
      <c r="A54" s="43"/>
      <c r="B54" s="45">
        <v>0.824060150375939</v>
      </c>
      <c r="C54" s="45">
        <v>0.996</v>
      </c>
      <c r="D54" s="45">
        <v>0.703</v>
      </c>
      <c r="E54" s="45">
        <v>0.824</v>
      </c>
      <c r="F54" s="45">
        <v>390.0</v>
      </c>
      <c r="H54" s="43"/>
      <c r="I54" s="61">
        <v>0.862637362637362</v>
      </c>
      <c r="J54" s="45">
        <v>0.929</v>
      </c>
      <c r="K54" s="45">
        <v>0.805</v>
      </c>
      <c r="L54" s="45">
        <v>0.863</v>
      </c>
      <c r="M54" s="45">
        <v>390.0</v>
      </c>
    </row>
    <row r="55">
      <c r="A55" s="41" t="s">
        <v>16</v>
      </c>
      <c r="B55" s="45">
        <f t="shared" ref="B55:F55" si="13"> (B50 + B51 + B52 + B53 + B54)/5
</f>
        <v>0.8325630841</v>
      </c>
      <c r="C55" s="45">
        <f t="shared" si="13"/>
        <v>0.9908</v>
      </c>
      <c r="D55" s="45">
        <f t="shared" si="13"/>
        <v>0.718</v>
      </c>
      <c r="E55" s="45">
        <f t="shared" si="13"/>
        <v>0.8326</v>
      </c>
      <c r="F55" s="45">
        <f t="shared" si="13"/>
        <v>390</v>
      </c>
      <c r="H55" s="41" t="s">
        <v>16</v>
      </c>
      <c r="I55" s="45">
        <f t="shared" ref="I55:M55" si="14">(I50+I51+I52+I53+I54)/5</f>
        <v>0.8585387875</v>
      </c>
      <c r="J55" s="45">
        <f t="shared" si="14"/>
        <v>0.933</v>
      </c>
      <c r="K55" s="45">
        <f t="shared" si="14"/>
        <v>0.7952</v>
      </c>
      <c r="L55" s="45">
        <f t="shared" si="14"/>
        <v>0.8586</v>
      </c>
      <c r="M55" s="45">
        <f t="shared" si="14"/>
        <v>390</v>
      </c>
    </row>
    <row r="56">
      <c r="A56" s="16"/>
      <c r="B56" s="16"/>
      <c r="C56" s="16"/>
      <c r="D56" s="16"/>
      <c r="E56" s="16"/>
      <c r="F56" s="16"/>
      <c r="H56" s="16"/>
      <c r="I56" s="16"/>
      <c r="J56" s="16"/>
      <c r="K56" s="16"/>
      <c r="L56" s="16"/>
      <c r="M56" s="16"/>
    </row>
    <row r="57">
      <c r="A57" s="41" t="s">
        <v>54</v>
      </c>
      <c r="B57" s="41" t="s">
        <v>3</v>
      </c>
      <c r="C57" s="41" t="s">
        <v>4</v>
      </c>
      <c r="D57" s="41" t="s">
        <v>5</v>
      </c>
      <c r="E57" s="41" t="s">
        <v>6</v>
      </c>
      <c r="F57" s="41" t="s">
        <v>7</v>
      </c>
      <c r="H57" s="41" t="s">
        <v>55</v>
      </c>
      <c r="I57" s="41" t="s">
        <v>3</v>
      </c>
      <c r="J57" s="41" t="s">
        <v>4</v>
      </c>
      <c r="K57" s="41" t="s">
        <v>5</v>
      </c>
      <c r="L57" s="41" t="s">
        <v>6</v>
      </c>
      <c r="M57" s="41" t="s">
        <v>7</v>
      </c>
    </row>
    <row r="58">
      <c r="A58" s="43"/>
      <c r="B58" s="45">
        <v>0.808446455505279</v>
      </c>
      <c r="C58" s="45">
        <v>0.982</v>
      </c>
      <c r="D58" s="45">
        <v>0.687</v>
      </c>
      <c r="E58" s="45">
        <v>0.808</v>
      </c>
      <c r="F58" s="45">
        <v>390.0</v>
      </c>
      <c r="H58" s="43"/>
      <c r="I58" s="61">
        <v>0.841666666666666</v>
      </c>
      <c r="J58" s="45">
        <v>0.918</v>
      </c>
      <c r="K58" s="45">
        <v>0.777</v>
      </c>
      <c r="L58" s="45">
        <v>0.842</v>
      </c>
      <c r="M58" s="45">
        <v>390.0</v>
      </c>
    </row>
    <row r="59">
      <c r="A59" s="43"/>
      <c r="B59" s="45">
        <v>0.822822822822822</v>
      </c>
      <c r="C59" s="45">
        <v>0.993</v>
      </c>
      <c r="D59" s="45">
        <v>0.703</v>
      </c>
      <c r="E59" s="45">
        <v>0.823</v>
      </c>
      <c r="F59" s="45">
        <v>390.0</v>
      </c>
      <c r="H59" s="43"/>
      <c r="I59" s="61">
        <v>0.854794520547945</v>
      </c>
      <c r="J59" s="45">
        <v>0.918</v>
      </c>
      <c r="K59" s="45">
        <v>0.8</v>
      </c>
      <c r="L59" s="45">
        <v>0.855</v>
      </c>
      <c r="M59" s="45">
        <v>390.0</v>
      </c>
    </row>
    <row r="60">
      <c r="A60" s="43"/>
      <c r="B60" s="61">
        <v>0.818045112781955</v>
      </c>
      <c r="C60" s="61">
        <v>0.989</v>
      </c>
      <c r="D60" s="45">
        <v>0.697</v>
      </c>
      <c r="E60" s="45">
        <v>0.818</v>
      </c>
      <c r="F60" s="45">
        <v>390.0</v>
      </c>
      <c r="H60" s="43"/>
      <c r="I60" s="61">
        <v>0.861111111111111</v>
      </c>
      <c r="J60" s="45">
        <v>0.939</v>
      </c>
      <c r="K60" s="45">
        <v>0.795</v>
      </c>
      <c r="L60" s="45">
        <v>0.861</v>
      </c>
      <c r="M60" s="45">
        <v>390.0</v>
      </c>
    </row>
    <row r="61">
      <c r="A61" s="43"/>
      <c r="B61" s="61">
        <v>0.839762611275964</v>
      </c>
      <c r="C61" s="45">
        <v>0.996</v>
      </c>
      <c r="D61" s="45">
        <v>0.726</v>
      </c>
      <c r="E61" s="45">
        <v>0.84</v>
      </c>
      <c r="F61" s="45">
        <v>390.0</v>
      </c>
      <c r="H61" s="43"/>
      <c r="I61" s="61">
        <v>0.857938718662952</v>
      </c>
      <c r="J61" s="45">
        <v>0.939</v>
      </c>
      <c r="K61" s="45">
        <v>0.79</v>
      </c>
      <c r="L61" s="45">
        <v>0.858</v>
      </c>
      <c r="M61" s="45">
        <v>390.0</v>
      </c>
    </row>
    <row r="62">
      <c r="A62" s="43"/>
      <c r="B62" s="61">
        <v>0.826347305389221</v>
      </c>
      <c r="C62" s="61">
        <v>0.993</v>
      </c>
      <c r="D62" s="45">
        <v>0.708</v>
      </c>
      <c r="E62" s="45">
        <v>0.826</v>
      </c>
      <c r="F62" s="45">
        <v>390.0</v>
      </c>
      <c r="H62" s="43"/>
      <c r="I62" s="61">
        <v>0.845618915159944</v>
      </c>
      <c r="J62" s="45">
        <v>0.924</v>
      </c>
      <c r="K62" s="45">
        <v>0.779</v>
      </c>
      <c r="L62" s="45">
        <v>0.846</v>
      </c>
      <c r="M62" s="45">
        <v>390.0</v>
      </c>
    </row>
    <row r="63">
      <c r="A63" s="41" t="s">
        <v>16</v>
      </c>
      <c r="B63" s="52">
        <f t="shared" ref="B63:F63" si="15"> (B58 + B59 + B60 + B61 + B62)/5
</f>
        <v>0.8230848616</v>
      </c>
      <c r="C63" s="52">
        <f t="shared" si="15"/>
        <v>0.9906</v>
      </c>
      <c r="D63" s="52">
        <f t="shared" si="15"/>
        <v>0.7042</v>
      </c>
      <c r="E63" s="52">
        <f t="shared" si="15"/>
        <v>0.823</v>
      </c>
      <c r="F63" s="52">
        <f t="shared" si="15"/>
        <v>390</v>
      </c>
      <c r="H63" s="41" t="s">
        <v>16</v>
      </c>
      <c r="I63" s="52">
        <f t="shared" ref="I63:M63" si="16">(I58+I59+I60+I61+I62)/5</f>
        <v>0.8522259864</v>
      </c>
      <c r="J63" s="52">
        <f t="shared" si="16"/>
        <v>0.9276</v>
      </c>
      <c r="K63" s="52">
        <f t="shared" si="16"/>
        <v>0.7882</v>
      </c>
      <c r="L63" s="52">
        <f t="shared" si="16"/>
        <v>0.8524</v>
      </c>
      <c r="M63" s="52">
        <f t="shared" si="16"/>
        <v>390</v>
      </c>
    </row>
    <row r="64">
      <c r="A64" s="16"/>
      <c r="B64" s="16"/>
      <c r="C64" s="16"/>
      <c r="D64" s="16"/>
      <c r="E64" s="16"/>
      <c r="F64" s="16"/>
      <c r="H64" s="16"/>
      <c r="I64" s="16"/>
      <c r="J64" s="16"/>
      <c r="K64" s="16"/>
      <c r="L64" s="16"/>
      <c r="M64" s="16"/>
    </row>
    <row r="65">
      <c r="A65" s="41" t="s">
        <v>56</v>
      </c>
      <c r="B65" s="41" t="s">
        <v>3</v>
      </c>
      <c r="C65" s="41" t="s">
        <v>4</v>
      </c>
      <c r="D65" s="41" t="s">
        <v>5</v>
      </c>
      <c r="E65" s="41" t="s">
        <v>6</v>
      </c>
      <c r="F65" s="41" t="s">
        <v>7</v>
      </c>
      <c r="H65" s="41" t="s">
        <v>57</v>
      </c>
      <c r="I65" s="41" t="s">
        <v>3</v>
      </c>
      <c r="J65" s="41" t="s">
        <v>4</v>
      </c>
      <c r="K65" s="41" t="s">
        <v>5</v>
      </c>
      <c r="L65" s="41" t="s">
        <v>6</v>
      </c>
      <c r="M65" s="41" t="s">
        <v>7</v>
      </c>
    </row>
    <row r="66">
      <c r="A66" s="43"/>
      <c r="B66" s="61">
        <v>0.826151560178306</v>
      </c>
      <c r="C66" s="45">
        <v>0.982</v>
      </c>
      <c r="D66" s="45">
        <v>0.713</v>
      </c>
      <c r="E66" s="45">
        <v>0.826</v>
      </c>
      <c r="F66" s="45">
        <v>390.0</v>
      </c>
      <c r="H66" s="43"/>
      <c r="I66" s="61">
        <v>0.858725761772853</v>
      </c>
      <c r="J66" s="45">
        <v>0.934</v>
      </c>
      <c r="K66" s="45">
        <v>0.795</v>
      </c>
      <c r="L66" s="45">
        <v>0.859</v>
      </c>
      <c r="M66" s="45">
        <v>390.0</v>
      </c>
    </row>
    <row r="67">
      <c r="A67" s="43"/>
      <c r="B67" s="61">
        <v>0.839762611275964</v>
      </c>
      <c r="C67" s="45">
        <v>0.996</v>
      </c>
      <c r="D67" s="45">
        <v>0.726</v>
      </c>
      <c r="E67" s="45">
        <v>0.884</v>
      </c>
      <c r="F67" s="45">
        <v>390.0</v>
      </c>
      <c r="H67" s="43"/>
      <c r="I67" s="45">
        <v>0.849162011173184</v>
      </c>
      <c r="J67" s="45">
        <v>0.933</v>
      </c>
      <c r="K67" s="45">
        <v>0.779</v>
      </c>
      <c r="L67" s="45">
        <v>0.849</v>
      </c>
      <c r="M67" s="45">
        <v>390.0</v>
      </c>
    </row>
    <row r="68">
      <c r="A68" s="43"/>
      <c r="B68" s="61">
        <v>0.832835820895522</v>
      </c>
      <c r="C68" s="45">
        <v>0.996</v>
      </c>
      <c r="D68" s="45">
        <v>0.715</v>
      </c>
      <c r="E68" s="45">
        <v>0.833</v>
      </c>
      <c r="F68" s="45">
        <v>390.0</v>
      </c>
      <c r="H68" s="43"/>
      <c r="I68" s="61">
        <v>0.865464632454923</v>
      </c>
      <c r="J68" s="45">
        <v>0.943</v>
      </c>
      <c r="K68" s="45">
        <v>0.8</v>
      </c>
      <c r="L68" s="45">
        <v>0.865</v>
      </c>
      <c r="M68" s="45">
        <v>390.0</v>
      </c>
    </row>
    <row r="69">
      <c r="A69" s="43"/>
      <c r="B69" s="61">
        <v>0.834575260804769</v>
      </c>
      <c r="C69" s="45">
        <v>0.996</v>
      </c>
      <c r="D69" s="45">
        <v>0.718</v>
      </c>
      <c r="E69" s="45">
        <v>0.835</v>
      </c>
      <c r="F69" s="45">
        <v>390.0</v>
      </c>
      <c r="H69" s="43"/>
      <c r="I69" s="61">
        <v>0.857931034482758</v>
      </c>
      <c r="J69" s="45">
        <v>0.928</v>
      </c>
      <c r="K69" s="45">
        <v>0.797</v>
      </c>
      <c r="L69" s="45">
        <v>0.858</v>
      </c>
      <c r="M69" s="45">
        <v>390.0</v>
      </c>
    </row>
    <row r="70">
      <c r="A70" s="43"/>
      <c r="B70" s="61">
        <v>0.833333333333333</v>
      </c>
      <c r="C70" s="45">
        <v>0.993</v>
      </c>
      <c r="D70" s="45">
        <v>0.718</v>
      </c>
      <c r="E70" s="45">
        <v>0.833</v>
      </c>
      <c r="F70" s="45">
        <v>390.0</v>
      </c>
      <c r="H70" s="43"/>
      <c r="I70" s="61">
        <v>0.852367688022284</v>
      </c>
      <c r="J70" s="45">
        <v>0.933</v>
      </c>
      <c r="K70" s="45">
        <v>0.785</v>
      </c>
      <c r="L70" s="45">
        <v>0.852</v>
      </c>
      <c r="M70" s="45">
        <v>390.0</v>
      </c>
    </row>
    <row r="71">
      <c r="A71" s="41" t="s">
        <v>16</v>
      </c>
      <c r="B71" s="45">
        <f t="shared" ref="B71:F71" si="17">(B66+B67+B68+B69+B70)/5</f>
        <v>0.8333317173</v>
      </c>
      <c r="C71" s="45">
        <f t="shared" si="17"/>
        <v>0.9926</v>
      </c>
      <c r="D71" s="45">
        <f t="shared" si="17"/>
        <v>0.718</v>
      </c>
      <c r="E71" s="45">
        <f t="shared" si="17"/>
        <v>0.8422</v>
      </c>
      <c r="F71" s="45">
        <f t="shared" si="17"/>
        <v>390</v>
      </c>
      <c r="H71" s="41" t="s">
        <v>16</v>
      </c>
      <c r="I71" s="45">
        <f t="shared" ref="I71:M71" si="18">(I66+I67+I68+I69+I70)/5</f>
        <v>0.8567302256</v>
      </c>
      <c r="J71" s="45">
        <f t="shared" si="18"/>
        <v>0.9342</v>
      </c>
      <c r="K71" s="45">
        <f t="shared" si="18"/>
        <v>0.7912</v>
      </c>
      <c r="L71" s="45">
        <f t="shared" si="18"/>
        <v>0.8566</v>
      </c>
      <c r="M71" s="45">
        <f t="shared" si="18"/>
        <v>390</v>
      </c>
    </row>
    <row r="72">
      <c r="A72" s="16"/>
      <c r="B72" s="16"/>
      <c r="C72" s="16"/>
      <c r="D72" s="16"/>
      <c r="E72" s="16"/>
      <c r="F72" s="16"/>
      <c r="H72" s="16"/>
      <c r="I72" s="16"/>
      <c r="J72" s="16"/>
      <c r="K72" s="16"/>
      <c r="L72" s="16"/>
      <c r="M72" s="16"/>
    </row>
    <row r="73">
      <c r="A73" s="41" t="s">
        <v>58</v>
      </c>
      <c r="B73" s="41" t="s">
        <v>3</v>
      </c>
      <c r="C73" s="41" t="s">
        <v>4</v>
      </c>
      <c r="D73" s="41" t="s">
        <v>5</v>
      </c>
      <c r="E73" s="41" t="s">
        <v>6</v>
      </c>
      <c r="F73" s="41" t="s">
        <v>7</v>
      </c>
      <c r="H73" s="41" t="s">
        <v>59</v>
      </c>
      <c r="I73" s="41" t="s">
        <v>3</v>
      </c>
      <c r="J73" s="41" t="s">
        <v>4</v>
      </c>
      <c r="K73" s="41" t="s">
        <v>5</v>
      </c>
      <c r="L73" s="41" t="s">
        <v>6</v>
      </c>
      <c r="M73" s="41" t="s">
        <v>7</v>
      </c>
    </row>
    <row r="74">
      <c r="A74" s="43"/>
      <c r="B74" s="61">
        <v>0.838038632986627</v>
      </c>
      <c r="C74" s="45">
        <v>0.996</v>
      </c>
      <c r="D74" s="45">
        <v>0.723</v>
      </c>
      <c r="E74" s="45">
        <v>0.838</v>
      </c>
      <c r="F74" s="45">
        <v>390.0</v>
      </c>
      <c r="H74" s="43"/>
      <c r="I74" s="61">
        <v>0.859116022099447</v>
      </c>
      <c r="J74" s="45">
        <v>0.931</v>
      </c>
      <c r="K74" s="45">
        <v>0.797</v>
      </c>
      <c r="L74" s="45">
        <v>0.859</v>
      </c>
      <c r="M74" s="45">
        <v>390.0</v>
      </c>
    </row>
    <row r="75">
      <c r="A75" s="43"/>
      <c r="B75" s="61">
        <v>0.831091180866965</v>
      </c>
      <c r="C75" s="45">
        <v>0.996</v>
      </c>
      <c r="D75" s="45">
        <v>0.713</v>
      </c>
      <c r="E75" s="45">
        <v>0.831</v>
      </c>
      <c r="F75" s="45">
        <v>390.0</v>
      </c>
      <c r="H75" s="43"/>
      <c r="I75" s="61">
        <v>0.853932584269663</v>
      </c>
      <c r="J75" s="45">
        <v>0.944</v>
      </c>
      <c r="K75" s="45">
        <v>0.779</v>
      </c>
      <c r="L75" s="45">
        <v>0.854</v>
      </c>
      <c r="M75" s="45">
        <v>390.0</v>
      </c>
    </row>
    <row r="76">
      <c r="A76" s="43"/>
      <c r="B76" s="61">
        <v>0.824587706146926</v>
      </c>
      <c r="C76" s="45">
        <v>0.993</v>
      </c>
      <c r="D76" s="45">
        <v>0.705</v>
      </c>
      <c r="E76" s="45">
        <v>0.825</v>
      </c>
      <c r="F76" s="45">
        <v>390.0</v>
      </c>
      <c r="H76" s="43"/>
      <c r="I76" s="61">
        <v>0.860724233983286</v>
      </c>
      <c r="J76" s="45">
        <v>0.942</v>
      </c>
      <c r="K76" s="45">
        <v>0.792</v>
      </c>
      <c r="L76" s="45">
        <v>0.861</v>
      </c>
      <c r="M76" s="45">
        <v>390.0</v>
      </c>
    </row>
    <row r="77">
      <c r="A77" s="43"/>
      <c r="B77" s="45">
        <v>0.820895522388059</v>
      </c>
      <c r="C77" s="45">
        <v>0.982</v>
      </c>
      <c r="D77" s="45">
        <v>0.705</v>
      </c>
      <c r="E77" s="45">
        <v>0.821</v>
      </c>
      <c r="F77" s="45">
        <v>390.0</v>
      </c>
      <c r="H77" s="43"/>
      <c r="I77" s="61">
        <v>0.847222222222222</v>
      </c>
      <c r="J77" s="45">
        <v>0.924</v>
      </c>
      <c r="K77" s="45">
        <v>0.782</v>
      </c>
      <c r="L77" s="45">
        <v>0.847</v>
      </c>
      <c r="M77" s="45">
        <v>390.0</v>
      </c>
    </row>
    <row r="78">
      <c r="A78" s="43"/>
      <c r="B78" s="61">
        <v>0.826347305389221</v>
      </c>
      <c r="C78" s="45">
        <v>0.993</v>
      </c>
      <c r="D78" s="45">
        <v>0.708</v>
      </c>
      <c r="E78" s="45">
        <v>0.826</v>
      </c>
      <c r="F78" s="45">
        <v>390.0</v>
      </c>
      <c r="H78" s="43"/>
      <c r="I78" s="61">
        <v>0.860273972602739</v>
      </c>
      <c r="J78" s="45">
        <v>0.924</v>
      </c>
      <c r="K78" s="45">
        <v>0.805</v>
      </c>
      <c r="L78" s="45">
        <v>0.86</v>
      </c>
      <c r="M78" s="45">
        <v>390.0</v>
      </c>
    </row>
    <row r="79">
      <c r="A79" s="41" t="s">
        <v>16</v>
      </c>
      <c r="B79" s="45">
        <f t="shared" ref="B79:F79" si="19">(B74+B75+B76+B77+B78)/5</f>
        <v>0.8281920696</v>
      </c>
      <c r="C79" s="45">
        <f t="shared" si="19"/>
        <v>0.992</v>
      </c>
      <c r="D79" s="45">
        <f t="shared" si="19"/>
        <v>0.7108</v>
      </c>
      <c r="E79" s="45">
        <f t="shared" si="19"/>
        <v>0.8282</v>
      </c>
      <c r="F79" s="45">
        <f t="shared" si="19"/>
        <v>390</v>
      </c>
      <c r="H79" s="41" t="s">
        <v>16</v>
      </c>
      <c r="I79" s="45">
        <f t="shared" ref="I79:M79" si="20">(I74+I75+I76+I77+I78)/5</f>
        <v>0.856253807</v>
      </c>
      <c r="J79" s="45">
        <f t="shared" si="20"/>
        <v>0.933</v>
      </c>
      <c r="K79" s="45">
        <f t="shared" si="20"/>
        <v>0.791</v>
      </c>
      <c r="L79" s="45">
        <f t="shared" si="20"/>
        <v>0.8562</v>
      </c>
      <c r="M79" s="45">
        <f t="shared" si="20"/>
        <v>390</v>
      </c>
    </row>
    <row r="80">
      <c r="A80" s="16"/>
      <c r="B80" s="16"/>
      <c r="C80" s="16"/>
      <c r="D80" s="16"/>
      <c r="E80" s="16"/>
      <c r="F80" s="16"/>
      <c r="H80" s="16"/>
      <c r="I80" s="16"/>
      <c r="J80" s="16"/>
      <c r="K80" s="16"/>
      <c r="L80" s="16"/>
      <c r="M80" s="16"/>
    </row>
    <row r="81">
      <c r="A81" s="41" t="s">
        <v>61</v>
      </c>
      <c r="B81" s="41" t="s">
        <v>3</v>
      </c>
      <c r="C81" s="41" t="s">
        <v>4</v>
      </c>
      <c r="D81" s="41" t="s">
        <v>5</v>
      </c>
      <c r="E81" s="41" t="s">
        <v>6</v>
      </c>
      <c r="F81" s="41" t="s">
        <v>7</v>
      </c>
      <c r="H81" s="41" t="s">
        <v>62</v>
      </c>
      <c r="I81" s="41" t="s">
        <v>3</v>
      </c>
      <c r="J81" s="41" t="s">
        <v>4</v>
      </c>
      <c r="K81" s="41" t="s">
        <v>5</v>
      </c>
      <c r="L81" s="41" t="s">
        <v>6</v>
      </c>
      <c r="M81" s="41" t="s">
        <v>7</v>
      </c>
    </row>
    <row r="82">
      <c r="A82" s="43"/>
      <c r="B82" s="61">
        <v>0.817496229260935</v>
      </c>
      <c r="C82" s="45">
        <v>0.993</v>
      </c>
      <c r="D82" s="45">
        <v>0.695</v>
      </c>
      <c r="E82" s="45">
        <v>0.817</v>
      </c>
      <c r="F82" s="45">
        <v>390.0</v>
      </c>
      <c r="H82" s="43"/>
      <c r="I82" s="61">
        <v>0.85</v>
      </c>
      <c r="J82" s="45">
        <v>0.927</v>
      </c>
      <c r="K82" s="45">
        <v>0.785</v>
      </c>
      <c r="L82" s="45">
        <v>0.85</v>
      </c>
      <c r="M82" s="45">
        <v>390.0</v>
      </c>
    </row>
    <row r="83">
      <c r="A83" s="43"/>
      <c r="B83" s="61">
        <v>0.829629629629629</v>
      </c>
      <c r="C83" s="45">
        <v>0.982</v>
      </c>
      <c r="D83" s="45">
        <v>0.718</v>
      </c>
      <c r="E83" s="45">
        <v>0.83</v>
      </c>
      <c r="F83" s="45">
        <v>390.0</v>
      </c>
      <c r="H83" s="43"/>
      <c r="I83" s="61">
        <v>0.859097127222982</v>
      </c>
      <c r="J83" s="45">
        <v>0.921</v>
      </c>
      <c r="K83" s="45">
        <v>0.805</v>
      </c>
      <c r="L83" s="45">
        <v>0.859</v>
      </c>
      <c r="M83" s="45">
        <v>390.0</v>
      </c>
    </row>
    <row r="84">
      <c r="A84" s="43"/>
      <c r="B84" s="61">
        <v>0.834575260804769</v>
      </c>
      <c r="C84" s="45">
        <v>0.996</v>
      </c>
      <c r="D84" s="45">
        <v>0.718</v>
      </c>
      <c r="E84" s="45">
        <v>0.835</v>
      </c>
      <c r="F84" s="45">
        <v>390.0</v>
      </c>
      <c r="H84" s="43"/>
      <c r="I84" s="61">
        <v>0.861072902338377</v>
      </c>
      <c r="J84" s="45">
        <v>0.929</v>
      </c>
      <c r="K84" s="45">
        <v>0.803</v>
      </c>
      <c r="L84" s="45">
        <v>0.861</v>
      </c>
      <c r="M84" s="45">
        <v>390.0</v>
      </c>
    </row>
    <row r="85">
      <c r="A85" s="41"/>
      <c r="B85" s="61">
        <v>0.799392097264437</v>
      </c>
      <c r="C85" s="45">
        <v>0.981</v>
      </c>
      <c r="D85" s="45">
        <v>0.674</v>
      </c>
      <c r="E85" s="45">
        <v>0.799</v>
      </c>
      <c r="F85" s="45">
        <v>390.0</v>
      </c>
      <c r="H85" s="41"/>
      <c r="I85" s="61">
        <v>0.861833105335157</v>
      </c>
      <c r="J85" s="45">
        <v>0.924</v>
      </c>
      <c r="K85" s="45">
        <v>0.808</v>
      </c>
      <c r="L85" s="45">
        <v>0.862</v>
      </c>
      <c r="M85" s="45">
        <v>390.0</v>
      </c>
    </row>
    <row r="86">
      <c r="A86" s="43"/>
      <c r="B86" s="61">
        <v>0.841949778434268</v>
      </c>
      <c r="C86" s="45">
        <v>0.993</v>
      </c>
      <c r="D86" s="45">
        <v>0.731</v>
      </c>
      <c r="E86" s="45">
        <v>0.842</v>
      </c>
      <c r="F86" s="45">
        <v>390.0</v>
      </c>
      <c r="H86" s="43"/>
      <c r="I86" s="61">
        <v>0.858321870701513</v>
      </c>
      <c r="J86" s="45">
        <v>0.926</v>
      </c>
      <c r="K86" s="45">
        <v>0.8</v>
      </c>
      <c r="L86" s="45">
        <v>0.858</v>
      </c>
      <c r="M86" s="45">
        <v>390.0</v>
      </c>
    </row>
    <row r="87">
      <c r="A87" s="41" t="s">
        <v>16</v>
      </c>
      <c r="B87" s="45">
        <f t="shared" ref="B87:F87" si="21">(B82+B83+B84+B85+B86)/5</f>
        <v>0.8246085991</v>
      </c>
      <c r="C87" s="45">
        <f t="shared" si="21"/>
        <v>0.989</v>
      </c>
      <c r="D87" s="45">
        <f t="shared" si="21"/>
        <v>0.7072</v>
      </c>
      <c r="E87" s="45">
        <f t="shared" si="21"/>
        <v>0.8246</v>
      </c>
      <c r="F87" s="45">
        <f t="shared" si="21"/>
        <v>390</v>
      </c>
      <c r="H87" s="41" t="s">
        <v>16</v>
      </c>
      <c r="I87" s="45">
        <f t="shared" ref="I87:M87" si="22">(I82+I83+I84+I85+I86)/5</f>
        <v>0.8580650011</v>
      </c>
      <c r="J87" s="45">
        <f t="shared" si="22"/>
        <v>0.9254</v>
      </c>
      <c r="K87" s="45">
        <f t="shared" si="22"/>
        <v>0.8002</v>
      </c>
      <c r="L87" s="45">
        <f t="shared" si="22"/>
        <v>0.858</v>
      </c>
      <c r="M87" s="45">
        <f t="shared" si="22"/>
        <v>390</v>
      </c>
    </row>
    <row r="90">
      <c r="A90" s="41" t="s">
        <v>63</v>
      </c>
      <c r="B90" s="41" t="s">
        <v>3</v>
      </c>
      <c r="C90" s="41" t="s">
        <v>4</v>
      </c>
      <c r="D90" s="41" t="s">
        <v>5</v>
      </c>
      <c r="E90" s="41" t="s">
        <v>6</v>
      </c>
      <c r="F90" s="41" t="s">
        <v>7</v>
      </c>
      <c r="H90" s="41" t="s">
        <v>63</v>
      </c>
      <c r="I90" s="41" t="s">
        <v>3</v>
      </c>
      <c r="J90" s="41" t="s">
        <v>4</v>
      </c>
      <c r="K90" s="41" t="s">
        <v>5</v>
      </c>
      <c r="L90" s="41" t="s">
        <v>6</v>
      </c>
      <c r="M90" s="41" t="s">
        <v>7</v>
      </c>
    </row>
    <row r="91">
      <c r="A91" s="72"/>
      <c r="B91" s="61">
        <v>0.841481481481481</v>
      </c>
      <c r="C91" s="73">
        <v>0.996</v>
      </c>
      <c r="D91" s="73">
        <v>0.728</v>
      </c>
      <c r="E91" s="73">
        <v>0.841</v>
      </c>
      <c r="F91" s="73">
        <v>390.0</v>
      </c>
      <c r="H91" s="72"/>
      <c r="I91" s="61">
        <v>0.84593837535014</v>
      </c>
      <c r="J91" s="73">
        <v>0.932</v>
      </c>
      <c r="K91" s="73">
        <v>0.774</v>
      </c>
      <c r="L91" s="73">
        <v>0.846</v>
      </c>
      <c r="M91" s="73">
        <v>390.0</v>
      </c>
    </row>
    <row r="92">
      <c r="A92" s="72"/>
      <c r="B92" s="61">
        <v>0.839762611275964</v>
      </c>
      <c r="C92" s="73">
        <v>0.996</v>
      </c>
      <c r="D92" s="73">
        <v>0.726</v>
      </c>
      <c r="E92" s="73">
        <v>0.84</v>
      </c>
      <c r="F92" s="73">
        <v>390.0</v>
      </c>
      <c r="H92" s="72"/>
      <c r="I92" s="61">
        <v>0.858725761772853</v>
      </c>
      <c r="J92" s="73">
        <v>0.934</v>
      </c>
      <c r="K92" s="73">
        <v>0.795</v>
      </c>
      <c r="L92" s="73">
        <v>0.859</v>
      </c>
      <c r="M92" s="73">
        <v>390.0</v>
      </c>
    </row>
    <row r="93">
      <c r="A93" s="72"/>
      <c r="B93" s="61">
        <v>0.838995568685376</v>
      </c>
      <c r="C93" s="73">
        <v>0.99</v>
      </c>
      <c r="D93" s="73">
        <v>0.728</v>
      </c>
      <c r="E93" s="73">
        <v>0.839</v>
      </c>
      <c r="F93" s="73">
        <v>390.0</v>
      </c>
      <c r="H93" s="72"/>
      <c r="I93" s="61">
        <v>0.848739495798319</v>
      </c>
      <c r="J93" s="73">
        <v>0.935</v>
      </c>
      <c r="K93" s="73">
        <v>0.777</v>
      </c>
      <c r="L93" s="73">
        <v>0.849</v>
      </c>
      <c r="M93" s="73">
        <v>390.0</v>
      </c>
    </row>
    <row r="94">
      <c r="A94" s="72"/>
      <c r="B94" s="61">
        <v>0.838518518518518</v>
      </c>
      <c r="C94" s="73">
        <v>0.993</v>
      </c>
      <c r="D94" s="73">
        <v>0.726</v>
      </c>
      <c r="E94" s="73">
        <v>0.839</v>
      </c>
      <c r="F94" s="73">
        <v>390.0</v>
      </c>
      <c r="H94" s="72"/>
      <c r="I94" s="61">
        <v>0.855539971949509</v>
      </c>
      <c r="J94" s="73">
        <v>0.944</v>
      </c>
      <c r="K94" s="73">
        <v>0.782</v>
      </c>
      <c r="L94" s="73">
        <v>0.856</v>
      </c>
      <c r="M94" s="73">
        <v>390.0</v>
      </c>
    </row>
    <row r="95">
      <c r="A95" s="72"/>
      <c r="B95" s="61">
        <v>0.841949778434268</v>
      </c>
      <c r="C95" s="73">
        <v>0.993</v>
      </c>
      <c r="D95" s="73">
        <v>0.731</v>
      </c>
      <c r="E95" s="73">
        <v>0.842</v>
      </c>
      <c r="F95" s="73">
        <v>390.0</v>
      </c>
      <c r="H95" s="72"/>
      <c r="I95" s="61">
        <v>0.851540616246498</v>
      </c>
      <c r="J95" s="73">
        <v>0.938</v>
      </c>
      <c r="K95" s="73">
        <v>0.779</v>
      </c>
      <c r="L95" s="73">
        <v>0.852</v>
      </c>
      <c r="M95" s="73">
        <v>390.0</v>
      </c>
    </row>
    <row r="96">
      <c r="A96" s="72"/>
      <c r="B96" s="72">
        <f t="shared" ref="B96:F96" si="23">(B91+B92+B93+B94+B95)/5</f>
        <v>0.8401415917</v>
      </c>
      <c r="C96" s="72">
        <f t="shared" si="23"/>
        <v>0.9936</v>
      </c>
      <c r="D96" s="72">
        <f t="shared" si="23"/>
        <v>0.7278</v>
      </c>
      <c r="E96" s="72">
        <f t="shared" si="23"/>
        <v>0.8402</v>
      </c>
      <c r="F96" s="72">
        <f t="shared" si="23"/>
        <v>390</v>
      </c>
      <c r="H96" s="72"/>
      <c r="I96" s="72">
        <f t="shared" ref="I96:M96" si="24">(I91+I92+I93+I94+I95)/5</f>
        <v>0.8520968442</v>
      </c>
      <c r="J96" s="72">
        <f t="shared" si="24"/>
        <v>0.9366</v>
      </c>
      <c r="K96" s="72">
        <f t="shared" si="24"/>
        <v>0.7814</v>
      </c>
      <c r="L96" s="72">
        <f t="shared" si="24"/>
        <v>0.8524</v>
      </c>
      <c r="M96" s="72">
        <f t="shared" si="24"/>
        <v>390</v>
      </c>
    </row>
    <row r="98">
      <c r="A98" s="41" t="s">
        <v>64</v>
      </c>
      <c r="B98" s="41" t="s">
        <v>3</v>
      </c>
      <c r="C98" s="41" t="s">
        <v>4</v>
      </c>
      <c r="D98" s="41" t="s">
        <v>5</v>
      </c>
      <c r="E98" s="41" t="s">
        <v>6</v>
      </c>
      <c r="F98" s="41" t="s">
        <v>7</v>
      </c>
      <c r="I98" s="41" t="s">
        <v>64</v>
      </c>
      <c r="J98" s="41" t="s">
        <v>3</v>
      </c>
      <c r="K98" s="41" t="s">
        <v>4</v>
      </c>
      <c r="L98" s="41" t="s">
        <v>5</v>
      </c>
      <c r="M98" s="41" t="s">
        <v>6</v>
      </c>
      <c r="N98" s="41" t="s">
        <v>7</v>
      </c>
    </row>
    <row r="99">
      <c r="A99" s="43"/>
      <c r="B99" s="73">
        <v>0.839762611275964</v>
      </c>
      <c r="C99" s="45">
        <v>0.996</v>
      </c>
      <c r="D99" s="45">
        <v>0.726</v>
      </c>
      <c r="E99" s="45">
        <v>0.84</v>
      </c>
      <c r="F99" s="45">
        <v>390.0</v>
      </c>
      <c r="I99" s="43"/>
      <c r="J99" s="45">
        <v>0.85595567867036</v>
      </c>
      <c r="K99" s="45">
        <v>0.931</v>
      </c>
      <c r="L99" s="45">
        <v>0.792</v>
      </c>
      <c r="M99" s="45">
        <v>0.856</v>
      </c>
      <c r="N99" s="45">
        <v>390.0</v>
      </c>
    </row>
    <row r="100">
      <c r="A100" s="43"/>
      <c r="B100" s="45">
        <v>0.840875912408759</v>
      </c>
      <c r="C100" s="45">
        <v>0.976</v>
      </c>
      <c r="D100" s="45">
        <v>0.738</v>
      </c>
      <c r="E100" s="45">
        <v>0.841</v>
      </c>
      <c r="F100" s="45">
        <v>390.0</v>
      </c>
      <c r="I100" s="43"/>
      <c r="J100" s="45">
        <v>0.854748603351955</v>
      </c>
      <c r="K100" s="45">
        <v>0.939</v>
      </c>
      <c r="L100" s="45">
        <v>0.785</v>
      </c>
      <c r="M100" s="45">
        <v>0.855</v>
      </c>
      <c r="N100" s="45">
        <v>390.0</v>
      </c>
    </row>
    <row r="101">
      <c r="A101" s="43"/>
      <c r="B101" s="45">
        <v>0.841481481481481</v>
      </c>
      <c r="C101" s="45">
        <v>0.996</v>
      </c>
      <c r="D101" s="45">
        <v>0.728</v>
      </c>
      <c r="E101" s="45">
        <v>0.841</v>
      </c>
      <c r="F101" s="45">
        <v>390.0</v>
      </c>
      <c r="I101" s="43"/>
      <c r="J101" s="45">
        <v>0.844875346260387</v>
      </c>
      <c r="K101" s="45">
        <v>0.919</v>
      </c>
      <c r="L101" s="45">
        <v>0.782</v>
      </c>
      <c r="M101" s="45">
        <v>0.845</v>
      </c>
      <c r="N101" s="45">
        <v>390.0</v>
      </c>
    </row>
    <row r="102">
      <c r="A102" s="43"/>
      <c r="B102" s="45">
        <v>0.837876614060258</v>
      </c>
      <c r="C102" s="45">
        <v>0.951</v>
      </c>
      <c r="D102" s="45">
        <v>0.749</v>
      </c>
      <c r="E102" s="45">
        <v>0.88</v>
      </c>
      <c r="F102" s="45">
        <v>390.0</v>
      </c>
      <c r="I102" s="43"/>
      <c r="J102" s="45">
        <v>0.861833105335157</v>
      </c>
      <c r="K102" s="45">
        <v>0.924</v>
      </c>
      <c r="L102" s="45">
        <v>0.808</v>
      </c>
      <c r="M102" s="45">
        <v>0.862</v>
      </c>
      <c r="N102" s="45">
        <v>390.0</v>
      </c>
    </row>
    <row r="103">
      <c r="A103" s="43"/>
      <c r="B103" s="45">
        <v>0.839762611275964</v>
      </c>
      <c r="C103" s="45">
        <v>0.996</v>
      </c>
      <c r="D103" s="45">
        <v>0.726</v>
      </c>
      <c r="E103" s="45">
        <v>0.84</v>
      </c>
      <c r="F103" s="45">
        <v>390.0</v>
      </c>
      <c r="I103" s="43"/>
      <c r="J103" s="45">
        <v>0.863448275862069</v>
      </c>
      <c r="K103" s="45">
        <v>0.934</v>
      </c>
      <c r="L103" s="45">
        <v>0.803</v>
      </c>
      <c r="M103" s="45">
        <v>0.863</v>
      </c>
      <c r="N103" s="45">
        <v>390.0</v>
      </c>
    </row>
    <row r="104">
      <c r="A104" s="41" t="s">
        <v>16</v>
      </c>
      <c r="B104" s="45">
        <f> (B100 + B99 + B101 + B102 + B103)/5
</f>
        <v>0.8399518461</v>
      </c>
      <c r="C104" s="45">
        <f t="shared" ref="C104:F104" si="25"> (C99 + C100 + C101 + C102 + C103)/5
</f>
        <v>0.983</v>
      </c>
      <c r="D104" s="45">
        <f t="shared" si="25"/>
        <v>0.7334</v>
      </c>
      <c r="E104" s="45">
        <f t="shared" si="25"/>
        <v>0.8484</v>
      </c>
      <c r="F104" s="45">
        <f t="shared" si="25"/>
        <v>390</v>
      </c>
      <c r="I104" s="41" t="s">
        <v>16</v>
      </c>
      <c r="J104" s="45">
        <f t="shared" ref="J104:N104" si="26"> (J99 + J100 + J101 + J102 + J103)/5
</f>
        <v>0.8561722019</v>
      </c>
      <c r="K104" s="45">
        <f t="shared" si="26"/>
        <v>0.9294</v>
      </c>
      <c r="L104" s="45">
        <f t="shared" si="26"/>
        <v>0.794</v>
      </c>
      <c r="M104" s="45">
        <f t="shared" si="26"/>
        <v>0.8562</v>
      </c>
      <c r="N104" s="45">
        <f t="shared" si="26"/>
        <v>390</v>
      </c>
    </row>
    <row r="105">
      <c r="A105" s="16"/>
      <c r="B105" s="16"/>
      <c r="C105" s="16"/>
      <c r="D105" s="16"/>
      <c r="E105" s="16"/>
      <c r="F105" s="16"/>
      <c r="I105" s="16"/>
      <c r="J105" s="16"/>
      <c r="K105" s="16"/>
      <c r="L105" s="16"/>
      <c r="M105" s="16"/>
      <c r="N105" s="16"/>
    </row>
    <row r="106">
      <c r="A106" s="41" t="s">
        <v>65</v>
      </c>
      <c r="B106" s="41" t="s">
        <v>3</v>
      </c>
      <c r="C106" s="41" t="s">
        <v>4</v>
      </c>
      <c r="D106" s="41" t="s">
        <v>5</v>
      </c>
      <c r="E106" s="41" t="s">
        <v>6</v>
      </c>
      <c r="F106" s="41" t="s">
        <v>7</v>
      </c>
      <c r="I106" s="41" t="s">
        <v>65</v>
      </c>
      <c r="J106" s="41" t="s">
        <v>3</v>
      </c>
      <c r="K106" s="41" t="s">
        <v>4</v>
      </c>
      <c r="L106" s="41" t="s">
        <v>5</v>
      </c>
      <c r="M106" s="41" t="s">
        <v>6</v>
      </c>
      <c r="N106" s="41" t="s">
        <v>7</v>
      </c>
    </row>
    <row r="107">
      <c r="A107" s="43"/>
      <c r="B107" s="45">
        <v>0.838518518518518</v>
      </c>
      <c r="C107" s="45">
        <v>0.993</v>
      </c>
      <c r="D107" s="45">
        <v>0.726</v>
      </c>
      <c r="E107" s="45">
        <v>0.839</v>
      </c>
      <c r="F107" s="45">
        <v>390.0</v>
      </c>
      <c r="I107" s="43"/>
      <c r="J107" s="45">
        <v>0.858321870701513</v>
      </c>
      <c r="K107" s="45">
        <v>0.926</v>
      </c>
      <c r="L107" s="45">
        <v>0.8</v>
      </c>
      <c r="M107" s="45">
        <v>0.858</v>
      </c>
      <c r="N107" s="45">
        <v>390.0</v>
      </c>
    </row>
    <row r="108">
      <c r="A108" s="41"/>
      <c r="B108" s="45">
        <v>0.840236686390532</v>
      </c>
      <c r="C108" s="45">
        <v>0.993</v>
      </c>
      <c r="D108" s="45">
        <v>0.728</v>
      </c>
      <c r="E108" s="45">
        <v>0.84</v>
      </c>
      <c r="F108" s="45">
        <v>390.0</v>
      </c>
      <c r="I108" s="43"/>
      <c r="J108" s="45">
        <v>0.856361149110807</v>
      </c>
      <c r="K108" s="45">
        <v>0.918</v>
      </c>
      <c r="L108" s="45">
        <v>0.803</v>
      </c>
      <c r="M108" s="45">
        <v>0.856</v>
      </c>
      <c r="N108" s="45">
        <v>390.0</v>
      </c>
    </row>
    <row r="109">
      <c r="A109" s="43"/>
      <c r="B109" s="45">
        <v>0.839762611275964</v>
      </c>
      <c r="C109" s="45">
        <v>0.996</v>
      </c>
      <c r="D109" s="45">
        <v>0.726</v>
      </c>
      <c r="E109" s="45">
        <v>0.84</v>
      </c>
      <c r="F109" s="45">
        <v>390.0</v>
      </c>
      <c r="I109" s="43"/>
      <c r="J109" s="45">
        <v>0.852777777777777</v>
      </c>
      <c r="K109" s="45">
        <v>0.93</v>
      </c>
      <c r="L109" s="45">
        <v>0.787</v>
      </c>
      <c r="M109" s="45">
        <v>0.853</v>
      </c>
      <c r="N109" s="45">
        <v>390.0</v>
      </c>
    </row>
    <row r="110">
      <c r="A110" s="43"/>
      <c r="B110" s="45">
        <v>0.840236686390532</v>
      </c>
      <c r="C110" s="45">
        <v>0.993</v>
      </c>
      <c r="D110" s="45">
        <v>0.728</v>
      </c>
      <c r="E110" s="45">
        <v>0.84</v>
      </c>
      <c r="F110" s="45">
        <v>390.0</v>
      </c>
      <c r="I110" s="43"/>
      <c r="J110" s="45">
        <v>0.857142857142857</v>
      </c>
      <c r="K110" s="45">
        <v>0.934</v>
      </c>
      <c r="L110" s="45">
        <v>0.792</v>
      </c>
      <c r="M110" s="45">
        <v>0.857</v>
      </c>
      <c r="N110" s="45">
        <v>390.0</v>
      </c>
    </row>
    <row r="111">
      <c r="A111" s="43"/>
      <c r="B111" s="45">
        <v>0.841481481481481</v>
      </c>
      <c r="C111" s="45">
        <v>0.996</v>
      </c>
      <c r="D111" s="45">
        <v>0.728</v>
      </c>
      <c r="E111" s="45">
        <v>0.841</v>
      </c>
      <c r="F111" s="45">
        <v>390.0</v>
      </c>
      <c r="I111" s="43"/>
      <c r="J111" s="45">
        <v>0.855555555555555</v>
      </c>
      <c r="K111" s="45">
        <v>0.933</v>
      </c>
      <c r="L111" s="45">
        <v>0.79</v>
      </c>
      <c r="M111" s="45">
        <v>0.856</v>
      </c>
      <c r="N111" s="45">
        <v>390.0</v>
      </c>
    </row>
    <row r="112">
      <c r="A112" s="41" t="s">
        <v>16</v>
      </c>
      <c r="B112" s="45">
        <f t="shared" ref="B112:F112" si="27">AVERAGE(B107:B111)</f>
        <v>0.8400471968</v>
      </c>
      <c r="C112" s="45">
        <f t="shared" si="27"/>
        <v>0.9942</v>
      </c>
      <c r="D112" s="45">
        <f t="shared" si="27"/>
        <v>0.7272</v>
      </c>
      <c r="E112" s="45">
        <f t="shared" si="27"/>
        <v>0.84</v>
      </c>
      <c r="F112" s="45">
        <f t="shared" si="27"/>
        <v>390</v>
      </c>
      <c r="I112" s="41" t="s">
        <v>16</v>
      </c>
      <c r="J112" s="45">
        <f t="shared" ref="J112:N112" si="28">AVERAGE(J107:J111)</f>
        <v>0.8560318421</v>
      </c>
      <c r="K112" s="45">
        <f t="shared" si="28"/>
        <v>0.9282</v>
      </c>
      <c r="L112" s="45">
        <f t="shared" si="28"/>
        <v>0.7944</v>
      </c>
      <c r="M112" s="45">
        <f t="shared" si="28"/>
        <v>0.856</v>
      </c>
      <c r="N112" s="45">
        <f t="shared" si="28"/>
        <v>390</v>
      </c>
    </row>
    <row r="113">
      <c r="A113" s="16"/>
      <c r="B113" s="16"/>
      <c r="C113" s="16"/>
      <c r="D113" s="16"/>
      <c r="E113" s="16"/>
      <c r="F113" s="16"/>
      <c r="I113" s="16"/>
      <c r="J113" s="16"/>
      <c r="K113" s="16"/>
      <c r="L113" s="16"/>
      <c r="M113" s="16"/>
      <c r="N113" s="16"/>
    </row>
    <row r="114">
      <c r="A114" s="41" t="s">
        <v>66</v>
      </c>
      <c r="B114" s="41" t="s">
        <v>3</v>
      </c>
      <c r="C114" s="41" t="s">
        <v>4</v>
      </c>
      <c r="D114" s="41" t="s">
        <v>5</v>
      </c>
      <c r="E114" s="41" t="s">
        <v>6</v>
      </c>
      <c r="F114" s="41" t="s">
        <v>7</v>
      </c>
      <c r="I114" s="41" t="s">
        <v>66</v>
      </c>
      <c r="J114" s="41" t="s">
        <v>3</v>
      </c>
      <c r="K114" s="41" t="s">
        <v>4</v>
      </c>
      <c r="L114" s="41" t="s">
        <v>5</v>
      </c>
      <c r="M114" s="41" t="s">
        <v>6</v>
      </c>
      <c r="N114" s="41" t="s">
        <v>7</v>
      </c>
    </row>
    <row r="115">
      <c r="A115" s="43"/>
      <c r="B115" s="45">
        <v>0.788059701492537</v>
      </c>
      <c r="C115" s="45">
        <v>0.943</v>
      </c>
      <c r="D115" s="45">
        <v>0.677</v>
      </c>
      <c r="E115" s="45">
        <v>0.788</v>
      </c>
      <c r="F115" s="45">
        <v>390.0</v>
      </c>
      <c r="I115" s="43"/>
      <c r="J115" s="45">
        <v>0.84065934065934</v>
      </c>
      <c r="K115" s="45">
        <v>0.905</v>
      </c>
      <c r="L115" s="45">
        <v>0.785</v>
      </c>
      <c r="M115" s="45">
        <v>0.841</v>
      </c>
      <c r="N115" s="45">
        <v>390.0</v>
      </c>
    </row>
    <row r="116">
      <c r="A116" s="43"/>
      <c r="B116" s="45">
        <v>0.785074626865671</v>
      </c>
      <c r="C116" s="45">
        <v>0.939</v>
      </c>
      <c r="D116" s="45">
        <v>0.674</v>
      </c>
      <c r="E116" s="45">
        <v>0.785</v>
      </c>
      <c r="F116" s="45">
        <v>390.0</v>
      </c>
      <c r="I116" s="43"/>
      <c r="J116" s="73">
        <v>0.847317744154057</v>
      </c>
      <c r="K116" s="73">
        <v>0.914</v>
      </c>
      <c r="L116" s="73">
        <v>0.79</v>
      </c>
      <c r="M116" s="73">
        <v>0.847</v>
      </c>
      <c r="N116" s="45">
        <v>390.0</v>
      </c>
    </row>
    <row r="117">
      <c r="A117" s="43"/>
      <c r="B117" s="45">
        <v>0.783904619970193</v>
      </c>
      <c r="C117" s="45">
        <v>0.936</v>
      </c>
      <c r="D117" s="45">
        <v>0.674</v>
      </c>
      <c r="E117" s="45">
        <v>0.784</v>
      </c>
      <c r="F117" s="45">
        <v>390.0</v>
      </c>
      <c r="I117" s="43"/>
      <c r="J117" s="45">
        <v>0.845618915159944</v>
      </c>
      <c r="K117" s="45">
        <v>0.924</v>
      </c>
      <c r="L117" s="45">
        <v>0.779</v>
      </c>
      <c r="M117" s="45">
        <v>0.846</v>
      </c>
      <c r="N117" s="45">
        <v>390.0</v>
      </c>
    </row>
    <row r="118">
      <c r="A118" s="43"/>
      <c r="B118" s="45">
        <v>0.785498489425981</v>
      </c>
      <c r="C118" s="45">
        <v>0.956</v>
      </c>
      <c r="D118" s="45">
        <v>0.667</v>
      </c>
      <c r="E118" s="45">
        <v>0.785</v>
      </c>
      <c r="F118" s="45">
        <v>390.0</v>
      </c>
      <c r="I118" s="43"/>
      <c r="J118" s="45">
        <v>0.850889192886457</v>
      </c>
      <c r="K118" s="45">
        <v>0.912</v>
      </c>
      <c r="L118" s="45">
        <v>0.797</v>
      </c>
      <c r="M118" s="45">
        <v>0.851</v>
      </c>
      <c r="N118" s="45">
        <v>390.0</v>
      </c>
    </row>
    <row r="119">
      <c r="A119" s="43"/>
      <c r="B119" s="45">
        <v>0.785498489425981</v>
      </c>
      <c r="C119" s="45">
        <v>0.956</v>
      </c>
      <c r="D119" s="45">
        <v>0.667</v>
      </c>
      <c r="E119" s="45">
        <v>0.785</v>
      </c>
      <c r="F119" s="45">
        <v>390.0</v>
      </c>
      <c r="I119" s="43"/>
      <c r="J119" s="45">
        <v>0.854794520547945</v>
      </c>
      <c r="K119" s="45">
        <v>0.918</v>
      </c>
      <c r="L119" s="45">
        <v>0.8</v>
      </c>
      <c r="M119" s="45">
        <v>0.855</v>
      </c>
      <c r="N119" s="45">
        <v>390.0</v>
      </c>
    </row>
    <row r="120">
      <c r="A120" s="41" t="s">
        <v>16</v>
      </c>
      <c r="B120" s="45">
        <f t="shared" ref="B120:F120" si="29">AVERAGE(B115:B119)</f>
        <v>0.7856071854</v>
      </c>
      <c r="C120" s="45">
        <f t="shared" si="29"/>
        <v>0.946</v>
      </c>
      <c r="D120" s="45">
        <f t="shared" si="29"/>
        <v>0.6718</v>
      </c>
      <c r="E120" s="45">
        <f t="shared" si="29"/>
        <v>0.7854</v>
      </c>
      <c r="F120" s="45">
        <f t="shared" si="29"/>
        <v>390</v>
      </c>
      <c r="I120" s="41" t="s">
        <v>16</v>
      </c>
      <c r="J120" s="45">
        <f t="shared" ref="J120:N120" si="30">AVERAGE(J115:J119)</f>
        <v>0.8478559427</v>
      </c>
      <c r="K120" s="45">
        <f t="shared" si="30"/>
        <v>0.9146</v>
      </c>
      <c r="L120" s="45">
        <f t="shared" si="30"/>
        <v>0.7902</v>
      </c>
      <c r="M120" s="45">
        <f t="shared" si="30"/>
        <v>0.848</v>
      </c>
      <c r="N120" s="45">
        <f t="shared" si="30"/>
        <v>390</v>
      </c>
    </row>
    <row r="121">
      <c r="A121" s="16"/>
      <c r="B121" s="16"/>
      <c r="C121" s="16"/>
      <c r="D121" s="16"/>
      <c r="E121" s="16"/>
      <c r="F121" s="16"/>
      <c r="I121" s="16"/>
      <c r="J121" s="16"/>
      <c r="K121" s="16"/>
      <c r="L121" s="16"/>
      <c r="M121" s="16"/>
      <c r="N121" s="16"/>
    </row>
    <row r="122">
      <c r="A122" s="41" t="s">
        <v>67</v>
      </c>
      <c r="B122" s="41" t="s">
        <v>3</v>
      </c>
      <c r="C122" s="41" t="s">
        <v>4</v>
      </c>
      <c r="D122" s="41" t="s">
        <v>5</v>
      </c>
      <c r="E122" s="41" t="s">
        <v>6</v>
      </c>
      <c r="F122" s="41" t="s">
        <v>7</v>
      </c>
      <c r="I122" s="41" t="s">
        <v>67</v>
      </c>
      <c r="J122" s="41" t="s">
        <v>3</v>
      </c>
      <c r="K122" s="41" t="s">
        <v>4</v>
      </c>
      <c r="L122" s="41" t="s">
        <v>5</v>
      </c>
      <c r="M122" s="41" t="s">
        <v>6</v>
      </c>
      <c r="N122" s="41" t="s">
        <v>7</v>
      </c>
    </row>
    <row r="123">
      <c r="A123" s="43"/>
      <c r="B123" s="45">
        <v>0.832835820895522</v>
      </c>
      <c r="C123" s="45">
        <v>0.996</v>
      </c>
      <c r="D123" s="45">
        <v>0.715</v>
      </c>
      <c r="E123" s="45">
        <v>0.833</v>
      </c>
      <c r="F123" s="45">
        <v>390.0</v>
      </c>
      <c r="I123" s="43"/>
      <c r="J123" s="45">
        <v>0.859916782246879</v>
      </c>
      <c r="K123" s="45">
        <v>0.937</v>
      </c>
      <c r="L123" s="45">
        <v>0.795</v>
      </c>
      <c r="M123" s="45">
        <v>0.86</v>
      </c>
      <c r="N123" s="45">
        <v>390.0</v>
      </c>
    </row>
    <row r="124">
      <c r="A124" s="43"/>
      <c r="B124" s="45">
        <v>0.839762611275964</v>
      </c>
      <c r="C124" s="45">
        <v>0.996</v>
      </c>
      <c r="D124" s="45">
        <v>0.726</v>
      </c>
      <c r="E124" s="45">
        <v>0.84</v>
      </c>
      <c r="F124" s="45">
        <v>390.0</v>
      </c>
      <c r="I124" s="43"/>
      <c r="J124" s="45">
        <v>0.855555555555555</v>
      </c>
      <c r="K124" s="45">
        <v>0.933</v>
      </c>
      <c r="L124" s="45">
        <v>0.79</v>
      </c>
      <c r="M124" s="45">
        <v>0.856</v>
      </c>
      <c r="N124" s="45">
        <v>390.0</v>
      </c>
    </row>
    <row r="125">
      <c r="A125" s="43"/>
      <c r="B125" s="45">
        <v>0.838518518518518</v>
      </c>
      <c r="C125" s="45">
        <v>0.993</v>
      </c>
      <c r="D125" s="45">
        <v>0.726</v>
      </c>
      <c r="E125" s="45">
        <v>0.839</v>
      </c>
      <c r="F125" s="45">
        <v>390.0</v>
      </c>
      <c r="I125" s="43"/>
      <c r="J125" s="45">
        <v>0.855555555555555</v>
      </c>
      <c r="K125" s="45">
        <v>0.933</v>
      </c>
      <c r="L125" s="45">
        <v>0.856</v>
      </c>
      <c r="M125" s="45">
        <v>0.856</v>
      </c>
      <c r="N125" s="45">
        <v>390.0</v>
      </c>
    </row>
    <row r="126">
      <c r="A126" s="43"/>
      <c r="B126" s="45">
        <v>0.836309523809523</v>
      </c>
      <c r="C126" s="45">
        <v>0.996</v>
      </c>
      <c r="D126" s="45">
        <v>0.721</v>
      </c>
      <c r="E126" s="45">
        <v>0.836</v>
      </c>
      <c r="F126" s="45">
        <v>390.0</v>
      </c>
      <c r="I126" s="43"/>
      <c r="J126" s="45">
        <v>0.86030428769018</v>
      </c>
      <c r="K126" s="45">
        <v>0.934</v>
      </c>
      <c r="L126" s="45">
        <v>0.797</v>
      </c>
      <c r="M126" s="45">
        <v>0.86</v>
      </c>
      <c r="N126" s="45">
        <v>390.0</v>
      </c>
    </row>
    <row r="127">
      <c r="A127" s="43"/>
      <c r="B127" s="45">
        <v>0.838518518518518</v>
      </c>
      <c r="C127" s="45">
        <v>0.993</v>
      </c>
      <c r="D127" s="45">
        <v>0.726</v>
      </c>
      <c r="E127" s="45">
        <v>0.839</v>
      </c>
      <c r="F127" s="45">
        <v>390.0</v>
      </c>
      <c r="I127" s="43"/>
      <c r="J127" s="45">
        <v>0.859116022099447</v>
      </c>
      <c r="K127" s="45">
        <v>0.931</v>
      </c>
      <c r="L127" s="45">
        <v>0.797</v>
      </c>
      <c r="M127" s="45">
        <v>0.859</v>
      </c>
      <c r="N127" s="45">
        <v>390.0</v>
      </c>
    </row>
    <row r="128">
      <c r="A128" s="41" t="s">
        <v>16</v>
      </c>
      <c r="B128" s="45">
        <f t="shared" ref="B128:F128" si="31">AVERAGE(B123:B127)</f>
        <v>0.8371889986</v>
      </c>
      <c r="C128" s="45">
        <f t="shared" si="31"/>
        <v>0.9948</v>
      </c>
      <c r="D128" s="45">
        <f t="shared" si="31"/>
        <v>0.7228</v>
      </c>
      <c r="E128" s="45">
        <f t="shared" si="31"/>
        <v>0.8374</v>
      </c>
      <c r="F128" s="45">
        <f t="shared" si="31"/>
        <v>390</v>
      </c>
      <c r="I128" s="41" t="s">
        <v>16</v>
      </c>
      <c r="J128" s="45">
        <f t="shared" ref="J128:N128" si="32">AVERAGE(J123:J127)</f>
        <v>0.8580896406</v>
      </c>
      <c r="K128" s="45">
        <f t="shared" si="32"/>
        <v>0.9336</v>
      </c>
      <c r="L128" s="45">
        <f t="shared" si="32"/>
        <v>0.807</v>
      </c>
      <c r="M128" s="45">
        <f t="shared" si="32"/>
        <v>0.8582</v>
      </c>
      <c r="N128" s="45">
        <f t="shared" si="32"/>
        <v>390</v>
      </c>
    </row>
    <row r="129">
      <c r="A129" s="16"/>
      <c r="B129" s="16"/>
      <c r="C129" s="16"/>
      <c r="D129" s="16"/>
      <c r="E129" s="16"/>
      <c r="F129" s="16"/>
      <c r="I129" s="16"/>
      <c r="J129" s="16"/>
      <c r="K129" s="16"/>
      <c r="L129" s="16"/>
      <c r="M129" s="16"/>
      <c r="N129" s="16"/>
    </row>
    <row r="130">
      <c r="A130" s="41" t="s">
        <v>68</v>
      </c>
      <c r="B130" s="41" t="s">
        <v>3</v>
      </c>
      <c r="C130" s="41" t="s">
        <v>4</v>
      </c>
      <c r="D130" s="41" t="s">
        <v>5</v>
      </c>
      <c r="E130" s="41" t="s">
        <v>6</v>
      </c>
      <c r="F130" s="41" t="s">
        <v>7</v>
      </c>
      <c r="I130" s="41" t="s">
        <v>68</v>
      </c>
      <c r="J130" s="41" t="s">
        <v>3</v>
      </c>
      <c r="K130" s="41" t="s">
        <v>4</v>
      </c>
      <c r="L130" s="41" t="s">
        <v>5</v>
      </c>
      <c r="M130" s="41" t="s">
        <v>6</v>
      </c>
      <c r="N130" s="41" t="s">
        <v>7</v>
      </c>
    </row>
    <row r="131">
      <c r="A131" s="43"/>
      <c r="B131" s="45">
        <v>0.833333333333333</v>
      </c>
      <c r="C131" s="45">
        <v>0.993</v>
      </c>
      <c r="D131" s="45">
        <v>0.718</v>
      </c>
      <c r="E131" s="45">
        <v>0.833</v>
      </c>
      <c r="F131" s="45">
        <v>390.0</v>
      </c>
      <c r="I131" s="43"/>
      <c r="J131" s="45">
        <v>0.846896551724137</v>
      </c>
      <c r="K131" s="45">
        <v>0.916</v>
      </c>
      <c r="L131" s="45">
        <v>0.787</v>
      </c>
      <c r="M131" s="45">
        <v>0.847</v>
      </c>
      <c r="N131" s="45">
        <v>1.0</v>
      </c>
    </row>
    <row r="132">
      <c r="A132" s="43"/>
      <c r="B132" s="61">
        <v>0.836524300441826</v>
      </c>
      <c r="C132" s="45">
        <v>0.983</v>
      </c>
      <c r="D132" s="45">
        <v>0.728</v>
      </c>
      <c r="E132" s="45">
        <v>0.837</v>
      </c>
      <c r="F132" s="45">
        <v>390.0</v>
      </c>
      <c r="I132" s="43"/>
      <c r="J132" s="61">
        <v>0.857538035961272</v>
      </c>
      <c r="K132" s="45">
        <v>0.931</v>
      </c>
      <c r="L132" s="45">
        <v>0.795</v>
      </c>
      <c r="M132" s="45">
        <v>0.858</v>
      </c>
      <c r="N132" s="45">
        <v>2.0</v>
      </c>
    </row>
    <row r="133">
      <c r="A133" s="43"/>
      <c r="B133" s="61">
        <v>0.841949778434268</v>
      </c>
      <c r="C133" s="45">
        <v>0.993</v>
      </c>
      <c r="D133" s="45">
        <v>0.731</v>
      </c>
      <c r="E133" s="45">
        <v>0.842</v>
      </c>
      <c r="F133" s="45">
        <v>390.0</v>
      </c>
      <c r="I133" s="43"/>
      <c r="J133" s="61">
        <v>0.855555555555555</v>
      </c>
      <c r="K133" s="45">
        <v>0.933</v>
      </c>
      <c r="L133" s="45">
        <v>0.79</v>
      </c>
      <c r="M133" s="45">
        <v>0.856</v>
      </c>
      <c r="N133" s="45">
        <v>3.0</v>
      </c>
    </row>
    <row r="134">
      <c r="A134" s="41"/>
      <c r="B134" s="61">
        <v>0.84241531664212</v>
      </c>
      <c r="C134" s="45">
        <v>0.99</v>
      </c>
      <c r="D134" s="45">
        <v>0.733</v>
      </c>
      <c r="E134" s="45">
        <v>0.842</v>
      </c>
      <c r="F134" s="45">
        <v>390.0</v>
      </c>
      <c r="I134" s="41"/>
      <c r="J134" s="61">
        <v>0.858725761772853</v>
      </c>
      <c r="K134" s="45">
        <v>0.934</v>
      </c>
      <c r="L134" s="45">
        <v>0.795</v>
      </c>
      <c r="M134" s="45">
        <v>0.859</v>
      </c>
      <c r="N134" s="45">
        <v>4.0</v>
      </c>
    </row>
    <row r="135">
      <c r="A135" s="43"/>
      <c r="B135" s="61">
        <v>0.838518518518518</v>
      </c>
      <c r="C135" s="45">
        <v>0.993</v>
      </c>
      <c r="D135" s="45">
        <v>0.726</v>
      </c>
      <c r="E135" s="45">
        <v>0.839</v>
      </c>
      <c r="F135" s="45">
        <v>390.0</v>
      </c>
      <c r="I135" s="43"/>
      <c r="J135" s="61">
        <v>0.859916782246879</v>
      </c>
      <c r="K135" s="45">
        <v>0.937</v>
      </c>
      <c r="L135" s="45">
        <v>0.795</v>
      </c>
      <c r="M135" s="45">
        <v>0.86</v>
      </c>
      <c r="N135" s="45">
        <v>5.0</v>
      </c>
    </row>
    <row r="136">
      <c r="A136" s="41" t="s">
        <v>16</v>
      </c>
      <c r="B136" s="45">
        <f t="shared" ref="B136:F136" si="33">AVERAGE(B131:B135)</f>
        <v>0.8385482495</v>
      </c>
      <c r="C136" s="45">
        <f t="shared" si="33"/>
        <v>0.9904</v>
      </c>
      <c r="D136" s="45">
        <f t="shared" si="33"/>
        <v>0.7272</v>
      </c>
      <c r="E136" s="45">
        <f t="shared" si="33"/>
        <v>0.8386</v>
      </c>
      <c r="F136" s="45">
        <f t="shared" si="33"/>
        <v>390</v>
      </c>
      <c r="I136" s="41" t="s">
        <v>16</v>
      </c>
      <c r="J136" s="45">
        <f t="shared" ref="J136:N136" si="34">AVERAGE(J131:J135)</f>
        <v>0.8557265375</v>
      </c>
      <c r="K136" s="45">
        <f t="shared" si="34"/>
        <v>0.9302</v>
      </c>
      <c r="L136" s="45">
        <f t="shared" si="34"/>
        <v>0.7924</v>
      </c>
      <c r="M136" s="45">
        <f t="shared" si="34"/>
        <v>0.856</v>
      </c>
      <c r="N136" s="45">
        <f t="shared" si="34"/>
        <v>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4" max="4" width="18.29"/>
  </cols>
  <sheetData>
    <row r="1">
      <c r="B1" s="64" t="s">
        <v>69</v>
      </c>
      <c r="O1" s="9" t="s">
        <v>0</v>
      </c>
      <c r="P1" s="7" t="s">
        <v>2</v>
      </c>
      <c r="Q1" s="7" t="s">
        <v>9</v>
      </c>
      <c r="R1" s="7" t="s">
        <v>10</v>
      </c>
      <c r="S1" s="9" t="s">
        <v>11</v>
      </c>
    </row>
    <row r="2">
      <c r="A2" s="65" t="s">
        <v>25</v>
      </c>
      <c r="B2" s="65" t="s">
        <v>14</v>
      </c>
      <c r="C2" s="65" t="s">
        <v>53</v>
      </c>
      <c r="D2" s="65" t="s">
        <v>70</v>
      </c>
      <c r="E2" s="9" t="s">
        <v>26</v>
      </c>
      <c r="F2" s="9" t="s">
        <v>27</v>
      </c>
      <c r="G2" s="66" t="s">
        <v>28</v>
      </c>
      <c r="H2" s="66" t="s">
        <v>29</v>
      </c>
      <c r="O2" s="9">
        <v>0.839762611275964</v>
      </c>
      <c r="P2" s="9">
        <v>2.0</v>
      </c>
      <c r="Q2" s="9">
        <v>1.0</v>
      </c>
      <c r="R2" s="9" t="s">
        <v>3</v>
      </c>
      <c r="S2" s="9">
        <v>0.5</v>
      </c>
    </row>
    <row r="3">
      <c r="A3" s="67" t="s">
        <v>71</v>
      </c>
      <c r="B3" s="67">
        <v>0.9</v>
      </c>
      <c r="C3" s="67">
        <v>0.9</v>
      </c>
      <c r="D3" s="67">
        <v>150.0</v>
      </c>
      <c r="E3" s="9">
        <v>0.81081081081081</v>
      </c>
      <c r="F3" s="9">
        <v>0.978</v>
      </c>
      <c r="G3" s="9">
        <v>0.692</v>
      </c>
      <c r="H3" s="9">
        <v>0.811</v>
      </c>
      <c r="O3" s="9">
        <v>0.841481481481481</v>
      </c>
      <c r="P3" s="9">
        <v>2.0</v>
      </c>
      <c r="Q3" s="9">
        <v>2.0</v>
      </c>
      <c r="R3" s="9" t="s">
        <v>3</v>
      </c>
      <c r="S3" s="9">
        <v>0.5</v>
      </c>
    </row>
    <row r="4">
      <c r="A4" s="65" t="s">
        <v>72</v>
      </c>
      <c r="B4" s="65">
        <v>0.75</v>
      </c>
      <c r="C4" s="65">
        <v>0.6</v>
      </c>
      <c r="D4" s="65">
        <v>150.0</v>
      </c>
      <c r="E4" s="9">
        <v>0.860724233983286</v>
      </c>
      <c r="F4" s="9">
        <v>0.942</v>
      </c>
      <c r="G4" s="9">
        <v>0.792</v>
      </c>
      <c r="H4" s="9">
        <v>0.861</v>
      </c>
      <c r="O4" s="9">
        <v>0.841481481481481</v>
      </c>
      <c r="P4" s="9">
        <v>2.0</v>
      </c>
      <c r="Q4" s="9">
        <v>3.0</v>
      </c>
      <c r="R4" s="9" t="s">
        <v>3</v>
      </c>
      <c r="S4" s="9">
        <v>0.5</v>
      </c>
    </row>
    <row r="5">
      <c r="A5" s="67" t="s">
        <v>73</v>
      </c>
      <c r="B5" s="67">
        <v>0.5</v>
      </c>
      <c r="C5" s="67">
        <v>0.05</v>
      </c>
      <c r="D5" s="67">
        <v>100.0</v>
      </c>
      <c r="E5" s="9">
        <v>0.8407939334</v>
      </c>
      <c r="F5" s="9">
        <v>0.996</v>
      </c>
      <c r="G5" s="9">
        <v>0.7272</v>
      </c>
      <c r="H5" s="9">
        <v>0.8406</v>
      </c>
      <c r="O5" s="9">
        <v>0.841481481481481</v>
      </c>
      <c r="P5" s="9">
        <v>2.0</v>
      </c>
      <c r="Q5" s="9">
        <v>4.0</v>
      </c>
      <c r="R5" s="9" t="s">
        <v>3</v>
      </c>
      <c r="S5" s="9">
        <v>0.5</v>
      </c>
    </row>
    <row r="6">
      <c r="A6" s="65" t="s">
        <v>74</v>
      </c>
      <c r="B6" s="65">
        <v>0.5</v>
      </c>
      <c r="C6" s="65">
        <v>0.05</v>
      </c>
      <c r="D6" s="65">
        <v>100.0</v>
      </c>
      <c r="E6" s="9">
        <v>0.8591284299</v>
      </c>
      <c r="F6" s="9">
        <v>0.9398</v>
      </c>
      <c r="G6" s="9">
        <v>0.7912</v>
      </c>
      <c r="H6" s="9">
        <v>0.8592</v>
      </c>
      <c r="O6" s="9">
        <v>0.839762611275964</v>
      </c>
      <c r="P6" s="9">
        <v>2.0</v>
      </c>
      <c r="Q6" s="9">
        <v>5.0</v>
      </c>
      <c r="R6" s="9" t="s">
        <v>3</v>
      </c>
      <c r="S6" s="9">
        <v>0.5</v>
      </c>
    </row>
    <row r="7">
      <c r="O7" s="68">
        <f> AVERAGE(O2:O6)</f>
        <v>0.8407939334</v>
      </c>
      <c r="P7" s="69">
        <v>2.0</v>
      </c>
      <c r="Q7" s="69" t="s">
        <v>16</v>
      </c>
      <c r="R7" s="69" t="s">
        <v>3</v>
      </c>
      <c r="S7" s="69">
        <v>0.5</v>
      </c>
    </row>
    <row r="8">
      <c r="O8" s="9">
        <v>0.996</v>
      </c>
      <c r="P8" s="9">
        <v>2.0</v>
      </c>
      <c r="Q8" s="9">
        <v>1.0</v>
      </c>
      <c r="R8" s="15" t="s">
        <v>4</v>
      </c>
      <c r="S8" s="9">
        <v>0.5</v>
      </c>
    </row>
    <row r="9">
      <c r="O9" s="9">
        <v>0.996</v>
      </c>
      <c r="P9" s="9">
        <v>2.0</v>
      </c>
      <c r="Q9" s="9">
        <v>2.0</v>
      </c>
      <c r="R9" s="15" t="s">
        <v>4</v>
      </c>
      <c r="S9" s="9">
        <v>0.5</v>
      </c>
    </row>
    <row r="10">
      <c r="O10" s="9">
        <v>0.996</v>
      </c>
      <c r="P10" s="9">
        <v>2.0</v>
      </c>
      <c r="Q10" s="9">
        <v>3.0</v>
      </c>
      <c r="R10" s="15" t="s">
        <v>4</v>
      </c>
      <c r="S10" s="9">
        <v>0.5</v>
      </c>
    </row>
    <row r="11">
      <c r="B11" s="4" t="s">
        <v>77</v>
      </c>
      <c r="O11" s="9">
        <v>0.996</v>
      </c>
      <c r="P11" s="9">
        <v>2.0</v>
      </c>
      <c r="Q11" s="9">
        <v>4.0</v>
      </c>
      <c r="R11" s="15" t="s">
        <v>4</v>
      </c>
      <c r="S11" s="9">
        <v>0.5</v>
      </c>
    </row>
    <row r="12">
      <c r="O12" s="9">
        <v>0.996</v>
      </c>
      <c r="P12" s="9">
        <v>2.0</v>
      </c>
      <c r="Q12" s="9">
        <v>5.0</v>
      </c>
      <c r="R12" s="15" t="s">
        <v>4</v>
      </c>
      <c r="S12" s="9">
        <v>0.5</v>
      </c>
    </row>
    <row r="13">
      <c r="D13" s="70"/>
      <c r="E13" s="70"/>
      <c r="O13" s="68">
        <f> AVERAGE(O8:O12)</f>
        <v>0.996</v>
      </c>
      <c r="P13" s="69">
        <v>2.0</v>
      </c>
      <c r="Q13" s="69" t="s">
        <v>16</v>
      </c>
      <c r="R13" s="71" t="s">
        <v>4</v>
      </c>
      <c r="S13" s="69">
        <v>0.5</v>
      </c>
    </row>
    <row r="14">
      <c r="O14" s="9">
        <v>0.726</v>
      </c>
      <c r="P14" s="9">
        <v>2.0</v>
      </c>
      <c r="Q14" s="9">
        <v>1.0</v>
      </c>
      <c r="R14" s="15" t="s">
        <v>5</v>
      </c>
      <c r="S14" s="9">
        <v>0.5</v>
      </c>
    </row>
    <row r="15">
      <c r="O15" s="9">
        <v>0.728</v>
      </c>
      <c r="P15" s="9">
        <v>2.0</v>
      </c>
      <c r="Q15" s="9">
        <v>2.0</v>
      </c>
      <c r="R15" s="15" t="s">
        <v>5</v>
      </c>
      <c r="S15" s="9">
        <v>0.5</v>
      </c>
    </row>
    <row r="16">
      <c r="O16" s="9">
        <v>0.728</v>
      </c>
      <c r="P16" s="9">
        <v>2.0</v>
      </c>
      <c r="Q16" s="9">
        <v>3.0</v>
      </c>
      <c r="R16" s="15" t="s">
        <v>5</v>
      </c>
      <c r="S16" s="9">
        <v>0.5</v>
      </c>
    </row>
    <row r="17">
      <c r="O17" s="9">
        <v>0.728</v>
      </c>
      <c r="P17" s="9">
        <v>2.0</v>
      </c>
      <c r="Q17" s="9">
        <v>4.0</v>
      </c>
      <c r="R17" s="15" t="s">
        <v>5</v>
      </c>
      <c r="S17" s="9">
        <v>0.5</v>
      </c>
    </row>
    <row r="18">
      <c r="O18" s="9">
        <v>0.726</v>
      </c>
      <c r="P18" s="9">
        <v>2.0</v>
      </c>
      <c r="Q18" s="9">
        <v>5.0</v>
      </c>
      <c r="R18" s="15" t="s">
        <v>5</v>
      </c>
      <c r="S18" s="9">
        <v>0.5</v>
      </c>
    </row>
    <row r="19">
      <c r="O19" s="38">
        <f> AVERAGE(O14:O18)</f>
        <v>0.7272</v>
      </c>
      <c r="P19" s="9">
        <v>2.0</v>
      </c>
      <c r="Q19" s="9" t="s">
        <v>16</v>
      </c>
      <c r="R19" s="15" t="s">
        <v>5</v>
      </c>
      <c r="S19" s="9">
        <v>0.5</v>
      </c>
    </row>
    <row r="20">
      <c r="O20" s="9">
        <v>0.84</v>
      </c>
      <c r="P20" s="9">
        <v>2.0</v>
      </c>
      <c r="Q20" s="9">
        <v>1.0</v>
      </c>
      <c r="R20" s="15" t="s">
        <v>6</v>
      </c>
      <c r="S20" s="9">
        <v>0.5</v>
      </c>
    </row>
    <row r="21">
      <c r="O21" s="9">
        <v>0.841</v>
      </c>
      <c r="P21" s="9">
        <v>2.0</v>
      </c>
      <c r="Q21" s="9">
        <v>2.0</v>
      </c>
      <c r="R21" s="15" t="s">
        <v>6</v>
      </c>
      <c r="S21" s="9">
        <v>0.5</v>
      </c>
    </row>
    <row r="22">
      <c r="O22" s="9">
        <v>0.841</v>
      </c>
      <c r="P22" s="9">
        <v>2.0</v>
      </c>
      <c r="Q22" s="9">
        <v>3.0</v>
      </c>
      <c r="R22" s="15" t="s">
        <v>6</v>
      </c>
      <c r="S22" s="9">
        <v>0.5</v>
      </c>
    </row>
    <row r="23">
      <c r="O23" s="9">
        <v>0.841</v>
      </c>
      <c r="P23" s="9">
        <v>2.0</v>
      </c>
      <c r="Q23" s="9">
        <v>4.0</v>
      </c>
      <c r="R23" s="15" t="s">
        <v>6</v>
      </c>
      <c r="S23" s="9">
        <v>0.5</v>
      </c>
    </row>
    <row r="24">
      <c r="O24" s="9">
        <v>0.84</v>
      </c>
      <c r="P24" s="9">
        <v>2.0</v>
      </c>
      <c r="Q24" s="9">
        <v>5.0</v>
      </c>
      <c r="R24" s="15" t="s">
        <v>6</v>
      </c>
      <c r="S24" s="9">
        <v>0.5</v>
      </c>
    </row>
    <row r="25">
      <c r="O25" s="38">
        <f> AVERAGE(O20:O24)</f>
        <v>0.8406</v>
      </c>
      <c r="P25" s="9">
        <v>2.0</v>
      </c>
      <c r="Q25" s="9" t="s">
        <v>16</v>
      </c>
      <c r="R25" s="15" t="s">
        <v>6</v>
      </c>
      <c r="S25" s="9">
        <v>0.5</v>
      </c>
    </row>
    <row r="26">
      <c r="O26" s="9">
        <v>0.859135285913528</v>
      </c>
      <c r="P26" s="9">
        <v>3.0</v>
      </c>
      <c r="Q26" s="9">
        <v>1.0</v>
      </c>
      <c r="R26" s="9" t="s">
        <v>3</v>
      </c>
      <c r="S26" s="9">
        <v>0.5</v>
      </c>
    </row>
    <row r="27">
      <c r="O27" s="9">
        <v>0.857938718662952</v>
      </c>
      <c r="P27" s="9">
        <v>3.0</v>
      </c>
      <c r="Q27" s="9">
        <v>2.0</v>
      </c>
      <c r="R27" s="9" t="s">
        <v>3</v>
      </c>
      <c r="S27" s="9">
        <v>0.5</v>
      </c>
    </row>
    <row r="28">
      <c r="O28" s="9">
        <v>0.860724233983286</v>
      </c>
      <c r="P28" s="9">
        <v>3.0</v>
      </c>
      <c r="Q28" s="9">
        <v>3.0</v>
      </c>
      <c r="R28" s="9" t="s">
        <v>3</v>
      </c>
      <c r="S28" s="9">
        <v>0.5</v>
      </c>
    </row>
    <row r="29">
      <c r="O29" s="9">
        <v>0.862690707350901</v>
      </c>
      <c r="P29" s="9">
        <v>3.0</v>
      </c>
      <c r="Q29" s="9">
        <v>4.0</v>
      </c>
      <c r="R29" s="9" t="s">
        <v>3</v>
      </c>
      <c r="S29" s="9">
        <v>0.5</v>
      </c>
    </row>
    <row r="30">
      <c r="O30" s="9">
        <v>0.855153203342618</v>
      </c>
      <c r="P30" s="9">
        <v>3.0</v>
      </c>
      <c r="Q30" s="9">
        <v>5.0</v>
      </c>
      <c r="R30" s="9" t="s">
        <v>3</v>
      </c>
      <c r="S30" s="9">
        <v>0.5</v>
      </c>
    </row>
    <row r="31">
      <c r="O31" s="38">
        <f> AVERAGE(O26:O30)</f>
        <v>0.8591284299</v>
      </c>
      <c r="P31" s="9">
        <v>3.0</v>
      </c>
      <c r="Q31" s="9" t="s">
        <v>16</v>
      </c>
      <c r="R31" s="9" t="s">
        <v>3</v>
      </c>
      <c r="S31" s="9">
        <v>0.5</v>
      </c>
    </row>
    <row r="32">
      <c r="O32" s="9">
        <v>0.942</v>
      </c>
      <c r="P32" s="9">
        <v>3.0</v>
      </c>
      <c r="Q32" s="9">
        <v>1.0</v>
      </c>
      <c r="R32" s="15" t="s">
        <v>4</v>
      </c>
      <c r="S32" s="9">
        <v>0.5</v>
      </c>
    </row>
    <row r="33">
      <c r="O33" s="9">
        <v>0.939</v>
      </c>
      <c r="P33" s="9">
        <v>3.0</v>
      </c>
      <c r="Q33" s="9">
        <v>2.0</v>
      </c>
      <c r="R33" s="15" t="s">
        <v>4</v>
      </c>
      <c r="S33" s="9">
        <v>0.5</v>
      </c>
    </row>
    <row r="34">
      <c r="O34" s="9">
        <v>0.942</v>
      </c>
      <c r="P34" s="9">
        <v>3.0</v>
      </c>
      <c r="Q34" s="9">
        <v>3.0</v>
      </c>
      <c r="R34" s="15" t="s">
        <v>4</v>
      </c>
      <c r="S34" s="9">
        <v>0.5</v>
      </c>
    </row>
    <row r="35">
      <c r="O35" s="9">
        <v>0.94</v>
      </c>
      <c r="P35" s="9">
        <v>3.0</v>
      </c>
      <c r="Q35" s="9">
        <v>4.0</v>
      </c>
      <c r="R35" s="15" t="s">
        <v>4</v>
      </c>
      <c r="S35" s="9">
        <v>0.5</v>
      </c>
    </row>
    <row r="36">
      <c r="O36" s="9">
        <v>0.936</v>
      </c>
      <c r="P36" s="9">
        <v>3.0</v>
      </c>
      <c r="Q36" s="9">
        <v>5.0</v>
      </c>
      <c r="R36" s="15" t="s">
        <v>4</v>
      </c>
      <c r="S36" s="9">
        <v>0.5</v>
      </c>
    </row>
    <row r="37">
      <c r="O37" s="38">
        <f> AVERAGE(O32:O36)</f>
        <v>0.9398</v>
      </c>
      <c r="P37" s="9">
        <v>3.0</v>
      </c>
      <c r="Q37" s="9" t="s">
        <v>16</v>
      </c>
      <c r="R37" s="15" t="s">
        <v>4</v>
      </c>
      <c r="S37" s="9">
        <v>0.5</v>
      </c>
    </row>
    <row r="38">
      <c r="O38" s="9">
        <v>0.79</v>
      </c>
      <c r="P38" s="9">
        <v>3.0</v>
      </c>
      <c r="Q38" s="9">
        <v>1.0</v>
      </c>
      <c r="R38" s="15" t="s">
        <v>5</v>
      </c>
      <c r="S38" s="9">
        <v>0.5</v>
      </c>
    </row>
    <row r="39">
      <c r="O39" s="9">
        <v>0.79</v>
      </c>
      <c r="P39" s="9">
        <v>3.0</v>
      </c>
      <c r="Q39" s="9">
        <v>2.0</v>
      </c>
      <c r="R39" s="15" t="s">
        <v>5</v>
      </c>
      <c r="S39" s="9">
        <v>0.5</v>
      </c>
    </row>
    <row r="40">
      <c r="O40" s="9">
        <v>0.792</v>
      </c>
      <c r="P40" s="9">
        <v>3.0</v>
      </c>
      <c r="Q40" s="9">
        <v>3.0</v>
      </c>
      <c r="R40" s="15" t="s">
        <v>5</v>
      </c>
      <c r="S40" s="9">
        <v>0.5</v>
      </c>
    </row>
    <row r="41">
      <c r="O41" s="9">
        <v>0.797</v>
      </c>
      <c r="P41" s="9">
        <v>3.0</v>
      </c>
      <c r="Q41" s="9">
        <v>4.0</v>
      </c>
      <c r="R41" s="15" t="s">
        <v>5</v>
      </c>
      <c r="S41" s="9">
        <v>0.5</v>
      </c>
    </row>
    <row r="42">
      <c r="O42" s="9">
        <v>0.787</v>
      </c>
      <c r="P42" s="9">
        <v>3.0</v>
      </c>
      <c r="Q42" s="9">
        <v>5.0</v>
      </c>
      <c r="R42" s="15" t="s">
        <v>5</v>
      </c>
      <c r="S42" s="9">
        <v>0.5</v>
      </c>
    </row>
    <row r="43">
      <c r="O43" s="38">
        <f> AVERAGE(O38:O42)</f>
        <v>0.7912</v>
      </c>
      <c r="P43" s="9">
        <v>3.0</v>
      </c>
      <c r="Q43" s="9" t="s">
        <v>16</v>
      </c>
      <c r="R43" s="15" t="s">
        <v>5</v>
      </c>
      <c r="S43" s="9">
        <v>0.5</v>
      </c>
    </row>
    <row r="44">
      <c r="O44" s="9">
        <v>0.859</v>
      </c>
      <c r="P44" s="9">
        <v>3.0</v>
      </c>
      <c r="Q44" s="9">
        <v>1.0</v>
      </c>
      <c r="R44" s="15" t="s">
        <v>6</v>
      </c>
      <c r="S44" s="9">
        <v>0.5</v>
      </c>
    </row>
    <row r="45">
      <c r="O45" s="9">
        <v>0.858</v>
      </c>
      <c r="P45" s="9">
        <v>3.0</v>
      </c>
      <c r="Q45" s="9">
        <v>2.0</v>
      </c>
      <c r="R45" s="15" t="s">
        <v>6</v>
      </c>
      <c r="S45" s="9">
        <v>0.5</v>
      </c>
    </row>
    <row r="46">
      <c r="O46" s="9">
        <v>0.861</v>
      </c>
      <c r="P46" s="9">
        <v>3.0</v>
      </c>
      <c r="Q46" s="9">
        <v>3.0</v>
      </c>
      <c r="R46" s="15" t="s">
        <v>6</v>
      </c>
      <c r="S46" s="9">
        <v>0.5</v>
      </c>
    </row>
    <row r="47">
      <c r="O47" s="9">
        <v>0.863</v>
      </c>
      <c r="P47" s="9">
        <v>3.0</v>
      </c>
      <c r="Q47" s="9">
        <v>4.0</v>
      </c>
      <c r="R47" s="15" t="s">
        <v>6</v>
      </c>
      <c r="S47" s="9">
        <v>0.5</v>
      </c>
    </row>
    <row r="48">
      <c r="O48" s="9">
        <v>0.855</v>
      </c>
      <c r="P48" s="9">
        <v>3.0</v>
      </c>
      <c r="Q48" s="9">
        <v>5.0</v>
      </c>
      <c r="R48" s="15" t="s">
        <v>6</v>
      </c>
      <c r="S48" s="9">
        <v>0.5</v>
      </c>
    </row>
    <row r="49">
      <c r="O49" s="38">
        <f> AVERAGE(O44:O48)</f>
        <v>0.8592</v>
      </c>
      <c r="P49" s="9">
        <v>3.0</v>
      </c>
      <c r="Q49" s="9" t="s">
        <v>16</v>
      </c>
      <c r="R49" s="15" t="s">
        <v>6</v>
      </c>
      <c r="S49" s="9">
        <v>0.5</v>
      </c>
    </row>
  </sheetData>
  <mergeCells count="1">
    <mergeCell ref="B1:D1"/>
  </mergeCells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>
        <v>0.81081081081081</v>
      </c>
      <c r="B1" s="14" t="s">
        <v>26</v>
      </c>
      <c r="C1" s="14">
        <v>2.0</v>
      </c>
    </row>
    <row r="2">
      <c r="A2" s="14">
        <v>0.860724233983286</v>
      </c>
      <c r="B2" s="14" t="s">
        <v>26</v>
      </c>
      <c r="C2" s="14">
        <v>3.0</v>
      </c>
    </row>
    <row r="3">
      <c r="A3" s="14">
        <v>0.8407939334</v>
      </c>
      <c r="B3" s="14" t="s">
        <v>75</v>
      </c>
      <c r="C3" s="14" t="s">
        <v>53</v>
      </c>
    </row>
    <row r="4">
      <c r="A4" s="14">
        <v>0.8591284299</v>
      </c>
      <c r="B4" s="14" t="s">
        <v>75</v>
      </c>
      <c r="C4" s="14" t="s">
        <v>76</v>
      </c>
    </row>
    <row r="5">
      <c r="A5" s="14">
        <v>0.978</v>
      </c>
      <c r="B5" s="14" t="s">
        <v>27</v>
      </c>
      <c r="C5" s="14">
        <v>2.0</v>
      </c>
    </row>
    <row r="6">
      <c r="A6" s="14">
        <v>0.942</v>
      </c>
      <c r="B6" s="14" t="s">
        <v>27</v>
      </c>
      <c r="C6" s="14">
        <v>3.0</v>
      </c>
    </row>
    <row r="7">
      <c r="A7" s="14">
        <v>0.996</v>
      </c>
      <c r="B7" s="14" t="s">
        <v>27</v>
      </c>
      <c r="C7" s="14" t="s">
        <v>53</v>
      </c>
    </row>
    <row r="8">
      <c r="A8" s="14">
        <v>0.9398</v>
      </c>
      <c r="B8" s="14" t="s">
        <v>27</v>
      </c>
      <c r="C8" s="14" t="s">
        <v>76</v>
      </c>
    </row>
    <row r="9">
      <c r="A9" s="14">
        <v>0.692</v>
      </c>
      <c r="B9" s="24" t="s">
        <v>28</v>
      </c>
      <c r="C9" s="14">
        <v>2.0</v>
      </c>
    </row>
    <row r="10">
      <c r="A10" s="14">
        <v>0.792</v>
      </c>
      <c r="B10" s="24" t="s">
        <v>28</v>
      </c>
      <c r="C10" s="14">
        <v>3.0</v>
      </c>
    </row>
    <row r="11">
      <c r="A11" s="14">
        <v>0.7272</v>
      </c>
      <c r="B11" s="24" t="s">
        <v>28</v>
      </c>
      <c r="C11" s="14" t="s">
        <v>53</v>
      </c>
    </row>
    <row r="12">
      <c r="A12" s="14">
        <v>0.7912</v>
      </c>
      <c r="B12" s="24" t="s">
        <v>28</v>
      </c>
      <c r="C12" s="14" t="s">
        <v>76</v>
      </c>
    </row>
    <row r="13">
      <c r="A13" s="14">
        <v>0.811</v>
      </c>
      <c r="B13" s="24" t="s">
        <v>29</v>
      </c>
      <c r="C13" s="14">
        <v>2.0</v>
      </c>
    </row>
    <row r="14">
      <c r="A14" s="14">
        <v>0.861</v>
      </c>
      <c r="B14" s="24" t="s">
        <v>29</v>
      </c>
      <c r="C14" s="14">
        <v>3.0</v>
      </c>
    </row>
    <row r="15">
      <c r="A15" s="14">
        <v>0.8406</v>
      </c>
      <c r="B15" s="24" t="s">
        <v>29</v>
      </c>
      <c r="C15" s="14" t="s">
        <v>53</v>
      </c>
    </row>
    <row r="16">
      <c r="A16" s="14">
        <v>0.8592</v>
      </c>
      <c r="B16" s="24" t="s">
        <v>29</v>
      </c>
      <c r="C16" s="14" t="s">
        <v>76</v>
      </c>
    </row>
  </sheetData>
  <drawing r:id="rId1"/>
  <tableParts count="1">
    <tablePart r:id="rId3"/>
  </tableParts>
</worksheet>
</file>