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met\OneDrive\Documentos\"/>
    </mc:Choice>
  </mc:AlternateContent>
  <xr:revisionPtr revIDLastSave="0" documentId="8_{3B566415-8314-4267-8025-C913D208E49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Hoja2" sheetId="2" r:id="rId2"/>
    <sheet name="Hoja3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F52" i="2"/>
  <c r="F51" i="2"/>
  <c r="F50" i="2"/>
  <c r="F49" i="2"/>
  <c r="F48" i="2"/>
  <c r="F47" i="2"/>
  <c r="F46" i="2"/>
  <c r="F45" i="2"/>
  <c r="E52" i="2"/>
  <c r="E50" i="2"/>
  <c r="E49" i="2"/>
  <c r="E48" i="2"/>
  <c r="E46" i="2"/>
  <c r="E47" i="2"/>
  <c r="E45" i="2"/>
  <c r="J39" i="2"/>
  <c r="I39" i="2"/>
  <c r="F39" i="2"/>
  <c r="E39" i="2"/>
  <c r="I30" i="2"/>
  <c r="E51" i="2" s="1"/>
  <c r="F30" i="2"/>
  <c r="E30" i="2"/>
  <c r="J21" i="2"/>
  <c r="I21" i="2"/>
  <c r="F21" i="2"/>
  <c r="E21" i="2"/>
  <c r="J12" i="2"/>
  <c r="I12" i="2"/>
  <c r="F12" i="2"/>
  <c r="E12" i="2"/>
  <c r="J30" i="2"/>
</calcChain>
</file>

<file path=xl/sharedStrings.xml><?xml version="1.0" encoding="utf-8"?>
<sst xmlns="http://schemas.openxmlformats.org/spreadsheetml/2006/main" count="88" uniqueCount="69">
  <si>
    <t>Puntuación</t>
  </si>
  <si>
    <t>Futuro</t>
  </si>
  <si>
    <t>Puntuació</t>
  </si>
  <si>
    <t>Futur</t>
  </si>
  <si>
    <t>ÁREA FÍSICA</t>
  </si>
  <si>
    <t>ÁREA PROFESIONAL</t>
  </si>
  <si>
    <t>Apariencia</t>
  </si>
  <si>
    <t>Desarrollo profesional</t>
  </si>
  <si>
    <t>Nivel de energía</t>
  </si>
  <si>
    <t>Satisfacción con mis logros</t>
  </si>
  <si>
    <t>Alimentación</t>
  </si>
  <si>
    <t>Me enfrento a nuevos retos</t>
  </si>
  <si>
    <t>Descanso</t>
  </si>
  <si>
    <t>Formación</t>
  </si>
  <si>
    <t>Ejercicio</t>
  </si>
  <si>
    <t>Trebajo bien en equipo</t>
  </si>
  <si>
    <t>Salud</t>
  </si>
  <si>
    <t>Orientación a los resultados</t>
  </si>
  <si>
    <t>TOTAL</t>
  </si>
  <si>
    <t>ÁREA PERSONAL</t>
  </si>
  <si>
    <t>ÁREA SOCIAL</t>
  </si>
  <si>
    <t>Potencio mi autoconocimiento</t>
  </si>
  <si>
    <t>Empatía y apoyo de los amigos</t>
  </si>
  <si>
    <t>Potencio mis puntos fuertes</t>
  </si>
  <si>
    <t>Me siento capaz de influir en otros</t>
  </si>
  <si>
    <t>Actuo independientemente</t>
  </si>
  <si>
    <t>Compañías estimulantes</t>
  </si>
  <si>
    <t>Tengo claros mis hitos</t>
  </si>
  <si>
    <t>Participación en asociaciones</t>
  </si>
  <si>
    <t>Pienso de manera positiva</t>
  </si>
  <si>
    <t>Aportación a la comunidad</t>
  </si>
  <si>
    <t>Regulo mis emociones</t>
  </si>
  <si>
    <t>Genero sinérgias</t>
  </si>
  <si>
    <t>ÁREA FAMILIAR</t>
  </si>
  <si>
    <t>ÁREA OCIO</t>
  </si>
  <si>
    <t>Relación con la pareja</t>
  </si>
  <si>
    <t>Dedico tiempo a mis aficiones</t>
  </si>
  <si>
    <t>Relación con los hijos</t>
  </si>
  <si>
    <t>Deporte</t>
  </si>
  <si>
    <t>Relación con los padres</t>
  </si>
  <si>
    <t>Lectura/ cine/ teatro/ música/ cultura</t>
  </si>
  <si>
    <t>Relación con los hermanos</t>
  </si>
  <si>
    <t>Desconnexión del trabajo</t>
  </si>
  <si>
    <t>Relación con la família extensa</t>
  </si>
  <si>
    <t>Disfruto y participo del ocio</t>
  </si>
  <si>
    <t>Relación con las mascotas</t>
  </si>
  <si>
    <t>Disfruto del tiempo libre a casa</t>
  </si>
  <si>
    <t>ÁREA ECONÓMICA</t>
  </si>
  <si>
    <t>ÁREA ESPIRITUAL</t>
  </si>
  <si>
    <t>Satisfacción con mis ingresos</t>
  </si>
  <si>
    <t>Dedico tiempo a reflexionar y meditar</t>
  </si>
  <si>
    <t>Controlo mis gastos</t>
  </si>
  <si>
    <t>Soy congruente con mis valores</t>
  </si>
  <si>
    <t>Invierto de manera adecuada</t>
  </si>
  <si>
    <t>Asumo responsabilidades</t>
  </si>
  <si>
    <t>Gestiono mi patrimonio</t>
  </si>
  <si>
    <t>Trabajo mis puntos débiles</t>
  </si>
  <si>
    <t>Ahorro</t>
  </si>
  <si>
    <t>Tengo cuidado del medio ambiente</t>
  </si>
  <si>
    <t>Estrategias para aumentar ingresos</t>
  </si>
  <si>
    <t>Connecto con la naturaleza</t>
  </si>
  <si>
    <t>Área Física</t>
  </si>
  <si>
    <t>Área Personal</t>
  </si>
  <si>
    <t>Área Familiar</t>
  </si>
  <si>
    <t>Área Económica</t>
  </si>
  <si>
    <t>Área Profesional</t>
  </si>
  <si>
    <t>Área Social</t>
  </si>
  <si>
    <t>Área Ocio</t>
  </si>
  <si>
    <t>Área Espiritual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</si>
</sst>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Times New Roman"/>
    </font>
    <font>
      <b/>
      <sz val="25"/>
      <color rgb="FF000000"/>
      <name val="Times New Roman"/>
    </font>
    <font>
      <b/>
      <sz val="10"/>
      <color rgb="FF000000"/>
      <name val="Times New Roman"/>
    </font>
    <font>
      <sz val="12"/>
      <color rgb="FF000000"/>
      <name val="Times New Roman"/>
    </font>
    <font>
      <sz val="13"/>
      <color rgb="FF000000"/>
      <name val="Times New Roman"/>
    </font>
    <font>
      <b/>
      <sz val="13"/>
      <color rgb="FF000000"/>
      <name val="Times New Roman"/>
    </font>
    <font>
      <b/>
      <sz val="11"/>
      <color rgb="FFFFFFFF"/>
      <name val="Times New Roman"/>
    </font>
    <font>
      <b/>
      <sz val="11"/>
      <color rgb="FF000000"/>
      <name val="Times New Roman"/>
    </font>
    <font>
      <b/>
      <sz val="13"/>
      <color rgb="FF000000"/>
      <name val="Times New Roman"/>
      <family val="1"/>
    </font>
    <font>
      <b/>
      <sz val="11"/>
      <color rgb="FFFFFF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F20884"/>
        <bgColor rgb="FFF2088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textRotation="45" wrapText="1"/>
    </xf>
    <xf numFmtId="0" fontId="5" fillId="0" borderId="0" xfId="0" applyFont="1"/>
    <xf numFmtId="0" fontId="6" fillId="3" borderId="2" xfId="0" applyFont="1" applyFill="1" applyBorder="1" applyAlignment="1">
      <alignment vertical="top" wrapText="1"/>
    </xf>
    <xf numFmtId="0" fontId="5" fillId="0" borderId="0" xfId="0" applyFont="1" applyAlignment="1">
      <alignment vertical="center" textRotation="45" wrapText="1"/>
    </xf>
    <xf numFmtId="0" fontId="1" fillId="2" borderId="3" xfId="0" applyFont="1" applyFill="1" applyBorder="1" applyAlignment="1">
      <alignment vertical="top" wrapText="1"/>
    </xf>
    <xf numFmtId="1" fontId="7" fillId="4" borderId="4" xfId="0" applyNumberFormat="1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5" xfId="0" applyFont="1" applyFill="1" applyBorder="1" applyAlignment="1">
      <alignment horizontal="right" vertical="top" wrapText="1"/>
    </xf>
    <xf numFmtId="1" fontId="8" fillId="3" borderId="2" xfId="0" applyNumberFormat="1" applyFont="1" applyFill="1" applyBorder="1" applyAlignment="1">
      <alignment vertical="top" wrapText="1"/>
    </xf>
    <xf numFmtId="1" fontId="8" fillId="3" borderId="6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1" fontId="8" fillId="3" borderId="7" xfId="0" applyNumberFormat="1" applyFont="1" applyFill="1" applyBorder="1" applyAlignment="1">
      <alignment vertical="top" wrapText="1"/>
    </xf>
    <xf numFmtId="1" fontId="8" fillId="3" borderId="8" xfId="0" applyNumberFormat="1" applyFont="1" applyFill="1" applyBorder="1" applyAlignment="1">
      <alignment vertical="top" wrapText="1"/>
    </xf>
    <xf numFmtId="0" fontId="5" fillId="3" borderId="1" xfId="0" applyFont="1" applyFill="1" applyBorder="1"/>
    <xf numFmtId="4" fontId="1" fillId="3" borderId="1" xfId="0" applyNumberFormat="1" applyFont="1" applyFill="1" applyBorder="1" applyAlignment="1">
      <alignment horizontal="center"/>
    </xf>
    <xf numFmtId="0" fontId="9" fillId="3" borderId="2" xfId="0" applyFont="1" applyFill="1" applyBorder="1" applyAlignment="1">
      <alignment vertical="top" wrapText="1"/>
    </xf>
    <xf numFmtId="1" fontId="10" fillId="4" borderId="4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Hoja1!$F$44:$F$51</c:f>
              <c:strCache>
                <c:ptCount val="8"/>
                <c:pt idx="0">
                  <c:v>Área Física</c:v>
                </c:pt>
                <c:pt idx="1">
                  <c:v>Área Personal</c:v>
                </c:pt>
                <c:pt idx="2">
                  <c:v>Área Familiar</c:v>
                </c:pt>
                <c:pt idx="3">
                  <c:v>Área Económica</c:v>
                </c:pt>
                <c:pt idx="4">
                  <c:v>Área Profesional</c:v>
                </c:pt>
                <c:pt idx="5">
                  <c:v>Área Social</c:v>
                </c:pt>
                <c:pt idx="6">
                  <c:v>Área Ocio</c:v>
                </c:pt>
                <c:pt idx="7">
                  <c:v>Área Espiritual</c:v>
                </c:pt>
              </c:strCache>
            </c:strRef>
          </c:cat>
          <c:val>
            <c:numRef>
              <c:f>Hoja1!$G$44:$G$51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C-4E2D-A486-D3E03BDB3662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Hoja1!$F$44:$F$51</c:f>
              <c:strCache>
                <c:ptCount val="8"/>
                <c:pt idx="0">
                  <c:v>Área Física</c:v>
                </c:pt>
                <c:pt idx="1">
                  <c:v>Área Personal</c:v>
                </c:pt>
                <c:pt idx="2">
                  <c:v>Área Familiar</c:v>
                </c:pt>
                <c:pt idx="3">
                  <c:v>Área Económica</c:v>
                </c:pt>
                <c:pt idx="4">
                  <c:v>Área Profesional</c:v>
                </c:pt>
                <c:pt idx="5">
                  <c:v>Área Social</c:v>
                </c:pt>
                <c:pt idx="6">
                  <c:v>Área Ocio</c:v>
                </c:pt>
                <c:pt idx="7">
                  <c:v>Área Espiritual</c:v>
                </c:pt>
              </c:strCache>
            </c:strRef>
          </c:cat>
          <c:val>
            <c:numRef>
              <c:f>Hoja1!$H$44:$H$51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C-4E2D-A486-D3E03BDB3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053719"/>
        <c:axId val="1431139834"/>
      </c:radarChart>
      <c:catAx>
        <c:axId val="112605371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CO"/>
          </a:p>
        </c:txPr>
        <c:crossAx val="1431139834"/>
        <c:crosses val="autoZero"/>
        <c:auto val="1"/>
        <c:lblAlgn val="ctr"/>
        <c:lblOffset val="100"/>
        <c:noMultiLvlLbl val="1"/>
      </c:catAx>
      <c:valAx>
        <c:axId val="143113983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CO"/>
          </a:p>
        </c:txPr>
        <c:crossAx val="1126053719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Radar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Hoja2!$D$45:$D$52</c:f>
              <c:strCache>
                <c:ptCount val="8"/>
                <c:pt idx="0">
                  <c:v>Área Física</c:v>
                </c:pt>
                <c:pt idx="1">
                  <c:v>Área Personal</c:v>
                </c:pt>
                <c:pt idx="2">
                  <c:v>Área Familiar</c:v>
                </c:pt>
                <c:pt idx="3">
                  <c:v>Área Económica</c:v>
                </c:pt>
                <c:pt idx="4">
                  <c:v>Área Profesional</c:v>
                </c:pt>
                <c:pt idx="5">
                  <c:v>Área Social</c:v>
                </c:pt>
                <c:pt idx="6">
                  <c:v>Área Ocio</c:v>
                </c:pt>
                <c:pt idx="7">
                  <c:v>Área Espiritual</c:v>
                </c:pt>
              </c:strCache>
            </c:strRef>
          </c:cat>
          <c:val>
            <c:numRef>
              <c:f>Hoja2!$E$45:$E$52</c:f>
              <c:numCache>
                <c:formatCode>#,##0.00</c:formatCode>
                <c:ptCount val="8"/>
                <c:pt idx="0">
                  <c:v>4.5</c:v>
                </c:pt>
                <c:pt idx="1">
                  <c:v>5</c:v>
                </c:pt>
                <c:pt idx="2">
                  <c:v>5.166666666666667</c:v>
                </c:pt>
                <c:pt idx="3">
                  <c:v>4.666666666666667</c:v>
                </c:pt>
                <c:pt idx="4">
                  <c:v>6.166666666666667</c:v>
                </c:pt>
                <c:pt idx="5">
                  <c:v>5.666666666666667</c:v>
                </c:pt>
                <c:pt idx="6">
                  <c:v>5.333333333333333</c:v>
                </c:pt>
                <c:pt idx="7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7-4C3C-99B8-A25EB65E63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Hoja2!$D$45:$D$52</c:f>
              <c:strCache>
                <c:ptCount val="8"/>
                <c:pt idx="0">
                  <c:v>Área Física</c:v>
                </c:pt>
                <c:pt idx="1">
                  <c:v>Área Personal</c:v>
                </c:pt>
                <c:pt idx="2">
                  <c:v>Área Familiar</c:v>
                </c:pt>
                <c:pt idx="3">
                  <c:v>Área Económica</c:v>
                </c:pt>
                <c:pt idx="4">
                  <c:v>Área Profesional</c:v>
                </c:pt>
                <c:pt idx="5">
                  <c:v>Área Social</c:v>
                </c:pt>
                <c:pt idx="6">
                  <c:v>Área Ocio</c:v>
                </c:pt>
                <c:pt idx="7">
                  <c:v>Área Espiritual</c:v>
                </c:pt>
              </c:strCache>
            </c:strRef>
          </c:cat>
          <c:val>
            <c:numRef>
              <c:f>Hoja2!$F$45:$F$52</c:f>
              <c:numCache>
                <c:formatCode>#,##0.00</c:formatCode>
                <c:ptCount val="8"/>
                <c:pt idx="0">
                  <c:v>7</c:v>
                </c:pt>
                <c:pt idx="1">
                  <c:v>7</c:v>
                </c:pt>
                <c:pt idx="2">
                  <c:v>6.166666666666667</c:v>
                </c:pt>
                <c:pt idx="3">
                  <c:v>7.5</c:v>
                </c:pt>
                <c:pt idx="4">
                  <c:v>7.333333333333333</c:v>
                </c:pt>
                <c:pt idx="5">
                  <c:v>7.5</c:v>
                </c:pt>
                <c:pt idx="6">
                  <c:v>6.166666666666667</c:v>
                </c:pt>
                <c:pt idx="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7-4C3C-99B8-A25EB65E6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77136"/>
        <c:axId val="416074736"/>
      </c:radarChart>
      <c:catAx>
        <c:axId val="4160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6074736"/>
        <c:crosses val="autoZero"/>
        <c:auto val="1"/>
        <c:lblAlgn val="ctr"/>
        <c:lblOffset val="100"/>
        <c:noMultiLvlLbl val="0"/>
      </c:catAx>
      <c:valAx>
        <c:axId val="4160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60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41</xdr:row>
      <xdr:rowOff>28575</xdr:rowOff>
    </xdr:from>
    <xdr:to>
      <xdr:col>4</xdr:col>
      <xdr:colOff>28575</xdr:colOff>
      <xdr:row>53</xdr:row>
      <xdr:rowOff>133350</xdr:rowOff>
    </xdr:to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41</xdr:row>
      <xdr:rowOff>14287</xdr:rowOff>
    </xdr:from>
    <xdr:to>
      <xdr:col>11</xdr:col>
      <xdr:colOff>495300</xdr:colOff>
      <xdr:row>57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401FBA-EC79-F166-1AFB-BCE93CD55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36" workbookViewId="0">
      <selection activeCell="H59" sqref="H59"/>
    </sheetView>
  </sheetViews>
  <sheetFormatPr baseColWidth="10" defaultColWidth="14.42578125" defaultRowHeight="15" customHeight="1" x14ac:dyDescent="0.25"/>
  <cols>
    <col min="1" max="1" width="2.85546875" customWidth="1"/>
    <col min="2" max="2" width="45.7109375" customWidth="1"/>
    <col min="3" max="3" width="9.42578125" customWidth="1"/>
    <col min="4" max="4" width="8.42578125" customWidth="1"/>
    <col min="5" max="5" width="3.7109375" customWidth="1"/>
    <col min="6" max="6" width="45.7109375" customWidth="1"/>
    <col min="7" max="7" width="8.7109375" customWidth="1"/>
    <col min="8" max="8" width="8.42578125" customWidth="1"/>
    <col min="9" max="18" width="11.42578125" customWidth="1"/>
    <col min="19" max="26" width="10" customWidth="1"/>
  </cols>
  <sheetData>
    <row r="1" spans="1:26" ht="22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6" ht="7.5" customHeight="1" x14ac:dyDescent="0.4">
      <c r="A2" s="1"/>
      <c r="B2" s="2"/>
      <c r="C2" s="2"/>
      <c r="D2" s="2"/>
      <c r="E2" s="2"/>
      <c r="F2" s="2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6" ht="9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6" ht="16.5" customHeight="1" x14ac:dyDescent="0.25">
      <c r="A6" s="5"/>
      <c r="B6">
        <v>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26" ht="12.75" customHeight="1" x14ac:dyDescent="0.25">
      <c r="A7" s="1"/>
      <c r="B7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6" ht="12.75" customHeight="1" x14ac:dyDescent="0.25">
      <c r="A8" s="1"/>
      <c r="B8">
        <v>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6" ht="12.75" customHeight="1" x14ac:dyDescent="0.25">
      <c r="A9" s="1"/>
      <c r="B9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6" ht="12.75" customHeight="1" x14ac:dyDescent="0.25">
      <c r="A10" s="1"/>
      <c r="B10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6" ht="12.75" customHeight="1" x14ac:dyDescent="0.25">
      <c r="A11" s="1"/>
      <c r="B11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6" ht="13.5" customHeight="1" x14ac:dyDescent="0.25">
      <c r="A12" s="1"/>
      <c r="B12">
        <v>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6" ht="13.5" customHeight="1" x14ac:dyDescent="0.25">
      <c r="A13" s="1"/>
      <c r="B13">
        <v>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6" ht="13.5" customHeight="1" x14ac:dyDescent="0.25">
      <c r="A14" s="1"/>
      <c r="B14">
        <v>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6" ht="16.5" customHeight="1" x14ac:dyDescent="0.25">
      <c r="A15" s="5"/>
      <c r="B15">
        <v>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26" ht="12.75" customHeight="1" x14ac:dyDescent="0.25">
      <c r="A16" s="1"/>
      <c r="B16">
        <v>10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3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3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3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6.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3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3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3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26" ht="16.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26" ht="13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26" ht="13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3" t="s">
        <v>2</v>
      </c>
      <c r="H42" s="3" t="s">
        <v>3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5">
      <c r="A44" s="1"/>
      <c r="B44" s="1"/>
      <c r="C44" s="1"/>
      <c r="D44" s="1"/>
      <c r="E44" s="1"/>
      <c r="F44" s="21" t="s">
        <v>61</v>
      </c>
      <c r="G44" s="22" t="e">
        <f>#REF!/6</f>
        <v>#REF!</v>
      </c>
      <c r="H44" s="22" t="e">
        <f>#REF!/6</f>
        <v>#REF!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21" t="s">
        <v>62</v>
      </c>
      <c r="G45" s="22" t="e">
        <f>#REF!/6</f>
        <v>#REF!</v>
      </c>
      <c r="H45" s="22" t="e">
        <f>#REF!/6</f>
        <v>#REF!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21" t="s">
        <v>63</v>
      </c>
      <c r="G46" s="22" t="e">
        <f>#REF!/6</f>
        <v>#REF!</v>
      </c>
      <c r="H46" s="22" t="e">
        <f>#REF!/6</f>
        <v>#REF!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21" t="s">
        <v>64</v>
      </c>
      <c r="G47" s="22" t="e">
        <f>#REF!/6</f>
        <v>#REF!</v>
      </c>
      <c r="H47" s="22" t="e">
        <f>#REF!/6</f>
        <v>#REF!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21" t="s">
        <v>65</v>
      </c>
      <c r="G48" s="22" t="e">
        <f>#REF!/6</f>
        <v>#REF!</v>
      </c>
      <c r="H48" s="22" t="e">
        <f>#REF!/6</f>
        <v>#REF!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21" t="s">
        <v>66</v>
      </c>
      <c r="G49" s="22" t="e">
        <f>#REF!/6</f>
        <v>#REF!</v>
      </c>
      <c r="H49" s="22" t="e">
        <f>#REF!/6</f>
        <v>#REF!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21" t="s">
        <v>67</v>
      </c>
      <c r="G50" s="22" t="e">
        <f>#REF!/6</f>
        <v>#REF!</v>
      </c>
      <c r="H50" s="22" t="e">
        <f>#REF!/6</f>
        <v>#REF!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21" t="s">
        <v>68</v>
      </c>
      <c r="G51" s="22" t="e">
        <f>#REF!/6</f>
        <v>#REF!</v>
      </c>
      <c r="H51" s="22" t="e">
        <f>#REF!/6</f>
        <v>#REF!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J1000"/>
  <sheetViews>
    <sheetView tabSelected="1" topLeftCell="A16" workbookViewId="0">
      <selection activeCell="D69" sqref="D69"/>
    </sheetView>
  </sheetViews>
  <sheetFormatPr baseColWidth="10" defaultColWidth="14.42578125" defaultRowHeight="15" customHeight="1" x14ac:dyDescent="0.25"/>
  <cols>
    <col min="1" max="3" width="10" customWidth="1"/>
    <col min="4" max="4" width="29.140625" customWidth="1"/>
    <col min="5" max="7" width="10" customWidth="1"/>
    <col min="8" max="8" width="29.7109375" customWidth="1"/>
    <col min="9" max="26" width="10" customWidth="1"/>
  </cols>
  <sheetData>
    <row r="1" spans="3:10" ht="13.5" customHeight="1" x14ac:dyDescent="0.25"/>
    <row r="2" spans="3:10" ht="13.5" customHeight="1" x14ac:dyDescent="0.25"/>
    <row r="3" spans="3:10" ht="13.5" customHeight="1" x14ac:dyDescent="0.25"/>
    <row r="4" spans="3:10" ht="13.5" customHeight="1" thickBot="1" x14ac:dyDescent="0.3">
      <c r="C4" s="1"/>
      <c r="D4" s="1"/>
      <c r="E4" s="3" t="s">
        <v>0</v>
      </c>
      <c r="F4" s="3" t="s">
        <v>1</v>
      </c>
      <c r="G4" s="4"/>
      <c r="H4" s="1"/>
      <c r="I4" s="3" t="s">
        <v>2</v>
      </c>
      <c r="J4" s="3" t="s">
        <v>3</v>
      </c>
    </row>
    <row r="5" spans="3:10" ht="13.5" customHeight="1" thickBot="1" x14ac:dyDescent="0.3">
      <c r="C5" s="5"/>
      <c r="D5" s="23" t="s">
        <v>4</v>
      </c>
      <c r="E5" s="7"/>
      <c r="F5" s="7"/>
      <c r="G5" s="7"/>
      <c r="H5" s="6" t="s">
        <v>5</v>
      </c>
      <c r="I5" s="5"/>
      <c r="J5" s="5"/>
    </row>
    <row r="6" spans="3:10" ht="13.5" customHeight="1" x14ac:dyDescent="0.25">
      <c r="C6" s="1"/>
      <c r="D6" s="8" t="s">
        <v>6</v>
      </c>
      <c r="E6" s="24">
        <v>6</v>
      </c>
      <c r="F6" s="9">
        <v>9</v>
      </c>
      <c r="G6" s="10"/>
      <c r="H6" s="8" t="s">
        <v>7</v>
      </c>
      <c r="I6" s="24">
        <v>7</v>
      </c>
      <c r="J6" s="9">
        <v>10</v>
      </c>
    </row>
    <row r="7" spans="3:10" ht="13.5" customHeight="1" x14ac:dyDescent="0.25">
      <c r="C7" s="1"/>
      <c r="D7" s="11" t="s">
        <v>8</v>
      </c>
      <c r="E7" s="24">
        <v>4</v>
      </c>
      <c r="F7" s="9">
        <v>9</v>
      </c>
      <c r="G7" s="10"/>
      <c r="H7" s="11" t="s">
        <v>9</v>
      </c>
      <c r="I7" s="24">
        <v>6</v>
      </c>
      <c r="J7" s="9">
        <v>7</v>
      </c>
    </row>
    <row r="8" spans="3:10" ht="13.5" customHeight="1" x14ac:dyDescent="0.25">
      <c r="C8" s="1"/>
      <c r="D8" s="11" t="s">
        <v>10</v>
      </c>
      <c r="E8" s="24">
        <v>3</v>
      </c>
      <c r="F8" s="9">
        <v>7</v>
      </c>
      <c r="G8" s="10"/>
      <c r="H8" s="11" t="s">
        <v>11</v>
      </c>
      <c r="I8" s="24">
        <v>2</v>
      </c>
      <c r="J8" s="9">
        <v>4</v>
      </c>
    </row>
    <row r="9" spans="3:10" ht="13.5" customHeight="1" x14ac:dyDescent="0.25">
      <c r="C9" s="1"/>
      <c r="D9" s="11" t="s">
        <v>12</v>
      </c>
      <c r="E9" s="24">
        <v>4</v>
      </c>
      <c r="F9" s="9">
        <v>6</v>
      </c>
      <c r="G9" s="10"/>
      <c r="H9" s="11" t="s">
        <v>13</v>
      </c>
      <c r="I9" s="24">
        <v>8</v>
      </c>
      <c r="J9" s="9">
        <v>9</v>
      </c>
    </row>
    <row r="10" spans="3:10" ht="13.5" customHeight="1" x14ac:dyDescent="0.25">
      <c r="C10" s="1"/>
      <c r="D10" s="11" t="s">
        <v>14</v>
      </c>
      <c r="E10" s="24">
        <v>3</v>
      </c>
      <c r="F10" s="9">
        <v>3</v>
      </c>
      <c r="G10" s="10"/>
      <c r="H10" s="11" t="s">
        <v>15</v>
      </c>
      <c r="I10" s="24">
        <v>9</v>
      </c>
      <c r="J10" s="9">
        <v>9</v>
      </c>
    </row>
    <row r="11" spans="3:10" ht="13.5" customHeight="1" thickBot="1" x14ac:dyDescent="0.3">
      <c r="C11" s="1"/>
      <c r="D11" s="11" t="s">
        <v>16</v>
      </c>
      <c r="E11" s="24">
        <v>7</v>
      </c>
      <c r="F11" s="9">
        <v>8</v>
      </c>
      <c r="G11" s="10"/>
      <c r="H11" s="11" t="s">
        <v>17</v>
      </c>
      <c r="I11" s="24">
        <v>5</v>
      </c>
      <c r="J11" s="9">
        <v>5</v>
      </c>
    </row>
    <row r="12" spans="3:10" ht="13.5" customHeight="1" thickBot="1" x14ac:dyDescent="0.3">
      <c r="C12" s="1"/>
      <c r="D12" s="12" t="s">
        <v>18</v>
      </c>
      <c r="E12" s="13">
        <f>SUM(E6:E11)</f>
        <v>27</v>
      </c>
      <c r="F12" s="14">
        <f>SUM(F6:F11)</f>
        <v>42</v>
      </c>
      <c r="G12" s="10"/>
      <c r="H12" s="12" t="s">
        <v>18</v>
      </c>
      <c r="I12" s="13">
        <f t="shared" ref="I12:J12" si="0">SUM(I6:I11)</f>
        <v>37</v>
      </c>
      <c r="J12" s="14">
        <f t="shared" si="0"/>
        <v>44</v>
      </c>
    </row>
    <row r="13" spans="3:10" ht="13.5" customHeight="1" thickBot="1" x14ac:dyDescent="0.3">
      <c r="C13" s="1"/>
      <c r="D13" s="15"/>
      <c r="E13" s="16"/>
      <c r="F13" s="16"/>
      <c r="G13" s="10"/>
      <c r="H13" s="15"/>
      <c r="I13" s="16"/>
      <c r="J13" s="16"/>
    </row>
    <row r="14" spans="3:10" ht="13.5" customHeight="1" thickBot="1" x14ac:dyDescent="0.3">
      <c r="C14" s="5"/>
      <c r="D14" s="6" t="s">
        <v>19</v>
      </c>
      <c r="E14" s="17"/>
      <c r="F14" s="17"/>
      <c r="G14" s="17"/>
      <c r="H14" s="6" t="s">
        <v>20</v>
      </c>
      <c r="I14" s="18"/>
      <c r="J14" s="18"/>
    </row>
    <row r="15" spans="3:10" ht="13.5" customHeight="1" x14ac:dyDescent="0.25">
      <c r="C15" s="1"/>
      <c r="D15" s="8" t="s">
        <v>21</v>
      </c>
      <c r="E15" s="24">
        <v>5</v>
      </c>
      <c r="F15" s="9">
        <v>7</v>
      </c>
      <c r="G15" s="10"/>
      <c r="H15" s="8" t="s">
        <v>22</v>
      </c>
      <c r="I15" s="24">
        <v>9</v>
      </c>
      <c r="J15" s="9">
        <v>9</v>
      </c>
    </row>
    <row r="16" spans="3:10" ht="13.5" customHeight="1" x14ac:dyDescent="0.25">
      <c r="C16" s="1"/>
      <c r="D16" s="11" t="s">
        <v>23</v>
      </c>
      <c r="E16" s="24">
        <v>3</v>
      </c>
      <c r="F16" s="9">
        <v>4</v>
      </c>
      <c r="G16" s="10"/>
      <c r="H16" s="11" t="s">
        <v>24</v>
      </c>
      <c r="I16" s="24">
        <v>4</v>
      </c>
      <c r="J16" s="9">
        <v>5</v>
      </c>
    </row>
    <row r="17" spans="3:10" ht="13.5" customHeight="1" x14ac:dyDescent="0.25">
      <c r="C17" s="1"/>
      <c r="D17" s="11" t="s">
        <v>25</v>
      </c>
      <c r="E17" s="24">
        <v>7</v>
      </c>
      <c r="F17" s="9">
        <v>8</v>
      </c>
      <c r="G17" s="10"/>
      <c r="H17" s="11" t="s">
        <v>26</v>
      </c>
      <c r="I17" s="24">
        <v>9</v>
      </c>
      <c r="J17" s="9">
        <v>9</v>
      </c>
    </row>
    <row r="18" spans="3:10" ht="13.5" customHeight="1" x14ac:dyDescent="0.25">
      <c r="C18" s="1"/>
      <c r="D18" s="11" t="s">
        <v>27</v>
      </c>
      <c r="E18" s="24">
        <v>4</v>
      </c>
      <c r="F18" s="9">
        <v>4</v>
      </c>
      <c r="G18" s="10"/>
      <c r="H18" s="11" t="s">
        <v>28</v>
      </c>
      <c r="I18" s="24">
        <v>1</v>
      </c>
      <c r="J18" s="9">
        <v>7</v>
      </c>
    </row>
    <row r="19" spans="3:10" ht="13.5" customHeight="1" x14ac:dyDescent="0.25">
      <c r="C19" s="1"/>
      <c r="D19" s="11" t="s">
        <v>29</v>
      </c>
      <c r="E19" s="24">
        <v>6</v>
      </c>
      <c r="F19" s="9">
        <v>9</v>
      </c>
      <c r="G19" s="10"/>
      <c r="H19" s="11" t="s">
        <v>30</v>
      </c>
      <c r="I19" s="24">
        <v>5</v>
      </c>
      <c r="J19" s="9">
        <v>6</v>
      </c>
    </row>
    <row r="20" spans="3:10" ht="13.5" customHeight="1" thickBot="1" x14ac:dyDescent="0.3">
      <c r="C20" s="1"/>
      <c r="D20" s="11" t="s">
        <v>31</v>
      </c>
      <c r="E20" s="24">
        <v>5</v>
      </c>
      <c r="F20" s="9">
        <v>10</v>
      </c>
      <c r="G20" s="10"/>
      <c r="H20" s="11" t="s">
        <v>32</v>
      </c>
      <c r="I20" s="24">
        <v>6</v>
      </c>
      <c r="J20" s="9">
        <v>9</v>
      </c>
    </row>
    <row r="21" spans="3:10" ht="13.5" customHeight="1" thickBot="1" x14ac:dyDescent="0.3">
      <c r="C21" s="1"/>
      <c r="D21" s="12" t="s">
        <v>18</v>
      </c>
      <c r="E21" s="13">
        <f t="shared" ref="E21" si="1">SUM(E15:E20)</f>
        <v>30</v>
      </c>
      <c r="F21" s="14">
        <f>SUM(F15:F20)</f>
        <v>42</v>
      </c>
      <c r="G21" s="10"/>
      <c r="H21" s="12" t="s">
        <v>18</v>
      </c>
      <c r="I21" s="13">
        <f t="shared" ref="I21:J21" si="2">SUM(I15:I20)</f>
        <v>34</v>
      </c>
      <c r="J21" s="14">
        <f t="shared" si="2"/>
        <v>45</v>
      </c>
    </row>
    <row r="22" spans="3:10" ht="13.5" customHeight="1" thickBot="1" x14ac:dyDescent="0.3">
      <c r="C22" s="1"/>
      <c r="D22" s="15"/>
      <c r="E22" s="16"/>
      <c r="F22" s="16"/>
      <c r="G22" s="10"/>
      <c r="H22" s="15"/>
      <c r="I22" s="16"/>
      <c r="J22" s="16"/>
    </row>
    <row r="23" spans="3:10" ht="13.5" customHeight="1" thickBot="1" x14ac:dyDescent="0.3">
      <c r="C23" s="5"/>
      <c r="D23" s="6" t="s">
        <v>33</v>
      </c>
      <c r="E23" s="18"/>
      <c r="F23" s="18"/>
      <c r="G23" s="17"/>
      <c r="H23" s="6" t="s">
        <v>34</v>
      </c>
      <c r="I23" s="18"/>
      <c r="J23" s="18"/>
    </row>
    <row r="24" spans="3:10" ht="13.5" customHeight="1" x14ac:dyDescent="0.25">
      <c r="C24" s="1"/>
      <c r="D24" s="8" t="s">
        <v>35</v>
      </c>
      <c r="E24" s="24">
        <v>8</v>
      </c>
      <c r="F24" s="9">
        <v>10</v>
      </c>
      <c r="G24" s="10"/>
      <c r="H24" s="8" t="s">
        <v>36</v>
      </c>
      <c r="I24" s="24">
        <v>7</v>
      </c>
      <c r="J24" s="9">
        <v>9</v>
      </c>
    </row>
    <row r="25" spans="3:10" ht="13.5" customHeight="1" x14ac:dyDescent="0.25">
      <c r="C25" s="1"/>
      <c r="D25" s="11" t="s">
        <v>37</v>
      </c>
      <c r="E25" s="24">
        <v>0</v>
      </c>
      <c r="F25" s="9">
        <v>0</v>
      </c>
      <c r="G25" s="10"/>
      <c r="H25" s="11" t="s">
        <v>38</v>
      </c>
      <c r="I25" s="24">
        <v>4</v>
      </c>
      <c r="J25" s="9">
        <v>4</v>
      </c>
    </row>
    <row r="26" spans="3:10" ht="13.5" customHeight="1" x14ac:dyDescent="0.25">
      <c r="C26" s="1"/>
      <c r="D26" s="11" t="s">
        <v>39</v>
      </c>
      <c r="E26" s="24">
        <v>5</v>
      </c>
      <c r="F26" s="9">
        <v>7</v>
      </c>
      <c r="G26" s="10"/>
      <c r="H26" s="11" t="s">
        <v>40</v>
      </c>
      <c r="I26" s="24">
        <v>5</v>
      </c>
      <c r="J26" s="9">
        <v>5</v>
      </c>
    </row>
    <row r="27" spans="3:10" ht="13.5" customHeight="1" x14ac:dyDescent="0.25">
      <c r="C27" s="1"/>
      <c r="D27" s="11" t="s">
        <v>41</v>
      </c>
      <c r="E27" s="24">
        <v>2</v>
      </c>
      <c r="F27" s="9">
        <v>5</v>
      </c>
      <c r="G27" s="10"/>
      <c r="H27" s="11" t="s">
        <v>42</v>
      </c>
      <c r="I27" s="24">
        <v>3</v>
      </c>
      <c r="J27" s="9">
        <v>5</v>
      </c>
    </row>
    <row r="28" spans="3:10" ht="13.5" customHeight="1" x14ac:dyDescent="0.25">
      <c r="C28" s="1"/>
      <c r="D28" s="11" t="s">
        <v>43</v>
      </c>
      <c r="E28" s="24">
        <v>6</v>
      </c>
      <c r="F28" s="9">
        <v>6</v>
      </c>
      <c r="G28" s="10"/>
      <c r="H28" s="11" t="s">
        <v>44</v>
      </c>
      <c r="I28" s="24">
        <v>5</v>
      </c>
      <c r="J28" s="9">
        <v>5</v>
      </c>
    </row>
    <row r="29" spans="3:10" ht="13.5" customHeight="1" thickBot="1" x14ac:dyDescent="0.3">
      <c r="C29" s="1"/>
      <c r="D29" s="11" t="s">
        <v>45</v>
      </c>
      <c r="E29" s="24">
        <v>10</v>
      </c>
      <c r="F29" s="9">
        <v>9</v>
      </c>
      <c r="G29" s="10"/>
      <c r="H29" s="11" t="s">
        <v>46</v>
      </c>
      <c r="I29" s="24">
        <v>8</v>
      </c>
      <c r="J29" s="9">
        <v>9</v>
      </c>
    </row>
    <row r="30" spans="3:10" ht="13.5" customHeight="1" thickBot="1" x14ac:dyDescent="0.3">
      <c r="C30" s="1"/>
      <c r="D30" s="12" t="s">
        <v>18</v>
      </c>
      <c r="E30" s="13">
        <f t="shared" ref="E30:F30" si="3">SUM(E24:E29)</f>
        <v>31</v>
      </c>
      <c r="F30" s="14">
        <f t="shared" si="3"/>
        <v>37</v>
      </c>
      <c r="G30" s="10"/>
      <c r="H30" s="12" t="s">
        <v>18</v>
      </c>
      <c r="I30" s="19">
        <f t="shared" ref="I30" si="4">SUM(I24:I29)</f>
        <v>32</v>
      </c>
      <c r="J30" s="20">
        <f>SUM(J24:J29)</f>
        <v>37</v>
      </c>
    </row>
    <row r="31" spans="3:10" ht="13.5" customHeight="1" thickBot="1" x14ac:dyDescent="0.3">
      <c r="C31" s="1"/>
      <c r="D31" s="15"/>
      <c r="E31" s="16"/>
      <c r="F31" s="16"/>
      <c r="G31" s="10"/>
      <c r="H31" s="15"/>
      <c r="I31" s="16"/>
      <c r="J31" s="16"/>
    </row>
    <row r="32" spans="3:10" ht="13.5" customHeight="1" thickBot="1" x14ac:dyDescent="0.3">
      <c r="C32" s="5"/>
      <c r="D32" s="6" t="s">
        <v>47</v>
      </c>
      <c r="E32" s="18"/>
      <c r="F32" s="18"/>
      <c r="G32" s="17"/>
      <c r="H32" s="6" t="s">
        <v>48</v>
      </c>
      <c r="I32" s="18"/>
      <c r="J32" s="18"/>
    </row>
    <row r="33" spans="3:10" ht="13.5" customHeight="1" x14ac:dyDescent="0.25">
      <c r="C33" s="1"/>
      <c r="D33" s="8" t="s">
        <v>49</v>
      </c>
      <c r="E33" s="24">
        <v>8</v>
      </c>
      <c r="F33" s="9">
        <v>9</v>
      </c>
      <c r="G33" s="10"/>
      <c r="H33" s="8" t="s">
        <v>50</v>
      </c>
      <c r="I33" s="24">
        <v>1</v>
      </c>
      <c r="J33" s="9">
        <v>1</v>
      </c>
    </row>
    <row r="34" spans="3:10" ht="13.5" customHeight="1" x14ac:dyDescent="0.25">
      <c r="C34" s="1"/>
      <c r="D34" s="11" t="s">
        <v>51</v>
      </c>
      <c r="E34" s="24">
        <v>1</v>
      </c>
      <c r="F34" s="9">
        <v>6</v>
      </c>
      <c r="G34" s="10"/>
      <c r="H34" s="11" t="s">
        <v>52</v>
      </c>
      <c r="I34" s="24">
        <v>7</v>
      </c>
      <c r="J34" s="9">
        <v>7</v>
      </c>
    </row>
    <row r="35" spans="3:10" ht="13.5" customHeight="1" x14ac:dyDescent="0.25">
      <c r="C35" s="1"/>
      <c r="D35" s="11" t="s">
        <v>53</v>
      </c>
      <c r="E35" s="24">
        <v>3</v>
      </c>
      <c r="F35" s="9">
        <v>9</v>
      </c>
      <c r="G35" s="10"/>
      <c r="H35" s="11" t="s">
        <v>54</v>
      </c>
      <c r="I35" s="24">
        <v>9</v>
      </c>
      <c r="J35" s="9">
        <v>9</v>
      </c>
    </row>
    <row r="36" spans="3:10" ht="13.5" customHeight="1" x14ac:dyDescent="0.25">
      <c r="C36" s="1"/>
      <c r="D36" s="11" t="s">
        <v>55</v>
      </c>
      <c r="E36" s="24">
        <v>0</v>
      </c>
      <c r="F36" s="9">
        <v>3</v>
      </c>
      <c r="G36" s="10"/>
      <c r="H36" s="11" t="s">
        <v>56</v>
      </c>
      <c r="I36" s="24">
        <v>6</v>
      </c>
      <c r="J36" s="9">
        <v>9</v>
      </c>
    </row>
    <row r="37" spans="3:10" ht="13.5" customHeight="1" x14ac:dyDescent="0.25">
      <c r="C37" s="1"/>
      <c r="D37" s="11" t="s">
        <v>57</v>
      </c>
      <c r="E37" s="24">
        <v>8</v>
      </c>
      <c r="F37" s="9">
        <v>9</v>
      </c>
      <c r="G37" s="10"/>
      <c r="H37" s="11" t="s">
        <v>58</v>
      </c>
      <c r="I37" s="24">
        <v>3</v>
      </c>
      <c r="J37" s="9">
        <v>7</v>
      </c>
    </row>
    <row r="38" spans="3:10" ht="13.5" customHeight="1" thickBot="1" x14ac:dyDescent="0.3">
      <c r="C38" s="1"/>
      <c r="D38" s="11" t="s">
        <v>59</v>
      </c>
      <c r="E38" s="24">
        <v>8</v>
      </c>
      <c r="F38" s="9">
        <v>9</v>
      </c>
      <c r="G38" s="10"/>
      <c r="H38" s="11" t="s">
        <v>60</v>
      </c>
      <c r="I38" s="24">
        <v>0</v>
      </c>
      <c r="J38" s="9">
        <v>0</v>
      </c>
    </row>
    <row r="39" spans="3:10" ht="13.5" customHeight="1" thickBot="1" x14ac:dyDescent="0.3">
      <c r="C39" s="1"/>
      <c r="D39" s="12" t="s">
        <v>18</v>
      </c>
      <c r="E39" s="13">
        <f>SUM(E33:E38)</f>
        <v>28</v>
      </c>
      <c r="F39" s="14">
        <f>SUM(F33:F38)</f>
        <v>45</v>
      </c>
      <c r="G39" s="10"/>
      <c r="H39" s="12" t="s">
        <v>18</v>
      </c>
      <c r="I39" s="13">
        <f t="shared" ref="I39:J39" si="5">SUM(I33:I38)</f>
        <v>26</v>
      </c>
      <c r="J39" s="14">
        <f t="shared" si="5"/>
        <v>33</v>
      </c>
    </row>
    <row r="40" spans="3:10" ht="13.5" customHeight="1" x14ac:dyDescent="0.25"/>
    <row r="41" spans="3:10" ht="13.5" customHeight="1" x14ac:dyDescent="0.25"/>
    <row r="42" spans="3:10" ht="13.5" customHeight="1" x14ac:dyDescent="0.25"/>
    <row r="43" spans="3:10" ht="13.5" customHeight="1" x14ac:dyDescent="0.25">
      <c r="D43" s="1"/>
      <c r="E43" s="3" t="s">
        <v>2</v>
      </c>
      <c r="F43" s="3" t="s">
        <v>3</v>
      </c>
    </row>
    <row r="44" spans="3:10" ht="13.5" customHeight="1" x14ac:dyDescent="0.25">
      <c r="D44" s="1"/>
      <c r="E44" s="1"/>
      <c r="F44" s="1"/>
    </row>
    <row r="45" spans="3:10" ht="13.5" customHeight="1" x14ac:dyDescent="0.25">
      <c r="D45" s="21" t="s">
        <v>61</v>
      </c>
      <c r="E45" s="22">
        <f>E12/6</f>
        <v>4.5</v>
      </c>
      <c r="F45" s="22">
        <f>F12/6</f>
        <v>7</v>
      </c>
    </row>
    <row r="46" spans="3:10" ht="13.5" customHeight="1" x14ac:dyDescent="0.25">
      <c r="D46" s="21" t="s">
        <v>62</v>
      </c>
      <c r="E46" s="22">
        <f>E21/6</f>
        <v>5</v>
      </c>
      <c r="F46" s="22">
        <f>F21/6</f>
        <v>7</v>
      </c>
    </row>
    <row r="47" spans="3:10" ht="13.5" customHeight="1" x14ac:dyDescent="0.25">
      <c r="D47" s="21" t="s">
        <v>63</v>
      </c>
      <c r="E47" s="22">
        <f>E30/6</f>
        <v>5.166666666666667</v>
      </c>
      <c r="F47" s="22">
        <f>F30/6</f>
        <v>6.166666666666667</v>
      </c>
    </row>
    <row r="48" spans="3:10" ht="13.5" customHeight="1" x14ac:dyDescent="0.25">
      <c r="D48" s="21" t="s">
        <v>64</v>
      </c>
      <c r="E48" s="22">
        <f>E39/6</f>
        <v>4.666666666666667</v>
      </c>
      <c r="F48" s="22">
        <f>F39/6</f>
        <v>7.5</v>
      </c>
    </row>
    <row r="49" spans="4:6" ht="13.5" customHeight="1" x14ac:dyDescent="0.25">
      <c r="D49" s="21" t="s">
        <v>65</v>
      </c>
      <c r="E49" s="22">
        <f>I12/6</f>
        <v>6.166666666666667</v>
      </c>
      <c r="F49" s="22">
        <f>J12/6</f>
        <v>7.333333333333333</v>
      </c>
    </row>
    <row r="50" spans="4:6" ht="13.5" customHeight="1" x14ac:dyDescent="0.25">
      <c r="D50" s="21" t="s">
        <v>66</v>
      </c>
      <c r="E50" s="22">
        <f>I21/6</f>
        <v>5.666666666666667</v>
      </c>
      <c r="F50" s="22">
        <f>J21/6</f>
        <v>7.5</v>
      </c>
    </row>
    <row r="51" spans="4:6" ht="13.5" customHeight="1" x14ac:dyDescent="0.25">
      <c r="D51" s="21" t="s">
        <v>67</v>
      </c>
      <c r="E51" s="22">
        <f>I30/6</f>
        <v>5.333333333333333</v>
      </c>
      <c r="F51" s="22">
        <f>J30/6</f>
        <v>6.166666666666667</v>
      </c>
    </row>
    <row r="52" spans="4:6" ht="13.5" customHeight="1" x14ac:dyDescent="0.25">
      <c r="D52" s="21" t="s">
        <v>68</v>
      </c>
      <c r="E52" s="22">
        <f>I39/6</f>
        <v>4.333333333333333</v>
      </c>
      <c r="F52" s="22">
        <f>J39/6</f>
        <v>5.5</v>
      </c>
    </row>
    <row r="53" spans="4:6" ht="13.5" customHeight="1" x14ac:dyDescent="0.25"/>
    <row r="54" spans="4:6" ht="13.5" customHeight="1" x14ac:dyDescent="0.25"/>
    <row r="55" spans="4:6" ht="13.5" customHeight="1" x14ac:dyDescent="0.25"/>
    <row r="56" spans="4:6" ht="13.5" customHeight="1" x14ac:dyDescent="0.25"/>
    <row r="57" spans="4:6" ht="13.5" customHeight="1" x14ac:dyDescent="0.25"/>
    <row r="58" spans="4:6" ht="13.5" customHeight="1" x14ac:dyDescent="0.25"/>
    <row r="59" spans="4:6" ht="13.5" customHeight="1" x14ac:dyDescent="0.25"/>
    <row r="60" spans="4:6" ht="13.5" customHeight="1" x14ac:dyDescent="0.25"/>
    <row r="61" spans="4:6" ht="13.5" customHeight="1" x14ac:dyDescent="0.25"/>
    <row r="62" spans="4:6" ht="13.5" customHeight="1" x14ac:dyDescent="0.25"/>
    <row r="63" spans="4:6" ht="13.5" customHeight="1" x14ac:dyDescent="0.25"/>
    <row r="64" spans="4:6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FC465C-8CCC-4152-A159-7922D5F92EEE}">
          <x14:formula1>
            <xm:f>Hoja1!$B$6:$B$16</xm:f>
          </x14:formula1>
          <xm:sqref>E6:F11 I6:J11 E15:F20 I15:J20 E24:F29 I24:J29 E33:F38 I33:J38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4.42578125" defaultRowHeight="15" customHeight="1" x14ac:dyDescent="0.25"/>
  <cols>
    <col min="1" max="26" width="10" customWidth="1"/>
  </cols>
  <sheetData>
    <row r="1" ht="13.5" customHeight="1" x14ac:dyDescent="0.25"/>
    <row r="2" ht="13.5" customHeight="1" x14ac:dyDescent="0.25"/>
    <row r="3" ht="13.5" customHeight="1" x14ac:dyDescent="0.25"/>
    <row r="4" ht="13.5" customHeight="1" x14ac:dyDescent="0.25"/>
    <row r="5" ht="13.5" customHeight="1" x14ac:dyDescent="0.25"/>
    <row r="6" ht="13.5" customHeight="1" x14ac:dyDescent="0.25"/>
    <row r="7" ht="13.5" customHeight="1" x14ac:dyDescent="0.25"/>
    <row r="8" ht="13.5" customHeight="1" x14ac:dyDescent="0.25"/>
    <row r="9" ht="13.5" customHeight="1" x14ac:dyDescent="0.25"/>
    <row r="10" ht="13.5" customHeight="1" x14ac:dyDescent="0.25"/>
    <row r="11" ht="13.5" customHeight="1" x14ac:dyDescent="0.25"/>
    <row r="12" ht="13.5" customHeight="1" x14ac:dyDescent="0.25"/>
    <row r="13" ht="13.5" customHeight="1" x14ac:dyDescent="0.25"/>
    <row r="14" ht="13.5" customHeight="1" x14ac:dyDescent="0.25"/>
    <row r="15" ht="13.5" customHeight="1" x14ac:dyDescent="0.25"/>
    <row r="16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nemet</dc:creator>
  <cp:lastModifiedBy>Miguel Angel Sanchez Lopera</cp:lastModifiedBy>
  <dcterms:created xsi:type="dcterms:W3CDTF">2025-02-15T02:31:12Z</dcterms:created>
  <dcterms:modified xsi:type="dcterms:W3CDTF">2025-02-15T02:31:12Z</dcterms:modified>
</cp:coreProperties>
</file>