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guel\Desktop\Todoo\TAREA\Semestre 1 sistemas\Colas\"/>
    </mc:Choice>
  </mc:AlternateContent>
  <xr:revisionPtr revIDLastSave="0" documentId="13_ncr:1_{5C6CEBE8-C147-48A6-8CB8-CC6641BD0B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N6" i="1"/>
  <c r="N3" i="1"/>
  <c r="M4" i="1"/>
  <c r="N4" i="1" s="1"/>
  <c r="M5" i="1"/>
  <c r="N5" i="1" s="1"/>
  <c r="M6" i="1"/>
  <c r="M7" i="1"/>
  <c r="N7" i="1" s="1"/>
  <c r="M8" i="1"/>
  <c r="N8" i="1" s="1"/>
  <c r="M9" i="1"/>
  <c r="N9" i="1" s="1"/>
  <c r="M3" i="1"/>
  <c r="F31" i="1"/>
  <c r="D9" i="1"/>
  <c r="O11" i="1" l="1"/>
  <c r="O12" i="1" s="1"/>
</calcChain>
</file>

<file path=xl/sharedStrings.xml><?xml version="1.0" encoding="utf-8"?>
<sst xmlns="http://schemas.openxmlformats.org/spreadsheetml/2006/main" count="18" uniqueCount="16">
  <si>
    <t>filas a xd</t>
  </si>
  <si>
    <t>total:</t>
  </si>
  <si>
    <t>mi</t>
  </si>
  <si>
    <t>fi</t>
  </si>
  <si>
    <t>xmedia</t>
  </si>
  <si>
    <t>prom=</t>
  </si>
  <si>
    <t>suma=</t>
  </si>
  <si>
    <t>n=</t>
  </si>
  <si>
    <t>para calcular la varianza xD</t>
  </si>
  <si>
    <t>37.7</t>
  </si>
  <si>
    <t>diferencia</t>
  </si>
  <si>
    <t>media=</t>
  </si>
  <si>
    <t>multiplica</t>
  </si>
  <si>
    <t>sumamul=</t>
  </si>
  <si>
    <t>varianza=</t>
  </si>
  <si>
    <t>dispersion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</si>
</sst>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O31"/>
  <sheetViews>
    <sheetView tabSelected="1" topLeftCell="A7" workbookViewId="0">
      <selection activeCell="O14" sqref="O14"/>
    </sheetView>
  </sheetViews>
  <sheetFormatPr baseColWidth="10" defaultColWidth="9.140625" defaultRowHeight="15" x14ac:dyDescent="0.25"/>
  <cols>
    <col min="4" max="4" width="11.85546875" bestFit="1" customWidth="1"/>
    <col min="6" max="6" width="9.42578125" bestFit="1" customWidth="1"/>
    <col min="9" max="9" width="10" bestFit="1" customWidth="1"/>
    <col min="13" max="13" width="9.42578125" bestFit="1" customWidth="1"/>
    <col min="15" max="15" width="11.85546875" bestFit="1" customWidth="1"/>
  </cols>
  <sheetData>
    <row r="2" spans="3:15" x14ac:dyDescent="0.25">
      <c r="D2" t="s">
        <v>0</v>
      </c>
      <c r="H2" t="s">
        <v>2</v>
      </c>
      <c r="I2" t="s">
        <v>3</v>
      </c>
      <c r="L2" t="s">
        <v>4</v>
      </c>
      <c r="M2" t="s">
        <v>10</v>
      </c>
      <c r="N2" t="s">
        <v>12</v>
      </c>
    </row>
    <row r="3" spans="3:15" x14ac:dyDescent="0.25">
      <c r="D3">
        <v>25</v>
      </c>
      <c r="H3">
        <v>17</v>
      </c>
      <c r="I3">
        <v>6</v>
      </c>
      <c r="M3">
        <f>H3-$L$11</f>
        <v>-20.700000000000003</v>
      </c>
      <c r="N3">
        <f>I3*(M3)^2</f>
        <v>2570.9400000000005</v>
      </c>
    </row>
    <row r="4" spans="3:15" x14ac:dyDescent="0.25">
      <c r="D4">
        <v>30</v>
      </c>
      <c r="H4">
        <v>27</v>
      </c>
      <c r="I4">
        <v>22</v>
      </c>
      <c r="M4">
        <f t="shared" ref="M4:M9" si="0">H4-$L$11</f>
        <v>-10.700000000000003</v>
      </c>
      <c r="N4">
        <f t="shared" ref="N4:N9" si="1">I4*(M4)^2</f>
        <v>2518.7800000000016</v>
      </c>
    </row>
    <row r="5" spans="3:15" x14ac:dyDescent="0.25">
      <c r="D5">
        <v>332</v>
      </c>
      <c r="H5">
        <v>37</v>
      </c>
      <c r="I5">
        <v>6</v>
      </c>
      <c r="M5">
        <f t="shared" si="0"/>
        <v>-0.70000000000000284</v>
      </c>
      <c r="N5">
        <f t="shared" si="1"/>
        <v>2.9400000000000239</v>
      </c>
    </row>
    <row r="6" spans="3:15" x14ac:dyDescent="0.25">
      <c r="D6">
        <v>32</v>
      </c>
      <c r="H6">
        <v>47</v>
      </c>
      <c r="I6">
        <v>16</v>
      </c>
      <c r="M6">
        <f t="shared" si="0"/>
        <v>9.2999999999999972</v>
      </c>
      <c r="N6">
        <f t="shared" si="1"/>
        <v>1383.8399999999992</v>
      </c>
    </row>
    <row r="7" spans="3:15" x14ac:dyDescent="0.25">
      <c r="D7">
        <v>13</v>
      </c>
      <c r="H7">
        <v>57</v>
      </c>
      <c r="I7">
        <v>1</v>
      </c>
      <c r="M7">
        <f t="shared" si="0"/>
        <v>19.299999999999997</v>
      </c>
      <c r="N7">
        <f t="shared" si="1"/>
        <v>372.4899999999999</v>
      </c>
    </row>
    <row r="8" spans="3:15" x14ac:dyDescent="0.25">
      <c r="D8">
        <v>21</v>
      </c>
      <c r="H8">
        <v>67</v>
      </c>
      <c r="I8">
        <v>4</v>
      </c>
      <c r="M8">
        <f t="shared" si="0"/>
        <v>29.299999999999997</v>
      </c>
      <c r="N8">
        <f t="shared" si="1"/>
        <v>3433.9599999999991</v>
      </c>
    </row>
    <row r="9" spans="3:15" x14ac:dyDescent="0.25">
      <c r="C9" t="s">
        <v>1</v>
      </c>
      <c r="D9">
        <f xml:space="preserve"> SUM(D3:D8)</f>
        <v>453</v>
      </c>
      <c r="H9">
        <v>77</v>
      </c>
      <c r="I9">
        <v>2</v>
      </c>
      <c r="M9">
        <f t="shared" si="0"/>
        <v>39.299999999999997</v>
      </c>
      <c r="N9">
        <f t="shared" si="1"/>
        <v>3088.9799999999996</v>
      </c>
    </row>
    <row r="10" spans="3:15" x14ac:dyDescent="0.25">
      <c r="K10" t="s">
        <v>6</v>
      </c>
    </row>
    <row r="11" spans="3:15" x14ac:dyDescent="0.25">
      <c r="H11" t="s">
        <v>7</v>
      </c>
      <c r="K11" t="s">
        <v>5</v>
      </c>
      <c r="L11">
        <v>37.700000000000003</v>
      </c>
      <c r="N11" t="s">
        <v>13</v>
      </c>
      <c r="O11">
        <f>SUM(N3:N9)</f>
        <v>13371.93</v>
      </c>
    </row>
    <row r="12" spans="3:15" x14ac:dyDescent="0.25">
      <c r="N12" t="s">
        <v>14</v>
      </c>
      <c r="O12">
        <f>O11/57</f>
        <v>234.59526315789475</v>
      </c>
    </row>
    <row r="13" spans="3:15" x14ac:dyDescent="0.25">
      <c r="N13" t="s">
        <v>15</v>
      </c>
      <c r="O13">
        <f>SQRT(O12)</f>
        <v>15.316502967645544</v>
      </c>
    </row>
    <row r="18" spans="6:12" x14ac:dyDescent="0.25">
      <c r="F18" s="1"/>
      <c r="G18" s="1"/>
      <c r="H18" s="1" t="s">
        <v>8</v>
      </c>
      <c r="I18" s="1"/>
      <c r="J18" s="1"/>
      <c r="K18" s="1"/>
      <c r="L18" s="1"/>
    </row>
    <row r="20" spans="6:12" x14ac:dyDescent="0.25">
      <c r="F20" t="s">
        <v>2</v>
      </c>
    </row>
    <row r="29" spans="6:12" x14ac:dyDescent="0.25">
      <c r="H29" t="s">
        <v>11</v>
      </c>
      <c r="I29" t="s">
        <v>9</v>
      </c>
    </row>
    <row r="30" spans="6:12" x14ac:dyDescent="0.25">
      <c r="F30" t="s">
        <v>10</v>
      </c>
    </row>
    <row r="31" spans="6:12" x14ac:dyDescent="0.25">
      <c r="F31">
        <f>H3*I29</f>
        <v>640.90000000000009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2015-06-05T18:19:34Z</dcterms:created>
  <dcterms:modified xsi:type="dcterms:W3CDTF">2022-05-31T01:41:39Z</dcterms:modified>
</cp:coreProperties>
</file>