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ernando Hernandez\Desktop\"/>
    </mc:Choice>
  </mc:AlternateContent>
  <xr:revisionPtr revIDLastSave="0" documentId="8_{44F4F207-FB4D-4BB8-A485-F0C42FC1DF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z8kHxiiUKRYbfWc+Y5Tl7p1DbmA=="/>
    </ext>
  </extLst>
</workbook>
</file>

<file path=xl/calcChain.xml><?xml version="1.0" encoding="utf-8"?>
<calcChain xmlns="http://schemas.openxmlformats.org/spreadsheetml/2006/main">
  <c r="AM36" i="1" l="1"/>
  <c r="AE38" i="1"/>
  <c r="BC35" i="1" s="1"/>
  <c r="BB35" i="1"/>
  <c r="AU35" i="1"/>
  <c r="AM35" i="1"/>
  <c r="AD35" i="1"/>
  <c r="U35" i="1"/>
  <c r="AW42" i="1"/>
  <c r="AW41" i="1"/>
  <c r="AW77" i="1"/>
  <c r="AW76" i="1"/>
  <c r="X107" i="1"/>
  <c r="X106" i="1"/>
  <c r="X74" i="1"/>
  <c r="X73" i="1"/>
  <c r="X40" i="1"/>
  <c r="X39" i="1"/>
  <c r="AQ34" i="1"/>
  <c r="AQ33" i="1"/>
  <c r="Y33" i="1"/>
  <c r="W33" i="1"/>
  <c r="AQ32" i="1"/>
  <c r="Y32" i="1"/>
  <c r="W32" i="1"/>
  <c r="AQ31" i="1"/>
  <c r="AQ30" i="1"/>
  <c r="AQ29" i="1"/>
  <c r="W29" i="1"/>
  <c r="AQ28" i="1"/>
  <c r="W28" i="1"/>
  <c r="AQ27" i="1"/>
  <c r="AQ26" i="1"/>
  <c r="AQ25" i="1"/>
  <c r="Y25" i="1"/>
  <c r="W25" i="1"/>
  <c r="AQ24" i="1"/>
  <c r="Y24" i="1"/>
  <c r="W24" i="1"/>
  <c r="AQ23" i="1"/>
  <c r="Y23" i="1"/>
  <c r="AQ22" i="1"/>
  <c r="Y22" i="1"/>
  <c r="AQ21" i="1"/>
  <c r="AQ20" i="1"/>
  <c r="AQ19" i="1"/>
  <c r="AQ18" i="1"/>
  <c r="AQ17" i="1"/>
  <c r="AQ16" i="1"/>
  <c r="AQ15" i="1"/>
  <c r="AQ14" i="1"/>
  <c r="AQ13" i="1"/>
  <c r="AU36" i="1" l="1"/>
  <c r="AD36" i="1"/>
  <c r="U36" i="1"/>
</calcChain>
</file>

<file path=xl/sharedStrings.xml><?xml version="1.0" encoding="utf-8"?>
<sst xmlns="http://schemas.openxmlformats.org/spreadsheetml/2006/main" count="180" uniqueCount="71">
  <si>
    <t>DULCERIA</t>
  </si>
  <si>
    <t xml:space="preserve">TAQUILLA </t>
  </si>
  <si>
    <t>TAQUILLA AUTOMATICA</t>
  </si>
  <si>
    <t>CAFETERIA</t>
  </si>
  <si>
    <t>ENTRADA SALAS</t>
  </si>
  <si>
    <t>SALAS</t>
  </si>
  <si>
    <t>Personas</t>
  </si>
  <si>
    <t xml:space="preserve">Entrada fila </t>
  </si>
  <si>
    <t>Salida fila</t>
  </si>
  <si>
    <t>Numero de taquilla</t>
  </si>
  <si>
    <t>Entrada taquilla</t>
  </si>
  <si>
    <t>Salida taquilla</t>
  </si>
  <si>
    <t>Número de taquilla</t>
  </si>
  <si>
    <t>Número de caja</t>
  </si>
  <si>
    <t xml:space="preserve">Entrada dulcería </t>
  </si>
  <si>
    <t>Salida dulcería</t>
  </si>
  <si>
    <t xml:space="preserve">Entrada cafeteria </t>
  </si>
  <si>
    <t>Salida cafeteria</t>
  </si>
  <si>
    <t xml:space="preserve">Entrada salas </t>
  </si>
  <si>
    <t>Salida salas</t>
  </si>
  <si>
    <t>N/A</t>
  </si>
  <si>
    <t>FILA DULCERIA</t>
  </si>
  <si>
    <t>CAFÉ</t>
  </si>
  <si>
    <t xml:space="preserve">FILA CAFETERIA </t>
  </si>
  <si>
    <t>FILA TAQUILLA</t>
  </si>
  <si>
    <t xml:space="preserve">Automatico 1 </t>
  </si>
  <si>
    <t xml:space="preserve">Automatico 2 </t>
  </si>
  <si>
    <t xml:space="preserve">Automatico 3 </t>
  </si>
  <si>
    <t>Normal 1</t>
  </si>
  <si>
    <t>ENTRADA A SALAS</t>
  </si>
  <si>
    <t>FILA SALAS</t>
  </si>
  <si>
    <t>Normal 2</t>
  </si>
  <si>
    <t>7:05-7:10</t>
  </si>
  <si>
    <t>7:10-7:15</t>
  </si>
  <si>
    <t>7:15-7:20</t>
  </si>
  <si>
    <t>7:20-7:25</t>
  </si>
  <si>
    <t>7:25-7:30</t>
  </si>
  <si>
    <t>7:30-7:35</t>
  </si>
  <si>
    <t>7:35-7:40</t>
  </si>
  <si>
    <t>7:40-7:45</t>
  </si>
  <si>
    <t>7:45-7:50</t>
  </si>
  <si>
    <t>7:50-7:55</t>
  </si>
  <si>
    <t>7:55-8:00</t>
  </si>
  <si>
    <t>8:00-8:05</t>
  </si>
  <si>
    <t>8:05-8:10</t>
  </si>
  <si>
    <t>8:10-8:15</t>
  </si>
  <si>
    <t>8:15-8:20</t>
  </si>
  <si>
    <t>8:20-8:25</t>
  </si>
  <si>
    <t>8:25-8:30</t>
  </si>
  <si>
    <t>8:30-8:35</t>
  </si>
  <si>
    <t>8:35-8:40</t>
  </si>
  <si>
    <t>8:40-8:45</t>
  </si>
  <si>
    <t>8:45-8:50</t>
  </si>
  <si>
    <t>8:50-8:55</t>
  </si>
  <si>
    <t>8:55-9:00</t>
  </si>
  <si>
    <t>9:00-9:05</t>
  </si>
  <si>
    <t>9:05-9:10</t>
  </si>
  <si>
    <t>9:10-9:15</t>
  </si>
  <si>
    <t>9:15-9:20</t>
  </si>
  <si>
    <t>9:20-9:25</t>
  </si>
  <si>
    <t>9:25-9:30</t>
  </si>
  <si>
    <t>9:30-9:35</t>
  </si>
  <si>
    <t>media</t>
  </si>
  <si>
    <t>varianza</t>
  </si>
  <si>
    <t>Llegadas</t>
  </si>
  <si>
    <t>Taquilla N</t>
  </si>
  <si>
    <t>Taquilla A</t>
  </si>
  <si>
    <t>Dulceria</t>
  </si>
  <si>
    <t>Cafeteria</t>
  </si>
  <si>
    <t>%</t>
  </si>
  <si>
    <t>Total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</si>
</sst>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0" borderId="5" xfId="0" applyFont="1" applyBorder="1"/>
    <xf numFmtId="20" fontId="2" fillId="0" borderId="2" xfId="0" applyNumberFormat="1" applyFont="1" applyBorder="1"/>
    <xf numFmtId="0" fontId="2" fillId="0" borderId="2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0" borderId="2" xfId="0" applyFont="1" applyBorder="1"/>
    <xf numFmtId="0" fontId="2" fillId="5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6" xfId="0" applyFont="1" applyFill="1" applyBorder="1"/>
    <xf numFmtId="0" fontId="2" fillId="7" borderId="2" xfId="0" applyFont="1" applyFill="1" applyBorder="1" applyAlignment="1">
      <alignment horizontal="center"/>
    </xf>
    <xf numFmtId="0" fontId="2" fillId="6" borderId="10" xfId="0" applyFont="1" applyFill="1" applyBorder="1"/>
    <xf numFmtId="0" fontId="2" fillId="5" borderId="14" xfId="0" applyFont="1" applyFill="1" applyBorder="1"/>
    <xf numFmtId="0" fontId="2" fillId="6" borderId="11" xfId="0" applyFont="1" applyFill="1" applyBorder="1"/>
    <xf numFmtId="0" fontId="2" fillId="5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/>
    <xf numFmtId="20" fontId="0" fillId="0" borderId="0" xfId="0" applyNumberFormat="1"/>
    <xf numFmtId="0" fontId="0" fillId="0" borderId="0" xfId="0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7" xfId="0" applyFont="1" applyBorder="1"/>
    <xf numFmtId="0" fontId="2" fillId="0" borderId="14" xfId="0" applyFont="1" applyBorder="1" applyAlignment="1">
      <alignment horizontal="center"/>
    </xf>
    <xf numFmtId="0" fontId="3" fillId="0" borderId="14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5" borderId="12" xfId="0" applyFont="1" applyFill="1" applyBorder="1" applyAlignment="1">
      <alignment horizontal="center" wrapText="1"/>
    </xf>
    <xf numFmtId="0" fontId="3" fillId="0" borderId="13" xfId="0" applyFont="1" applyBorder="1"/>
    <xf numFmtId="10" fontId="0" fillId="0" borderId="0" xfId="1" applyNumberFormat="1" applyFont="1"/>
    <xf numFmtId="10" fontId="1" fillId="0" borderId="0" xfId="1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5" xfId="1" applyNumberFormat="1" applyFont="1" applyBorder="1"/>
    <xf numFmtId="10" fontId="2" fillId="0" borderId="2" xfId="1" applyNumberFormat="1" applyFont="1" applyBorder="1" applyAlignment="1">
      <alignment horizontal="center"/>
    </xf>
    <xf numFmtId="10" fontId="2" fillId="0" borderId="2" xfId="1" applyNumberFormat="1" applyFont="1" applyBorder="1"/>
    <xf numFmtId="0" fontId="0" fillId="0" borderId="15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328227</xdr:colOff>
      <xdr:row>41</xdr:row>
      <xdr:rowOff>111793</xdr:rowOff>
    </xdr:from>
    <xdr:to>
      <xdr:col>39</xdr:col>
      <xdr:colOff>84142</xdr:colOff>
      <xdr:row>54</xdr:row>
      <xdr:rowOff>146116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D9FA56-6215-CDF5-8CEF-B2735FCDD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42" t="23756" r="38954" b="59385"/>
        <a:stretch/>
      </xdr:blipFill>
      <xdr:spPr>
        <a:xfrm>
          <a:off x="16361977" y="7343737"/>
          <a:ext cx="9960012" cy="2327379"/>
        </a:xfrm>
        <a:prstGeom prst="rect">
          <a:avLst/>
        </a:prstGeom>
      </xdr:spPr>
    </xdr:pic>
    <xdr:clientData/>
  </xdr:twoCellAnchor>
  <xdr:twoCellAnchor editAs="oneCell">
    <xdr:from>
      <xdr:col>24</xdr:col>
      <xdr:colOff>425795</xdr:colOff>
      <xdr:row>69</xdr:row>
      <xdr:rowOff>149929</xdr:rowOff>
    </xdr:from>
    <xdr:to>
      <xdr:col>39</xdr:col>
      <xdr:colOff>206744</xdr:colOff>
      <xdr:row>89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F109E3-C4FA-137B-854B-90518E8F17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476" t="13954" r="39031" b="61410"/>
        <a:stretch/>
      </xdr:blipFill>
      <xdr:spPr>
        <a:xfrm>
          <a:off x="16522307" y="12377371"/>
          <a:ext cx="9985251" cy="3394257"/>
        </a:xfrm>
        <a:prstGeom prst="rect">
          <a:avLst/>
        </a:prstGeom>
      </xdr:spPr>
    </xdr:pic>
    <xdr:clientData/>
  </xdr:twoCellAnchor>
  <xdr:twoCellAnchor editAs="oneCell">
    <xdr:from>
      <xdr:col>25</xdr:col>
      <xdr:colOff>226786</xdr:colOff>
      <xdr:row>104</xdr:row>
      <xdr:rowOff>45357</xdr:rowOff>
    </xdr:from>
    <xdr:to>
      <xdr:col>39</xdr:col>
      <xdr:colOff>0</xdr:colOff>
      <xdr:row>115</xdr:row>
      <xdr:rowOff>45357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33C679-A4F7-768C-6CA3-BA9CFA5FF8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2049" t="26761" r="22798" b="58701"/>
        <a:stretch/>
      </xdr:blipFill>
      <xdr:spPr>
        <a:xfrm>
          <a:off x="16872857" y="18913928"/>
          <a:ext cx="9298214" cy="1995715"/>
        </a:xfrm>
        <a:prstGeom prst="rect">
          <a:avLst/>
        </a:prstGeom>
      </xdr:spPr>
    </xdr:pic>
    <xdr:clientData/>
  </xdr:twoCellAnchor>
  <xdr:twoCellAnchor editAs="oneCell">
    <xdr:from>
      <xdr:col>49</xdr:col>
      <xdr:colOff>737184</xdr:colOff>
      <xdr:row>41</xdr:row>
      <xdr:rowOff>25482</xdr:rowOff>
    </xdr:from>
    <xdr:to>
      <xdr:col>61</xdr:col>
      <xdr:colOff>248162</xdr:colOff>
      <xdr:row>56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F6A8CCC-4CF2-060D-E891-83006CA50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418" t="14476" r="40783" b="62373"/>
        <a:stretch/>
      </xdr:blipFill>
      <xdr:spPr>
        <a:xfrm>
          <a:off x="33669598" y="7207551"/>
          <a:ext cx="7890058" cy="2602104"/>
        </a:xfrm>
        <a:prstGeom prst="rect">
          <a:avLst/>
        </a:prstGeom>
      </xdr:spPr>
    </xdr:pic>
    <xdr:clientData/>
  </xdr:twoCellAnchor>
  <xdr:twoCellAnchor editAs="oneCell">
    <xdr:from>
      <xdr:col>49</xdr:col>
      <xdr:colOff>719666</xdr:colOff>
      <xdr:row>77</xdr:row>
      <xdr:rowOff>158751</xdr:rowOff>
    </xdr:from>
    <xdr:to>
      <xdr:col>64</xdr:col>
      <xdr:colOff>211665</xdr:colOff>
      <xdr:row>92</xdr:row>
      <xdr:rowOff>42334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AC6ACAA-C900-7D38-06E6-F4192C5E2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2305" t="21490" r="38530" b="60175"/>
        <a:stretch/>
      </xdr:blipFill>
      <xdr:spPr>
        <a:xfrm>
          <a:off x="33623249" y="14012334"/>
          <a:ext cx="10107083" cy="2582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0"/>
  <sheetViews>
    <sheetView tabSelected="1" topLeftCell="K16" zoomScale="85" zoomScaleNormal="85" workbookViewId="0">
      <selection activeCell="AE38" sqref="AE38"/>
    </sheetView>
  </sheetViews>
  <sheetFormatPr baseColWidth="10" defaultColWidth="14.44140625" defaultRowHeight="15" customHeight="1"/>
  <cols>
    <col min="1" max="2" width="10.77734375" customWidth="1"/>
    <col min="3" max="3" width="3.77734375" customWidth="1"/>
    <col min="4" max="4" width="4.44140625" customWidth="1"/>
    <col min="5" max="12" width="10.77734375" customWidth="1"/>
    <col min="13" max="13" width="3.77734375" customWidth="1"/>
    <col min="14" max="14" width="4.21875" customWidth="1"/>
    <col min="15" max="15" width="3.77734375" customWidth="1"/>
    <col min="16" max="16" width="10.77734375" customWidth="1"/>
    <col min="17" max="17" width="16.21875" customWidth="1"/>
    <col min="18" max="24" width="10.77734375" customWidth="1"/>
    <col min="25" max="25" width="9.44140625" customWidth="1"/>
    <col min="26" max="32" width="9.77734375" customWidth="1"/>
    <col min="33" max="33" width="8.21875" customWidth="1"/>
    <col min="34" max="36" width="9.77734375" customWidth="1"/>
    <col min="37" max="38" width="10.77734375" customWidth="1"/>
    <col min="39" max="39" width="9.5546875" customWidth="1"/>
    <col min="40" max="40" width="8.44140625" customWidth="1"/>
    <col min="41" max="41" width="7.77734375" customWidth="1"/>
    <col min="42" max="42" width="10.77734375" customWidth="1"/>
    <col min="43" max="43" width="12" customWidth="1"/>
    <col min="44" max="44" width="9.21875" customWidth="1"/>
    <col min="45" max="46" width="10.77734375" customWidth="1"/>
    <col min="47" max="47" width="9.21875" customWidth="1"/>
    <col min="48" max="48" width="8.77734375" customWidth="1"/>
    <col min="49" max="49" width="7.77734375" customWidth="1"/>
    <col min="50" max="50" width="10.77734375" customWidth="1"/>
    <col min="51" max="51" width="11" customWidth="1"/>
    <col min="52" max="53" width="10.77734375" customWidth="1"/>
    <col min="54" max="54" width="8.21875" customWidth="1"/>
    <col min="55" max="55" width="9.77734375" customWidth="1"/>
    <col min="56" max="56" width="8" customWidth="1"/>
    <col min="57" max="58" width="9.77734375" customWidth="1"/>
    <col min="59" max="60" width="10.77734375" customWidth="1"/>
    <col min="61" max="61" width="9.77734375" customWidth="1"/>
    <col min="62" max="63" width="8.77734375" customWidth="1"/>
  </cols>
  <sheetData>
    <row r="1" spans="4:65" ht="14.25" customHeight="1">
      <c r="AF1" s="1"/>
      <c r="AG1" s="1"/>
      <c r="AH1" s="1"/>
      <c r="AI1" s="1"/>
      <c r="AJ1" s="1"/>
      <c r="AU1" s="1"/>
      <c r="AV1" s="1"/>
      <c r="AW1" s="1"/>
      <c r="AX1" s="1"/>
      <c r="AY1" s="1"/>
      <c r="BB1" s="1"/>
      <c r="BC1" s="1"/>
      <c r="BD1" s="1"/>
      <c r="BE1" s="1"/>
      <c r="BF1" s="1"/>
    </row>
    <row r="2" spans="4:65" ht="14.25" customHeight="1">
      <c r="D2" s="45" t="s">
        <v>0</v>
      </c>
      <c r="E2" s="46"/>
      <c r="F2" s="46"/>
      <c r="G2" s="46"/>
      <c r="H2" s="46"/>
      <c r="I2" s="46"/>
      <c r="J2" s="46"/>
      <c r="K2" s="46"/>
      <c r="L2" s="46"/>
      <c r="M2" s="46"/>
      <c r="N2" s="46"/>
      <c r="AF2" s="1"/>
      <c r="AG2" s="1"/>
      <c r="AH2" s="1"/>
      <c r="AI2" s="1"/>
      <c r="AJ2" s="1"/>
      <c r="AU2" s="1"/>
      <c r="AV2" s="1"/>
      <c r="AW2" s="1"/>
      <c r="AX2" s="1"/>
      <c r="AY2" s="1"/>
      <c r="BB2" s="1"/>
      <c r="BC2" s="1"/>
      <c r="BD2" s="1"/>
      <c r="BE2" s="1"/>
      <c r="BF2" s="31"/>
      <c r="BG2" s="34"/>
      <c r="BH2" s="34"/>
      <c r="BI2" s="34"/>
      <c r="BJ2" s="34"/>
      <c r="BK2" s="34"/>
      <c r="BL2" s="34"/>
      <c r="BM2" s="34"/>
    </row>
    <row r="3" spans="4:65" ht="14.25" customHeight="1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U3" s="40" t="s">
        <v>1</v>
      </c>
      <c r="V3" s="41"/>
      <c r="W3" s="41"/>
      <c r="X3" s="41"/>
      <c r="Y3" s="41"/>
      <c r="Z3" s="47"/>
      <c r="AA3" s="3"/>
      <c r="AB3" s="3"/>
      <c r="AD3" s="40" t="s">
        <v>2</v>
      </c>
      <c r="AE3" s="41"/>
      <c r="AF3" s="41"/>
      <c r="AG3" s="41"/>
      <c r="AH3" s="41"/>
      <c r="AI3" s="41"/>
      <c r="AJ3" s="47"/>
      <c r="AM3" s="40" t="s">
        <v>0</v>
      </c>
      <c r="AN3" s="41"/>
      <c r="AO3" s="41"/>
      <c r="AP3" s="41"/>
      <c r="AQ3" s="41"/>
      <c r="AR3" s="47"/>
      <c r="AU3" s="40" t="s">
        <v>3</v>
      </c>
      <c r="AV3" s="41"/>
      <c r="AW3" s="41"/>
      <c r="AX3" s="41"/>
      <c r="AY3" s="47"/>
      <c r="BB3" s="40" t="s">
        <v>4</v>
      </c>
      <c r="BC3" s="41"/>
      <c r="BD3" s="41"/>
      <c r="BE3" s="41"/>
      <c r="BF3" s="42"/>
      <c r="BG3" s="58"/>
      <c r="BH3" s="34"/>
      <c r="BI3" s="43"/>
      <c r="BJ3" s="44"/>
      <c r="BK3" s="44"/>
      <c r="BL3" s="34"/>
      <c r="BM3" s="34"/>
    </row>
    <row r="4" spans="4:65" ht="14.25" customHeight="1">
      <c r="U4" s="4" t="s">
        <v>6</v>
      </c>
      <c r="V4" s="4" t="s">
        <v>7</v>
      </c>
      <c r="W4" s="4" t="s">
        <v>8</v>
      </c>
      <c r="X4" s="5" t="s">
        <v>9</v>
      </c>
      <c r="Y4" s="5" t="s">
        <v>10</v>
      </c>
      <c r="Z4" s="5" t="s">
        <v>11</v>
      </c>
      <c r="AA4" s="6"/>
      <c r="AB4" s="6"/>
      <c r="AD4" s="4" t="s">
        <v>6</v>
      </c>
      <c r="AE4" s="5" t="s">
        <v>12</v>
      </c>
      <c r="AF4" s="5" t="s">
        <v>7</v>
      </c>
      <c r="AG4" s="5" t="s">
        <v>8</v>
      </c>
      <c r="AH4" s="5" t="s">
        <v>9</v>
      </c>
      <c r="AI4" s="5" t="s">
        <v>10</v>
      </c>
      <c r="AJ4" s="5" t="s">
        <v>11</v>
      </c>
      <c r="AM4" s="5" t="s">
        <v>6</v>
      </c>
      <c r="AN4" s="5" t="s">
        <v>7</v>
      </c>
      <c r="AO4" s="5" t="s">
        <v>8</v>
      </c>
      <c r="AP4" s="5" t="s">
        <v>13</v>
      </c>
      <c r="AQ4" s="5" t="s">
        <v>14</v>
      </c>
      <c r="AR4" s="5" t="s">
        <v>15</v>
      </c>
      <c r="AU4" s="5" t="s">
        <v>6</v>
      </c>
      <c r="AV4" s="5" t="s">
        <v>7</v>
      </c>
      <c r="AW4" s="5" t="s">
        <v>8</v>
      </c>
      <c r="AX4" s="5" t="s">
        <v>16</v>
      </c>
      <c r="AY4" s="5" t="s">
        <v>17</v>
      </c>
      <c r="AZ4" s="6"/>
      <c r="BA4" s="6"/>
      <c r="BB4" s="5" t="s">
        <v>6</v>
      </c>
      <c r="BC4" s="5" t="s">
        <v>7</v>
      </c>
      <c r="BD4" s="5" t="s">
        <v>8</v>
      </c>
      <c r="BE4" s="5" t="s">
        <v>18</v>
      </c>
      <c r="BF4" s="32" t="s">
        <v>19</v>
      </c>
      <c r="BG4" s="58"/>
      <c r="BH4" s="34"/>
      <c r="BI4" s="35"/>
      <c r="BJ4" s="35"/>
      <c r="BK4" s="35"/>
      <c r="BL4" s="34"/>
      <c r="BM4" s="34"/>
    </row>
    <row r="5" spans="4:65" ht="14.25" customHeight="1">
      <c r="T5" s="7">
        <v>1</v>
      </c>
      <c r="U5" s="8">
        <v>2</v>
      </c>
      <c r="V5" s="9">
        <v>0.2986111111111111</v>
      </c>
      <c r="W5" s="9">
        <v>0.2986111111111111</v>
      </c>
      <c r="X5" s="10">
        <v>1</v>
      </c>
      <c r="Y5" s="9">
        <v>0.2986111111111111</v>
      </c>
      <c r="Z5" s="9">
        <v>0.30138888888888887</v>
      </c>
      <c r="AA5" s="11"/>
      <c r="AB5" s="11"/>
      <c r="AC5" s="4">
        <v>1</v>
      </c>
      <c r="AD5" s="12">
        <v>2</v>
      </c>
      <c r="AE5" s="12">
        <v>3</v>
      </c>
      <c r="AF5" s="13">
        <v>0.2951388888888889</v>
      </c>
      <c r="AG5" s="13">
        <v>0.29583333333333334</v>
      </c>
      <c r="AH5" s="12">
        <v>3</v>
      </c>
      <c r="AI5" s="13">
        <v>0.29583333333333334</v>
      </c>
      <c r="AJ5" s="13">
        <v>0.29652777777777778</v>
      </c>
      <c r="AL5" s="4">
        <v>1</v>
      </c>
      <c r="AM5" s="10">
        <v>2</v>
      </c>
      <c r="AN5" s="9">
        <v>0.29166666666666669</v>
      </c>
      <c r="AO5" s="9">
        <v>0.2986111111111111</v>
      </c>
      <c r="AP5" s="10">
        <v>3</v>
      </c>
      <c r="AQ5" s="9">
        <v>0.2986111111111111</v>
      </c>
      <c r="AR5" s="9">
        <v>0.2951388888888889</v>
      </c>
      <c r="AT5" s="7">
        <v>1</v>
      </c>
      <c r="AU5" s="12">
        <v>2</v>
      </c>
      <c r="AV5" s="13">
        <v>0.2951388888888889</v>
      </c>
      <c r="AW5" s="13">
        <v>0.2951388888888889</v>
      </c>
      <c r="AX5" s="13">
        <v>0.2951388888888889</v>
      </c>
      <c r="AY5" s="13">
        <v>0.2986111111111111</v>
      </c>
      <c r="BA5" s="7">
        <v>1</v>
      </c>
      <c r="BB5" s="12">
        <v>3</v>
      </c>
      <c r="BC5" s="13">
        <v>0.2951388888888889</v>
      </c>
      <c r="BD5" s="13">
        <v>0.29583333333333334</v>
      </c>
      <c r="BE5" s="13">
        <v>0.29583333333333334</v>
      </c>
      <c r="BF5" s="33" t="s">
        <v>20</v>
      </c>
      <c r="BG5" s="58"/>
      <c r="BH5" s="36"/>
      <c r="BI5" s="37"/>
      <c r="BJ5" s="37"/>
      <c r="BK5" s="37"/>
      <c r="BL5" s="34"/>
      <c r="BM5" s="34"/>
    </row>
    <row r="6" spans="4:65" ht="14.25" customHeight="1">
      <c r="T6" s="7">
        <v>2</v>
      </c>
      <c r="U6" s="8">
        <v>1</v>
      </c>
      <c r="V6" s="9">
        <v>0.29930555555555555</v>
      </c>
      <c r="W6" s="9">
        <v>0.29930555555555555</v>
      </c>
      <c r="X6" s="10">
        <v>2</v>
      </c>
      <c r="Y6" s="9">
        <v>0.29930555555555555</v>
      </c>
      <c r="Z6" s="9">
        <v>0.30069444444444443</v>
      </c>
      <c r="AA6" s="11"/>
      <c r="AB6" s="11"/>
      <c r="AC6" s="4">
        <v>2</v>
      </c>
      <c r="AD6" s="12">
        <v>2</v>
      </c>
      <c r="AE6" s="12">
        <v>1</v>
      </c>
      <c r="AF6" s="13">
        <v>0.29652777777777778</v>
      </c>
      <c r="AG6" s="13">
        <v>0.29722222222222222</v>
      </c>
      <c r="AH6" s="12">
        <v>1</v>
      </c>
      <c r="AI6" s="13">
        <v>0.29722222222222222</v>
      </c>
      <c r="AJ6" s="13">
        <v>0.2986111111111111</v>
      </c>
      <c r="AL6" s="4">
        <v>2</v>
      </c>
      <c r="AM6" s="10">
        <v>3</v>
      </c>
      <c r="AN6" s="9">
        <v>0.29166666666666669</v>
      </c>
      <c r="AO6" s="9">
        <v>0.2986111111111111</v>
      </c>
      <c r="AP6" s="10">
        <v>4</v>
      </c>
      <c r="AQ6" s="9">
        <v>0.2986111111111111</v>
      </c>
      <c r="AR6" s="9">
        <v>0.29652777777777778</v>
      </c>
      <c r="AT6" s="7">
        <v>2</v>
      </c>
      <c r="AU6" s="12">
        <v>3</v>
      </c>
      <c r="AV6" s="13">
        <v>0.29722222222222222</v>
      </c>
      <c r="AW6" s="13">
        <v>0.2986111111111111</v>
      </c>
      <c r="AX6" s="13">
        <v>0.2986111111111111</v>
      </c>
      <c r="AY6" s="13">
        <v>0.30138888888888887</v>
      </c>
      <c r="BA6" s="7">
        <v>2</v>
      </c>
      <c r="BB6" s="12">
        <v>2</v>
      </c>
      <c r="BC6" s="13">
        <v>0.29652777777777778</v>
      </c>
      <c r="BD6" s="13">
        <v>0.29722222222222222</v>
      </c>
      <c r="BE6" s="13">
        <v>0.29722222222222222</v>
      </c>
      <c r="BF6" s="33" t="s">
        <v>20</v>
      </c>
      <c r="BG6" s="58"/>
      <c r="BH6" s="36"/>
      <c r="BI6" s="37"/>
      <c r="BJ6" s="37"/>
      <c r="BK6" s="37"/>
      <c r="BL6" s="34"/>
      <c r="BM6" s="34"/>
    </row>
    <row r="7" spans="4:65" ht="14.25" customHeight="1">
      <c r="G7" s="45" t="s">
        <v>21</v>
      </c>
      <c r="H7" s="46"/>
      <c r="I7" s="46"/>
      <c r="J7" s="46"/>
      <c r="T7" s="7">
        <v>3</v>
      </c>
      <c r="U7" s="8">
        <v>4</v>
      </c>
      <c r="V7" s="9">
        <v>0.3</v>
      </c>
      <c r="W7" s="9">
        <v>0.30069444444444443</v>
      </c>
      <c r="X7" s="10">
        <v>2</v>
      </c>
      <c r="Y7" s="9">
        <v>0.30069444444444443</v>
      </c>
      <c r="Z7" s="9">
        <v>0.30277777777777776</v>
      </c>
      <c r="AA7" s="11"/>
      <c r="AB7" s="11"/>
      <c r="AC7" s="4">
        <v>3</v>
      </c>
      <c r="AD7" s="12">
        <v>1</v>
      </c>
      <c r="AE7" s="12">
        <v>2</v>
      </c>
      <c r="AF7" s="13">
        <v>0.2986111111111111</v>
      </c>
      <c r="AG7" s="13">
        <v>0.3</v>
      </c>
      <c r="AH7" s="12">
        <v>2</v>
      </c>
      <c r="AI7" s="13">
        <v>0.3</v>
      </c>
      <c r="AJ7" s="13">
        <v>0.30138888888888887</v>
      </c>
      <c r="AL7" s="4">
        <v>3</v>
      </c>
      <c r="AM7" s="10">
        <v>5</v>
      </c>
      <c r="AN7" s="9">
        <v>0.29166666666666669</v>
      </c>
      <c r="AO7" s="9">
        <v>0.2951388888888889</v>
      </c>
      <c r="AP7" s="10">
        <v>3</v>
      </c>
      <c r="AQ7" s="9">
        <v>0.2951388888888889</v>
      </c>
      <c r="AR7" s="9">
        <v>0.2986111111111111</v>
      </c>
      <c r="AT7" s="7">
        <v>3</v>
      </c>
      <c r="AU7" s="12">
        <v>2</v>
      </c>
      <c r="AV7" s="13">
        <v>0.2986111111111111</v>
      </c>
      <c r="AW7" s="13">
        <v>0.30138888888888887</v>
      </c>
      <c r="AX7" s="13">
        <v>0.30138888888888887</v>
      </c>
      <c r="AY7" s="13">
        <v>0.30555555555555558</v>
      </c>
      <c r="BA7" s="7">
        <v>3</v>
      </c>
      <c r="BB7" s="12">
        <v>1</v>
      </c>
      <c r="BC7" s="13">
        <v>0.29652777777777778</v>
      </c>
      <c r="BD7" s="13">
        <v>0.29791666666666666</v>
      </c>
      <c r="BE7" s="13">
        <v>0.29791666666666666</v>
      </c>
      <c r="BF7" s="33" t="s">
        <v>20</v>
      </c>
      <c r="BG7" s="58"/>
      <c r="BH7" s="36"/>
      <c r="BI7" s="37"/>
      <c r="BJ7" s="37"/>
      <c r="BK7" s="37"/>
      <c r="BL7" s="34"/>
      <c r="BM7" s="34"/>
    </row>
    <row r="8" spans="4:65" ht="14.25" customHeight="1">
      <c r="D8" s="14"/>
      <c r="E8" s="15"/>
      <c r="F8" s="15"/>
      <c r="G8" s="15"/>
      <c r="H8" s="15"/>
      <c r="I8" s="15"/>
      <c r="J8" s="15"/>
      <c r="K8" s="15"/>
      <c r="L8" s="15"/>
      <c r="M8" s="15"/>
      <c r="N8" s="16"/>
      <c r="T8" s="7">
        <v>4</v>
      </c>
      <c r="U8" s="8">
        <v>1</v>
      </c>
      <c r="V8" s="9">
        <v>0.3</v>
      </c>
      <c r="W8" s="9">
        <v>0.30138888888888887</v>
      </c>
      <c r="X8" s="10">
        <v>1</v>
      </c>
      <c r="Y8" s="9">
        <v>0.30138888888888887</v>
      </c>
      <c r="Z8" s="9">
        <v>0.30277777777777776</v>
      </c>
      <c r="AA8" s="11"/>
      <c r="AB8" s="11"/>
      <c r="AC8" s="4">
        <v>4</v>
      </c>
      <c r="AD8" s="12">
        <v>1</v>
      </c>
      <c r="AE8" s="12">
        <v>2</v>
      </c>
      <c r="AF8" s="13">
        <v>0.30208333333333331</v>
      </c>
      <c r="AG8" s="13">
        <v>0.3034722222222222</v>
      </c>
      <c r="AH8" s="12">
        <v>2</v>
      </c>
      <c r="AI8" s="13">
        <v>0.3034722222222222</v>
      </c>
      <c r="AJ8" s="13">
        <v>0.30486111111111114</v>
      </c>
      <c r="AL8" s="4">
        <v>4</v>
      </c>
      <c r="AM8" s="10">
        <v>4</v>
      </c>
      <c r="AN8" s="9">
        <v>0.29236111111111113</v>
      </c>
      <c r="AO8" s="9">
        <v>0.29652777777777778</v>
      </c>
      <c r="AP8" s="10">
        <v>4</v>
      </c>
      <c r="AQ8" s="9">
        <v>0.29652777777777778</v>
      </c>
      <c r="AR8" s="9">
        <v>0.30138888888888887</v>
      </c>
      <c r="AT8" s="7">
        <v>4</v>
      </c>
      <c r="AU8" s="12">
        <v>1</v>
      </c>
      <c r="AV8" s="13">
        <v>0.30208333333333331</v>
      </c>
      <c r="AW8" s="13">
        <v>0.30555555555555558</v>
      </c>
      <c r="AX8" s="13">
        <v>0.30555555555555558</v>
      </c>
      <c r="AY8" s="13">
        <v>0.30833333333333335</v>
      </c>
      <c r="BA8" s="7">
        <v>4</v>
      </c>
      <c r="BB8" s="12">
        <v>4</v>
      </c>
      <c r="BC8" s="13">
        <v>0.29791666666666666</v>
      </c>
      <c r="BD8" s="13">
        <v>0.2986111111111111</v>
      </c>
      <c r="BE8" s="13">
        <v>0.2986111111111111</v>
      </c>
      <c r="BF8" s="33" t="s">
        <v>20</v>
      </c>
      <c r="BG8" s="58"/>
      <c r="BH8" s="36"/>
      <c r="BI8" s="37"/>
      <c r="BJ8" s="37"/>
      <c r="BK8" s="37"/>
      <c r="BL8" s="34"/>
      <c r="BM8" s="34"/>
    </row>
    <row r="9" spans="4:65" ht="14.25" customHeight="1">
      <c r="N9" s="17"/>
      <c r="T9" s="7">
        <v>5</v>
      </c>
      <c r="U9" s="8">
        <v>1</v>
      </c>
      <c r="V9" s="9">
        <v>0.3</v>
      </c>
      <c r="W9" s="9">
        <v>0.30277777777777776</v>
      </c>
      <c r="X9" s="10">
        <v>1</v>
      </c>
      <c r="Y9" s="9">
        <v>0.30277777777777776</v>
      </c>
      <c r="Z9" s="9">
        <v>0.30486111111111114</v>
      </c>
      <c r="AA9" s="11"/>
      <c r="AB9" s="11"/>
      <c r="AC9" s="4">
        <v>5</v>
      </c>
      <c r="AD9" s="12">
        <v>2</v>
      </c>
      <c r="AE9" s="12">
        <v>3</v>
      </c>
      <c r="AF9" s="13">
        <v>0.30416666666666664</v>
      </c>
      <c r="AG9" s="13">
        <v>0.30555555555555558</v>
      </c>
      <c r="AH9" s="12">
        <v>3</v>
      </c>
      <c r="AI9" s="13">
        <v>0.30555555555555558</v>
      </c>
      <c r="AJ9" s="13">
        <v>0.30625000000000002</v>
      </c>
      <c r="AL9" s="4">
        <v>5</v>
      </c>
      <c r="AM9" s="10">
        <v>4</v>
      </c>
      <c r="AN9" s="9">
        <v>0.29236111111111113</v>
      </c>
      <c r="AO9" s="9">
        <v>0.2986111111111111</v>
      </c>
      <c r="AP9" s="10">
        <v>1</v>
      </c>
      <c r="AQ9" s="9">
        <v>0.30069444444444443</v>
      </c>
      <c r="AR9" s="9">
        <v>0.30555555555555558</v>
      </c>
      <c r="AT9" s="7">
        <v>5</v>
      </c>
      <c r="AU9" s="12">
        <v>2</v>
      </c>
      <c r="AV9" s="13">
        <v>0.30555555555555558</v>
      </c>
      <c r="AW9" s="13">
        <v>0.30833333333333335</v>
      </c>
      <c r="AX9" s="13">
        <v>0.30833333333333335</v>
      </c>
      <c r="AY9" s="13">
        <v>0.31041666666666667</v>
      </c>
      <c r="BA9" s="7">
        <v>5</v>
      </c>
      <c r="BB9" s="12">
        <v>5</v>
      </c>
      <c r="BC9" s="13">
        <v>0.29791666666666666</v>
      </c>
      <c r="BD9" s="13">
        <v>0.29930555555555555</v>
      </c>
      <c r="BE9" s="13">
        <v>0.29930555555555555</v>
      </c>
      <c r="BF9" s="33" t="s">
        <v>20</v>
      </c>
      <c r="BG9" s="58"/>
      <c r="BH9" s="36"/>
      <c r="BI9" s="37"/>
      <c r="BJ9" s="37"/>
      <c r="BK9" s="37"/>
      <c r="BL9" s="34"/>
      <c r="BM9" s="34"/>
    </row>
    <row r="10" spans="4:65" ht="14.25" customHeight="1">
      <c r="D10" s="18"/>
      <c r="E10" s="15"/>
      <c r="F10" s="15"/>
      <c r="G10" s="15"/>
      <c r="H10" s="15"/>
      <c r="I10" s="15"/>
      <c r="J10" s="15"/>
      <c r="K10" s="15"/>
      <c r="L10" s="15"/>
      <c r="M10" s="15"/>
      <c r="N10" s="19"/>
      <c r="T10" s="7">
        <v>6</v>
      </c>
      <c r="U10" s="8">
        <v>3</v>
      </c>
      <c r="V10" s="9">
        <v>0.30138888888888887</v>
      </c>
      <c r="W10" s="9">
        <v>0.30277777777777776</v>
      </c>
      <c r="X10" s="10">
        <v>2</v>
      </c>
      <c r="Y10" s="9">
        <v>0.30277777777777776</v>
      </c>
      <c r="Z10" s="9">
        <v>0.30555555555555558</v>
      </c>
      <c r="AA10" s="11"/>
      <c r="AB10" s="11"/>
      <c r="AC10" s="4">
        <v>6</v>
      </c>
      <c r="AD10" s="12">
        <v>0</v>
      </c>
      <c r="AE10" s="12" t="s">
        <v>20</v>
      </c>
      <c r="AF10" s="12" t="s">
        <v>20</v>
      </c>
      <c r="AG10" s="12" t="s">
        <v>20</v>
      </c>
      <c r="AH10" s="12" t="s">
        <v>20</v>
      </c>
      <c r="AI10" s="12" t="s">
        <v>20</v>
      </c>
      <c r="AJ10" s="12" t="s">
        <v>20</v>
      </c>
      <c r="AL10" s="4">
        <v>6</v>
      </c>
      <c r="AM10" s="10">
        <v>1</v>
      </c>
      <c r="AN10" s="9">
        <v>0.29236111111111113</v>
      </c>
      <c r="AO10" s="9">
        <v>0.2986111111111111</v>
      </c>
      <c r="AP10" s="10">
        <v>3</v>
      </c>
      <c r="AQ10" s="9">
        <v>0.30208333333333331</v>
      </c>
      <c r="AR10" s="9">
        <v>0.3034722222222222</v>
      </c>
      <c r="AT10" s="7">
        <v>6</v>
      </c>
      <c r="AU10" s="12">
        <v>2</v>
      </c>
      <c r="AV10" s="13">
        <v>0.30763888888888891</v>
      </c>
      <c r="AW10" s="13">
        <v>0.31041666666666667</v>
      </c>
      <c r="AX10" s="13">
        <v>0.31041666666666667</v>
      </c>
      <c r="AY10" s="13">
        <v>0.3125</v>
      </c>
      <c r="BA10" s="7">
        <v>6</v>
      </c>
      <c r="BB10" s="12">
        <v>3</v>
      </c>
      <c r="BC10" s="13">
        <v>0.3</v>
      </c>
      <c r="BD10" s="13">
        <v>0.30069444444444443</v>
      </c>
      <c r="BE10" s="13">
        <v>0.30069444444444443</v>
      </c>
      <c r="BF10" s="33" t="s">
        <v>20</v>
      </c>
      <c r="BG10" s="58"/>
      <c r="BH10" s="36"/>
      <c r="BI10" s="37"/>
      <c r="BJ10" s="37"/>
      <c r="BK10" s="37"/>
      <c r="BL10" s="34"/>
      <c r="BM10" s="34"/>
    </row>
    <row r="11" spans="4:65" ht="14.25" customHeight="1">
      <c r="D11" s="17"/>
      <c r="T11" s="7">
        <v>7</v>
      </c>
      <c r="U11" s="8">
        <v>4</v>
      </c>
      <c r="V11" s="9">
        <v>0.30138888888888887</v>
      </c>
      <c r="W11" s="9">
        <v>0.30486111111111114</v>
      </c>
      <c r="X11" s="10">
        <v>1</v>
      </c>
      <c r="Y11" s="9">
        <v>0.30486111111111114</v>
      </c>
      <c r="Z11" s="9">
        <v>0.30694444444444446</v>
      </c>
      <c r="AA11" s="11"/>
      <c r="AB11" s="11"/>
      <c r="AC11" s="4">
        <v>7</v>
      </c>
      <c r="AD11" s="12">
        <v>1</v>
      </c>
      <c r="AE11" s="12">
        <v>1</v>
      </c>
      <c r="AF11" s="13">
        <v>0.30902777777777779</v>
      </c>
      <c r="AG11" s="13">
        <v>0.30972222222222223</v>
      </c>
      <c r="AH11" s="12">
        <v>1</v>
      </c>
      <c r="AI11" s="13">
        <v>0.30972222222222223</v>
      </c>
      <c r="AJ11" s="13">
        <v>0.31041666666666667</v>
      </c>
      <c r="AL11" s="4">
        <v>7</v>
      </c>
      <c r="AM11" s="10">
        <v>1</v>
      </c>
      <c r="AN11" s="9">
        <v>0.29305555555555557</v>
      </c>
      <c r="AO11" s="9">
        <v>0.29930555555555555</v>
      </c>
      <c r="AP11" s="10">
        <v>9</v>
      </c>
      <c r="AQ11" s="9">
        <v>0.30208333333333331</v>
      </c>
      <c r="AR11" s="9">
        <v>0.3034722222222222</v>
      </c>
      <c r="AT11" s="7">
        <v>7</v>
      </c>
      <c r="AU11" s="12">
        <v>2</v>
      </c>
      <c r="AV11" s="13">
        <v>0.30833333333333335</v>
      </c>
      <c r="AW11" s="13">
        <v>0.3125</v>
      </c>
      <c r="AX11" s="13">
        <v>0.3125</v>
      </c>
      <c r="AY11" s="13">
        <v>0.31597222222222221</v>
      </c>
      <c r="BA11" s="7">
        <v>7</v>
      </c>
      <c r="BB11" s="12">
        <v>2</v>
      </c>
      <c r="BC11" s="13">
        <v>0.30138888888888887</v>
      </c>
      <c r="BD11" s="13">
        <v>0.30208333333333331</v>
      </c>
      <c r="BE11" s="13">
        <v>0.30208333333333331</v>
      </c>
      <c r="BF11" s="33" t="s">
        <v>20</v>
      </c>
      <c r="BG11" s="58"/>
      <c r="BH11" s="36"/>
      <c r="BI11" s="37"/>
      <c r="BJ11" s="37"/>
      <c r="BK11" s="37"/>
      <c r="BL11" s="34"/>
      <c r="BM11" s="34"/>
    </row>
    <row r="12" spans="4:65" ht="14.25" customHeight="1"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6"/>
      <c r="T12" s="7">
        <v>8</v>
      </c>
      <c r="U12" s="8">
        <v>2</v>
      </c>
      <c r="V12" s="9">
        <v>0.30138888888888887</v>
      </c>
      <c r="W12" s="9">
        <v>0.30555555555555558</v>
      </c>
      <c r="X12" s="10">
        <v>2</v>
      </c>
      <c r="Y12" s="9">
        <v>0.30555555555555558</v>
      </c>
      <c r="Z12" s="9">
        <v>0.30694444444444446</v>
      </c>
      <c r="AA12" s="11"/>
      <c r="AB12" s="11"/>
      <c r="AC12" s="4">
        <v>8</v>
      </c>
      <c r="AD12" s="12">
        <v>1</v>
      </c>
      <c r="AE12" s="12">
        <v>3</v>
      </c>
      <c r="AF12" s="13">
        <v>0.31041666666666667</v>
      </c>
      <c r="AG12" s="13">
        <v>0.31111111111111112</v>
      </c>
      <c r="AH12" s="12">
        <v>3</v>
      </c>
      <c r="AI12" s="13">
        <v>0.31111111111111112</v>
      </c>
      <c r="AJ12" s="13">
        <v>0.31180555555555556</v>
      </c>
      <c r="AL12" s="4">
        <v>8</v>
      </c>
      <c r="AM12" s="10">
        <v>1</v>
      </c>
      <c r="AN12" s="9">
        <v>0.29305555555555557</v>
      </c>
      <c r="AO12" s="9">
        <v>0.30069444444444443</v>
      </c>
      <c r="AP12" s="10">
        <v>11</v>
      </c>
      <c r="AQ12" s="9">
        <v>0.30208333333333331</v>
      </c>
      <c r="AR12" s="9">
        <v>0.3034722222222222</v>
      </c>
      <c r="AT12" s="7">
        <v>8</v>
      </c>
      <c r="AU12" s="12">
        <v>3</v>
      </c>
      <c r="AV12" s="13">
        <v>0.3125</v>
      </c>
      <c r="AW12" s="13">
        <v>0.31597222222222221</v>
      </c>
      <c r="AX12" s="13">
        <v>0.31597222222222221</v>
      </c>
      <c r="AY12" s="13">
        <v>0.31805555555555554</v>
      </c>
      <c r="BA12" s="7">
        <v>8</v>
      </c>
      <c r="BB12" s="12">
        <v>1</v>
      </c>
      <c r="BC12" s="13">
        <v>0.30208333333333331</v>
      </c>
      <c r="BD12" s="13">
        <v>0.30277777777777776</v>
      </c>
      <c r="BE12" s="13">
        <v>0.30277777777777776</v>
      </c>
      <c r="BF12" s="33" t="s">
        <v>20</v>
      </c>
      <c r="BG12" s="58"/>
      <c r="BH12" s="36"/>
      <c r="BI12" s="37"/>
      <c r="BJ12" s="37"/>
      <c r="BK12" s="37"/>
      <c r="BL12" s="34"/>
      <c r="BM12" s="34"/>
    </row>
    <row r="13" spans="4:65" ht="14.25" customHeight="1">
      <c r="N13" s="17"/>
      <c r="T13" s="7">
        <v>9</v>
      </c>
      <c r="U13" s="8">
        <v>5</v>
      </c>
      <c r="V13" s="9">
        <v>0.30555555555555558</v>
      </c>
      <c r="W13" s="9">
        <v>0.30694444444444446</v>
      </c>
      <c r="X13" s="10">
        <v>2</v>
      </c>
      <c r="Y13" s="9">
        <v>0.30694444444444446</v>
      </c>
      <c r="Z13" s="9">
        <v>0.30972222222222223</v>
      </c>
      <c r="AA13" s="11"/>
      <c r="AB13" s="11"/>
      <c r="AC13" s="4">
        <v>9</v>
      </c>
      <c r="AD13" s="12">
        <v>0</v>
      </c>
      <c r="AE13" s="12" t="s">
        <v>20</v>
      </c>
      <c r="AF13" s="12" t="s">
        <v>20</v>
      </c>
      <c r="AG13" s="12" t="s">
        <v>20</v>
      </c>
      <c r="AH13" s="12" t="s">
        <v>20</v>
      </c>
      <c r="AI13" s="12" t="s">
        <v>20</v>
      </c>
      <c r="AJ13" s="12" t="s">
        <v>20</v>
      </c>
      <c r="AL13" s="4">
        <v>9</v>
      </c>
      <c r="AM13" s="10">
        <v>3</v>
      </c>
      <c r="AN13" s="9">
        <v>0.29305555555555557</v>
      </c>
      <c r="AO13" s="9">
        <v>0.30138888888888887</v>
      </c>
      <c r="AP13" s="10">
        <v>4</v>
      </c>
      <c r="AQ13" s="9">
        <f t="shared" ref="AQ13:AQ34" si="0">AO13</f>
        <v>0.30138888888888887</v>
      </c>
      <c r="AR13" s="9">
        <v>0.30694444444444446</v>
      </c>
      <c r="AT13" s="7">
        <v>9</v>
      </c>
      <c r="AU13" s="12">
        <v>4</v>
      </c>
      <c r="AV13" s="13">
        <v>0.31388888888888888</v>
      </c>
      <c r="AW13" s="13">
        <v>0.31805555555555554</v>
      </c>
      <c r="AX13" s="13">
        <v>0.31805555555555554</v>
      </c>
      <c r="AY13" s="13">
        <v>0.32291666666666669</v>
      </c>
      <c r="BA13" s="7">
        <v>9</v>
      </c>
      <c r="BB13" s="12">
        <v>6</v>
      </c>
      <c r="BC13" s="13">
        <v>0.30208333333333331</v>
      </c>
      <c r="BD13" s="13">
        <v>0.3034722222222222</v>
      </c>
      <c r="BE13" s="13">
        <v>0.3034722222222222</v>
      </c>
      <c r="BF13" s="33" t="s">
        <v>20</v>
      </c>
      <c r="BG13" s="58"/>
      <c r="BH13" s="36"/>
      <c r="BI13" s="37"/>
      <c r="BJ13" s="37"/>
      <c r="BK13" s="37"/>
      <c r="BL13" s="34"/>
      <c r="BM13" s="34"/>
    </row>
    <row r="14" spans="4:65" ht="14.25" customHeight="1">
      <c r="N14" s="17"/>
      <c r="T14" s="7">
        <v>10</v>
      </c>
      <c r="U14" s="8">
        <v>1</v>
      </c>
      <c r="V14" s="9">
        <v>0.30625000000000002</v>
      </c>
      <c r="W14" s="9">
        <v>0.30694444444444446</v>
      </c>
      <c r="X14" s="10">
        <v>1</v>
      </c>
      <c r="Y14" s="9">
        <v>0.30694444444444446</v>
      </c>
      <c r="Z14" s="9">
        <v>0.30833333333333335</v>
      </c>
      <c r="AA14" s="11"/>
      <c r="AB14" s="11"/>
      <c r="AC14" s="4">
        <v>10</v>
      </c>
      <c r="AD14" s="12">
        <v>1</v>
      </c>
      <c r="AE14" s="12">
        <v>1</v>
      </c>
      <c r="AF14" s="13">
        <v>0.31388888888888888</v>
      </c>
      <c r="AG14" s="13">
        <v>0.31527777777777777</v>
      </c>
      <c r="AH14" s="12">
        <v>1</v>
      </c>
      <c r="AI14" s="13">
        <v>0.31527777777777777</v>
      </c>
      <c r="AJ14" s="13">
        <v>0.31597222222222221</v>
      </c>
      <c r="AL14" s="4">
        <v>10</v>
      </c>
      <c r="AM14" s="10">
        <v>3</v>
      </c>
      <c r="AN14" s="9">
        <v>0.29305555555555557</v>
      </c>
      <c r="AO14" s="9">
        <v>0.30277777777777776</v>
      </c>
      <c r="AP14" s="10">
        <v>2</v>
      </c>
      <c r="AQ14" s="9">
        <f t="shared" si="0"/>
        <v>0.30277777777777776</v>
      </c>
      <c r="AR14" s="9">
        <v>0.30694444444444446</v>
      </c>
      <c r="AT14" s="7">
        <v>10</v>
      </c>
      <c r="AU14" s="12">
        <v>3</v>
      </c>
      <c r="AV14" s="13">
        <v>0.31597222222222221</v>
      </c>
      <c r="AW14" s="13">
        <v>0.32291666666666669</v>
      </c>
      <c r="AX14" s="13">
        <v>0.32291666666666669</v>
      </c>
      <c r="AY14" s="13">
        <v>0.32569444444444445</v>
      </c>
      <c r="BA14" s="7">
        <v>10</v>
      </c>
      <c r="BB14" s="12">
        <v>4</v>
      </c>
      <c r="BC14" s="13">
        <v>0.3034722222222222</v>
      </c>
      <c r="BD14" s="13">
        <v>0.30416666666666664</v>
      </c>
      <c r="BE14" s="13">
        <v>0.30416666666666664</v>
      </c>
      <c r="BF14" s="33" t="s">
        <v>20</v>
      </c>
      <c r="BG14" s="58"/>
      <c r="BH14" s="36"/>
      <c r="BI14" s="37"/>
      <c r="BJ14" s="37"/>
      <c r="BK14" s="37"/>
      <c r="BL14" s="34"/>
      <c r="BM14" s="34"/>
    </row>
    <row r="15" spans="4:65" ht="14.25" customHeight="1">
      <c r="N15" s="17"/>
      <c r="T15" s="7">
        <v>11</v>
      </c>
      <c r="U15" s="8">
        <v>1</v>
      </c>
      <c r="V15" s="9">
        <v>0.30625000000000002</v>
      </c>
      <c r="W15" s="9">
        <v>0.30833333333333335</v>
      </c>
      <c r="X15" s="10">
        <v>1</v>
      </c>
      <c r="Y15" s="9">
        <v>0.30833333333333335</v>
      </c>
      <c r="Z15" s="9">
        <v>0.31041666666666667</v>
      </c>
      <c r="AA15" s="11"/>
      <c r="AB15" s="11"/>
      <c r="AC15" s="4">
        <v>11</v>
      </c>
      <c r="AD15" s="12">
        <v>2</v>
      </c>
      <c r="AE15" s="12">
        <v>2</v>
      </c>
      <c r="AF15" s="13">
        <v>0.31666666666666665</v>
      </c>
      <c r="AG15" s="13">
        <v>0.31736111111111109</v>
      </c>
      <c r="AH15" s="12">
        <v>2</v>
      </c>
      <c r="AI15" s="13">
        <v>0.31736111111111109</v>
      </c>
      <c r="AJ15" s="13">
        <v>0.31805555555555554</v>
      </c>
      <c r="AL15" s="4">
        <v>11</v>
      </c>
      <c r="AM15" s="10">
        <v>1</v>
      </c>
      <c r="AN15" s="9">
        <v>0.29305555555555557</v>
      </c>
      <c r="AO15" s="9">
        <v>0.30277777777777776</v>
      </c>
      <c r="AP15" s="10">
        <v>5</v>
      </c>
      <c r="AQ15" s="9">
        <f t="shared" si="0"/>
        <v>0.30277777777777776</v>
      </c>
      <c r="AR15" s="9">
        <v>0.30486111111111114</v>
      </c>
      <c r="AT15" s="7">
        <v>11</v>
      </c>
      <c r="AU15" s="12">
        <v>2</v>
      </c>
      <c r="AV15" s="13">
        <v>0.31597222222222221</v>
      </c>
      <c r="AW15" s="13">
        <v>0.32569444444444445</v>
      </c>
      <c r="AX15" s="13">
        <v>0.32569444444444445</v>
      </c>
      <c r="AY15" s="13">
        <v>0.32777777777777778</v>
      </c>
      <c r="BA15" s="7">
        <v>11</v>
      </c>
      <c r="BB15" s="12">
        <v>3</v>
      </c>
      <c r="BC15" s="13">
        <v>0.30555555555555558</v>
      </c>
      <c r="BD15" s="13">
        <v>0.30625000000000002</v>
      </c>
      <c r="BE15" s="13">
        <v>0.30625000000000002</v>
      </c>
      <c r="BF15" s="33" t="s">
        <v>20</v>
      </c>
      <c r="BG15" s="58"/>
      <c r="BH15" s="36"/>
      <c r="BI15" s="37"/>
      <c r="BJ15" s="37"/>
      <c r="BK15" s="37"/>
      <c r="BL15" s="34"/>
      <c r="BM15" s="34"/>
    </row>
    <row r="16" spans="4:65" ht="14.25" customHeight="1">
      <c r="T16" s="7">
        <v>12</v>
      </c>
      <c r="U16" s="8">
        <v>1</v>
      </c>
      <c r="V16" s="9">
        <v>0.30625000000000002</v>
      </c>
      <c r="W16" s="9">
        <v>0.30972222222222223</v>
      </c>
      <c r="X16" s="10">
        <v>2</v>
      </c>
      <c r="Y16" s="9">
        <v>0.30972222222222223</v>
      </c>
      <c r="Z16" s="9">
        <v>0.31111111111111112</v>
      </c>
      <c r="AA16" s="11"/>
      <c r="AB16" s="11"/>
      <c r="AC16" s="4">
        <v>12</v>
      </c>
      <c r="AD16" s="12">
        <v>1</v>
      </c>
      <c r="AE16" s="12">
        <v>1</v>
      </c>
      <c r="AF16" s="13">
        <v>0.31944444444444442</v>
      </c>
      <c r="AG16" s="13">
        <v>0.32013888888888886</v>
      </c>
      <c r="AH16" s="12">
        <v>1</v>
      </c>
      <c r="AI16" s="13">
        <v>0.32013888888888886</v>
      </c>
      <c r="AJ16" s="13">
        <v>0.32083333333333336</v>
      </c>
      <c r="AL16" s="4">
        <v>12</v>
      </c>
      <c r="AM16" s="10">
        <v>2</v>
      </c>
      <c r="AN16" s="9">
        <v>0.29375000000000001</v>
      </c>
      <c r="AO16" s="9">
        <v>0.3034722222222222</v>
      </c>
      <c r="AP16" s="10">
        <v>7</v>
      </c>
      <c r="AQ16" s="9">
        <f t="shared" si="0"/>
        <v>0.3034722222222222</v>
      </c>
      <c r="AR16" s="9">
        <v>0.30555555555555558</v>
      </c>
      <c r="AT16" s="7">
        <v>12</v>
      </c>
      <c r="AU16" s="12">
        <v>3</v>
      </c>
      <c r="AV16" s="13">
        <v>0.3263888888888889</v>
      </c>
      <c r="AW16" s="13">
        <v>0.32777777777777778</v>
      </c>
      <c r="AX16" s="13">
        <v>0.32777777777777778</v>
      </c>
      <c r="AY16" s="13">
        <v>0.33055555555555555</v>
      </c>
      <c r="BA16" s="7">
        <v>12</v>
      </c>
      <c r="BB16" s="12">
        <v>2</v>
      </c>
      <c r="BC16" s="13">
        <v>0.30625000000000002</v>
      </c>
      <c r="BD16" s="13">
        <v>0.30694444444444446</v>
      </c>
      <c r="BE16" s="13">
        <v>0.30694444444444446</v>
      </c>
      <c r="BF16" s="33" t="s">
        <v>20</v>
      </c>
      <c r="BG16" s="58"/>
      <c r="BH16" s="36"/>
      <c r="BI16" s="37"/>
      <c r="BJ16" s="37"/>
      <c r="BK16" s="37"/>
      <c r="BL16" s="34"/>
      <c r="BM16" s="34"/>
    </row>
    <row r="17" spans="1:65" ht="14.25" customHeight="1">
      <c r="A17" s="3" t="s">
        <v>22</v>
      </c>
      <c r="T17" s="7">
        <v>13</v>
      </c>
      <c r="U17" s="8">
        <v>2</v>
      </c>
      <c r="V17" s="9">
        <v>0.30625000000000002</v>
      </c>
      <c r="W17" s="9">
        <v>0.31041666666666667</v>
      </c>
      <c r="X17" s="10">
        <v>1</v>
      </c>
      <c r="Y17" s="9">
        <v>0.31041666666666667</v>
      </c>
      <c r="Z17" s="9">
        <v>0.3125</v>
      </c>
      <c r="AA17" s="11"/>
      <c r="AB17" s="11"/>
      <c r="AC17" s="4">
        <v>13</v>
      </c>
      <c r="AD17" s="12">
        <v>1</v>
      </c>
      <c r="AE17" s="12">
        <v>2</v>
      </c>
      <c r="AF17" s="13">
        <v>0.32222222222222224</v>
      </c>
      <c r="AG17" s="13">
        <v>0.32291666666666669</v>
      </c>
      <c r="AH17" s="12">
        <v>2</v>
      </c>
      <c r="AI17" s="13">
        <v>0.32291666666666669</v>
      </c>
      <c r="AJ17" s="13">
        <v>0.32361111111111113</v>
      </c>
      <c r="AL17" s="4">
        <v>13</v>
      </c>
      <c r="AM17" s="10">
        <v>4</v>
      </c>
      <c r="AN17" s="9">
        <v>0.29375000000000001</v>
      </c>
      <c r="AO17" s="9">
        <v>0.3034722222222222</v>
      </c>
      <c r="AP17" s="20">
        <v>3</v>
      </c>
      <c r="AQ17" s="9">
        <f t="shared" si="0"/>
        <v>0.3034722222222222</v>
      </c>
      <c r="AR17" s="9">
        <v>0.30833333333333335</v>
      </c>
      <c r="AT17" s="7">
        <v>13</v>
      </c>
      <c r="AU17" s="12">
        <v>3</v>
      </c>
      <c r="AV17" s="13">
        <v>0.3263888888888889</v>
      </c>
      <c r="AW17" s="13">
        <v>0.33055555555555555</v>
      </c>
      <c r="AX17" s="13">
        <v>0.33055555555555555</v>
      </c>
      <c r="AY17" s="13">
        <v>0.33333333333333331</v>
      </c>
      <c r="BA17" s="7">
        <v>13</v>
      </c>
      <c r="BB17" s="12">
        <v>2</v>
      </c>
      <c r="BC17" s="13">
        <v>0.30694444444444446</v>
      </c>
      <c r="BD17" s="13">
        <v>0.30763888888888891</v>
      </c>
      <c r="BE17" s="13">
        <v>0.30763888888888891</v>
      </c>
      <c r="BF17" s="33" t="s">
        <v>20</v>
      </c>
      <c r="BG17" s="58"/>
      <c r="BH17" s="36"/>
      <c r="BI17" s="37"/>
      <c r="BJ17" s="37"/>
      <c r="BK17" s="37"/>
      <c r="BL17" s="34"/>
      <c r="BM17" s="34"/>
    </row>
    <row r="18" spans="1:65" ht="14.25" customHeight="1">
      <c r="C18" s="48" t="s">
        <v>23</v>
      </c>
      <c r="D18" s="49"/>
      <c r="E18" s="49"/>
      <c r="Q18" s="3" t="s">
        <v>1</v>
      </c>
      <c r="T18" s="7">
        <v>14</v>
      </c>
      <c r="U18" s="8">
        <v>4</v>
      </c>
      <c r="V18" s="9">
        <v>0.30902777777777779</v>
      </c>
      <c r="W18" s="9">
        <v>0.31111111111111112</v>
      </c>
      <c r="X18" s="10">
        <v>2</v>
      </c>
      <c r="Y18" s="9">
        <v>0.31111111111111112</v>
      </c>
      <c r="Z18" s="9">
        <v>0.31388888888888888</v>
      </c>
      <c r="AA18" s="11"/>
      <c r="AB18" s="11"/>
      <c r="AC18" s="4">
        <v>14</v>
      </c>
      <c r="AD18" s="12">
        <v>0</v>
      </c>
      <c r="AE18" s="12" t="s">
        <v>20</v>
      </c>
      <c r="AF18" s="12" t="s">
        <v>20</v>
      </c>
      <c r="AG18" s="12" t="s">
        <v>20</v>
      </c>
      <c r="AH18" s="12" t="s">
        <v>20</v>
      </c>
      <c r="AI18" s="12" t="s">
        <v>20</v>
      </c>
      <c r="AJ18" s="12" t="s">
        <v>20</v>
      </c>
      <c r="AL18" s="4">
        <v>14</v>
      </c>
      <c r="AM18" s="10">
        <v>2</v>
      </c>
      <c r="AN18" s="9">
        <v>0.29375000000000001</v>
      </c>
      <c r="AO18" s="9">
        <v>0.3034722222222222</v>
      </c>
      <c r="AP18" s="20">
        <v>9</v>
      </c>
      <c r="AQ18" s="9">
        <f t="shared" si="0"/>
        <v>0.3034722222222222</v>
      </c>
      <c r="AR18" s="9">
        <v>0.30694444444444446</v>
      </c>
      <c r="AT18" s="7">
        <v>14</v>
      </c>
      <c r="AU18" s="12">
        <v>1</v>
      </c>
      <c r="AV18" s="13">
        <v>0.3298611111111111</v>
      </c>
      <c r="AW18" s="13">
        <v>0.33333333333333331</v>
      </c>
      <c r="AX18" s="13">
        <v>0.33333333333333331</v>
      </c>
      <c r="AY18" s="13">
        <v>0.33541666666666664</v>
      </c>
      <c r="BA18" s="7">
        <v>14</v>
      </c>
      <c r="BB18" s="12">
        <v>1</v>
      </c>
      <c r="BC18" s="13">
        <v>0.30833333333333335</v>
      </c>
      <c r="BD18" s="13">
        <v>0.30902777777777779</v>
      </c>
      <c r="BE18" s="13">
        <v>0.30902777777777779</v>
      </c>
      <c r="BF18" s="33" t="s">
        <v>20</v>
      </c>
      <c r="BG18" s="58"/>
      <c r="BH18" s="36"/>
      <c r="BI18" s="37"/>
      <c r="BJ18" s="37"/>
      <c r="BK18" s="37"/>
      <c r="BL18" s="34"/>
      <c r="BM18" s="34"/>
    </row>
    <row r="19" spans="1:65" ht="14.25" customHeight="1">
      <c r="A19" s="21">
        <v>1</v>
      </c>
      <c r="C19" s="22"/>
      <c r="D19" s="23"/>
      <c r="Q19" s="3"/>
      <c r="T19" s="7">
        <v>15</v>
      </c>
      <c r="U19" s="8">
        <v>1</v>
      </c>
      <c r="V19" s="9">
        <v>0.31041666666666667</v>
      </c>
      <c r="W19" s="9">
        <v>0.3125</v>
      </c>
      <c r="X19" s="10">
        <v>1</v>
      </c>
      <c r="Y19" s="9">
        <v>0.3125</v>
      </c>
      <c r="Z19" s="9">
        <v>0.31388888888888888</v>
      </c>
      <c r="AA19" s="11"/>
      <c r="AB19" s="11"/>
      <c r="AC19" s="4">
        <v>15</v>
      </c>
      <c r="AD19" s="12">
        <v>0</v>
      </c>
      <c r="AE19" s="12" t="s">
        <v>20</v>
      </c>
      <c r="AF19" s="12" t="s">
        <v>20</v>
      </c>
      <c r="AG19" s="12" t="s">
        <v>20</v>
      </c>
      <c r="AH19" s="12" t="s">
        <v>20</v>
      </c>
      <c r="AI19" s="12" t="s">
        <v>20</v>
      </c>
      <c r="AJ19" s="12" t="s">
        <v>20</v>
      </c>
      <c r="AL19" s="4">
        <v>15</v>
      </c>
      <c r="AM19" s="10">
        <v>4</v>
      </c>
      <c r="AN19" s="9">
        <v>0.29375000000000001</v>
      </c>
      <c r="AO19" s="9">
        <v>0.3034722222222222</v>
      </c>
      <c r="AP19" s="10">
        <v>11</v>
      </c>
      <c r="AQ19" s="9">
        <f t="shared" si="0"/>
        <v>0.3034722222222222</v>
      </c>
      <c r="AR19" s="9">
        <v>0.30902777777777779</v>
      </c>
      <c r="AT19" s="7">
        <v>15</v>
      </c>
      <c r="AU19" s="12">
        <v>1</v>
      </c>
      <c r="AV19" s="13">
        <v>0.33124999999999999</v>
      </c>
      <c r="AW19" s="13">
        <v>0.33541666666666664</v>
      </c>
      <c r="AX19" s="13">
        <v>0.33541666666666664</v>
      </c>
      <c r="AY19" s="13">
        <v>0.33819444444444446</v>
      </c>
      <c r="BA19" s="7">
        <v>15</v>
      </c>
      <c r="BB19" s="12">
        <v>2</v>
      </c>
      <c r="BC19" s="13">
        <v>0.31041666666666667</v>
      </c>
      <c r="BD19" s="13">
        <v>0.31111111111111112</v>
      </c>
      <c r="BE19" s="13">
        <v>0.31111111111111112</v>
      </c>
      <c r="BF19" s="33" t="s">
        <v>20</v>
      </c>
      <c r="BG19" s="58"/>
      <c r="BH19" s="36"/>
      <c r="BI19" s="37"/>
      <c r="BJ19" s="37"/>
      <c r="BK19" s="37"/>
      <c r="BL19" s="34"/>
      <c r="BM19" s="34"/>
    </row>
    <row r="20" spans="1:65" ht="14.25" customHeight="1">
      <c r="D20" s="24"/>
      <c r="L20" s="48" t="s">
        <v>24</v>
      </c>
      <c r="M20" s="49"/>
      <c r="N20" s="49"/>
      <c r="O20" s="49"/>
      <c r="Q20" s="3"/>
      <c r="T20" s="7">
        <v>16</v>
      </c>
      <c r="U20" s="8">
        <v>2</v>
      </c>
      <c r="V20" s="9">
        <v>0.31041666666666667</v>
      </c>
      <c r="W20" s="9">
        <v>0.31388888888888888</v>
      </c>
      <c r="X20" s="10">
        <v>1</v>
      </c>
      <c r="Y20" s="9">
        <v>0.31388888888888888</v>
      </c>
      <c r="Z20" s="9">
        <v>0.31666666666666665</v>
      </c>
      <c r="AA20" s="11"/>
      <c r="AB20" s="11"/>
      <c r="AC20" s="4">
        <v>16</v>
      </c>
      <c r="AD20" s="12">
        <v>2</v>
      </c>
      <c r="AE20" s="12">
        <v>3</v>
      </c>
      <c r="AF20" s="13">
        <v>0.32500000000000001</v>
      </c>
      <c r="AG20" s="13">
        <v>0.3263888888888889</v>
      </c>
      <c r="AH20" s="12">
        <v>3</v>
      </c>
      <c r="AI20" s="13">
        <v>0.3263888888888889</v>
      </c>
      <c r="AJ20" s="13">
        <v>0.32708333333333334</v>
      </c>
      <c r="AL20" s="4">
        <v>16</v>
      </c>
      <c r="AM20" s="10">
        <v>2</v>
      </c>
      <c r="AN20" s="9">
        <v>0.29444444444444445</v>
      </c>
      <c r="AO20" s="9">
        <v>0.30416666666666664</v>
      </c>
      <c r="AP20" s="10">
        <v>10</v>
      </c>
      <c r="AQ20" s="9">
        <f t="shared" si="0"/>
        <v>0.30416666666666664</v>
      </c>
      <c r="AR20" s="9">
        <v>0.30763888888888891</v>
      </c>
      <c r="AT20" s="7">
        <v>16</v>
      </c>
      <c r="AU20" s="12">
        <v>2</v>
      </c>
      <c r="AV20" s="13">
        <v>0.33263888888888887</v>
      </c>
      <c r="AW20" s="13">
        <v>0.33819444444444446</v>
      </c>
      <c r="AX20" s="13">
        <v>0.33819444444444446</v>
      </c>
      <c r="AY20" s="13">
        <v>0.34027777777777779</v>
      </c>
      <c r="BA20" s="7">
        <v>16</v>
      </c>
      <c r="BB20" s="12">
        <v>2</v>
      </c>
      <c r="BC20" s="13">
        <v>0.31111111111111112</v>
      </c>
      <c r="BD20" s="13">
        <v>0.31180555555555556</v>
      </c>
      <c r="BE20" s="13">
        <v>0.31180555555555556</v>
      </c>
      <c r="BF20" s="33" t="s">
        <v>20</v>
      </c>
      <c r="BG20" s="58"/>
      <c r="BH20" s="36"/>
      <c r="BI20" s="37"/>
      <c r="BJ20" s="37"/>
      <c r="BK20" s="37"/>
      <c r="BL20" s="34"/>
      <c r="BM20" s="34"/>
    </row>
    <row r="21" spans="1:65" ht="14.25" customHeight="1">
      <c r="D21" s="25"/>
      <c r="E21" s="22"/>
      <c r="M21" s="22">
        <v>1</v>
      </c>
      <c r="N21" s="22"/>
      <c r="O21" s="22"/>
      <c r="Q21" s="26" t="s">
        <v>25</v>
      </c>
      <c r="T21" s="7">
        <v>17</v>
      </c>
      <c r="U21" s="8">
        <v>1</v>
      </c>
      <c r="V21" s="9">
        <v>0.3125</v>
      </c>
      <c r="W21" s="9">
        <v>0.31388888888888888</v>
      </c>
      <c r="X21" s="10">
        <v>2</v>
      </c>
      <c r="Y21" s="9">
        <v>0.31388888888888888</v>
      </c>
      <c r="Z21" s="9">
        <v>0.31527777777777777</v>
      </c>
      <c r="AA21" s="11"/>
      <c r="AB21" s="11"/>
      <c r="AC21" s="4">
        <v>17</v>
      </c>
      <c r="AD21" s="12">
        <v>1</v>
      </c>
      <c r="AE21" s="12">
        <v>2</v>
      </c>
      <c r="AF21" s="13">
        <v>0.3263888888888889</v>
      </c>
      <c r="AG21" s="13">
        <v>0.32708333333333334</v>
      </c>
      <c r="AH21" s="12">
        <v>2</v>
      </c>
      <c r="AI21" s="13">
        <v>0.32708333333333334</v>
      </c>
      <c r="AJ21" s="13">
        <v>0.32847222222222222</v>
      </c>
      <c r="AL21" s="4">
        <v>17</v>
      </c>
      <c r="AM21" s="10">
        <v>1</v>
      </c>
      <c r="AN21" s="9">
        <v>0.29444444444444445</v>
      </c>
      <c r="AO21" s="9">
        <v>0.30416666666666664</v>
      </c>
      <c r="AP21" s="10">
        <v>5</v>
      </c>
      <c r="AQ21" s="9">
        <f t="shared" si="0"/>
        <v>0.30416666666666664</v>
      </c>
      <c r="AR21" s="9">
        <v>0.30763888888888891</v>
      </c>
      <c r="AT21" s="7">
        <v>17</v>
      </c>
      <c r="AU21" s="12">
        <v>2</v>
      </c>
      <c r="AV21" s="13">
        <v>0.33611111111111114</v>
      </c>
      <c r="AW21" s="13">
        <v>0.34027777777777779</v>
      </c>
      <c r="AX21" s="13">
        <v>0.34027777777777779</v>
      </c>
      <c r="AY21" s="13">
        <v>0.34236111111111112</v>
      </c>
      <c r="BA21" s="7">
        <v>17</v>
      </c>
      <c r="BB21" s="12">
        <v>2</v>
      </c>
      <c r="BC21" s="13">
        <v>0.3125</v>
      </c>
      <c r="BD21" s="13">
        <v>0.31319444444444444</v>
      </c>
      <c r="BE21" s="13">
        <v>0.31319444444444444</v>
      </c>
      <c r="BF21" s="33" t="s">
        <v>20</v>
      </c>
      <c r="BG21" s="58"/>
      <c r="BH21" s="36"/>
      <c r="BI21" s="37"/>
      <c r="BJ21" s="37"/>
      <c r="BK21" s="37"/>
      <c r="BL21" s="34"/>
      <c r="BM21" s="34"/>
    </row>
    <row r="22" spans="1:65" ht="14.25" customHeight="1">
      <c r="Q22" s="3"/>
      <c r="T22" s="7">
        <v>18</v>
      </c>
      <c r="U22" s="8">
        <v>4</v>
      </c>
      <c r="V22" s="9">
        <v>0.31319444444444444</v>
      </c>
      <c r="W22" s="9">
        <v>0.31527777777777777</v>
      </c>
      <c r="X22" s="10">
        <v>2</v>
      </c>
      <c r="Y22" s="9">
        <f t="shared" ref="Y22:Y25" si="1">W22</f>
        <v>0.31527777777777777</v>
      </c>
      <c r="Z22" s="9">
        <v>0.31805555555555554</v>
      </c>
      <c r="AA22" s="11"/>
      <c r="AB22" s="11"/>
      <c r="AC22" s="4">
        <v>18</v>
      </c>
      <c r="AD22" s="12">
        <v>1</v>
      </c>
      <c r="AE22" s="12">
        <v>3</v>
      </c>
      <c r="AF22" s="13">
        <v>0.32847222222222222</v>
      </c>
      <c r="AG22" s="13">
        <v>0.32916666666666666</v>
      </c>
      <c r="AH22" s="12">
        <v>3</v>
      </c>
      <c r="AI22" s="13">
        <v>0.32916666666666666</v>
      </c>
      <c r="AJ22" s="13">
        <v>0.3298611111111111</v>
      </c>
      <c r="AL22" s="4">
        <v>18</v>
      </c>
      <c r="AM22" s="10">
        <v>1</v>
      </c>
      <c r="AN22" s="9">
        <v>0.29444444444444445</v>
      </c>
      <c r="AO22" s="9">
        <v>0.30555555555555558</v>
      </c>
      <c r="AP22" s="10">
        <v>4</v>
      </c>
      <c r="AQ22" s="9">
        <f t="shared" si="0"/>
        <v>0.30555555555555558</v>
      </c>
      <c r="AR22" s="9">
        <v>0.30763888888888891</v>
      </c>
      <c r="AT22" s="7">
        <v>18</v>
      </c>
      <c r="AU22" s="12">
        <v>3</v>
      </c>
      <c r="AV22" s="13">
        <v>0.34027777777777779</v>
      </c>
      <c r="AW22" s="13">
        <v>0.34236111111111112</v>
      </c>
      <c r="AX22" s="13">
        <v>0.34236111111111112</v>
      </c>
      <c r="AY22" s="13">
        <v>0.34513888888888888</v>
      </c>
      <c r="BA22" s="7">
        <v>18</v>
      </c>
      <c r="BB22" s="12">
        <v>3</v>
      </c>
      <c r="BC22" s="13">
        <v>0.31319444444444444</v>
      </c>
      <c r="BD22" s="13">
        <v>0.31388888888888888</v>
      </c>
      <c r="BE22" s="13">
        <v>0.31388888888888888</v>
      </c>
      <c r="BF22" s="33" t="s">
        <v>20</v>
      </c>
      <c r="BG22" s="58"/>
      <c r="BH22" s="36"/>
      <c r="BI22" s="37"/>
      <c r="BJ22" s="37"/>
      <c r="BK22" s="37"/>
      <c r="BL22" s="34"/>
      <c r="BM22" s="34"/>
    </row>
    <row r="23" spans="1:65" ht="14.25" customHeight="1">
      <c r="M23" s="22">
        <v>2</v>
      </c>
      <c r="N23" s="22"/>
      <c r="O23" s="22"/>
      <c r="Q23" s="26" t="s">
        <v>26</v>
      </c>
      <c r="T23" s="7">
        <v>19</v>
      </c>
      <c r="U23" s="8">
        <v>5</v>
      </c>
      <c r="V23" s="9">
        <v>0.31319444444444444</v>
      </c>
      <c r="W23" s="9">
        <v>0.31666666666666665</v>
      </c>
      <c r="X23" s="10">
        <v>1</v>
      </c>
      <c r="Y23" s="9">
        <f t="shared" si="1"/>
        <v>0.31666666666666665</v>
      </c>
      <c r="Z23" s="9">
        <v>0.32013888888888886</v>
      </c>
      <c r="AA23" s="11"/>
      <c r="AB23" s="11"/>
      <c r="AC23" s="4">
        <v>19</v>
      </c>
      <c r="AD23" s="12">
        <v>2</v>
      </c>
      <c r="AE23" s="12">
        <v>1</v>
      </c>
      <c r="AF23" s="13">
        <v>0.3298611111111111</v>
      </c>
      <c r="AG23" s="13">
        <v>0.33124999999999999</v>
      </c>
      <c r="AH23" s="12">
        <v>1</v>
      </c>
      <c r="AI23" s="13">
        <v>0.33124999999999999</v>
      </c>
      <c r="AJ23" s="13">
        <v>0.33263888888888887</v>
      </c>
      <c r="AL23" s="4">
        <v>19</v>
      </c>
      <c r="AM23" s="10">
        <v>2</v>
      </c>
      <c r="AN23" s="9">
        <v>0.29444444444444445</v>
      </c>
      <c r="AO23" s="9">
        <v>0.30555555555555558</v>
      </c>
      <c r="AP23" s="10">
        <v>6</v>
      </c>
      <c r="AQ23" s="9">
        <f t="shared" si="0"/>
        <v>0.30555555555555558</v>
      </c>
      <c r="AR23" s="9">
        <v>0.30833333333333335</v>
      </c>
      <c r="AT23" s="7">
        <v>19</v>
      </c>
      <c r="AU23" s="12">
        <v>4</v>
      </c>
      <c r="AV23" s="13">
        <v>0.34027777777777779</v>
      </c>
      <c r="AW23" s="13">
        <v>0.34513888888888888</v>
      </c>
      <c r="AX23" s="13">
        <v>0.34513888888888888</v>
      </c>
      <c r="AY23" s="13">
        <v>0.34722222222222221</v>
      </c>
      <c r="BA23" s="7">
        <v>19</v>
      </c>
      <c r="BB23" s="12">
        <v>4</v>
      </c>
      <c r="BC23" s="13">
        <v>0.31388888888888888</v>
      </c>
      <c r="BD23" s="13">
        <v>0.31458333333333333</v>
      </c>
      <c r="BE23" s="13">
        <v>0.31458333333333333</v>
      </c>
      <c r="BF23" s="33" t="s">
        <v>20</v>
      </c>
      <c r="BG23" s="58"/>
      <c r="BH23" s="36"/>
      <c r="BI23" s="37"/>
      <c r="BJ23" s="37"/>
      <c r="BK23" s="37"/>
      <c r="BL23" s="34"/>
      <c r="BM23" s="34"/>
    </row>
    <row r="24" spans="1:65" ht="14.25" customHeight="1">
      <c r="Q24" s="3"/>
      <c r="T24" s="7">
        <v>20</v>
      </c>
      <c r="U24" s="8">
        <v>1</v>
      </c>
      <c r="V24" s="9">
        <v>0.31388888888888888</v>
      </c>
      <c r="W24" s="9">
        <f t="shared" ref="W24:W25" si="2">Z22</f>
        <v>0.31805555555555554</v>
      </c>
      <c r="X24" s="10">
        <v>2</v>
      </c>
      <c r="Y24" s="9">
        <f t="shared" si="1"/>
        <v>0.31805555555555554</v>
      </c>
      <c r="Z24" s="9">
        <v>0.31944444444444442</v>
      </c>
      <c r="AA24" s="11"/>
      <c r="AB24" s="11"/>
      <c r="AC24" s="4">
        <v>20</v>
      </c>
      <c r="AD24" s="12">
        <v>0</v>
      </c>
      <c r="AE24" s="12" t="s">
        <v>20</v>
      </c>
      <c r="AF24" s="12" t="s">
        <v>20</v>
      </c>
      <c r="AG24" s="12" t="s">
        <v>20</v>
      </c>
      <c r="AH24" s="12" t="s">
        <v>20</v>
      </c>
      <c r="AI24" s="12" t="s">
        <v>20</v>
      </c>
      <c r="AJ24" s="12" t="s">
        <v>20</v>
      </c>
      <c r="AL24" s="4">
        <v>20</v>
      </c>
      <c r="AM24" s="10">
        <v>3</v>
      </c>
      <c r="AN24" s="9">
        <v>0.29444444444444445</v>
      </c>
      <c r="AO24" s="9">
        <v>0.30694444444444446</v>
      </c>
      <c r="AP24" s="10">
        <v>3</v>
      </c>
      <c r="AQ24" s="9">
        <f t="shared" si="0"/>
        <v>0.30694444444444446</v>
      </c>
      <c r="AR24" s="9">
        <v>0.30902777777777779</v>
      </c>
      <c r="AT24" s="7">
        <v>20</v>
      </c>
      <c r="AU24" s="12">
        <v>2</v>
      </c>
      <c r="AV24" s="13">
        <v>0.34375</v>
      </c>
      <c r="AW24" s="13">
        <v>0.34722222222222221</v>
      </c>
      <c r="AX24" s="13">
        <v>0.34722222222222221</v>
      </c>
      <c r="AY24" s="13">
        <v>0.35069444444444442</v>
      </c>
      <c r="BA24" s="7">
        <v>20</v>
      </c>
      <c r="BB24" s="12">
        <v>5</v>
      </c>
      <c r="BC24" s="13">
        <v>0.31458333333333333</v>
      </c>
      <c r="BD24" s="13">
        <v>0.31527777777777777</v>
      </c>
      <c r="BE24" s="13">
        <v>0.31527777777777777</v>
      </c>
      <c r="BF24" s="33" t="s">
        <v>20</v>
      </c>
      <c r="BG24" s="58"/>
      <c r="BH24" s="36"/>
      <c r="BI24" s="37"/>
      <c r="BJ24" s="37"/>
      <c r="BK24" s="37"/>
      <c r="BL24" s="34"/>
      <c r="BM24" s="34"/>
    </row>
    <row r="25" spans="1:65" ht="14.25" customHeight="1">
      <c r="M25" s="22">
        <v>3</v>
      </c>
      <c r="N25" s="22"/>
      <c r="O25" s="22"/>
      <c r="Q25" s="26" t="s">
        <v>27</v>
      </c>
      <c r="T25" s="7">
        <v>21</v>
      </c>
      <c r="U25" s="8">
        <v>1</v>
      </c>
      <c r="V25" s="9">
        <v>0.31388888888888888</v>
      </c>
      <c r="W25" s="9">
        <f t="shared" si="2"/>
        <v>0.32013888888888886</v>
      </c>
      <c r="X25" s="10">
        <v>1</v>
      </c>
      <c r="Y25" s="9">
        <f t="shared" si="1"/>
        <v>0.32013888888888886</v>
      </c>
      <c r="Z25" s="9">
        <v>0.3215277777777778</v>
      </c>
      <c r="AA25" s="11"/>
      <c r="AB25" s="11"/>
      <c r="AC25" s="4">
        <v>21</v>
      </c>
      <c r="AD25" s="12">
        <v>0</v>
      </c>
      <c r="AE25" s="12" t="s">
        <v>20</v>
      </c>
      <c r="AF25" s="12" t="s">
        <v>20</v>
      </c>
      <c r="AG25" s="12" t="s">
        <v>20</v>
      </c>
      <c r="AH25" s="12" t="s">
        <v>20</v>
      </c>
      <c r="AI25" s="12" t="s">
        <v>20</v>
      </c>
      <c r="AJ25" s="12" t="s">
        <v>20</v>
      </c>
      <c r="AL25" s="4">
        <v>21</v>
      </c>
      <c r="AM25" s="10">
        <v>1</v>
      </c>
      <c r="AN25" s="9">
        <v>0.2951388888888889</v>
      </c>
      <c r="AO25" s="9">
        <v>0.30694444444444446</v>
      </c>
      <c r="AP25" s="10">
        <v>6</v>
      </c>
      <c r="AQ25" s="9">
        <f t="shared" si="0"/>
        <v>0.30694444444444446</v>
      </c>
      <c r="AR25" s="9">
        <v>0.30833333333333335</v>
      </c>
      <c r="AT25" s="7">
        <v>21</v>
      </c>
      <c r="AU25" s="12">
        <v>2</v>
      </c>
      <c r="AV25" s="13">
        <v>0.34652777777777777</v>
      </c>
      <c r="AW25" s="13">
        <v>0.35069444444444442</v>
      </c>
      <c r="AX25" s="13">
        <v>0.35069444444444442</v>
      </c>
      <c r="AY25" s="13">
        <v>0.3527777777777778</v>
      </c>
      <c r="BA25" s="7">
        <v>21</v>
      </c>
      <c r="BB25" s="12">
        <v>3</v>
      </c>
      <c r="BC25" s="13">
        <v>0.31458333333333333</v>
      </c>
      <c r="BD25" s="13">
        <v>0.31597222222222221</v>
      </c>
      <c r="BE25" s="13">
        <v>0.31597222222222221</v>
      </c>
      <c r="BF25" s="33" t="s">
        <v>20</v>
      </c>
      <c r="BG25" s="58"/>
      <c r="BH25" s="36"/>
      <c r="BI25" s="37"/>
      <c r="BJ25" s="37"/>
      <c r="BK25" s="37"/>
      <c r="BL25" s="34"/>
      <c r="BM25" s="34"/>
    </row>
    <row r="26" spans="1:65" ht="14.25" customHeight="1">
      <c r="Q26" s="3"/>
      <c r="T26" s="7">
        <v>22</v>
      </c>
      <c r="U26" s="8">
        <v>2</v>
      </c>
      <c r="V26" s="9">
        <v>0.31597222222222221</v>
      </c>
      <c r="W26" s="9">
        <v>0.31944444444444442</v>
      </c>
      <c r="X26" s="10">
        <v>2</v>
      </c>
      <c r="Y26" s="9">
        <v>0.31944444444444442</v>
      </c>
      <c r="Z26" s="9">
        <v>0.3215277777777778</v>
      </c>
      <c r="AA26" s="11"/>
      <c r="AB26" s="11"/>
      <c r="AC26" s="4">
        <v>22</v>
      </c>
      <c r="AD26" s="12">
        <v>2</v>
      </c>
      <c r="AE26" s="12">
        <v>1</v>
      </c>
      <c r="AF26" s="13">
        <v>0.33194444444444443</v>
      </c>
      <c r="AG26" s="13">
        <v>0.33333333333333331</v>
      </c>
      <c r="AH26" s="12">
        <v>1</v>
      </c>
      <c r="AI26" s="13">
        <v>0.33333333333333331</v>
      </c>
      <c r="AJ26" s="13">
        <v>0.33402777777777776</v>
      </c>
      <c r="AL26" s="4">
        <v>22</v>
      </c>
      <c r="AM26" s="10">
        <v>3</v>
      </c>
      <c r="AN26" s="9">
        <v>0.2951388888888889</v>
      </c>
      <c r="AO26" s="9">
        <v>0.30763888888888891</v>
      </c>
      <c r="AP26" s="10">
        <v>8</v>
      </c>
      <c r="AQ26" s="9">
        <f t="shared" si="0"/>
        <v>0.30763888888888891</v>
      </c>
      <c r="AR26" s="9">
        <v>0.31180555555555556</v>
      </c>
      <c r="AT26" s="7">
        <v>22</v>
      </c>
      <c r="AU26" s="12">
        <v>1</v>
      </c>
      <c r="AV26" s="13">
        <v>0.34930555555555554</v>
      </c>
      <c r="AW26" s="13">
        <v>0.3527777777777778</v>
      </c>
      <c r="AX26" s="13">
        <v>0.3527777777777778</v>
      </c>
      <c r="AY26" s="13">
        <v>0.35555555555555557</v>
      </c>
      <c r="BA26" s="7">
        <v>22</v>
      </c>
      <c r="BB26" s="12">
        <v>3</v>
      </c>
      <c r="BC26" s="13">
        <v>0.31527777777777777</v>
      </c>
      <c r="BD26" s="13">
        <v>0.31666666666666665</v>
      </c>
      <c r="BE26" s="13">
        <v>0.31666666666666665</v>
      </c>
      <c r="BF26" s="33" t="s">
        <v>20</v>
      </c>
      <c r="BG26" s="58"/>
      <c r="BH26" s="36"/>
      <c r="BI26" s="37"/>
      <c r="BJ26" s="37"/>
      <c r="BK26" s="37"/>
      <c r="BL26" s="34"/>
      <c r="BM26" s="34"/>
    </row>
    <row r="27" spans="1:65" ht="14.25" customHeight="1">
      <c r="Q27" s="3"/>
      <c r="T27" s="7">
        <v>23</v>
      </c>
      <c r="U27" s="8">
        <v>1</v>
      </c>
      <c r="V27" s="9">
        <v>0.31944444444444442</v>
      </c>
      <c r="W27" s="9">
        <v>0.3215277777777778</v>
      </c>
      <c r="X27" s="10">
        <v>1</v>
      </c>
      <c r="Y27" s="9">
        <v>0.3215277777777778</v>
      </c>
      <c r="Z27" s="9">
        <v>0.32222222222222224</v>
      </c>
      <c r="AA27" s="11"/>
      <c r="AB27" s="11"/>
      <c r="AC27" s="4">
        <v>23</v>
      </c>
      <c r="AD27" s="12">
        <v>1</v>
      </c>
      <c r="AE27" s="12">
        <v>1</v>
      </c>
      <c r="AF27" s="13">
        <v>0.33333333333333331</v>
      </c>
      <c r="AG27" s="13">
        <v>0.33402777777777776</v>
      </c>
      <c r="AH27" s="12">
        <v>1</v>
      </c>
      <c r="AI27" s="12">
        <v>8.01</v>
      </c>
      <c r="AJ27" s="13">
        <v>0.33541666666666664</v>
      </c>
      <c r="AL27" s="4">
        <v>23</v>
      </c>
      <c r="AM27" s="10">
        <v>1</v>
      </c>
      <c r="AN27" s="9">
        <v>0.29652777777777778</v>
      </c>
      <c r="AO27" s="9">
        <v>0.30763888888888891</v>
      </c>
      <c r="AP27" s="10">
        <v>1</v>
      </c>
      <c r="AQ27" s="9">
        <f t="shared" si="0"/>
        <v>0.30763888888888891</v>
      </c>
      <c r="AR27" s="9">
        <v>0.30902777777777779</v>
      </c>
      <c r="AT27" s="7">
        <v>23</v>
      </c>
      <c r="AU27" s="12">
        <v>2</v>
      </c>
      <c r="AV27" s="13">
        <v>0.35416666666666669</v>
      </c>
      <c r="AW27" s="13">
        <v>0.35555555555555557</v>
      </c>
      <c r="AX27" s="13">
        <v>0.35555555555555557</v>
      </c>
      <c r="AY27" s="13">
        <v>0.35555555555555557</v>
      </c>
      <c r="BA27" s="7">
        <v>23</v>
      </c>
      <c r="BB27" s="12">
        <v>2</v>
      </c>
      <c r="BC27" s="13">
        <v>0.31597222222222221</v>
      </c>
      <c r="BD27" s="13">
        <v>0.31736111111111109</v>
      </c>
      <c r="BE27" s="13">
        <v>0.31736111111111109</v>
      </c>
      <c r="BF27" s="33" t="s">
        <v>20</v>
      </c>
      <c r="BG27" s="58"/>
      <c r="BH27" s="36"/>
      <c r="BI27" s="37"/>
      <c r="BJ27" s="37"/>
      <c r="BK27" s="37"/>
      <c r="BL27" s="34"/>
      <c r="BM27" s="34"/>
    </row>
    <row r="28" spans="1:65" ht="14.25" customHeight="1">
      <c r="K28" s="22"/>
      <c r="L28" s="22"/>
      <c r="M28" s="23"/>
      <c r="O28" s="27"/>
      <c r="Q28" s="26" t="s">
        <v>28</v>
      </c>
      <c r="T28" s="7">
        <v>24</v>
      </c>
      <c r="U28" s="8">
        <v>1</v>
      </c>
      <c r="V28" s="9">
        <v>0.32013888888888886</v>
      </c>
      <c r="W28" s="9">
        <f t="shared" ref="W28:W29" si="3">Z26</f>
        <v>0.3215277777777778</v>
      </c>
      <c r="X28" s="10">
        <v>2</v>
      </c>
      <c r="Y28" s="9">
        <v>0.3215277777777778</v>
      </c>
      <c r="Z28" s="9">
        <v>0.32291666666666669</v>
      </c>
      <c r="AA28" s="11"/>
      <c r="AB28" s="11"/>
      <c r="AC28" s="4">
        <v>24</v>
      </c>
      <c r="AD28" s="12">
        <v>3</v>
      </c>
      <c r="AE28" s="12">
        <v>2</v>
      </c>
      <c r="AF28" s="13">
        <v>0.33541666666666664</v>
      </c>
      <c r="AG28" s="13">
        <v>0.33611111111111114</v>
      </c>
      <c r="AH28" s="12">
        <v>2</v>
      </c>
      <c r="AI28" s="13">
        <v>0.33611111111111114</v>
      </c>
      <c r="AJ28" s="13">
        <v>0.33750000000000002</v>
      </c>
      <c r="AL28" s="4">
        <v>24</v>
      </c>
      <c r="AM28" s="10">
        <v>2</v>
      </c>
      <c r="AN28" s="9">
        <v>0.2986111111111111</v>
      </c>
      <c r="AO28" s="9">
        <v>0.30763888888888891</v>
      </c>
      <c r="AP28" s="10">
        <v>2</v>
      </c>
      <c r="AQ28" s="9">
        <f t="shared" si="0"/>
        <v>0.30763888888888891</v>
      </c>
      <c r="AR28" s="9">
        <v>0.31041666666666667</v>
      </c>
      <c r="AT28" s="7">
        <v>24</v>
      </c>
      <c r="AU28" s="12">
        <v>3</v>
      </c>
      <c r="AV28" s="13">
        <v>0.35416666666666669</v>
      </c>
      <c r="AW28" s="13">
        <v>0.35555555555555557</v>
      </c>
      <c r="AX28" s="13">
        <v>0.35555555555555557</v>
      </c>
      <c r="AY28" s="13">
        <v>0.35902777777777778</v>
      </c>
      <c r="BA28" s="7">
        <v>24</v>
      </c>
      <c r="BB28" s="12">
        <v>1</v>
      </c>
      <c r="BC28" s="13">
        <v>0.31597222222222221</v>
      </c>
      <c r="BD28" s="13">
        <v>0.31805555555555554</v>
      </c>
      <c r="BE28" s="13">
        <v>0.31805555555555554</v>
      </c>
      <c r="BF28" s="33" t="s">
        <v>20</v>
      </c>
      <c r="BG28" s="58"/>
      <c r="BH28" s="36"/>
      <c r="BI28" s="37"/>
      <c r="BJ28" s="37"/>
      <c r="BK28" s="37"/>
      <c r="BL28" s="34"/>
      <c r="BM28" s="34"/>
    </row>
    <row r="29" spans="1:65" ht="14.25" customHeight="1">
      <c r="B29" s="50" t="s">
        <v>29</v>
      </c>
      <c r="D29" s="45" t="s">
        <v>30</v>
      </c>
      <c r="E29" s="46"/>
      <c r="F29" s="46"/>
      <c r="M29" s="24"/>
      <c r="O29" s="24"/>
      <c r="Q29" s="3"/>
      <c r="T29" s="7">
        <v>25</v>
      </c>
      <c r="U29" s="8">
        <v>2</v>
      </c>
      <c r="V29" s="9">
        <v>0.3215277777777778</v>
      </c>
      <c r="W29" s="9">
        <f t="shared" si="3"/>
        <v>0.32222222222222224</v>
      </c>
      <c r="X29" s="10">
        <v>1</v>
      </c>
      <c r="Y29" s="9">
        <v>0.32222222222222224</v>
      </c>
      <c r="Z29" s="9">
        <v>0.32222222222222224</v>
      </c>
      <c r="AA29" s="11"/>
      <c r="AB29" s="11"/>
      <c r="AC29" s="4">
        <v>25</v>
      </c>
      <c r="AD29" s="12">
        <v>1</v>
      </c>
      <c r="AE29" s="12">
        <v>3</v>
      </c>
      <c r="AF29" s="13">
        <v>0.33680555555555558</v>
      </c>
      <c r="AG29" s="13">
        <v>0.33819444444444446</v>
      </c>
      <c r="AH29" s="12">
        <v>3</v>
      </c>
      <c r="AI29" s="13">
        <v>0.33819444444444446</v>
      </c>
      <c r="AJ29" s="13">
        <v>0.33958333333333335</v>
      </c>
      <c r="AL29" s="4">
        <v>25</v>
      </c>
      <c r="AM29" s="10">
        <v>1</v>
      </c>
      <c r="AN29" s="9">
        <v>0.3</v>
      </c>
      <c r="AO29" s="9">
        <v>0.30833333333333335</v>
      </c>
      <c r="AP29" s="10">
        <v>4</v>
      </c>
      <c r="AQ29" s="9">
        <f t="shared" si="0"/>
        <v>0.30833333333333335</v>
      </c>
      <c r="AR29" s="9">
        <v>0.30972222222222223</v>
      </c>
      <c r="AT29" s="7">
        <v>25</v>
      </c>
      <c r="AU29" s="12">
        <v>3</v>
      </c>
      <c r="AV29" s="13">
        <v>0.35416666666666669</v>
      </c>
      <c r="AW29" s="13">
        <v>0.35902777777777778</v>
      </c>
      <c r="AX29" s="13">
        <v>0.35902777777777778</v>
      </c>
      <c r="AY29" s="13">
        <v>0.36180555555555555</v>
      </c>
      <c r="BA29" s="7">
        <v>25</v>
      </c>
      <c r="BB29" s="12">
        <v>2</v>
      </c>
      <c r="BC29" s="13">
        <v>0.31666666666666665</v>
      </c>
      <c r="BD29" s="13">
        <v>0.31874999999999998</v>
      </c>
      <c r="BE29" s="13">
        <v>0.31874999999999998</v>
      </c>
      <c r="BF29" s="33" t="s">
        <v>20</v>
      </c>
      <c r="BG29" s="58"/>
      <c r="BH29" s="36"/>
      <c r="BI29" s="37"/>
      <c r="BJ29" s="37"/>
      <c r="BK29" s="37"/>
      <c r="BL29" s="34"/>
      <c r="BM29" s="34"/>
    </row>
    <row r="30" spans="1:65" ht="14.25" customHeight="1">
      <c r="B30" s="51"/>
      <c r="C30" s="22"/>
      <c r="D30" s="22"/>
      <c r="E30" s="22"/>
      <c r="F30" s="22"/>
      <c r="M30" s="24"/>
      <c r="O30" s="24"/>
      <c r="Q30" s="26" t="s">
        <v>31</v>
      </c>
      <c r="T30" s="7">
        <v>26</v>
      </c>
      <c r="U30" s="8">
        <v>3</v>
      </c>
      <c r="V30" s="9">
        <v>0.3215277777777778</v>
      </c>
      <c r="W30" s="9">
        <v>0.32222222222222224</v>
      </c>
      <c r="X30" s="10">
        <v>1</v>
      </c>
      <c r="Y30" s="9">
        <v>0.32222222222222224</v>
      </c>
      <c r="Z30" s="9">
        <v>0.32500000000000001</v>
      </c>
      <c r="AA30" s="11"/>
      <c r="AB30" s="11"/>
      <c r="AC30" s="4">
        <v>26</v>
      </c>
      <c r="AD30" s="12">
        <v>0</v>
      </c>
      <c r="AE30" s="12" t="s">
        <v>20</v>
      </c>
      <c r="AF30" s="13">
        <v>0.34027777777777779</v>
      </c>
      <c r="AG30" s="13">
        <v>0.34166666666666667</v>
      </c>
      <c r="AH30" s="12"/>
      <c r="AI30" s="13">
        <v>0.34166666666666667</v>
      </c>
      <c r="AJ30" s="13">
        <v>0.34236111111111112</v>
      </c>
      <c r="AL30" s="4">
        <v>26</v>
      </c>
      <c r="AM30" s="10">
        <v>3</v>
      </c>
      <c r="AN30" s="9">
        <v>0.3</v>
      </c>
      <c r="AO30" s="9">
        <v>0.30833333333333335</v>
      </c>
      <c r="AP30" s="10">
        <v>5</v>
      </c>
      <c r="AQ30" s="9">
        <f t="shared" si="0"/>
        <v>0.30833333333333335</v>
      </c>
      <c r="AR30" s="9">
        <v>0.31111111111111112</v>
      </c>
      <c r="AT30" s="7">
        <v>26</v>
      </c>
      <c r="AU30" s="12">
        <v>2</v>
      </c>
      <c r="AV30" s="13">
        <v>0.3576388888888889</v>
      </c>
      <c r="AW30" s="13">
        <v>0.36180555555555555</v>
      </c>
      <c r="AX30" s="13">
        <v>0.36180555555555555</v>
      </c>
      <c r="AY30" s="13">
        <v>0.36458333333333331</v>
      </c>
      <c r="BA30" s="7">
        <v>26</v>
      </c>
      <c r="BB30" s="12">
        <v>2</v>
      </c>
      <c r="BC30" s="13">
        <v>0.31666666666666665</v>
      </c>
      <c r="BD30" s="13">
        <v>0.31944444444444442</v>
      </c>
      <c r="BE30" s="13">
        <v>0.31944444444444442</v>
      </c>
      <c r="BF30" s="33" t="s">
        <v>20</v>
      </c>
      <c r="BG30" s="58"/>
      <c r="BH30" s="36"/>
      <c r="BI30" s="37"/>
      <c r="BJ30" s="37"/>
      <c r="BK30" s="37"/>
      <c r="BL30" s="34"/>
      <c r="BM30" s="34"/>
    </row>
    <row r="31" spans="1:65" ht="14.25" customHeight="1">
      <c r="A31" s="28"/>
      <c r="M31" s="25"/>
      <c r="N31" s="22"/>
      <c r="O31" s="29"/>
      <c r="T31" s="7">
        <v>27</v>
      </c>
      <c r="U31" s="8">
        <v>1</v>
      </c>
      <c r="V31" s="9">
        <v>0.3215277777777778</v>
      </c>
      <c r="W31" s="9">
        <v>0.32291666666666669</v>
      </c>
      <c r="X31" s="10">
        <v>2</v>
      </c>
      <c r="Y31" s="9">
        <v>0.32291666666666669</v>
      </c>
      <c r="Z31" s="9">
        <v>0.32430555555555557</v>
      </c>
      <c r="AA31" s="11"/>
      <c r="AB31" s="11"/>
      <c r="AC31" s="4">
        <v>27</v>
      </c>
      <c r="AD31" s="12">
        <v>2</v>
      </c>
      <c r="AE31" s="12">
        <v>2</v>
      </c>
      <c r="AF31" s="13">
        <v>0.34097222222222223</v>
      </c>
      <c r="AG31" s="13">
        <v>0.34236111111111112</v>
      </c>
      <c r="AH31" s="12">
        <v>2</v>
      </c>
      <c r="AI31" s="13">
        <v>0.34236111111111112</v>
      </c>
      <c r="AJ31" s="13">
        <v>0.34375</v>
      </c>
      <c r="AL31" s="4">
        <v>27</v>
      </c>
      <c r="AM31" s="10">
        <v>2</v>
      </c>
      <c r="AN31" s="9">
        <v>0.3</v>
      </c>
      <c r="AO31" s="9">
        <v>0.30833333333333335</v>
      </c>
      <c r="AP31" s="10">
        <v>4</v>
      </c>
      <c r="AQ31" s="9">
        <f t="shared" si="0"/>
        <v>0.30833333333333335</v>
      </c>
      <c r="AR31" s="9">
        <v>0.31111111111111112</v>
      </c>
      <c r="AT31" s="7">
        <v>27</v>
      </c>
      <c r="AU31" s="12">
        <v>2</v>
      </c>
      <c r="AV31" s="13">
        <v>0.35902777777777778</v>
      </c>
      <c r="AW31" s="13">
        <v>0.36458333333333331</v>
      </c>
      <c r="AX31" s="13">
        <v>0.36458333333333331</v>
      </c>
      <c r="AY31" s="13">
        <v>0.36805555555555558</v>
      </c>
      <c r="BA31" s="7">
        <v>27</v>
      </c>
      <c r="BB31" s="12">
        <v>3</v>
      </c>
      <c r="BC31" s="13">
        <v>0.31736111111111109</v>
      </c>
      <c r="BD31" s="13">
        <v>0.32013888888888886</v>
      </c>
      <c r="BE31" s="13">
        <v>0.32013888888888886</v>
      </c>
      <c r="BF31" s="33" t="s">
        <v>20</v>
      </c>
      <c r="BG31" s="58"/>
      <c r="BH31" s="36"/>
      <c r="BI31" s="37"/>
      <c r="BJ31" s="37"/>
      <c r="BK31" s="37"/>
      <c r="BL31" s="34"/>
      <c r="BM31" s="34"/>
    </row>
    <row r="32" spans="1:65" ht="14.25" customHeight="1">
      <c r="A32" s="28"/>
      <c r="T32" s="7">
        <v>28</v>
      </c>
      <c r="U32" s="8">
        <v>1</v>
      </c>
      <c r="V32" s="9">
        <v>0.32361111111111113</v>
      </c>
      <c r="W32" s="9">
        <f>Z31</f>
        <v>0.32430555555555557</v>
      </c>
      <c r="X32" s="10">
        <v>2</v>
      </c>
      <c r="Y32" s="9">
        <f t="shared" ref="Y32:Y33" si="4">W32</f>
        <v>0.32430555555555557</v>
      </c>
      <c r="Z32" s="9">
        <v>0.32569444444444445</v>
      </c>
      <c r="AA32" s="11"/>
      <c r="AB32" s="11"/>
      <c r="AC32" s="4">
        <v>28</v>
      </c>
      <c r="AD32" s="12">
        <v>1</v>
      </c>
      <c r="AE32" s="12">
        <v>1</v>
      </c>
      <c r="AF32" s="13">
        <v>0.34305555555555556</v>
      </c>
      <c r="AG32" s="13">
        <v>0.34444444444444444</v>
      </c>
      <c r="AH32" s="12">
        <v>1</v>
      </c>
      <c r="AI32" s="13">
        <v>0.34444444444444444</v>
      </c>
      <c r="AJ32" s="13">
        <v>0.34513888888888888</v>
      </c>
      <c r="AL32" s="4">
        <v>28</v>
      </c>
      <c r="AM32" s="10">
        <v>1</v>
      </c>
      <c r="AN32" s="9">
        <v>0.30208333333333331</v>
      </c>
      <c r="AO32" s="9">
        <v>0.30902777777777779</v>
      </c>
      <c r="AP32" s="10">
        <v>1</v>
      </c>
      <c r="AQ32" s="9">
        <f t="shared" si="0"/>
        <v>0.30902777777777779</v>
      </c>
      <c r="AR32" s="9">
        <v>0.31041666666666667</v>
      </c>
      <c r="AT32" s="7">
        <v>28</v>
      </c>
      <c r="AU32" s="12">
        <v>1</v>
      </c>
      <c r="AV32" s="13">
        <v>0.3611111111111111</v>
      </c>
      <c r="AW32" s="13">
        <v>0.36805555555555558</v>
      </c>
      <c r="AX32" s="13">
        <v>0.36805555555555558</v>
      </c>
      <c r="AY32" s="13">
        <v>0.37083333333333335</v>
      </c>
      <c r="BA32" s="7">
        <v>28</v>
      </c>
      <c r="BB32" s="12">
        <v>2</v>
      </c>
      <c r="BC32" s="13">
        <v>0.31805555555555554</v>
      </c>
      <c r="BD32" s="13">
        <v>0.32083333333333336</v>
      </c>
      <c r="BE32" s="13">
        <v>0.32083333333333336</v>
      </c>
      <c r="BF32" s="33" t="s">
        <v>20</v>
      </c>
      <c r="BG32" s="58"/>
      <c r="BH32" s="36"/>
      <c r="BI32" s="37"/>
      <c r="BJ32" s="37"/>
      <c r="BK32" s="37"/>
      <c r="BL32" s="34"/>
      <c r="BM32" s="34"/>
    </row>
    <row r="33" spans="1:65" ht="14.25" customHeight="1">
      <c r="A33" s="28"/>
      <c r="T33" s="7">
        <v>29</v>
      </c>
      <c r="U33" s="8">
        <v>2</v>
      </c>
      <c r="V33" s="9">
        <v>0.32430555555555557</v>
      </c>
      <c r="W33" s="9">
        <f>Z30</f>
        <v>0.32500000000000001</v>
      </c>
      <c r="X33" s="10">
        <v>1</v>
      </c>
      <c r="Y33" s="9">
        <f t="shared" si="4"/>
        <v>0.32500000000000001</v>
      </c>
      <c r="Z33" s="9">
        <v>0.3263888888888889</v>
      </c>
      <c r="AA33" s="11"/>
      <c r="AB33" s="11"/>
      <c r="AC33" s="4">
        <v>29</v>
      </c>
      <c r="AD33" s="12">
        <v>0</v>
      </c>
      <c r="AE33" s="12" t="s">
        <v>20</v>
      </c>
      <c r="AF33" s="12" t="s">
        <v>20</v>
      </c>
      <c r="AG33" s="12" t="s">
        <v>20</v>
      </c>
      <c r="AH33" s="12" t="s">
        <v>20</v>
      </c>
      <c r="AI33" s="12" t="s">
        <v>20</v>
      </c>
      <c r="AJ33" s="12" t="s">
        <v>20</v>
      </c>
      <c r="AL33" s="4">
        <v>29</v>
      </c>
      <c r="AM33" s="10">
        <v>1</v>
      </c>
      <c r="AN33" s="9">
        <v>0.30277777777777776</v>
      </c>
      <c r="AO33" s="9">
        <v>0.30902777777777779</v>
      </c>
      <c r="AP33" s="10">
        <v>10</v>
      </c>
      <c r="AQ33" s="9">
        <f t="shared" si="0"/>
        <v>0.30902777777777779</v>
      </c>
      <c r="AR33" s="9">
        <v>0.31041666666666667</v>
      </c>
      <c r="AT33" s="7">
        <v>29</v>
      </c>
      <c r="AU33" s="12">
        <v>2</v>
      </c>
      <c r="AV33" s="13">
        <v>0.36805555555555558</v>
      </c>
      <c r="AW33" s="13">
        <v>0.37083333333333335</v>
      </c>
      <c r="AX33" s="13">
        <v>0.37083333333333335</v>
      </c>
      <c r="AY33" s="13">
        <v>0.37361111111111112</v>
      </c>
      <c r="BA33" s="7">
        <v>29</v>
      </c>
      <c r="BB33" s="12">
        <v>4</v>
      </c>
      <c r="BC33" s="13">
        <v>0.31874999999999998</v>
      </c>
      <c r="BD33" s="13">
        <v>0.3215277777777778</v>
      </c>
      <c r="BE33" s="13">
        <v>0.3215277777777778</v>
      </c>
      <c r="BF33" s="33" t="s">
        <v>20</v>
      </c>
      <c r="BG33" s="58"/>
      <c r="BH33" s="36"/>
      <c r="BI33" s="37"/>
      <c r="BJ33" s="37"/>
      <c r="BK33" s="37"/>
      <c r="BL33" s="34"/>
      <c r="BM33" s="34"/>
    </row>
    <row r="34" spans="1:65" ht="14.25" customHeight="1">
      <c r="A34" s="28"/>
      <c r="T34" s="7">
        <v>30</v>
      </c>
      <c r="U34" s="8">
        <v>1</v>
      </c>
      <c r="V34" s="9">
        <v>0.32500000000000001</v>
      </c>
      <c r="W34" s="9">
        <v>0.32569444444444445</v>
      </c>
      <c r="X34" s="10">
        <v>2</v>
      </c>
      <c r="Y34" s="9">
        <v>0.32569444444444445</v>
      </c>
      <c r="Z34" s="9">
        <v>0.32847222222222222</v>
      </c>
      <c r="AA34" s="11"/>
      <c r="AB34" s="11"/>
      <c r="AC34" s="4">
        <v>30</v>
      </c>
      <c r="AD34" s="12">
        <v>0</v>
      </c>
      <c r="AE34" s="12" t="s">
        <v>20</v>
      </c>
      <c r="AF34" s="12" t="s">
        <v>20</v>
      </c>
      <c r="AG34" s="12" t="s">
        <v>20</v>
      </c>
      <c r="AH34" s="12" t="s">
        <v>20</v>
      </c>
      <c r="AI34" s="12" t="s">
        <v>20</v>
      </c>
      <c r="AJ34" s="12" t="s">
        <v>20</v>
      </c>
      <c r="AL34" s="4">
        <v>30</v>
      </c>
      <c r="AM34" s="10">
        <v>3</v>
      </c>
      <c r="AN34" s="9">
        <v>0.30555555555555558</v>
      </c>
      <c r="AO34" s="9">
        <v>0.30972222222222223</v>
      </c>
      <c r="AP34" s="10">
        <v>11</v>
      </c>
      <c r="AQ34" s="9">
        <f t="shared" si="0"/>
        <v>0.30972222222222223</v>
      </c>
      <c r="AR34" s="9">
        <v>0.3125</v>
      </c>
      <c r="AT34" s="7">
        <v>30</v>
      </c>
      <c r="AU34" s="12">
        <v>2</v>
      </c>
      <c r="AV34" s="13">
        <v>0.36805555555555558</v>
      </c>
      <c r="AW34" s="13">
        <v>0.37361111111111112</v>
      </c>
      <c r="AX34" s="13">
        <v>0.37361111111111112</v>
      </c>
      <c r="AY34" s="13">
        <v>0.37638888888888888</v>
      </c>
      <c r="BA34" s="7">
        <v>30</v>
      </c>
      <c r="BB34" s="12">
        <v>4</v>
      </c>
      <c r="BC34" s="13">
        <v>0.31944444444444442</v>
      </c>
      <c r="BD34" s="13">
        <v>0.32222222222222224</v>
      </c>
      <c r="BE34" s="13">
        <v>0.32222222222222224</v>
      </c>
      <c r="BF34" s="33" t="s">
        <v>20</v>
      </c>
      <c r="BG34" s="58"/>
      <c r="BH34" s="36"/>
      <c r="BI34" s="37"/>
      <c r="BJ34" s="37"/>
      <c r="BK34" s="37"/>
      <c r="BL34" s="34"/>
      <c r="BM34" s="34"/>
    </row>
    <row r="35" spans="1:65" ht="14.25" customHeight="1">
      <c r="A35" s="28"/>
      <c r="T35" s="7" t="s">
        <v>70</v>
      </c>
      <c r="U35" s="8">
        <f>SUM(U5:U34)</f>
        <v>61</v>
      </c>
      <c r="V35" s="52"/>
      <c r="AC35" s="4" t="s">
        <v>70</v>
      </c>
      <c r="AD35" s="12">
        <f>SUM(AD5:AD34)</f>
        <v>31</v>
      </c>
      <c r="AE35" s="52"/>
      <c r="AF35" s="1"/>
      <c r="AG35" s="1"/>
      <c r="AH35" s="1"/>
      <c r="AI35" s="1"/>
      <c r="AJ35" s="1"/>
      <c r="AL35" s="4" t="s">
        <v>70</v>
      </c>
      <c r="AM35" s="10">
        <f>SUM(AM5:AM34)</f>
        <v>67</v>
      </c>
      <c r="AN35" s="52"/>
      <c r="AT35" s="7" t="s">
        <v>70</v>
      </c>
      <c r="AU35" s="12">
        <f>SUM(AU5:AU34)</f>
        <v>67</v>
      </c>
      <c r="AV35" s="53"/>
      <c r="AW35" s="1"/>
      <c r="AX35" s="1"/>
      <c r="AY35" s="1"/>
      <c r="BB35" s="39">
        <f>SUM(BB5:BB34)</f>
        <v>83</v>
      </c>
      <c r="BC35" s="53">
        <f>BB35/AE38</f>
        <v>0.26860841423948217</v>
      </c>
      <c r="BD35" s="1"/>
      <c r="BE35" s="1"/>
      <c r="BF35" s="31"/>
      <c r="BG35" s="34"/>
      <c r="BH35" s="34"/>
      <c r="BI35" s="34"/>
      <c r="BJ35" s="34"/>
      <c r="BK35" s="34"/>
      <c r="BL35" s="34"/>
      <c r="BM35" s="34"/>
    </row>
    <row r="36" spans="1:65" ht="14.25" customHeight="1">
      <c r="A36" s="28"/>
      <c r="S36" s="34"/>
      <c r="T36" s="7" t="s">
        <v>69</v>
      </c>
      <c r="U36" s="55">
        <f>U35/AE38</f>
        <v>0.19741100323624594</v>
      </c>
      <c r="AC36" s="4" t="s">
        <v>69</v>
      </c>
      <c r="AD36" s="56">
        <f>AD35/AE38</f>
        <v>0.10032362459546926</v>
      </c>
      <c r="AF36" s="1"/>
      <c r="AG36" s="1"/>
      <c r="AH36" s="1"/>
      <c r="AI36" s="1"/>
      <c r="AJ36" s="1"/>
      <c r="AL36" s="4" t="s">
        <v>69</v>
      </c>
      <c r="AM36" s="57">
        <f>AM35/AE38</f>
        <v>0.2168284789644013</v>
      </c>
      <c r="AT36" s="7" t="s">
        <v>69</v>
      </c>
      <c r="AU36" s="56">
        <f>AU35/AE38</f>
        <v>0.2168284789644013</v>
      </c>
      <c r="AV36" s="1"/>
      <c r="AW36" s="1"/>
      <c r="AX36" s="1"/>
      <c r="AY36" s="1"/>
      <c r="BB36" s="1"/>
      <c r="BC36" s="1"/>
      <c r="BD36" s="1"/>
      <c r="BE36" s="1"/>
      <c r="BF36" s="1"/>
    </row>
    <row r="37" spans="1:65" ht="14.25" customHeight="1">
      <c r="A37" s="28"/>
      <c r="AF37" s="1"/>
      <c r="AG37" s="1"/>
      <c r="AH37" s="1"/>
      <c r="AI37" s="1"/>
      <c r="AJ37" s="1"/>
      <c r="AU37" s="1"/>
      <c r="AV37" s="1"/>
      <c r="AW37" s="1"/>
      <c r="AX37" s="1"/>
      <c r="AY37" s="1"/>
      <c r="BB37" s="1"/>
      <c r="BC37" s="1"/>
      <c r="BD37" s="1"/>
      <c r="BE37" s="1"/>
      <c r="BF37" s="1"/>
    </row>
    <row r="38" spans="1:65" ht="14.25" customHeight="1">
      <c r="A38" s="30" t="s">
        <v>5</v>
      </c>
      <c r="Q38" t="s">
        <v>64</v>
      </c>
      <c r="AE38">
        <f>SUM(AD35,U35,AM35,AU35,BB35)</f>
        <v>309</v>
      </c>
      <c r="AF38" s="54"/>
      <c r="AG38" s="1"/>
      <c r="AH38" s="1"/>
      <c r="AI38" s="1"/>
      <c r="AJ38" s="1"/>
      <c r="AU38" s="1"/>
      <c r="AV38" s="1"/>
      <c r="AW38" s="1"/>
      <c r="AX38" s="1"/>
      <c r="AY38" s="1"/>
      <c r="BB38" s="1"/>
      <c r="BC38" s="1"/>
      <c r="BD38" s="1"/>
      <c r="BE38" s="1"/>
      <c r="BF38" s="1"/>
    </row>
    <row r="39" spans="1:65" ht="14.25" customHeight="1">
      <c r="A39" s="28"/>
      <c r="S39">
        <v>1</v>
      </c>
      <c r="T39" t="s">
        <v>32</v>
      </c>
      <c r="U39">
        <v>7</v>
      </c>
      <c r="W39" t="s">
        <v>62</v>
      </c>
      <c r="X39">
        <f>AVERAGE(U39:U68)</f>
        <v>8.3666666666666671</v>
      </c>
      <c r="AF39" s="1"/>
      <c r="AG39" s="1"/>
      <c r="AH39" s="1"/>
      <c r="AI39" s="1"/>
      <c r="AJ39" s="1"/>
      <c r="AU39" s="1"/>
      <c r="AV39" s="1"/>
      <c r="AW39" s="1"/>
      <c r="AX39" s="1"/>
      <c r="AY39" s="1"/>
      <c r="BB39" s="1"/>
      <c r="BC39" s="1"/>
      <c r="BD39" s="1"/>
      <c r="BE39" s="1"/>
      <c r="BF39" s="1"/>
    </row>
    <row r="40" spans="1:65" ht="14.25" customHeight="1">
      <c r="A40" s="28"/>
      <c r="S40">
        <v>2</v>
      </c>
      <c r="T40" t="s">
        <v>33</v>
      </c>
      <c r="U40">
        <v>17</v>
      </c>
      <c r="W40" t="s">
        <v>63</v>
      </c>
      <c r="X40">
        <f>_xlfn.VAR.S(U39:U68)</f>
        <v>7.8954022988505761</v>
      </c>
      <c r="AF40" s="1"/>
      <c r="AG40" s="1"/>
      <c r="AH40" s="1"/>
      <c r="AI40" s="1"/>
      <c r="AJ40" s="1"/>
      <c r="AU40" s="1"/>
      <c r="AV40" s="1"/>
      <c r="AW40" s="1"/>
      <c r="AX40" s="1"/>
      <c r="AY40" s="1"/>
      <c r="BB40" s="1"/>
      <c r="BC40" s="1"/>
      <c r="BD40" s="1"/>
      <c r="BE40" s="1"/>
      <c r="BF40" s="1"/>
    </row>
    <row r="41" spans="1:65" ht="14.25" customHeight="1">
      <c r="A41" s="28"/>
      <c r="S41">
        <v>3</v>
      </c>
      <c r="T41" t="s">
        <v>34</v>
      </c>
      <c r="U41">
        <v>7</v>
      </c>
      <c r="AF41" s="1"/>
      <c r="AG41" s="1"/>
      <c r="AH41" s="1"/>
      <c r="AI41" s="1"/>
      <c r="AJ41" s="1"/>
      <c r="AQ41" t="s">
        <v>67</v>
      </c>
      <c r="AS41">
        <v>1</v>
      </c>
      <c r="AT41">
        <v>5</v>
      </c>
      <c r="AU41" s="1"/>
      <c r="AV41" t="s">
        <v>62</v>
      </c>
      <c r="AW41">
        <f>AVERAGE(AT41:AT70)</f>
        <v>4.166666666666667</v>
      </c>
      <c r="AX41" s="1"/>
      <c r="AY41" s="1"/>
      <c r="BB41" s="1"/>
      <c r="BC41" s="1"/>
      <c r="BD41" s="1"/>
      <c r="BE41" s="1"/>
      <c r="BF41" s="1"/>
    </row>
    <row r="42" spans="1:65" ht="14.25" customHeight="1">
      <c r="A42" s="28"/>
      <c r="S42">
        <v>4</v>
      </c>
      <c r="T42" t="s">
        <v>35</v>
      </c>
      <c r="U42">
        <v>10</v>
      </c>
      <c r="AF42" s="1"/>
      <c r="AG42" s="1"/>
      <c r="AH42" s="1"/>
      <c r="AI42" s="1"/>
      <c r="AJ42" s="1"/>
      <c r="AS42">
        <v>2</v>
      </c>
      <c r="AT42">
        <v>3</v>
      </c>
      <c r="AU42" s="1"/>
      <c r="AV42" t="s">
        <v>63</v>
      </c>
      <c r="AW42">
        <f>_xlfn.VAR.S(AT41:AT70)</f>
        <v>3.7298850574712632</v>
      </c>
      <c r="AX42" s="1"/>
      <c r="AY42" s="1"/>
      <c r="BB42" s="1"/>
      <c r="BC42" s="1"/>
      <c r="BD42" s="1"/>
      <c r="BE42" s="1"/>
      <c r="BF42" s="1"/>
    </row>
    <row r="43" spans="1:65" ht="14.25" customHeight="1">
      <c r="A43" s="28"/>
      <c r="S43">
        <v>5</v>
      </c>
      <c r="T43" t="s">
        <v>36</v>
      </c>
      <c r="U43">
        <v>5</v>
      </c>
      <c r="AF43" s="1"/>
      <c r="AG43" s="1"/>
      <c r="AH43" s="1"/>
      <c r="AI43" s="1"/>
      <c r="AJ43" s="1"/>
      <c r="AS43">
        <v>3</v>
      </c>
      <c r="AT43">
        <v>5</v>
      </c>
      <c r="AU43" s="1"/>
      <c r="AV43" s="1"/>
      <c r="AW43" s="1"/>
      <c r="AX43" s="1"/>
      <c r="AY43" s="1"/>
      <c r="BB43" s="1"/>
      <c r="BC43" s="1"/>
      <c r="BD43" s="1"/>
      <c r="BE43" s="1"/>
      <c r="BF43" s="1"/>
    </row>
    <row r="44" spans="1:65" ht="14.25" customHeight="1">
      <c r="A44" s="28"/>
      <c r="S44">
        <v>6</v>
      </c>
      <c r="T44" t="s">
        <v>37</v>
      </c>
      <c r="U44">
        <v>14</v>
      </c>
      <c r="AF44" s="1"/>
      <c r="AG44" s="1"/>
      <c r="AH44" s="1"/>
      <c r="AI44" s="1"/>
      <c r="AJ44" s="1"/>
      <c r="AS44">
        <v>4</v>
      </c>
      <c r="AT44">
        <v>7</v>
      </c>
      <c r="AU44" s="1"/>
      <c r="AV44" s="1"/>
      <c r="AW44" s="1"/>
      <c r="AX44" s="1"/>
      <c r="AY44" s="1"/>
      <c r="BB44" s="1"/>
      <c r="BC44" s="1"/>
      <c r="BD44" s="1"/>
      <c r="BE44" s="1"/>
      <c r="BF44" s="1"/>
    </row>
    <row r="45" spans="1:65" ht="14.25" customHeight="1">
      <c r="A45" s="28"/>
      <c r="S45">
        <v>7</v>
      </c>
      <c r="T45" t="s">
        <v>38</v>
      </c>
      <c r="U45">
        <v>4</v>
      </c>
      <c r="AF45" s="1"/>
      <c r="AG45" s="1"/>
      <c r="AH45" s="1"/>
      <c r="AI45" s="1"/>
      <c r="AJ45" s="1"/>
      <c r="AS45">
        <v>5</v>
      </c>
      <c r="AT45">
        <v>7</v>
      </c>
      <c r="AU45" s="1"/>
      <c r="AV45" s="1"/>
      <c r="AW45" s="1"/>
      <c r="AX45" s="1"/>
      <c r="AY45" s="1"/>
      <c r="BB45" s="1"/>
      <c r="BC45" s="1"/>
      <c r="BD45" s="1"/>
      <c r="BE45" s="1"/>
      <c r="BF45" s="1"/>
    </row>
    <row r="46" spans="1:65" ht="14.25" customHeight="1">
      <c r="A46" s="28"/>
      <c r="S46">
        <v>8</v>
      </c>
      <c r="T46" s="38" t="s">
        <v>39</v>
      </c>
      <c r="U46">
        <v>8</v>
      </c>
      <c r="AF46" s="1"/>
      <c r="AG46" s="1"/>
      <c r="AH46" s="1"/>
      <c r="AI46" s="1"/>
      <c r="AJ46" s="1"/>
      <c r="AS46">
        <v>6</v>
      </c>
      <c r="AT46">
        <v>2</v>
      </c>
      <c r="AU46" s="1"/>
      <c r="AV46" s="1"/>
      <c r="AW46" s="1"/>
      <c r="AX46" s="1"/>
      <c r="AY46" s="1"/>
      <c r="BB46" s="1"/>
      <c r="BC46" s="1"/>
      <c r="BD46" s="1"/>
      <c r="BE46" s="1"/>
      <c r="BF46" s="1"/>
    </row>
    <row r="47" spans="1:65" ht="14.25" customHeight="1">
      <c r="S47">
        <v>9</v>
      </c>
      <c r="T47" t="s">
        <v>40</v>
      </c>
      <c r="U47">
        <v>8</v>
      </c>
      <c r="AF47" s="1"/>
      <c r="AG47" s="1"/>
      <c r="AH47" s="1"/>
      <c r="AI47" s="1"/>
      <c r="AJ47" s="1"/>
      <c r="AS47">
        <v>7</v>
      </c>
      <c r="AT47">
        <v>2</v>
      </c>
      <c r="AU47" s="1"/>
      <c r="AV47" s="1"/>
      <c r="AW47" s="1"/>
      <c r="AX47" s="1"/>
      <c r="AY47" s="1"/>
      <c r="BB47" s="1"/>
      <c r="BC47" s="1"/>
      <c r="BD47" s="1"/>
      <c r="BE47" s="1"/>
      <c r="BF47" s="1"/>
    </row>
    <row r="48" spans="1:65" ht="14.25" customHeight="1">
      <c r="S48">
        <v>10</v>
      </c>
      <c r="T48" t="s">
        <v>41</v>
      </c>
      <c r="U48">
        <v>7</v>
      </c>
      <c r="AF48" s="1"/>
      <c r="AG48" s="1"/>
      <c r="AH48" s="1"/>
      <c r="AI48" s="1"/>
      <c r="AJ48" s="1"/>
      <c r="AS48">
        <v>8</v>
      </c>
      <c r="AT48">
        <v>2</v>
      </c>
      <c r="AU48" s="1"/>
      <c r="AV48" s="1"/>
      <c r="AW48" s="1"/>
      <c r="AX48" s="1"/>
      <c r="AY48" s="1"/>
      <c r="BB48" s="1"/>
      <c r="BC48" s="1"/>
      <c r="BD48" s="1"/>
      <c r="BE48" s="1"/>
      <c r="BF48" s="1"/>
    </row>
    <row r="49" spans="19:58" ht="14.25" customHeight="1">
      <c r="S49">
        <v>11</v>
      </c>
      <c r="T49" t="s">
        <v>42</v>
      </c>
      <c r="U49">
        <v>10</v>
      </c>
      <c r="AF49" s="1"/>
      <c r="AG49" s="1"/>
      <c r="AH49" s="1"/>
      <c r="AI49" s="1"/>
      <c r="AJ49" s="1"/>
      <c r="AS49">
        <v>9</v>
      </c>
      <c r="AT49">
        <v>8</v>
      </c>
      <c r="AU49" s="1"/>
      <c r="AV49" s="1"/>
      <c r="AW49" s="1"/>
      <c r="AX49" s="1"/>
      <c r="AY49" s="1"/>
      <c r="BB49" s="1"/>
      <c r="BC49" s="1"/>
      <c r="BD49" s="1"/>
      <c r="BE49" s="1"/>
      <c r="BF49" s="1"/>
    </row>
    <row r="50" spans="19:58" ht="14.25" customHeight="1">
      <c r="S50">
        <v>12</v>
      </c>
      <c r="T50" t="s">
        <v>43</v>
      </c>
      <c r="U50">
        <v>12</v>
      </c>
      <c r="AF50" s="1"/>
      <c r="AG50" s="1"/>
      <c r="AH50" s="1"/>
      <c r="AI50" s="1"/>
      <c r="AJ50" s="1"/>
      <c r="AS50">
        <v>10</v>
      </c>
      <c r="AT50">
        <v>6</v>
      </c>
      <c r="AU50" s="1"/>
      <c r="AV50" s="1"/>
      <c r="AW50" s="1"/>
      <c r="AX50" s="1"/>
      <c r="AY50" s="1"/>
      <c r="BB50" s="1"/>
      <c r="BC50" s="1"/>
      <c r="BD50" s="1"/>
      <c r="BE50" s="1"/>
      <c r="BF50" s="1"/>
    </row>
    <row r="51" spans="19:58" ht="14.25" customHeight="1">
      <c r="S51">
        <v>13</v>
      </c>
      <c r="T51" t="s">
        <v>44</v>
      </c>
      <c r="U51">
        <v>7</v>
      </c>
      <c r="AF51" s="1"/>
      <c r="AG51" s="1"/>
      <c r="AH51" s="1"/>
      <c r="AI51" s="1"/>
      <c r="AJ51" s="1"/>
      <c r="AS51">
        <v>11</v>
      </c>
      <c r="AT51">
        <v>3</v>
      </c>
      <c r="AU51" s="1"/>
      <c r="AV51" s="1"/>
      <c r="AW51" s="1"/>
      <c r="AX51" s="1"/>
      <c r="AY51" s="1"/>
      <c r="BB51" s="1"/>
      <c r="BC51" s="1"/>
      <c r="BD51" s="1"/>
      <c r="BE51" s="1"/>
      <c r="BF51" s="1"/>
    </row>
    <row r="52" spans="19:58" ht="14.25" customHeight="1">
      <c r="S52">
        <v>14</v>
      </c>
      <c r="T52" t="s">
        <v>45</v>
      </c>
      <c r="U52">
        <v>8</v>
      </c>
      <c r="AF52" s="1"/>
      <c r="AG52" s="1"/>
      <c r="AH52" s="1"/>
      <c r="AI52" s="1"/>
      <c r="AJ52" s="1"/>
      <c r="AS52">
        <v>12</v>
      </c>
      <c r="AT52">
        <v>3</v>
      </c>
      <c r="AU52" s="1"/>
      <c r="AV52" s="1"/>
      <c r="AW52" s="1"/>
      <c r="AX52" s="1"/>
      <c r="AY52" s="1"/>
      <c r="BB52" s="1"/>
      <c r="BC52" s="1"/>
      <c r="BD52" s="1"/>
      <c r="BE52" s="1"/>
      <c r="BF52" s="1"/>
    </row>
    <row r="53" spans="19:58" ht="14.25" customHeight="1">
      <c r="S53">
        <v>15</v>
      </c>
      <c r="T53" t="s">
        <v>46</v>
      </c>
      <c r="U53">
        <v>10</v>
      </c>
      <c r="AF53" s="1"/>
      <c r="AG53" s="1"/>
      <c r="AH53" s="1"/>
      <c r="AI53" s="1"/>
      <c r="AJ53" s="1"/>
      <c r="AS53">
        <v>13</v>
      </c>
      <c r="AT53">
        <v>7</v>
      </c>
      <c r="AU53" s="1"/>
      <c r="AV53" s="1"/>
      <c r="AW53" s="1"/>
      <c r="AX53" s="1"/>
      <c r="AY53" s="1"/>
      <c r="BB53" s="1"/>
      <c r="BC53" s="1"/>
      <c r="BD53" s="1"/>
      <c r="BE53" s="1"/>
      <c r="BF53" s="1"/>
    </row>
    <row r="54" spans="19:58" ht="14.25" customHeight="1">
      <c r="S54">
        <v>16</v>
      </c>
      <c r="T54" s="38" t="s">
        <v>47</v>
      </c>
      <c r="U54">
        <v>9</v>
      </c>
      <c r="AF54" s="1"/>
      <c r="AG54" s="1"/>
      <c r="AH54" s="1"/>
      <c r="AI54" s="1"/>
      <c r="AJ54" s="1"/>
      <c r="AS54">
        <v>14</v>
      </c>
      <c r="AT54">
        <v>5</v>
      </c>
      <c r="AU54" s="1"/>
      <c r="AV54" s="1"/>
      <c r="AW54" s="1"/>
      <c r="AX54" s="1"/>
      <c r="AY54" s="1"/>
      <c r="BB54" s="1"/>
      <c r="BC54" s="1"/>
      <c r="BD54" s="1"/>
      <c r="BE54" s="1"/>
      <c r="BF54" s="1"/>
    </row>
    <row r="55" spans="19:58" ht="14.25" customHeight="1">
      <c r="S55">
        <v>17</v>
      </c>
      <c r="T55" t="s">
        <v>48</v>
      </c>
      <c r="U55">
        <v>12</v>
      </c>
      <c r="AF55" s="1"/>
      <c r="AG55" s="1"/>
      <c r="AH55" s="1"/>
      <c r="AI55" s="1"/>
      <c r="AJ55" s="1"/>
      <c r="AS55">
        <v>15</v>
      </c>
      <c r="AT55">
        <v>8</v>
      </c>
      <c r="AU55" s="1"/>
      <c r="AV55" s="1"/>
      <c r="AW55" s="1"/>
      <c r="AX55" s="1"/>
      <c r="AY55" s="1"/>
      <c r="BB55" s="1"/>
      <c r="BC55" s="1"/>
      <c r="BD55" s="1"/>
      <c r="BE55" s="1"/>
      <c r="BF55" s="1"/>
    </row>
    <row r="56" spans="19:58" ht="14.25" customHeight="1">
      <c r="S56">
        <v>18</v>
      </c>
      <c r="T56" t="s">
        <v>49</v>
      </c>
      <c r="U56">
        <v>7</v>
      </c>
      <c r="AF56" s="1"/>
      <c r="AG56" s="1"/>
      <c r="AH56" s="1"/>
      <c r="AI56" s="1"/>
      <c r="AJ56" s="1"/>
      <c r="AS56">
        <v>16</v>
      </c>
      <c r="AT56">
        <v>5</v>
      </c>
      <c r="AU56" s="1"/>
      <c r="AV56" s="1"/>
      <c r="AW56" s="1"/>
      <c r="AX56" s="1"/>
      <c r="AY56" s="1"/>
      <c r="BB56" s="1"/>
      <c r="BC56" s="1"/>
      <c r="BD56" s="1"/>
      <c r="BE56" s="1"/>
      <c r="BF56" s="1"/>
    </row>
    <row r="57" spans="19:58" ht="14.25" customHeight="1">
      <c r="S57">
        <v>19</v>
      </c>
      <c r="T57" t="s">
        <v>50</v>
      </c>
      <c r="U57">
        <v>8</v>
      </c>
      <c r="AF57" s="1"/>
      <c r="AG57" s="1"/>
      <c r="AH57" s="1"/>
      <c r="AI57" s="1"/>
      <c r="AJ57" s="1"/>
      <c r="AS57">
        <v>17</v>
      </c>
      <c r="AT57">
        <v>5</v>
      </c>
      <c r="AU57" s="1"/>
      <c r="AV57" s="1"/>
      <c r="AW57" s="1"/>
      <c r="AX57" s="1"/>
      <c r="AY57" s="1"/>
      <c r="BB57" s="1"/>
      <c r="BC57" s="1"/>
      <c r="BD57" s="1"/>
      <c r="BE57" s="1"/>
      <c r="BF57" s="1"/>
    </row>
    <row r="58" spans="19:58" ht="14.25" customHeight="1">
      <c r="S58">
        <v>20</v>
      </c>
      <c r="T58" t="s">
        <v>51</v>
      </c>
      <c r="U58">
        <v>10</v>
      </c>
      <c r="AF58" s="1"/>
      <c r="AG58" s="1"/>
      <c r="AH58" s="1"/>
      <c r="AI58" s="1"/>
      <c r="AJ58" s="1"/>
      <c r="AS58">
        <v>18</v>
      </c>
      <c r="AT58">
        <v>3</v>
      </c>
      <c r="AU58" s="1"/>
      <c r="AV58" s="1"/>
      <c r="AW58" s="1"/>
      <c r="AX58" s="1"/>
      <c r="AY58" s="1"/>
      <c r="BB58" s="1"/>
      <c r="BC58" s="1"/>
      <c r="BD58" s="1"/>
      <c r="BE58" s="1"/>
      <c r="BF58" s="1"/>
    </row>
    <row r="59" spans="19:58" ht="14.25" customHeight="1">
      <c r="S59">
        <v>21</v>
      </c>
      <c r="T59" t="s">
        <v>52</v>
      </c>
      <c r="U59">
        <v>6</v>
      </c>
      <c r="AF59" s="1"/>
      <c r="AG59" s="1"/>
      <c r="AH59" s="1"/>
      <c r="AI59" s="1"/>
      <c r="AJ59" s="1"/>
      <c r="AS59">
        <v>19</v>
      </c>
      <c r="AT59">
        <v>4</v>
      </c>
      <c r="AU59" s="1"/>
      <c r="AV59" s="1"/>
      <c r="AW59" s="1"/>
      <c r="AX59" s="1"/>
      <c r="AY59" s="1"/>
      <c r="BB59" s="1"/>
      <c r="BC59" s="1"/>
      <c r="BD59" s="1"/>
      <c r="BE59" s="1"/>
      <c r="BF59" s="1"/>
    </row>
    <row r="60" spans="19:58" ht="14.25" customHeight="1">
      <c r="S60">
        <v>22</v>
      </c>
      <c r="T60" t="s">
        <v>53</v>
      </c>
      <c r="U60">
        <v>9</v>
      </c>
      <c r="AF60" s="1"/>
      <c r="AG60" s="1"/>
      <c r="AH60" s="1"/>
      <c r="AI60" s="1"/>
      <c r="AJ60" s="1"/>
      <c r="AS60">
        <v>20</v>
      </c>
      <c r="AT60">
        <v>3</v>
      </c>
      <c r="AU60" s="1"/>
      <c r="AV60" s="1"/>
      <c r="AW60" s="1"/>
      <c r="AX60" s="1"/>
      <c r="AY60" s="1"/>
      <c r="BB60" s="1"/>
      <c r="BC60" s="1"/>
      <c r="BD60" s="1"/>
      <c r="BE60" s="1"/>
      <c r="BF60" s="1"/>
    </row>
    <row r="61" spans="19:58" ht="14.25" customHeight="1">
      <c r="S61">
        <v>23</v>
      </c>
      <c r="T61" t="s">
        <v>54</v>
      </c>
      <c r="U61">
        <v>5</v>
      </c>
      <c r="AF61" s="1"/>
      <c r="AG61" s="1"/>
      <c r="AH61" s="1"/>
      <c r="AI61" s="1"/>
      <c r="AJ61" s="1"/>
      <c r="AS61">
        <v>21</v>
      </c>
      <c r="AT61">
        <v>2</v>
      </c>
      <c r="AU61" s="1"/>
      <c r="AV61" s="1"/>
      <c r="AW61" s="1"/>
      <c r="AX61" s="1"/>
      <c r="AY61" s="1"/>
      <c r="BB61" s="1"/>
      <c r="BC61" s="1"/>
      <c r="BD61" s="1"/>
      <c r="BE61" s="1"/>
      <c r="BF61" s="1"/>
    </row>
    <row r="62" spans="19:58" ht="14.25" customHeight="1">
      <c r="S62">
        <v>24</v>
      </c>
      <c r="T62" t="s">
        <v>55</v>
      </c>
      <c r="U62">
        <v>6</v>
      </c>
      <c r="AF62" s="1"/>
      <c r="AG62" s="1"/>
      <c r="AH62" s="1"/>
      <c r="AI62" s="1"/>
      <c r="AJ62" s="1"/>
      <c r="AS62">
        <v>22</v>
      </c>
      <c r="AT62">
        <v>6</v>
      </c>
      <c r="AU62" s="1"/>
      <c r="AV62" s="1"/>
      <c r="AW62" s="1"/>
      <c r="AX62" s="1"/>
      <c r="AY62" s="1"/>
      <c r="BB62" s="1"/>
      <c r="BC62" s="1"/>
      <c r="BD62" s="1"/>
      <c r="BE62" s="1"/>
      <c r="BF62" s="1"/>
    </row>
    <row r="63" spans="19:58" ht="14.25" customHeight="1">
      <c r="S63">
        <v>25</v>
      </c>
      <c r="T63" s="38" t="s">
        <v>56</v>
      </c>
      <c r="U63">
        <v>8</v>
      </c>
      <c r="AF63" s="1"/>
      <c r="AG63" s="1"/>
      <c r="AH63" s="1"/>
      <c r="AI63" s="1"/>
      <c r="AJ63" s="1"/>
      <c r="AS63">
        <v>23</v>
      </c>
      <c r="AT63">
        <v>2</v>
      </c>
      <c r="AU63" s="1"/>
      <c r="AV63" s="1"/>
      <c r="AW63" s="1"/>
      <c r="AX63" s="1"/>
      <c r="AY63" s="1"/>
      <c r="BB63" s="1"/>
      <c r="BC63" s="1"/>
      <c r="BD63" s="1"/>
      <c r="BE63" s="1"/>
      <c r="BF63" s="1"/>
    </row>
    <row r="64" spans="19:58" ht="14.25" customHeight="1">
      <c r="S64">
        <v>26</v>
      </c>
      <c r="T64" t="s">
        <v>57</v>
      </c>
      <c r="U64">
        <v>10</v>
      </c>
      <c r="AF64" s="1"/>
      <c r="AG64" s="1"/>
      <c r="AH64" s="1"/>
      <c r="AI64" s="1"/>
      <c r="AJ64" s="1"/>
      <c r="AS64">
        <v>24</v>
      </c>
      <c r="AT64">
        <v>4</v>
      </c>
      <c r="AU64" s="1"/>
      <c r="AV64" s="1"/>
      <c r="AW64" s="1"/>
      <c r="AX64" s="1"/>
      <c r="AY64" s="1"/>
      <c r="BB64" s="1"/>
      <c r="BC64" s="1"/>
      <c r="BD64" s="1"/>
      <c r="BE64" s="1"/>
      <c r="BF64" s="1"/>
    </row>
    <row r="65" spans="17:58" ht="14.25" customHeight="1">
      <c r="S65">
        <v>27</v>
      </c>
      <c r="T65" t="s">
        <v>58</v>
      </c>
      <c r="U65">
        <v>7</v>
      </c>
      <c r="AF65" s="1"/>
      <c r="AG65" s="1"/>
      <c r="AH65" s="1"/>
      <c r="AI65" s="1"/>
      <c r="AJ65" s="1"/>
      <c r="AS65">
        <v>25</v>
      </c>
      <c r="AT65">
        <v>2</v>
      </c>
      <c r="AU65" s="1"/>
      <c r="AV65" s="1"/>
      <c r="AW65" s="1"/>
      <c r="AX65" s="1"/>
      <c r="AY65" s="1"/>
      <c r="BB65" s="1"/>
      <c r="BC65" s="1"/>
      <c r="BD65" s="1"/>
      <c r="BE65" s="1"/>
      <c r="BF65" s="1"/>
    </row>
    <row r="66" spans="17:58" ht="14.25" customHeight="1">
      <c r="S66">
        <v>28</v>
      </c>
      <c r="T66" t="s">
        <v>59</v>
      </c>
      <c r="U66">
        <v>9</v>
      </c>
      <c r="AF66" s="1"/>
      <c r="AG66" s="1"/>
      <c r="AH66" s="1"/>
      <c r="AI66" s="1"/>
      <c r="AJ66" s="1"/>
      <c r="AS66">
        <v>26</v>
      </c>
      <c r="AT66">
        <v>4</v>
      </c>
      <c r="AU66" s="1"/>
      <c r="AV66" s="1"/>
      <c r="AW66" s="1"/>
      <c r="AX66" s="1"/>
      <c r="AY66" s="1"/>
      <c r="BB66" s="1"/>
      <c r="BC66" s="1"/>
      <c r="BD66" s="1"/>
      <c r="BE66" s="1"/>
      <c r="BF66" s="1"/>
    </row>
    <row r="67" spans="17:58" ht="14.25" customHeight="1">
      <c r="S67">
        <v>29</v>
      </c>
      <c r="T67" t="s">
        <v>60</v>
      </c>
      <c r="U67">
        <v>5</v>
      </c>
      <c r="AF67" s="1"/>
      <c r="AG67" s="1"/>
      <c r="AH67" s="1"/>
      <c r="AI67" s="1"/>
      <c r="AJ67" s="1"/>
      <c r="AS67">
        <v>27</v>
      </c>
      <c r="AT67">
        <v>4</v>
      </c>
      <c r="AU67" s="1"/>
      <c r="AV67" s="1"/>
      <c r="AW67" s="1"/>
      <c r="AX67" s="1"/>
      <c r="AY67" s="1"/>
      <c r="BB67" s="1"/>
      <c r="BC67" s="1"/>
      <c r="BD67" s="1"/>
      <c r="BE67" s="1"/>
      <c r="BF67" s="1"/>
    </row>
    <row r="68" spans="17:58" ht="14.25" customHeight="1">
      <c r="S68">
        <v>30</v>
      </c>
      <c r="T68" t="s">
        <v>61</v>
      </c>
      <c r="U68">
        <v>6</v>
      </c>
      <c r="AF68" s="1"/>
      <c r="AG68" s="1"/>
      <c r="AH68" s="1"/>
      <c r="AI68" s="1"/>
      <c r="AJ68" s="1"/>
      <c r="AS68">
        <v>28</v>
      </c>
      <c r="AT68">
        <v>2</v>
      </c>
      <c r="AU68" s="1"/>
      <c r="AV68" s="1"/>
      <c r="AW68" s="1"/>
      <c r="AX68" s="1"/>
      <c r="AY68" s="1"/>
      <c r="BB68" s="1"/>
      <c r="BC68" s="1"/>
      <c r="BD68" s="1"/>
      <c r="BE68" s="1"/>
      <c r="BF68" s="1"/>
    </row>
    <row r="69" spans="17:58" ht="14.25" customHeight="1">
      <c r="AF69" s="1"/>
      <c r="AG69" s="1"/>
      <c r="AH69" s="1"/>
      <c r="AI69" s="1"/>
      <c r="AJ69" s="1"/>
      <c r="AS69">
        <v>29</v>
      </c>
      <c r="AT69">
        <v>2</v>
      </c>
      <c r="AU69" s="1"/>
      <c r="AV69" s="1"/>
      <c r="AW69" s="1"/>
      <c r="AX69" s="1"/>
      <c r="AY69" s="1"/>
      <c r="BB69" s="1"/>
      <c r="BC69" s="1"/>
      <c r="BD69" s="1"/>
      <c r="BE69" s="1"/>
      <c r="BF69" s="1"/>
    </row>
    <row r="70" spans="17:58" ht="14.25" customHeight="1">
      <c r="AF70" s="1"/>
      <c r="AG70" s="1"/>
      <c r="AH70" s="1"/>
      <c r="AI70" s="1"/>
      <c r="AJ70" s="1"/>
      <c r="AS70">
        <v>30</v>
      </c>
      <c r="AT70">
        <v>4</v>
      </c>
      <c r="AU70" s="1"/>
      <c r="AV70" s="1"/>
      <c r="AW70" s="1"/>
      <c r="AX70" s="1"/>
      <c r="AY70" s="1"/>
      <c r="BB70" s="1"/>
      <c r="BC70" s="1"/>
      <c r="BD70" s="1"/>
      <c r="BE70" s="1"/>
      <c r="BF70" s="1"/>
    </row>
    <row r="71" spans="17:58" ht="14.25" customHeight="1">
      <c r="AF71" s="1"/>
      <c r="AG71" s="1"/>
      <c r="AH71" s="1"/>
      <c r="AI71" s="1"/>
      <c r="AJ71" s="1"/>
      <c r="AU71" s="1"/>
      <c r="AV71" s="1"/>
      <c r="AW71" s="1"/>
      <c r="AX71" s="1"/>
      <c r="AY71" s="1"/>
      <c r="BB71" s="1"/>
      <c r="BC71" s="1"/>
      <c r="BD71" s="1"/>
      <c r="BE71" s="1"/>
      <c r="BF71" s="1"/>
    </row>
    <row r="72" spans="17:58" ht="14.25" customHeight="1">
      <c r="AF72" s="1"/>
      <c r="AG72" s="1"/>
      <c r="AH72" s="1"/>
      <c r="AI72" s="1"/>
      <c r="AJ72" s="1"/>
      <c r="AU72" s="1"/>
      <c r="AV72" s="1"/>
      <c r="AW72" s="1"/>
      <c r="AX72" s="1"/>
      <c r="AY72" s="1"/>
      <c r="BB72" s="1"/>
      <c r="BC72" s="1"/>
      <c r="BD72" s="1"/>
      <c r="BE72" s="1"/>
      <c r="BF72" s="1"/>
    </row>
    <row r="73" spans="17:58" ht="14.25" customHeight="1">
      <c r="Q73" t="s">
        <v>65</v>
      </c>
      <c r="S73">
        <v>1</v>
      </c>
      <c r="U73">
        <v>4</v>
      </c>
      <c r="W73" t="s">
        <v>62</v>
      </c>
      <c r="X73">
        <f>AVERAGE(U73:U102)</f>
        <v>2.7333333333333334</v>
      </c>
      <c r="AF73" s="1"/>
      <c r="AG73" s="1"/>
      <c r="AH73" s="1"/>
      <c r="AI73" s="1"/>
      <c r="AJ73" s="1"/>
      <c r="AU73" s="1"/>
      <c r="AV73" s="1"/>
      <c r="AW73" s="1"/>
      <c r="AX73" s="1"/>
      <c r="AY73" s="1"/>
      <c r="BB73" s="1"/>
      <c r="BC73" s="1"/>
      <c r="BD73" s="1"/>
      <c r="BE73" s="1"/>
      <c r="BF73" s="1"/>
    </row>
    <row r="74" spans="17:58" ht="14.25" customHeight="1">
      <c r="S74">
        <v>2</v>
      </c>
      <c r="U74">
        <v>2</v>
      </c>
      <c r="W74" t="s">
        <v>63</v>
      </c>
      <c r="X74">
        <f>_xlfn.VAR.S(U73:U102)</f>
        <v>1.2367816091954025</v>
      </c>
      <c r="AF74" s="1"/>
      <c r="AG74" s="1"/>
      <c r="AH74" s="1"/>
      <c r="AI74" s="1"/>
      <c r="AJ74" s="1"/>
      <c r="AU74" s="1"/>
      <c r="AV74" s="1"/>
      <c r="AW74" s="1"/>
      <c r="AX74" s="1"/>
      <c r="AY74" s="1"/>
      <c r="BB74" s="1"/>
      <c r="BC74" s="1"/>
      <c r="BD74" s="1"/>
      <c r="BE74" s="1"/>
      <c r="BF74" s="1"/>
    </row>
    <row r="75" spans="17:58" ht="14.25" customHeight="1">
      <c r="S75">
        <v>3</v>
      </c>
      <c r="U75">
        <v>3</v>
      </c>
      <c r="AF75" s="1"/>
      <c r="AG75" s="1"/>
      <c r="AH75" s="1"/>
      <c r="AI75" s="1"/>
      <c r="AJ75" s="1"/>
      <c r="AU75" s="1"/>
      <c r="AV75" s="1"/>
      <c r="AW75" s="1"/>
      <c r="AX75" s="1"/>
      <c r="AY75" s="1"/>
      <c r="BB75" s="1"/>
      <c r="BC75" s="1"/>
      <c r="BD75" s="1"/>
      <c r="BE75" s="1"/>
      <c r="BF75" s="1"/>
    </row>
    <row r="76" spans="17:58" ht="14.25" customHeight="1">
      <c r="S76">
        <v>4</v>
      </c>
      <c r="U76">
        <v>2</v>
      </c>
      <c r="AF76" s="1"/>
      <c r="AG76" s="1"/>
      <c r="AH76" s="1"/>
      <c r="AI76" s="1"/>
      <c r="AJ76" s="1"/>
      <c r="AQ76" t="s">
        <v>68</v>
      </c>
      <c r="AS76">
        <v>1</v>
      </c>
      <c r="AT76">
        <v>5</v>
      </c>
      <c r="AU76" s="1"/>
      <c r="AV76" t="s">
        <v>62</v>
      </c>
      <c r="AW76">
        <f>AVERAGE(AT76:AT105)</f>
        <v>3.9</v>
      </c>
      <c r="AX76" s="1"/>
      <c r="AY76" s="1"/>
      <c r="BB76" s="1"/>
      <c r="BC76" s="1"/>
      <c r="BD76" s="1"/>
      <c r="BE76" s="1"/>
      <c r="BF76" s="1"/>
    </row>
    <row r="77" spans="17:58" ht="14.25" customHeight="1">
      <c r="S77">
        <v>5</v>
      </c>
      <c r="U77">
        <v>3</v>
      </c>
      <c r="AF77" s="1"/>
      <c r="AG77" s="1"/>
      <c r="AH77" s="1"/>
      <c r="AI77" s="1"/>
      <c r="AJ77" s="1"/>
      <c r="AS77">
        <v>2</v>
      </c>
      <c r="AT77">
        <v>4</v>
      </c>
      <c r="AU77" s="1"/>
      <c r="AV77" t="s">
        <v>63</v>
      </c>
      <c r="AW77">
        <f>_xlfn.VAR.S(AT76:AT105)</f>
        <v>1.4724137931034478</v>
      </c>
      <c r="AX77" s="1"/>
      <c r="AY77" s="1"/>
      <c r="BB77" s="1"/>
      <c r="BC77" s="1"/>
      <c r="BD77" s="1"/>
      <c r="BE77" s="1"/>
      <c r="BF77" s="1"/>
    </row>
    <row r="78" spans="17:58" ht="14.25" customHeight="1">
      <c r="S78">
        <v>6</v>
      </c>
      <c r="U78">
        <v>4</v>
      </c>
      <c r="AF78" s="1"/>
      <c r="AG78" s="1"/>
      <c r="AH78" s="1"/>
      <c r="AI78" s="1"/>
      <c r="AJ78" s="1"/>
      <c r="AS78">
        <v>3</v>
      </c>
      <c r="AT78">
        <v>6</v>
      </c>
      <c r="AU78" s="1"/>
      <c r="AV78" s="1"/>
      <c r="AW78" s="1"/>
      <c r="AX78" s="1"/>
      <c r="AY78" s="1"/>
      <c r="BB78" s="1"/>
      <c r="BC78" s="1"/>
      <c r="BD78" s="1"/>
      <c r="BE78" s="1"/>
      <c r="BF78" s="1"/>
    </row>
    <row r="79" spans="17:58" ht="14.25" customHeight="1">
      <c r="S79">
        <v>7</v>
      </c>
      <c r="U79">
        <v>3</v>
      </c>
      <c r="AF79" s="1"/>
      <c r="AG79" s="1"/>
      <c r="AH79" s="1"/>
      <c r="AI79" s="1"/>
      <c r="AJ79" s="1"/>
      <c r="AS79">
        <v>4</v>
      </c>
      <c r="AT79">
        <v>4</v>
      </c>
      <c r="AU79" s="1"/>
      <c r="AV79" s="1"/>
      <c r="AW79" s="1"/>
      <c r="AX79" s="1"/>
      <c r="AY79" s="1"/>
      <c r="BB79" s="1"/>
      <c r="BC79" s="1"/>
      <c r="BD79" s="1"/>
      <c r="BE79" s="1"/>
      <c r="BF79" s="1"/>
    </row>
    <row r="80" spans="17:58" ht="14.25" customHeight="1">
      <c r="S80">
        <v>8</v>
      </c>
      <c r="U80">
        <v>2</v>
      </c>
      <c r="AF80" s="1"/>
      <c r="AG80" s="1"/>
      <c r="AH80" s="1"/>
      <c r="AI80" s="1"/>
      <c r="AJ80" s="1"/>
      <c r="AS80">
        <v>5</v>
      </c>
      <c r="AT80">
        <v>3</v>
      </c>
      <c r="AU80" s="1"/>
      <c r="AV80" s="1"/>
      <c r="AW80" s="1"/>
      <c r="AX80" s="1"/>
      <c r="AY80" s="1"/>
      <c r="BB80" s="1"/>
      <c r="BC80" s="1"/>
      <c r="BD80" s="1"/>
      <c r="BE80" s="1"/>
      <c r="BF80" s="1"/>
    </row>
    <row r="81" spans="19:58" ht="14.25" customHeight="1">
      <c r="S81">
        <v>9</v>
      </c>
      <c r="U81">
        <v>4</v>
      </c>
      <c r="AF81" s="1"/>
      <c r="AG81" s="1"/>
      <c r="AH81" s="1"/>
      <c r="AI81" s="1"/>
      <c r="AJ81" s="1"/>
      <c r="AS81">
        <v>6</v>
      </c>
      <c r="AT81">
        <v>3</v>
      </c>
      <c r="AU81" s="1"/>
      <c r="AV81" s="1"/>
      <c r="AW81" s="1"/>
      <c r="AX81" s="1"/>
      <c r="AY81" s="1"/>
      <c r="BB81" s="1"/>
      <c r="BC81" s="1"/>
      <c r="BD81" s="1"/>
      <c r="BE81" s="1"/>
      <c r="BF81" s="1"/>
    </row>
    <row r="82" spans="19:58" ht="14.25" customHeight="1">
      <c r="S82">
        <v>10</v>
      </c>
      <c r="U82">
        <v>2</v>
      </c>
      <c r="AF82" s="1"/>
      <c r="AG82" s="1"/>
      <c r="AH82" s="1"/>
      <c r="AI82" s="1"/>
      <c r="AJ82" s="1"/>
      <c r="AS82">
        <v>7</v>
      </c>
      <c r="AT82">
        <v>5</v>
      </c>
      <c r="AU82" s="1"/>
      <c r="AV82" s="1"/>
      <c r="AW82" s="1"/>
      <c r="AX82" s="1"/>
      <c r="AY82" s="1"/>
      <c r="BB82" s="1"/>
      <c r="BC82" s="1"/>
      <c r="BD82" s="1"/>
      <c r="BE82" s="1"/>
      <c r="BF82" s="1"/>
    </row>
    <row r="83" spans="19:58" ht="14.25" customHeight="1">
      <c r="S83">
        <v>11</v>
      </c>
      <c r="U83">
        <v>3</v>
      </c>
      <c r="AF83" s="1"/>
      <c r="AG83" s="1"/>
      <c r="AH83" s="1"/>
      <c r="AI83" s="1"/>
      <c r="AJ83" s="1"/>
      <c r="AS83">
        <v>8</v>
      </c>
      <c r="AT83">
        <v>3</v>
      </c>
      <c r="AU83" s="1"/>
      <c r="AV83" s="1"/>
      <c r="AW83" s="1"/>
      <c r="AX83" s="1"/>
      <c r="AY83" s="1"/>
      <c r="BB83" s="1"/>
      <c r="BC83" s="1"/>
      <c r="BD83" s="1"/>
      <c r="BE83" s="1"/>
      <c r="BF83" s="1"/>
    </row>
    <row r="84" spans="19:58" ht="14.25" customHeight="1">
      <c r="S84">
        <v>12</v>
      </c>
      <c r="U84">
        <v>2</v>
      </c>
      <c r="AF84" s="1"/>
      <c r="AG84" s="1"/>
      <c r="AH84" s="1"/>
      <c r="AI84" s="1"/>
      <c r="AJ84" s="1"/>
      <c r="AS84">
        <v>9</v>
      </c>
      <c r="AT84">
        <v>7</v>
      </c>
      <c r="AU84" s="1"/>
      <c r="AV84" s="1"/>
      <c r="AW84" s="1"/>
      <c r="AX84" s="1"/>
      <c r="AY84" s="1"/>
      <c r="BB84" s="1"/>
      <c r="BC84" s="1"/>
      <c r="BD84" s="1"/>
      <c r="BE84" s="1"/>
      <c r="BF84" s="1"/>
    </row>
    <row r="85" spans="19:58" ht="14.25" customHeight="1">
      <c r="S85">
        <v>13</v>
      </c>
      <c r="U85">
        <v>3</v>
      </c>
      <c r="AF85" s="1"/>
      <c r="AG85" s="1"/>
      <c r="AH85" s="1"/>
      <c r="AI85" s="1"/>
      <c r="AJ85" s="1"/>
      <c r="AS85">
        <v>10</v>
      </c>
      <c r="AT85">
        <v>4</v>
      </c>
      <c r="AU85" s="1"/>
      <c r="AV85" s="1"/>
      <c r="AW85" s="1"/>
      <c r="AX85" s="1"/>
      <c r="AY85" s="1"/>
      <c r="BB85" s="1"/>
      <c r="BC85" s="1"/>
      <c r="BD85" s="1"/>
      <c r="BE85" s="1"/>
      <c r="BF85" s="1"/>
    </row>
    <row r="86" spans="19:58" ht="14.25" customHeight="1">
      <c r="S86">
        <v>14</v>
      </c>
      <c r="U86">
        <v>4</v>
      </c>
      <c r="AF86" s="1"/>
      <c r="AG86" s="1"/>
      <c r="AH86" s="1"/>
      <c r="AI86" s="1"/>
      <c r="AJ86" s="1"/>
      <c r="AS86">
        <v>11</v>
      </c>
      <c r="AT86">
        <v>3</v>
      </c>
      <c r="AU86" s="1"/>
      <c r="AV86" s="1"/>
      <c r="AW86" s="1"/>
      <c r="AX86" s="1"/>
      <c r="AY86" s="1"/>
      <c r="BB86" s="1"/>
      <c r="BC86" s="1"/>
      <c r="BD86" s="1"/>
      <c r="BE86" s="1"/>
      <c r="BF86" s="1"/>
    </row>
    <row r="87" spans="19:58" ht="14.25" customHeight="1">
      <c r="S87">
        <v>15</v>
      </c>
      <c r="U87">
        <v>2</v>
      </c>
      <c r="AF87" s="1"/>
      <c r="AG87" s="1"/>
      <c r="AH87" s="1"/>
      <c r="AI87" s="1"/>
      <c r="AJ87" s="1"/>
      <c r="AS87">
        <v>12</v>
      </c>
      <c r="AT87">
        <v>4</v>
      </c>
      <c r="AU87" s="1"/>
      <c r="AV87" s="1"/>
      <c r="AW87" s="1"/>
      <c r="AX87" s="1"/>
      <c r="AY87" s="1"/>
      <c r="BB87" s="1"/>
      <c r="BC87" s="1"/>
      <c r="BD87" s="1"/>
      <c r="BE87" s="1"/>
      <c r="BF87" s="1"/>
    </row>
    <row r="88" spans="19:58" ht="14.25" customHeight="1">
      <c r="S88">
        <v>16</v>
      </c>
      <c r="U88">
        <v>4</v>
      </c>
      <c r="AF88" s="1"/>
      <c r="AG88" s="1"/>
      <c r="AH88" s="1"/>
      <c r="AI88" s="1"/>
      <c r="AJ88" s="1"/>
      <c r="AS88">
        <v>13</v>
      </c>
      <c r="AT88">
        <v>4</v>
      </c>
      <c r="AU88" s="1"/>
      <c r="AV88" s="1"/>
      <c r="AW88" s="1"/>
      <c r="AX88" s="1"/>
      <c r="AY88" s="1"/>
      <c r="BB88" s="1"/>
      <c r="BC88" s="1"/>
      <c r="BD88" s="1"/>
      <c r="BE88" s="1"/>
      <c r="BF88" s="1"/>
    </row>
    <row r="89" spans="19:58" ht="14.25" customHeight="1">
      <c r="S89">
        <v>17</v>
      </c>
      <c r="U89">
        <v>2</v>
      </c>
      <c r="AF89" s="1"/>
      <c r="AG89" s="1"/>
      <c r="AH89" s="1"/>
      <c r="AI89" s="1"/>
      <c r="AJ89" s="1"/>
      <c r="AS89">
        <v>14</v>
      </c>
      <c r="AT89">
        <v>3</v>
      </c>
      <c r="AU89" s="1"/>
      <c r="AV89" s="1"/>
      <c r="AW89" s="1"/>
      <c r="AX89" s="1"/>
      <c r="AY89" s="1"/>
      <c r="BB89" s="1"/>
      <c r="BC89" s="1"/>
      <c r="BD89" s="1"/>
      <c r="BE89" s="1"/>
      <c r="BF89" s="1"/>
    </row>
    <row r="90" spans="19:58" ht="14.25" customHeight="1">
      <c r="S90">
        <v>18</v>
      </c>
      <c r="U90">
        <v>4</v>
      </c>
      <c r="AF90" s="1"/>
      <c r="AG90" s="1"/>
      <c r="AH90" s="1"/>
      <c r="AI90" s="1"/>
      <c r="AJ90" s="1"/>
      <c r="AS90">
        <v>15</v>
      </c>
      <c r="AT90">
        <v>4</v>
      </c>
      <c r="AU90" s="1"/>
      <c r="AV90" s="1"/>
      <c r="AW90" s="1"/>
      <c r="AX90" s="1"/>
      <c r="AY90" s="1"/>
      <c r="BB90" s="1"/>
      <c r="BC90" s="1"/>
      <c r="BD90" s="1"/>
      <c r="BE90" s="1"/>
      <c r="BF90" s="1"/>
    </row>
    <row r="91" spans="19:58" ht="14.25" customHeight="1">
      <c r="S91">
        <v>19</v>
      </c>
      <c r="U91">
        <v>5</v>
      </c>
      <c r="AF91" s="1"/>
      <c r="AG91" s="1"/>
      <c r="AH91" s="1"/>
      <c r="AI91" s="1"/>
      <c r="AJ91" s="1"/>
      <c r="AS91">
        <v>16</v>
      </c>
      <c r="AT91">
        <v>3</v>
      </c>
      <c r="AU91" s="1"/>
      <c r="AV91" s="1"/>
      <c r="AW91" s="1"/>
      <c r="AX91" s="1"/>
      <c r="AY91" s="1"/>
      <c r="BB91" s="1"/>
      <c r="BC91" s="1"/>
      <c r="BD91" s="1"/>
      <c r="BE91" s="1"/>
      <c r="BF91" s="1"/>
    </row>
    <row r="92" spans="19:58" ht="14.25" customHeight="1">
      <c r="S92">
        <v>20</v>
      </c>
      <c r="U92">
        <v>2</v>
      </c>
      <c r="AF92" s="1"/>
      <c r="AG92" s="1"/>
      <c r="AH92" s="1"/>
      <c r="AI92" s="1"/>
      <c r="AJ92" s="1"/>
      <c r="AS92">
        <v>17</v>
      </c>
      <c r="AT92">
        <v>3</v>
      </c>
      <c r="AU92" s="1"/>
      <c r="AV92" s="1"/>
      <c r="AW92" s="1"/>
      <c r="AX92" s="1"/>
      <c r="AY92" s="1"/>
      <c r="BB92" s="1"/>
      <c r="BC92" s="1"/>
      <c r="BD92" s="1"/>
      <c r="BE92" s="1"/>
      <c r="BF92" s="1"/>
    </row>
    <row r="93" spans="19:58" ht="14.25" customHeight="1">
      <c r="S93">
        <v>21</v>
      </c>
      <c r="U93">
        <v>2</v>
      </c>
      <c r="AF93" s="1"/>
      <c r="AG93" s="1"/>
      <c r="AH93" s="1"/>
      <c r="AI93" s="1"/>
      <c r="AJ93" s="1"/>
      <c r="AS93">
        <v>18</v>
      </c>
      <c r="AT93">
        <v>4</v>
      </c>
      <c r="AU93" s="1"/>
      <c r="AV93" s="1"/>
      <c r="AW93" s="1"/>
      <c r="AX93" s="1"/>
      <c r="AY93" s="1"/>
      <c r="BB93" s="1"/>
      <c r="BC93" s="1"/>
      <c r="BD93" s="1"/>
      <c r="BE93" s="1"/>
      <c r="BF93" s="1"/>
    </row>
    <row r="94" spans="19:58" ht="14.25" customHeight="1">
      <c r="S94">
        <v>22</v>
      </c>
      <c r="U94">
        <v>3</v>
      </c>
      <c r="AF94" s="1"/>
      <c r="AG94" s="1"/>
      <c r="AH94" s="1"/>
      <c r="AI94" s="1"/>
      <c r="AJ94" s="1"/>
      <c r="AS94">
        <v>19</v>
      </c>
      <c r="AT94">
        <v>3</v>
      </c>
      <c r="AU94" s="1"/>
      <c r="AV94" s="1"/>
      <c r="AW94" s="1"/>
      <c r="AX94" s="1"/>
      <c r="AY94" s="1"/>
      <c r="BB94" s="1"/>
      <c r="BC94" s="1"/>
      <c r="BD94" s="1"/>
      <c r="BE94" s="1"/>
      <c r="BF94" s="1"/>
    </row>
    <row r="95" spans="19:58" ht="14.25" customHeight="1">
      <c r="S95">
        <v>23</v>
      </c>
      <c r="U95">
        <v>1</v>
      </c>
      <c r="AF95" s="1"/>
      <c r="AG95" s="1"/>
      <c r="AH95" s="1"/>
      <c r="AI95" s="1"/>
      <c r="AJ95" s="1"/>
      <c r="AS95">
        <v>20</v>
      </c>
      <c r="AT95">
        <v>5</v>
      </c>
      <c r="AU95" s="1"/>
      <c r="AV95" s="1"/>
      <c r="AW95" s="1"/>
      <c r="AX95" s="1"/>
      <c r="AY95" s="1"/>
      <c r="BB95" s="1"/>
      <c r="BC95" s="1"/>
      <c r="BD95" s="1"/>
      <c r="BE95" s="1"/>
      <c r="BF95" s="1"/>
    </row>
    <row r="96" spans="19:58" ht="14.25" customHeight="1">
      <c r="S96">
        <v>24</v>
      </c>
      <c r="U96">
        <v>2</v>
      </c>
      <c r="AF96" s="1"/>
      <c r="AG96" s="1"/>
      <c r="AH96" s="1"/>
      <c r="AI96" s="1"/>
      <c r="AJ96" s="1"/>
      <c r="AS96">
        <v>21</v>
      </c>
      <c r="AT96">
        <v>3</v>
      </c>
      <c r="AU96" s="1"/>
      <c r="AV96" s="1"/>
      <c r="AW96" s="1"/>
      <c r="AX96" s="1"/>
      <c r="AY96" s="1"/>
      <c r="BB96" s="1"/>
      <c r="BC96" s="1"/>
      <c r="BD96" s="1"/>
      <c r="BE96" s="1"/>
      <c r="BF96" s="1"/>
    </row>
    <row r="97" spans="17:58" ht="14.25" customHeight="1">
      <c r="S97">
        <v>25</v>
      </c>
      <c r="U97">
        <v>0</v>
      </c>
      <c r="AF97" s="1"/>
      <c r="AG97" s="1"/>
      <c r="AH97" s="1"/>
      <c r="AI97" s="1"/>
      <c r="AJ97" s="1"/>
      <c r="AS97">
        <v>22</v>
      </c>
      <c r="AT97">
        <v>4</v>
      </c>
      <c r="AU97" s="1"/>
      <c r="AV97" s="1"/>
      <c r="AW97" s="1"/>
      <c r="AX97" s="1"/>
      <c r="AY97" s="1"/>
      <c r="BB97" s="1"/>
      <c r="BC97" s="1"/>
      <c r="BD97" s="1"/>
      <c r="BE97" s="1"/>
      <c r="BF97" s="1"/>
    </row>
    <row r="98" spans="17:58" ht="14.25" customHeight="1">
      <c r="S98">
        <v>26</v>
      </c>
      <c r="U98">
        <v>4</v>
      </c>
      <c r="AF98" s="1"/>
      <c r="AG98" s="1"/>
      <c r="AH98" s="1"/>
      <c r="AI98" s="1"/>
      <c r="AJ98" s="1"/>
      <c r="AS98">
        <v>23</v>
      </c>
      <c r="AT98">
        <v>0</v>
      </c>
      <c r="AU98" s="1"/>
      <c r="AV98" s="1"/>
      <c r="AW98" s="1"/>
      <c r="AX98" s="1"/>
      <c r="AY98" s="1"/>
      <c r="BB98" s="1"/>
      <c r="BC98" s="1"/>
      <c r="BD98" s="1"/>
      <c r="BE98" s="1"/>
      <c r="BF98" s="1"/>
    </row>
    <row r="99" spans="17:58" ht="14.25" customHeight="1">
      <c r="S99">
        <v>27</v>
      </c>
      <c r="U99">
        <v>2</v>
      </c>
      <c r="AF99" s="1"/>
      <c r="AG99" s="1"/>
      <c r="AH99" s="1"/>
      <c r="AI99" s="1"/>
      <c r="AJ99" s="1"/>
      <c r="AS99">
        <v>24</v>
      </c>
      <c r="AT99">
        <v>5</v>
      </c>
      <c r="AU99" s="1"/>
      <c r="AV99" s="1"/>
      <c r="AW99" s="1"/>
      <c r="AX99" s="1"/>
      <c r="AY99" s="1"/>
      <c r="BB99" s="1"/>
      <c r="BC99" s="1"/>
      <c r="BD99" s="1"/>
      <c r="BE99" s="1"/>
      <c r="BF99" s="1"/>
    </row>
    <row r="100" spans="17:58" ht="14.25" customHeight="1">
      <c r="S100">
        <v>28</v>
      </c>
      <c r="U100">
        <v>2</v>
      </c>
      <c r="AF100" s="1"/>
      <c r="AG100" s="1"/>
      <c r="AH100" s="1"/>
      <c r="AI100" s="1"/>
      <c r="AJ100" s="1"/>
      <c r="AS100">
        <v>25</v>
      </c>
      <c r="AT100">
        <v>4</v>
      </c>
      <c r="AU100" s="1"/>
      <c r="AV100" s="1"/>
      <c r="AW100" s="1"/>
      <c r="AX100" s="1"/>
      <c r="AY100" s="1"/>
      <c r="BB100" s="1"/>
      <c r="BC100" s="1"/>
      <c r="BD100" s="1"/>
      <c r="BE100" s="1"/>
      <c r="BF100" s="1"/>
    </row>
    <row r="101" spans="17:58" ht="14.25" customHeight="1">
      <c r="S101">
        <v>29</v>
      </c>
      <c r="U101">
        <v>2</v>
      </c>
      <c r="AF101" s="1"/>
      <c r="AG101" s="1"/>
      <c r="AH101" s="1"/>
      <c r="AI101" s="1"/>
      <c r="AJ101" s="1"/>
      <c r="AS101">
        <v>26</v>
      </c>
      <c r="AT101">
        <v>4</v>
      </c>
      <c r="AU101" s="1"/>
      <c r="AV101" s="1"/>
      <c r="AW101" s="1"/>
      <c r="AX101" s="1"/>
      <c r="AY101" s="1"/>
      <c r="BB101" s="1"/>
      <c r="BC101" s="1"/>
      <c r="BD101" s="1"/>
      <c r="BE101" s="1"/>
      <c r="BF101" s="1"/>
    </row>
    <row r="102" spans="17:58" ht="14.25" customHeight="1">
      <c r="S102">
        <v>30</v>
      </c>
      <c r="U102">
        <v>4</v>
      </c>
      <c r="AF102" s="1"/>
      <c r="AG102" s="1"/>
      <c r="AH102" s="1"/>
      <c r="AI102" s="1"/>
      <c r="AJ102" s="1"/>
      <c r="AS102">
        <v>27</v>
      </c>
      <c r="AT102">
        <v>5</v>
      </c>
      <c r="AU102" s="1"/>
      <c r="AV102" s="1"/>
      <c r="AW102" s="1"/>
      <c r="AX102" s="1"/>
      <c r="AY102" s="1"/>
      <c r="BB102" s="1"/>
      <c r="BC102" s="1"/>
      <c r="BD102" s="1"/>
      <c r="BE102" s="1"/>
      <c r="BF102" s="1"/>
    </row>
    <row r="103" spans="17:58" ht="14.25" customHeight="1">
      <c r="AF103" s="1"/>
      <c r="AG103" s="1"/>
      <c r="AH103" s="1"/>
      <c r="AI103" s="1"/>
      <c r="AJ103" s="1"/>
      <c r="AS103">
        <v>28</v>
      </c>
      <c r="AT103">
        <v>4</v>
      </c>
      <c r="AU103" s="1"/>
      <c r="AV103" s="1"/>
      <c r="AW103" s="1"/>
      <c r="AX103" s="1"/>
      <c r="AY103" s="1"/>
      <c r="BB103" s="1"/>
      <c r="BC103" s="1"/>
      <c r="BD103" s="1"/>
      <c r="BE103" s="1"/>
      <c r="BF103" s="1"/>
    </row>
    <row r="104" spans="17:58" ht="14.25" customHeight="1">
      <c r="AF104" s="1"/>
      <c r="AG104" s="1"/>
      <c r="AH104" s="1"/>
      <c r="AI104" s="1"/>
      <c r="AJ104" s="1"/>
      <c r="AS104">
        <v>29</v>
      </c>
      <c r="AT104">
        <v>4</v>
      </c>
      <c r="AU104" s="1"/>
      <c r="AV104" s="1"/>
      <c r="AW104" s="1"/>
      <c r="AX104" s="1"/>
      <c r="AY104" s="1"/>
      <c r="BB104" s="1"/>
      <c r="BC104" s="1"/>
      <c r="BD104" s="1"/>
      <c r="BE104" s="1"/>
      <c r="BF104" s="1"/>
    </row>
    <row r="105" spans="17:58" ht="14.25" customHeight="1">
      <c r="AF105" s="1"/>
      <c r="AG105" s="1"/>
      <c r="AH105" s="1"/>
      <c r="AI105" s="1"/>
      <c r="AJ105" s="1"/>
      <c r="AS105">
        <v>30</v>
      </c>
      <c r="AT105">
        <v>4</v>
      </c>
      <c r="AU105" s="1"/>
      <c r="AV105" s="1"/>
      <c r="AW105" s="1"/>
      <c r="AX105" s="1"/>
      <c r="AY105" s="1"/>
      <c r="BB105" s="1"/>
      <c r="BC105" s="1"/>
      <c r="BD105" s="1"/>
      <c r="BE105" s="1"/>
      <c r="BF105" s="1"/>
    </row>
    <row r="106" spans="17:58" ht="14.25" customHeight="1">
      <c r="Q106" t="s">
        <v>66</v>
      </c>
      <c r="S106">
        <v>1</v>
      </c>
      <c r="U106">
        <v>1</v>
      </c>
      <c r="W106" t="s">
        <v>62</v>
      </c>
      <c r="X106">
        <f>AVERAGE(U106:U135)</f>
        <v>1.0333333333333334</v>
      </c>
      <c r="AF106" s="1"/>
      <c r="AG106" s="1"/>
      <c r="AH106" s="1"/>
      <c r="AI106" s="1"/>
      <c r="AJ106" s="1"/>
      <c r="AU106" s="1"/>
      <c r="AV106" s="1"/>
      <c r="AW106" s="1"/>
      <c r="AX106" s="1"/>
      <c r="AY106" s="1"/>
      <c r="BB106" s="1"/>
      <c r="BC106" s="1"/>
      <c r="BD106" s="1"/>
      <c r="BE106" s="1"/>
      <c r="BF106" s="1"/>
    </row>
    <row r="107" spans="17:58" ht="14.25" customHeight="1">
      <c r="S107">
        <v>2</v>
      </c>
      <c r="U107">
        <v>2</v>
      </c>
      <c r="W107" t="s">
        <v>63</v>
      </c>
      <c r="X107">
        <f>_xlfn.VAR.S(U106:U135)</f>
        <v>0.58505747126436791</v>
      </c>
      <c r="AF107" s="1"/>
      <c r="AG107" s="1"/>
      <c r="AH107" s="1"/>
      <c r="AI107" s="1"/>
      <c r="AJ107" s="1"/>
      <c r="AU107" s="1"/>
      <c r="AV107" s="1"/>
      <c r="AW107" s="1"/>
      <c r="AX107" s="1"/>
      <c r="AY107" s="1"/>
      <c r="BB107" s="1"/>
      <c r="BC107" s="1"/>
      <c r="BD107" s="1"/>
      <c r="BE107" s="1"/>
      <c r="BF107" s="1"/>
    </row>
    <row r="108" spans="17:58" ht="14.25" customHeight="1">
      <c r="S108">
        <v>3</v>
      </c>
      <c r="U108">
        <v>2</v>
      </c>
      <c r="AF108" s="1"/>
      <c r="AG108" s="1"/>
      <c r="AH108" s="1"/>
      <c r="AI108" s="1"/>
      <c r="AJ108" s="1"/>
      <c r="AU108" s="1"/>
      <c r="AV108" s="1"/>
      <c r="AW108" s="1"/>
      <c r="AX108" s="1"/>
      <c r="AY108" s="1"/>
      <c r="BB108" s="1"/>
      <c r="BC108" s="1"/>
      <c r="BD108" s="1"/>
      <c r="BE108" s="1"/>
      <c r="BF108" s="1"/>
    </row>
    <row r="109" spans="17:58" ht="14.25" customHeight="1">
      <c r="S109">
        <v>4</v>
      </c>
      <c r="U109">
        <v>2</v>
      </c>
      <c r="AF109" s="1"/>
      <c r="AG109" s="1"/>
      <c r="AH109" s="1"/>
      <c r="AI109" s="1"/>
      <c r="AJ109" s="1"/>
      <c r="AU109" s="1"/>
      <c r="AV109" s="1"/>
      <c r="AW109" s="1"/>
      <c r="AX109" s="1"/>
      <c r="AY109" s="1"/>
      <c r="BB109" s="1"/>
      <c r="BC109" s="1"/>
      <c r="BD109" s="1"/>
      <c r="BE109" s="1"/>
      <c r="BF109" s="1"/>
    </row>
    <row r="110" spans="17:58" ht="14.25" customHeight="1">
      <c r="S110">
        <v>5</v>
      </c>
      <c r="U110">
        <v>1</v>
      </c>
      <c r="AF110" s="1"/>
      <c r="AG110" s="1"/>
      <c r="AH110" s="1"/>
      <c r="AI110" s="1"/>
      <c r="AJ110" s="1"/>
      <c r="AU110" s="1"/>
      <c r="AV110" s="1"/>
      <c r="AW110" s="1"/>
      <c r="AX110" s="1"/>
      <c r="AY110" s="1"/>
      <c r="BB110" s="1"/>
      <c r="BC110" s="1"/>
      <c r="BD110" s="1"/>
      <c r="BE110" s="1"/>
      <c r="BF110" s="1"/>
    </row>
    <row r="111" spans="17:58" ht="14.25" customHeight="1">
      <c r="S111">
        <v>6</v>
      </c>
      <c r="U111">
        <v>0</v>
      </c>
      <c r="AF111" s="1"/>
      <c r="AG111" s="1"/>
      <c r="AH111" s="1"/>
      <c r="AI111" s="1"/>
      <c r="AJ111" s="1"/>
      <c r="AU111" s="1"/>
      <c r="AV111" s="1"/>
      <c r="AW111" s="1"/>
      <c r="AX111" s="1"/>
      <c r="AY111" s="1"/>
      <c r="BB111" s="1"/>
      <c r="BC111" s="1"/>
      <c r="BD111" s="1"/>
      <c r="BE111" s="1"/>
      <c r="BF111" s="1"/>
    </row>
    <row r="112" spans="17:58" ht="14.25" customHeight="1">
      <c r="S112">
        <v>7</v>
      </c>
      <c r="U112">
        <v>1</v>
      </c>
      <c r="AF112" s="1"/>
      <c r="AG112" s="1"/>
      <c r="AH112" s="1"/>
      <c r="AI112" s="1"/>
      <c r="AJ112" s="1"/>
      <c r="AU112" s="1"/>
      <c r="AV112" s="1"/>
      <c r="AW112" s="1"/>
      <c r="AX112" s="1"/>
      <c r="AY112" s="1"/>
      <c r="BB112" s="1"/>
      <c r="BC112" s="1"/>
      <c r="BD112" s="1"/>
      <c r="BE112" s="1"/>
      <c r="BF112" s="1"/>
    </row>
    <row r="113" spans="19:58" ht="14.25" customHeight="1">
      <c r="S113">
        <v>8</v>
      </c>
      <c r="U113">
        <v>1</v>
      </c>
      <c r="AF113" s="1"/>
      <c r="AG113" s="1"/>
      <c r="AH113" s="1"/>
      <c r="AI113" s="1"/>
      <c r="AJ113" s="1"/>
      <c r="AU113" s="1"/>
      <c r="AV113" s="1"/>
      <c r="AW113" s="1"/>
      <c r="AX113" s="1"/>
      <c r="AY113" s="1"/>
      <c r="BB113" s="1"/>
      <c r="BC113" s="1"/>
      <c r="BD113" s="1"/>
      <c r="BE113" s="1"/>
      <c r="BF113" s="1"/>
    </row>
    <row r="114" spans="19:58" ht="14.25" customHeight="1">
      <c r="S114">
        <v>9</v>
      </c>
      <c r="U114">
        <v>0</v>
      </c>
      <c r="AF114" s="1"/>
      <c r="AG114" s="1"/>
      <c r="AH114" s="1"/>
      <c r="AI114" s="1"/>
      <c r="AJ114" s="1"/>
      <c r="AU114" s="1"/>
      <c r="AV114" s="1"/>
      <c r="AW114" s="1"/>
      <c r="AX114" s="1"/>
      <c r="AY114" s="1"/>
      <c r="BB114" s="1"/>
      <c r="BC114" s="1"/>
      <c r="BD114" s="1"/>
      <c r="BE114" s="1"/>
      <c r="BF114" s="1"/>
    </row>
    <row r="115" spans="19:58" ht="14.25" customHeight="1">
      <c r="S115">
        <v>10</v>
      </c>
      <c r="U115">
        <v>1</v>
      </c>
      <c r="AF115" s="1"/>
      <c r="AG115" s="1"/>
      <c r="AH115" s="1"/>
      <c r="AI115" s="1"/>
      <c r="AJ115" s="1"/>
      <c r="AU115" s="1"/>
      <c r="AV115" s="1"/>
      <c r="AW115" s="1"/>
      <c r="AX115" s="1"/>
      <c r="AY115" s="1"/>
      <c r="BB115" s="1"/>
      <c r="BC115" s="1"/>
      <c r="BD115" s="1"/>
      <c r="BE115" s="1"/>
      <c r="BF115" s="1"/>
    </row>
    <row r="116" spans="19:58" ht="14.25" customHeight="1">
      <c r="S116">
        <v>11</v>
      </c>
      <c r="U116">
        <v>1</v>
      </c>
      <c r="AF116" s="1"/>
      <c r="AG116" s="1"/>
      <c r="AH116" s="1"/>
      <c r="AI116" s="1"/>
      <c r="AJ116" s="1"/>
      <c r="AU116" s="1"/>
      <c r="AV116" s="1"/>
      <c r="AW116" s="1"/>
      <c r="AX116" s="1"/>
      <c r="AY116" s="1"/>
      <c r="BB116" s="1"/>
      <c r="BC116" s="1"/>
      <c r="BD116" s="1"/>
      <c r="BE116" s="1"/>
      <c r="BF116" s="1"/>
    </row>
    <row r="117" spans="19:58" ht="14.25" customHeight="1">
      <c r="S117">
        <v>12</v>
      </c>
      <c r="U117">
        <v>1</v>
      </c>
      <c r="AF117" s="1"/>
      <c r="AG117" s="1"/>
      <c r="AH117" s="1"/>
      <c r="AI117" s="1"/>
      <c r="AJ117" s="1"/>
      <c r="AU117" s="1"/>
      <c r="AV117" s="1"/>
      <c r="AW117" s="1"/>
      <c r="AX117" s="1"/>
      <c r="AY117" s="1"/>
      <c r="BB117" s="1"/>
      <c r="BC117" s="1"/>
      <c r="BD117" s="1"/>
      <c r="BE117" s="1"/>
      <c r="BF117" s="1"/>
    </row>
    <row r="118" spans="19:58" ht="14.25" customHeight="1">
      <c r="S118">
        <v>13</v>
      </c>
      <c r="U118">
        <v>1</v>
      </c>
      <c r="AF118" s="1"/>
      <c r="AG118" s="1"/>
      <c r="AH118" s="1"/>
      <c r="AI118" s="1"/>
      <c r="AJ118" s="1"/>
      <c r="AU118" s="1"/>
      <c r="AV118" s="1"/>
      <c r="AW118" s="1"/>
      <c r="AX118" s="1"/>
      <c r="AY118" s="1"/>
      <c r="BB118" s="1"/>
      <c r="BC118" s="1"/>
      <c r="BD118" s="1"/>
      <c r="BE118" s="1"/>
      <c r="BF118" s="1"/>
    </row>
    <row r="119" spans="19:58" ht="14.25" customHeight="1">
      <c r="S119">
        <v>14</v>
      </c>
      <c r="U119">
        <v>0</v>
      </c>
      <c r="AF119" s="1"/>
      <c r="AG119" s="1"/>
      <c r="AH119" s="1"/>
      <c r="AI119" s="1"/>
      <c r="AJ119" s="1"/>
      <c r="AU119" s="1"/>
      <c r="AV119" s="1"/>
      <c r="AW119" s="1"/>
      <c r="AX119" s="1"/>
      <c r="AY119" s="1"/>
      <c r="BB119" s="1"/>
      <c r="BC119" s="1"/>
      <c r="BD119" s="1"/>
      <c r="BE119" s="1"/>
      <c r="BF119" s="1"/>
    </row>
    <row r="120" spans="19:58" ht="14.25" customHeight="1">
      <c r="S120">
        <v>15</v>
      </c>
      <c r="U120">
        <v>0</v>
      </c>
      <c r="AF120" s="1"/>
      <c r="AG120" s="1"/>
      <c r="AH120" s="1"/>
      <c r="AI120" s="1"/>
      <c r="AJ120" s="1"/>
      <c r="AU120" s="1"/>
      <c r="AV120" s="1"/>
      <c r="AW120" s="1"/>
      <c r="AX120" s="1"/>
      <c r="AY120" s="1"/>
      <c r="BB120" s="1"/>
      <c r="BC120" s="1"/>
      <c r="BD120" s="1"/>
      <c r="BE120" s="1"/>
      <c r="BF120" s="1"/>
    </row>
    <row r="121" spans="19:58" ht="14.25" customHeight="1">
      <c r="S121">
        <v>16</v>
      </c>
      <c r="U121">
        <v>1</v>
      </c>
      <c r="AF121" s="1"/>
      <c r="AG121" s="1"/>
      <c r="AH121" s="1"/>
      <c r="AI121" s="1"/>
      <c r="AJ121" s="1"/>
      <c r="AU121" s="1"/>
      <c r="AV121" s="1"/>
      <c r="AW121" s="1"/>
      <c r="AX121" s="1"/>
      <c r="AY121" s="1"/>
      <c r="BB121" s="1"/>
      <c r="BC121" s="1"/>
      <c r="BD121" s="1"/>
      <c r="BE121" s="1"/>
      <c r="BF121" s="1"/>
    </row>
    <row r="122" spans="19:58" ht="14.25" customHeight="1">
      <c r="S122">
        <v>17</v>
      </c>
      <c r="U122">
        <v>2</v>
      </c>
      <c r="AF122" s="1"/>
      <c r="AG122" s="1"/>
      <c r="AH122" s="1"/>
      <c r="AI122" s="1"/>
      <c r="AJ122" s="1"/>
      <c r="AU122" s="1"/>
      <c r="AV122" s="1"/>
      <c r="AW122" s="1"/>
      <c r="AX122" s="1"/>
      <c r="AY122" s="1"/>
      <c r="BB122" s="1"/>
      <c r="BC122" s="1"/>
      <c r="BD122" s="1"/>
      <c r="BE122" s="1"/>
      <c r="BF122" s="1"/>
    </row>
    <row r="123" spans="19:58" ht="14.25" customHeight="1">
      <c r="S123">
        <v>18</v>
      </c>
      <c r="U123">
        <v>1</v>
      </c>
      <c r="AF123" s="1"/>
      <c r="AG123" s="1"/>
      <c r="AH123" s="1"/>
      <c r="AI123" s="1"/>
      <c r="AJ123" s="1"/>
      <c r="AU123" s="1"/>
      <c r="AV123" s="1"/>
      <c r="AW123" s="1"/>
      <c r="AX123" s="1"/>
      <c r="AY123" s="1"/>
      <c r="BB123" s="1"/>
      <c r="BC123" s="1"/>
      <c r="BD123" s="1"/>
      <c r="BE123" s="1"/>
      <c r="BF123" s="1"/>
    </row>
    <row r="124" spans="19:58" ht="14.25" customHeight="1">
      <c r="S124">
        <v>19</v>
      </c>
      <c r="U124">
        <v>2</v>
      </c>
      <c r="AF124" s="1"/>
      <c r="AG124" s="1"/>
      <c r="AH124" s="1"/>
      <c r="AI124" s="1"/>
      <c r="AJ124" s="1"/>
      <c r="AU124" s="1"/>
      <c r="AV124" s="1"/>
      <c r="AW124" s="1"/>
      <c r="AX124" s="1"/>
      <c r="AY124" s="1"/>
      <c r="BB124" s="1"/>
      <c r="BC124" s="1"/>
      <c r="BD124" s="1"/>
      <c r="BE124" s="1"/>
      <c r="BF124" s="1"/>
    </row>
    <row r="125" spans="19:58" ht="14.25" customHeight="1">
      <c r="S125">
        <v>20</v>
      </c>
      <c r="U125">
        <v>0</v>
      </c>
      <c r="AF125" s="1"/>
      <c r="AG125" s="1"/>
      <c r="AH125" s="1"/>
      <c r="AI125" s="1"/>
      <c r="AJ125" s="1"/>
      <c r="AU125" s="1"/>
      <c r="AV125" s="1"/>
      <c r="AW125" s="1"/>
      <c r="AX125" s="1"/>
      <c r="AY125" s="1"/>
      <c r="BB125" s="1"/>
      <c r="BC125" s="1"/>
      <c r="BD125" s="1"/>
      <c r="BE125" s="1"/>
      <c r="BF125" s="1"/>
    </row>
    <row r="126" spans="19:58" ht="14.25" customHeight="1">
      <c r="S126">
        <v>21</v>
      </c>
      <c r="U126">
        <v>0</v>
      </c>
      <c r="AF126" s="1"/>
      <c r="AG126" s="1"/>
      <c r="AH126" s="1"/>
      <c r="AI126" s="1"/>
      <c r="AJ126" s="1"/>
      <c r="AU126" s="1"/>
      <c r="AV126" s="1"/>
      <c r="AW126" s="1"/>
      <c r="AX126" s="1"/>
      <c r="AY126" s="1"/>
      <c r="BB126" s="1"/>
      <c r="BC126" s="1"/>
      <c r="BD126" s="1"/>
      <c r="BE126" s="1"/>
      <c r="BF126" s="1"/>
    </row>
    <row r="127" spans="19:58" ht="14.25" customHeight="1">
      <c r="S127">
        <v>22</v>
      </c>
      <c r="U127">
        <v>1</v>
      </c>
      <c r="AF127" s="1"/>
      <c r="AG127" s="1"/>
      <c r="AH127" s="1"/>
      <c r="AI127" s="1"/>
      <c r="AJ127" s="1"/>
      <c r="AU127" s="1"/>
      <c r="AV127" s="1"/>
      <c r="AW127" s="1"/>
      <c r="AX127" s="1"/>
      <c r="AY127" s="1"/>
      <c r="BB127" s="1"/>
      <c r="BC127" s="1"/>
      <c r="BD127" s="1"/>
      <c r="BE127" s="1"/>
      <c r="BF127" s="1"/>
    </row>
    <row r="128" spans="19:58" ht="14.25" customHeight="1">
      <c r="S128">
        <v>23</v>
      </c>
      <c r="U128">
        <v>2</v>
      </c>
      <c r="AF128" s="1"/>
      <c r="AG128" s="1"/>
      <c r="AH128" s="1"/>
      <c r="AI128" s="1"/>
      <c r="AJ128" s="1"/>
      <c r="AU128" s="1"/>
      <c r="AV128" s="1"/>
      <c r="AW128" s="1"/>
      <c r="AX128" s="1"/>
      <c r="AY128" s="1"/>
      <c r="BB128" s="1"/>
      <c r="BC128" s="1"/>
      <c r="BD128" s="1"/>
      <c r="BE128" s="1"/>
      <c r="BF128" s="1"/>
    </row>
    <row r="129" spans="19:58" ht="14.25" customHeight="1">
      <c r="S129">
        <v>24</v>
      </c>
      <c r="U129">
        <v>2</v>
      </c>
      <c r="AF129" s="1"/>
      <c r="AG129" s="1"/>
      <c r="AH129" s="1"/>
      <c r="AI129" s="1"/>
      <c r="AJ129" s="1"/>
      <c r="AU129" s="1"/>
      <c r="AV129" s="1"/>
      <c r="AW129" s="1"/>
      <c r="AX129" s="1"/>
      <c r="AY129" s="1"/>
      <c r="BB129" s="1"/>
      <c r="BC129" s="1"/>
      <c r="BD129" s="1"/>
      <c r="BE129" s="1"/>
      <c r="BF129" s="1"/>
    </row>
    <row r="130" spans="19:58" ht="14.25" customHeight="1">
      <c r="S130">
        <v>25</v>
      </c>
      <c r="U130">
        <v>2</v>
      </c>
      <c r="AF130" s="1"/>
      <c r="AG130" s="1"/>
      <c r="AH130" s="1"/>
      <c r="AI130" s="1"/>
      <c r="AJ130" s="1"/>
      <c r="AU130" s="1"/>
      <c r="AV130" s="1"/>
      <c r="AW130" s="1"/>
      <c r="AX130" s="1"/>
      <c r="AY130" s="1"/>
      <c r="BB130" s="1"/>
      <c r="BC130" s="1"/>
      <c r="BD130" s="1"/>
      <c r="BE130" s="1"/>
      <c r="BF130" s="1"/>
    </row>
    <row r="131" spans="19:58" ht="14.25" customHeight="1">
      <c r="S131">
        <v>26</v>
      </c>
      <c r="U131">
        <v>1</v>
      </c>
      <c r="AF131" s="1"/>
      <c r="AG131" s="1"/>
      <c r="AH131" s="1"/>
      <c r="AI131" s="1"/>
      <c r="AJ131" s="1"/>
      <c r="AU131" s="1"/>
      <c r="AV131" s="1"/>
      <c r="AW131" s="1"/>
      <c r="AX131" s="1"/>
      <c r="AY131" s="1"/>
      <c r="BB131" s="1"/>
      <c r="BC131" s="1"/>
      <c r="BD131" s="1"/>
      <c r="BE131" s="1"/>
      <c r="BF131" s="1"/>
    </row>
    <row r="132" spans="19:58" ht="14.25" customHeight="1">
      <c r="S132">
        <v>27</v>
      </c>
      <c r="U132">
        <v>2</v>
      </c>
      <c r="AF132" s="1"/>
      <c r="AG132" s="1"/>
      <c r="AH132" s="1"/>
      <c r="AI132" s="1"/>
      <c r="AJ132" s="1"/>
      <c r="AU132" s="1"/>
      <c r="AV132" s="1"/>
      <c r="AW132" s="1"/>
      <c r="AX132" s="1"/>
      <c r="AY132" s="1"/>
      <c r="BB132" s="1"/>
      <c r="BC132" s="1"/>
      <c r="BD132" s="1"/>
      <c r="BE132" s="1"/>
      <c r="BF132" s="1"/>
    </row>
    <row r="133" spans="19:58" ht="14.25" customHeight="1">
      <c r="S133">
        <v>28</v>
      </c>
      <c r="U133">
        <v>1</v>
      </c>
      <c r="AF133" s="1"/>
      <c r="AG133" s="1"/>
      <c r="AH133" s="1"/>
      <c r="AI133" s="1"/>
      <c r="AJ133" s="1"/>
      <c r="AU133" s="1"/>
      <c r="AV133" s="1"/>
      <c r="AW133" s="1"/>
      <c r="AX133" s="1"/>
      <c r="AY133" s="1"/>
      <c r="BB133" s="1"/>
      <c r="BC133" s="1"/>
      <c r="BD133" s="1"/>
      <c r="BE133" s="1"/>
      <c r="BF133" s="1"/>
    </row>
    <row r="134" spans="19:58" ht="14.25" customHeight="1">
      <c r="S134">
        <v>29</v>
      </c>
      <c r="U134">
        <v>0</v>
      </c>
      <c r="AF134" s="1"/>
      <c r="AG134" s="1"/>
      <c r="AH134" s="1"/>
      <c r="AI134" s="1"/>
      <c r="AJ134" s="1"/>
      <c r="AU134" s="1"/>
      <c r="AV134" s="1"/>
      <c r="AW134" s="1"/>
      <c r="AX134" s="1"/>
      <c r="AY134" s="1"/>
      <c r="BB134" s="1"/>
      <c r="BC134" s="1"/>
      <c r="BD134" s="1"/>
      <c r="BE134" s="1"/>
      <c r="BF134" s="1"/>
    </row>
    <row r="135" spans="19:58" ht="14.25" customHeight="1">
      <c r="S135">
        <v>30</v>
      </c>
      <c r="U135">
        <v>0</v>
      </c>
      <c r="AF135" s="1"/>
      <c r="AG135" s="1"/>
      <c r="AH135" s="1"/>
      <c r="AI135" s="1"/>
      <c r="AJ135" s="1"/>
      <c r="AU135" s="1"/>
      <c r="AV135" s="1"/>
      <c r="AW135" s="1"/>
      <c r="AX135" s="1"/>
      <c r="AY135" s="1"/>
      <c r="BB135" s="1"/>
      <c r="BC135" s="1"/>
      <c r="BD135" s="1"/>
      <c r="BE135" s="1"/>
      <c r="BF135" s="1"/>
    </row>
    <row r="136" spans="19:58" ht="14.25" customHeight="1">
      <c r="AF136" s="1"/>
      <c r="AG136" s="1"/>
      <c r="AH136" s="1"/>
      <c r="AI136" s="1"/>
      <c r="AJ136" s="1"/>
      <c r="AU136" s="1"/>
      <c r="AV136" s="1"/>
      <c r="AW136" s="1"/>
      <c r="AX136" s="1"/>
      <c r="AY136" s="1"/>
      <c r="BB136" s="1"/>
      <c r="BC136" s="1"/>
      <c r="BD136" s="1"/>
      <c r="BE136" s="1"/>
      <c r="BF136" s="1"/>
    </row>
    <row r="137" spans="19:58" ht="14.25" customHeight="1">
      <c r="AF137" s="1"/>
      <c r="AG137" s="1"/>
      <c r="AH137" s="1"/>
      <c r="AI137" s="1"/>
      <c r="AJ137" s="1"/>
      <c r="AU137" s="1"/>
      <c r="AV137" s="1"/>
      <c r="AW137" s="1"/>
      <c r="AX137" s="1"/>
      <c r="AY137" s="1"/>
      <c r="BB137" s="1"/>
      <c r="BC137" s="1"/>
      <c r="BD137" s="1"/>
      <c r="BE137" s="1"/>
      <c r="BF137" s="1"/>
    </row>
    <row r="138" spans="19:58" ht="14.25" customHeight="1">
      <c r="AF138" s="1"/>
      <c r="AG138" s="1"/>
      <c r="AH138" s="1"/>
      <c r="AI138" s="1"/>
      <c r="AJ138" s="1"/>
      <c r="AU138" s="1"/>
      <c r="AV138" s="1"/>
      <c r="AW138" s="1"/>
      <c r="AX138" s="1"/>
      <c r="AY138" s="1"/>
      <c r="BB138" s="1"/>
      <c r="BC138" s="1"/>
      <c r="BD138" s="1"/>
      <c r="BE138" s="1"/>
      <c r="BF138" s="1"/>
    </row>
    <row r="139" spans="19:58" ht="14.25" customHeight="1">
      <c r="AF139" s="1"/>
      <c r="AG139" s="1"/>
      <c r="AH139" s="1"/>
      <c r="AI139" s="1"/>
      <c r="AJ139" s="1"/>
      <c r="AU139" s="1"/>
      <c r="AV139" s="1"/>
      <c r="AW139" s="1"/>
      <c r="AX139" s="1"/>
      <c r="AY139" s="1"/>
      <c r="BB139" s="1"/>
      <c r="BC139" s="1"/>
      <c r="BD139" s="1"/>
      <c r="BE139" s="1"/>
      <c r="BF139" s="1"/>
    </row>
    <row r="140" spans="19:58" ht="14.25" customHeight="1">
      <c r="AF140" s="1"/>
      <c r="AG140" s="1"/>
      <c r="AH140" s="1"/>
      <c r="AI140" s="1"/>
      <c r="AJ140" s="1"/>
      <c r="AU140" s="1"/>
      <c r="AV140" s="1"/>
      <c r="AW140" s="1"/>
      <c r="AX140" s="1"/>
      <c r="AY140" s="1"/>
      <c r="BB140" s="1"/>
      <c r="BC140" s="1"/>
      <c r="BD140" s="1"/>
      <c r="BE140" s="1"/>
      <c r="BF140" s="1"/>
    </row>
    <row r="141" spans="19:58" ht="14.25" customHeight="1">
      <c r="AF141" s="1"/>
      <c r="AG141" s="1"/>
      <c r="AH141" s="1"/>
      <c r="AI141" s="1"/>
      <c r="AJ141" s="1"/>
      <c r="AU141" s="1"/>
      <c r="AV141" s="1"/>
      <c r="AW141" s="1"/>
      <c r="AX141" s="1"/>
      <c r="AY141" s="1"/>
      <c r="BB141" s="1"/>
      <c r="BC141" s="1"/>
      <c r="BD141" s="1"/>
      <c r="BE141" s="1"/>
      <c r="BF141" s="1"/>
    </row>
    <row r="142" spans="19:58" ht="14.25" customHeight="1">
      <c r="AF142" s="1"/>
      <c r="AG142" s="1"/>
      <c r="AH142" s="1"/>
      <c r="AI142" s="1"/>
      <c r="AJ142" s="1"/>
      <c r="AU142" s="1"/>
      <c r="AV142" s="1"/>
      <c r="AW142" s="1"/>
      <c r="AX142" s="1"/>
      <c r="AY142" s="1"/>
      <c r="BB142" s="1"/>
      <c r="BC142" s="1"/>
      <c r="BD142" s="1"/>
      <c r="BE142" s="1"/>
      <c r="BF142" s="1"/>
    </row>
    <row r="143" spans="19:58" ht="14.25" customHeight="1">
      <c r="AF143" s="1"/>
      <c r="AG143" s="1"/>
      <c r="AH143" s="1"/>
      <c r="AI143" s="1"/>
      <c r="AJ143" s="1"/>
      <c r="AU143" s="1"/>
      <c r="AV143" s="1"/>
      <c r="AW143" s="1"/>
      <c r="AX143" s="1"/>
      <c r="AY143" s="1"/>
      <c r="BB143" s="1"/>
      <c r="BC143" s="1"/>
      <c r="BD143" s="1"/>
      <c r="BE143" s="1"/>
      <c r="BF143" s="1"/>
    </row>
    <row r="144" spans="19:58" ht="14.25" customHeight="1">
      <c r="AF144" s="1"/>
      <c r="AG144" s="1"/>
      <c r="AH144" s="1"/>
      <c r="AI144" s="1"/>
      <c r="AJ144" s="1"/>
      <c r="AU144" s="1"/>
      <c r="AV144" s="1"/>
      <c r="AW144" s="1"/>
      <c r="AX144" s="1"/>
      <c r="AY144" s="1"/>
      <c r="BB144" s="1"/>
      <c r="BC144" s="1"/>
      <c r="BD144" s="1"/>
      <c r="BE144" s="1"/>
      <c r="BF144" s="1"/>
    </row>
    <row r="145" spans="32:58" ht="14.25" customHeight="1">
      <c r="AF145" s="1"/>
      <c r="AG145" s="1"/>
      <c r="AH145" s="1"/>
      <c r="AI145" s="1"/>
      <c r="AJ145" s="1"/>
      <c r="AU145" s="1"/>
      <c r="AV145" s="1"/>
      <c r="AW145" s="1"/>
      <c r="AX145" s="1"/>
      <c r="AY145" s="1"/>
      <c r="BB145" s="1"/>
      <c r="BC145" s="1"/>
      <c r="BD145" s="1"/>
      <c r="BE145" s="1"/>
      <c r="BF145" s="1"/>
    </row>
    <row r="146" spans="32:58" ht="14.25" customHeight="1">
      <c r="AF146" s="1"/>
      <c r="AG146" s="1"/>
      <c r="AH146" s="1"/>
      <c r="AI146" s="1"/>
      <c r="AJ146" s="1"/>
      <c r="AU146" s="1"/>
      <c r="AV146" s="1"/>
      <c r="AW146" s="1"/>
      <c r="AX146" s="1"/>
      <c r="AY146" s="1"/>
      <c r="BB146" s="1"/>
      <c r="BC146" s="1"/>
      <c r="BD146" s="1"/>
      <c r="BE146" s="1"/>
      <c r="BF146" s="1"/>
    </row>
    <row r="147" spans="32:58" ht="14.25" customHeight="1">
      <c r="AF147" s="1"/>
      <c r="AG147" s="1"/>
      <c r="AH147" s="1"/>
      <c r="AI147" s="1"/>
      <c r="AJ147" s="1"/>
      <c r="AU147" s="1"/>
      <c r="AV147" s="1"/>
      <c r="AW147" s="1"/>
      <c r="AX147" s="1"/>
      <c r="AY147" s="1"/>
      <c r="BB147" s="1"/>
      <c r="BC147" s="1"/>
      <c r="BD147" s="1"/>
      <c r="BE147" s="1"/>
      <c r="BF147" s="1"/>
    </row>
    <row r="148" spans="32:58" ht="14.25" customHeight="1">
      <c r="AF148" s="1"/>
      <c r="AG148" s="1"/>
      <c r="AH148" s="1"/>
      <c r="AI148" s="1"/>
      <c r="AJ148" s="1"/>
      <c r="AU148" s="1"/>
      <c r="AV148" s="1"/>
      <c r="AW148" s="1"/>
      <c r="AX148" s="1"/>
      <c r="AY148" s="1"/>
      <c r="BB148" s="1"/>
      <c r="BC148" s="1"/>
      <c r="BD148" s="1"/>
      <c r="BE148" s="1"/>
      <c r="BF148" s="1"/>
    </row>
    <row r="149" spans="32:58" ht="14.25" customHeight="1">
      <c r="AF149" s="1"/>
      <c r="AG149" s="1"/>
      <c r="AH149" s="1"/>
      <c r="AI149" s="1"/>
      <c r="AJ149" s="1"/>
      <c r="AU149" s="1"/>
      <c r="AV149" s="1"/>
      <c r="AW149" s="1"/>
      <c r="AX149" s="1"/>
      <c r="AY149" s="1"/>
      <c r="BB149" s="1"/>
      <c r="BC149" s="1"/>
      <c r="BD149" s="1"/>
      <c r="BE149" s="1"/>
      <c r="BF149" s="1"/>
    </row>
    <row r="150" spans="32:58" ht="14.25" customHeight="1">
      <c r="AF150" s="1"/>
      <c r="AG150" s="1"/>
      <c r="AH150" s="1"/>
      <c r="AI150" s="1"/>
      <c r="AJ150" s="1"/>
      <c r="AU150" s="1"/>
      <c r="AV150" s="1"/>
      <c r="AW150" s="1"/>
      <c r="AX150" s="1"/>
      <c r="AY150" s="1"/>
      <c r="BB150" s="1"/>
      <c r="BC150" s="1"/>
      <c r="BD150" s="1"/>
      <c r="BE150" s="1"/>
      <c r="BF150" s="1"/>
    </row>
    <row r="151" spans="32:58" ht="14.25" customHeight="1">
      <c r="AF151" s="1"/>
      <c r="AG151" s="1"/>
      <c r="AH151" s="1"/>
      <c r="AI151" s="1"/>
      <c r="AJ151" s="1"/>
      <c r="AU151" s="1"/>
      <c r="AV151" s="1"/>
      <c r="AW151" s="1"/>
      <c r="AX151" s="1"/>
      <c r="AY151" s="1"/>
      <c r="BB151" s="1"/>
      <c r="BC151" s="1"/>
      <c r="BD151" s="1"/>
      <c r="BE151" s="1"/>
      <c r="BF151" s="1"/>
    </row>
    <row r="152" spans="32:58" ht="14.25" customHeight="1">
      <c r="AF152" s="1"/>
      <c r="AG152" s="1"/>
      <c r="AH152" s="1"/>
      <c r="AI152" s="1"/>
      <c r="AJ152" s="1"/>
      <c r="AU152" s="1"/>
      <c r="AV152" s="1"/>
      <c r="AW152" s="1"/>
      <c r="AX152" s="1"/>
      <c r="AY152" s="1"/>
      <c r="BB152" s="1"/>
      <c r="BC152" s="1"/>
      <c r="BD152" s="1"/>
      <c r="BE152" s="1"/>
      <c r="BF152" s="1"/>
    </row>
    <row r="153" spans="32:58" ht="14.25" customHeight="1">
      <c r="AF153" s="1"/>
      <c r="AG153" s="1"/>
      <c r="AH153" s="1"/>
      <c r="AI153" s="1"/>
      <c r="AJ153" s="1"/>
      <c r="AU153" s="1"/>
      <c r="AV153" s="1"/>
      <c r="AW153" s="1"/>
      <c r="AX153" s="1"/>
      <c r="AY153" s="1"/>
      <c r="BB153" s="1"/>
      <c r="BC153" s="1"/>
      <c r="BD153" s="1"/>
      <c r="BE153" s="1"/>
      <c r="BF153" s="1"/>
    </row>
    <row r="154" spans="32:58" ht="14.25" customHeight="1">
      <c r="AF154" s="1"/>
      <c r="AG154" s="1"/>
      <c r="AH154" s="1"/>
      <c r="AI154" s="1"/>
      <c r="AJ154" s="1"/>
      <c r="AU154" s="1"/>
      <c r="AV154" s="1"/>
      <c r="AW154" s="1"/>
      <c r="AX154" s="1"/>
      <c r="AY154" s="1"/>
      <c r="BB154" s="1"/>
      <c r="BC154" s="1"/>
      <c r="BD154" s="1"/>
      <c r="BE154" s="1"/>
      <c r="BF154" s="1"/>
    </row>
    <row r="155" spans="32:58" ht="14.25" customHeight="1">
      <c r="AF155" s="1"/>
      <c r="AG155" s="1"/>
      <c r="AH155" s="1"/>
      <c r="AI155" s="1"/>
      <c r="AJ155" s="1"/>
      <c r="AU155" s="1"/>
      <c r="AV155" s="1"/>
      <c r="AW155" s="1"/>
      <c r="AX155" s="1"/>
      <c r="AY155" s="1"/>
      <c r="BB155" s="1"/>
      <c r="BC155" s="1"/>
      <c r="BD155" s="1"/>
      <c r="BE155" s="1"/>
      <c r="BF155" s="1"/>
    </row>
    <row r="156" spans="32:58" ht="14.25" customHeight="1">
      <c r="AF156" s="1"/>
      <c r="AG156" s="1"/>
      <c r="AH156" s="1"/>
      <c r="AI156" s="1"/>
      <c r="AJ156" s="1"/>
      <c r="AU156" s="1"/>
      <c r="AV156" s="1"/>
      <c r="AW156" s="1"/>
      <c r="AX156" s="1"/>
      <c r="AY156" s="1"/>
      <c r="BB156" s="1"/>
      <c r="BC156" s="1"/>
      <c r="BD156" s="1"/>
      <c r="BE156" s="1"/>
      <c r="BF156" s="1"/>
    </row>
    <row r="157" spans="32:58" ht="14.25" customHeight="1">
      <c r="AF157" s="1"/>
      <c r="AG157" s="1"/>
      <c r="AH157" s="1"/>
      <c r="AI157" s="1"/>
      <c r="AJ157" s="1"/>
      <c r="AU157" s="1"/>
      <c r="AV157" s="1"/>
      <c r="AW157" s="1"/>
      <c r="AX157" s="1"/>
      <c r="AY157" s="1"/>
      <c r="BB157" s="1"/>
      <c r="BC157" s="1"/>
      <c r="BD157" s="1"/>
      <c r="BE157" s="1"/>
      <c r="BF157" s="1"/>
    </row>
    <row r="158" spans="32:58" ht="14.25" customHeight="1">
      <c r="AF158" s="1"/>
      <c r="AG158" s="1"/>
      <c r="AH158" s="1"/>
      <c r="AI158" s="1"/>
      <c r="AJ158" s="1"/>
      <c r="AU158" s="1"/>
      <c r="AV158" s="1"/>
      <c r="AW158" s="1"/>
      <c r="AX158" s="1"/>
      <c r="AY158" s="1"/>
      <c r="BB158" s="1"/>
      <c r="BC158" s="1"/>
      <c r="BD158" s="1"/>
      <c r="BE158" s="1"/>
      <c r="BF158" s="1"/>
    </row>
    <row r="159" spans="32:58" ht="14.25" customHeight="1">
      <c r="AF159" s="1"/>
      <c r="AG159" s="1"/>
      <c r="AH159" s="1"/>
      <c r="AI159" s="1"/>
      <c r="AJ159" s="1"/>
      <c r="AU159" s="1"/>
      <c r="AV159" s="1"/>
      <c r="AW159" s="1"/>
      <c r="AX159" s="1"/>
      <c r="AY159" s="1"/>
      <c r="BB159" s="1"/>
      <c r="BC159" s="1"/>
      <c r="BD159" s="1"/>
      <c r="BE159" s="1"/>
      <c r="BF159" s="1"/>
    </row>
    <row r="160" spans="32:58" ht="14.25" customHeight="1">
      <c r="AF160" s="1"/>
      <c r="AG160" s="1"/>
      <c r="AH160" s="1"/>
      <c r="AI160" s="1"/>
      <c r="AJ160" s="1"/>
      <c r="AU160" s="1"/>
      <c r="AV160" s="1"/>
      <c r="AW160" s="1"/>
      <c r="AX160" s="1"/>
      <c r="AY160" s="1"/>
      <c r="BB160" s="1"/>
      <c r="BC160" s="1"/>
      <c r="BD160" s="1"/>
      <c r="BE160" s="1"/>
      <c r="BF160" s="1"/>
    </row>
    <row r="161" spans="32:58" ht="14.25" customHeight="1">
      <c r="AF161" s="1"/>
      <c r="AG161" s="1"/>
      <c r="AH161" s="1"/>
      <c r="AI161" s="1"/>
      <c r="AJ161" s="1"/>
      <c r="AU161" s="1"/>
      <c r="AV161" s="1"/>
      <c r="AW161" s="1"/>
      <c r="AX161" s="1"/>
      <c r="AY161" s="1"/>
      <c r="BB161" s="1"/>
      <c r="BC161" s="1"/>
      <c r="BD161" s="1"/>
      <c r="BE161" s="1"/>
      <c r="BF161" s="1"/>
    </row>
    <row r="162" spans="32:58" ht="14.25" customHeight="1">
      <c r="AF162" s="1"/>
      <c r="AG162" s="1"/>
      <c r="AH162" s="1"/>
      <c r="AI162" s="1"/>
      <c r="AJ162" s="1"/>
      <c r="AU162" s="1"/>
      <c r="AV162" s="1"/>
      <c r="AW162" s="1"/>
      <c r="AX162" s="1"/>
      <c r="AY162" s="1"/>
      <c r="BB162" s="1"/>
      <c r="BC162" s="1"/>
      <c r="BD162" s="1"/>
      <c r="BE162" s="1"/>
      <c r="BF162" s="1"/>
    </row>
    <row r="163" spans="32:58" ht="14.25" customHeight="1">
      <c r="AF163" s="1"/>
      <c r="AG163" s="1"/>
      <c r="AH163" s="1"/>
      <c r="AI163" s="1"/>
      <c r="AJ163" s="1"/>
      <c r="AU163" s="1"/>
      <c r="AV163" s="1"/>
      <c r="AW163" s="1"/>
      <c r="AX163" s="1"/>
      <c r="AY163" s="1"/>
      <c r="BB163" s="1"/>
      <c r="BC163" s="1"/>
      <c r="BD163" s="1"/>
      <c r="BE163" s="1"/>
      <c r="BF163" s="1"/>
    </row>
    <row r="164" spans="32:58" ht="14.25" customHeight="1">
      <c r="AF164" s="1"/>
      <c r="AG164" s="1"/>
      <c r="AH164" s="1"/>
      <c r="AI164" s="1"/>
      <c r="AJ164" s="1"/>
      <c r="AU164" s="1"/>
      <c r="AV164" s="1"/>
      <c r="AW164" s="1"/>
      <c r="AX164" s="1"/>
      <c r="AY164" s="1"/>
      <c r="BB164" s="1"/>
      <c r="BC164" s="1"/>
      <c r="BD164" s="1"/>
      <c r="BE164" s="1"/>
      <c r="BF164" s="1"/>
    </row>
    <row r="165" spans="32:58" ht="14.25" customHeight="1">
      <c r="AF165" s="1"/>
      <c r="AG165" s="1"/>
      <c r="AH165" s="1"/>
      <c r="AI165" s="1"/>
      <c r="AJ165" s="1"/>
      <c r="AU165" s="1"/>
      <c r="AV165" s="1"/>
      <c r="AW165" s="1"/>
      <c r="AX165" s="1"/>
      <c r="AY165" s="1"/>
      <c r="BB165" s="1"/>
      <c r="BC165" s="1"/>
      <c r="BD165" s="1"/>
      <c r="BE165" s="1"/>
      <c r="BF165" s="1"/>
    </row>
    <row r="166" spans="32:58" ht="14.25" customHeight="1">
      <c r="AF166" s="1"/>
      <c r="AG166" s="1"/>
      <c r="AH166" s="1"/>
      <c r="AI166" s="1"/>
      <c r="AJ166" s="1"/>
      <c r="AU166" s="1"/>
      <c r="AV166" s="1"/>
      <c r="AW166" s="1"/>
      <c r="AX166" s="1"/>
      <c r="AY166" s="1"/>
      <c r="BB166" s="1"/>
      <c r="BC166" s="1"/>
      <c r="BD166" s="1"/>
      <c r="BE166" s="1"/>
      <c r="BF166" s="1"/>
    </row>
    <row r="167" spans="32:58" ht="14.25" customHeight="1">
      <c r="AF167" s="1"/>
      <c r="AG167" s="1"/>
      <c r="AH167" s="1"/>
      <c r="AI167" s="1"/>
      <c r="AJ167" s="1"/>
      <c r="AU167" s="1"/>
      <c r="AV167" s="1"/>
      <c r="AW167" s="1"/>
      <c r="AX167" s="1"/>
      <c r="AY167" s="1"/>
      <c r="BB167" s="1"/>
      <c r="BC167" s="1"/>
      <c r="BD167" s="1"/>
      <c r="BE167" s="1"/>
      <c r="BF167" s="1"/>
    </row>
    <row r="168" spans="32:58" ht="14.25" customHeight="1">
      <c r="AF168" s="1"/>
      <c r="AG168" s="1"/>
      <c r="AH168" s="1"/>
      <c r="AI168" s="1"/>
      <c r="AJ168" s="1"/>
      <c r="AU168" s="1"/>
      <c r="AV168" s="1"/>
      <c r="AW168" s="1"/>
      <c r="AX168" s="1"/>
      <c r="AY168" s="1"/>
      <c r="BB168" s="1"/>
      <c r="BC168" s="1"/>
      <c r="BD168" s="1"/>
      <c r="BE168" s="1"/>
      <c r="BF168" s="1"/>
    </row>
    <row r="169" spans="32:58" ht="14.25" customHeight="1">
      <c r="AF169" s="1"/>
      <c r="AG169" s="1"/>
      <c r="AH169" s="1"/>
      <c r="AI169" s="1"/>
      <c r="AJ169" s="1"/>
      <c r="AU169" s="1"/>
      <c r="AV169" s="1"/>
      <c r="AW169" s="1"/>
      <c r="AX169" s="1"/>
      <c r="AY169" s="1"/>
      <c r="BB169" s="1"/>
      <c r="BC169" s="1"/>
      <c r="BD169" s="1"/>
      <c r="BE169" s="1"/>
      <c r="BF169" s="1"/>
    </row>
    <row r="170" spans="32:58" ht="14.25" customHeight="1">
      <c r="AF170" s="1"/>
      <c r="AG170" s="1"/>
      <c r="AH170" s="1"/>
      <c r="AI170" s="1"/>
      <c r="AJ170" s="1"/>
      <c r="AU170" s="1"/>
      <c r="AV170" s="1"/>
      <c r="AW170" s="1"/>
      <c r="AX170" s="1"/>
      <c r="AY170" s="1"/>
      <c r="BB170" s="1"/>
      <c r="BC170" s="1"/>
      <c r="BD170" s="1"/>
      <c r="BE170" s="1"/>
      <c r="BF170" s="1"/>
    </row>
    <row r="171" spans="32:58" ht="14.25" customHeight="1">
      <c r="AF171" s="1"/>
      <c r="AG171" s="1"/>
      <c r="AH171" s="1"/>
      <c r="AI171" s="1"/>
      <c r="AJ171" s="1"/>
      <c r="AU171" s="1"/>
      <c r="AV171" s="1"/>
      <c r="AW171" s="1"/>
      <c r="AX171" s="1"/>
      <c r="AY171" s="1"/>
      <c r="BB171" s="1"/>
      <c r="BC171" s="1"/>
      <c r="BD171" s="1"/>
      <c r="BE171" s="1"/>
      <c r="BF171" s="1"/>
    </row>
    <row r="172" spans="32:58" ht="14.25" customHeight="1">
      <c r="AF172" s="1"/>
      <c r="AG172" s="1"/>
      <c r="AH172" s="1"/>
      <c r="AI172" s="1"/>
      <c r="AJ172" s="1"/>
      <c r="AU172" s="1"/>
      <c r="AV172" s="1"/>
      <c r="AW172" s="1"/>
      <c r="AX172" s="1"/>
      <c r="AY172" s="1"/>
      <c r="BB172" s="1"/>
      <c r="BC172" s="1"/>
      <c r="BD172" s="1"/>
      <c r="BE172" s="1"/>
      <c r="BF172" s="1"/>
    </row>
    <row r="173" spans="32:58" ht="14.25" customHeight="1">
      <c r="AF173" s="1"/>
      <c r="AG173" s="1"/>
      <c r="AH173" s="1"/>
      <c r="AI173" s="1"/>
      <c r="AJ173" s="1"/>
      <c r="AU173" s="1"/>
      <c r="AV173" s="1"/>
      <c r="AW173" s="1"/>
      <c r="AX173" s="1"/>
      <c r="AY173" s="1"/>
      <c r="BB173" s="1"/>
      <c r="BC173" s="1"/>
      <c r="BD173" s="1"/>
      <c r="BE173" s="1"/>
      <c r="BF173" s="1"/>
    </row>
    <row r="174" spans="32:58" ht="14.25" customHeight="1">
      <c r="AF174" s="1"/>
      <c r="AG174" s="1"/>
      <c r="AH174" s="1"/>
      <c r="AI174" s="1"/>
      <c r="AJ174" s="1"/>
      <c r="AU174" s="1"/>
      <c r="AV174" s="1"/>
      <c r="AW174" s="1"/>
      <c r="AX174" s="1"/>
      <c r="AY174" s="1"/>
      <c r="BB174" s="1"/>
      <c r="BC174" s="1"/>
      <c r="BD174" s="1"/>
      <c r="BE174" s="1"/>
      <c r="BF174" s="1"/>
    </row>
    <row r="175" spans="32:58" ht="14.25" customHeight="1">
      <c r="AF175" s="1"/>
      <c r="AG175" s="1"/>
      <c r="AH175" s="1"/>
      <c r="AI175" s="1"/>
      <c r="AJ175" s="1"/>
      <c r="AU175" s="1"/>
      <c r="AV175" s="1"/>
      <c r="AW175" s="1"/>
      <c r="AX175" s="1"/>
      <c r="AY175" s="1"/>
      <c r="BB175" s="1"/>
      <c r="BC175" s="1"/>
      <c r="BD175" s="1"/>
      <c r="BE175" s="1"/>
      <c r="BF175" s="1"/>
    </row>
    <row r="176" spans="32:58" ht="14.25" customHeight="1">
      <c r="AF176" s="1"/>
      <c r="AG176" s="1"/>
      <c r="AH176" s="1"/>
      <c r="AI176" s="1"/>
      <c r="AJ176" s="1"/>
      <c r="AU176" s="1"/>
      <c r="AV176" s="1"/>
      <c r="AW176" s="1"/>
      <c r="AX176" s="1"/>
      <c r="AY176" s="1"/>
      <c r="BB176" s="1"/>
      <c r="BC176" s="1"/>
      <c r="BD176" s="1"/>
      <c r="BE176" s="1"/>
      <c r="BF176" s="1"/>
    </row>
    <row r="177" spans="32:58" ht="14.25" customHeight="1">
      <c r="AF177" s="1"/>
      <c r="AG177" s="1"/>
      <c r="AH177" s="1"/>
      <c r="AI177" s="1"/>
      <c r="AJ177" s="1"/>
      <c r="AU177" s="1"/>
      <c r="AV177" s="1"/>
      <c r="AW177" s="1"/>
      <c r="AX177" s="1"/>
      <c r="AY177" s="1"/>
      <c r="BB177" s="1"/>
      <c r="BC177" s="1"/>
      <c r="BD177" s="1"/>
      <c r="BE177" s="1"/>
      <c r="BF177" s="1"/>
    </row>
    <row r="178" spans="32:58" ht="14.25" customHeight="1">
      <c r="AF178" s="1"/>
      <c r="AG178" s="1"/>
      <c r="AH178" s="1"/>
      <c r="AI178" s="1"/>
      <c r="AJ178" s="1"/>
      <c r="AU178" s="1"/>
      <c r="AV178" s="1"/>
      <c r="AW178" s="1"/>
      <c r="AX178" s="1"/>
      <c r="AY178" s="1"/>
      <c r="BB178" s="1"/>
      <c r="BC178" s="1"/>
      <c r="BD178" s="1"/>
      <c r="BE178" s="1"/>
      <c r="BF178" s="1"/>
    </row>
    <row r="179" spans="32:58" ht="14.25" customHeight="1">
      <c r="AF179" s="1"/>
      <c r="AG179" s="1"/>
      <c r="AH179" s="1"/>
      <c r="AI179" s="1"/>
      <c r="AJ179" s="1"/>
      <c r="AU179" s="1"/>
      <c r="AV179" s="1"/>
      <c r="AW179" s="1"/>
      <c r="AX179" s="1"/>
      <c r="AY179" s="1"/>
      <c r="BB179" s="1"/>
      <c r="BC179" s="1"/>
      <c r="BD179" s="1"/>
      <c r="BE179" s="1"/>
      <c r="BF179" s="1"/>
    </row>
    <row r="180" spans="32:58" ht="14.25" customHeight="1">
      <c r="AF180" s="1"/>
      <c r="AG180" s="1"/>
      <c r="AH180" s="1"/>
      <c r="AI180" s="1"/>
      <c r="AJ180" s="1"/>
      <c r="AU180" s="1"/>
      <c r="AV180" s="1"/>
      <c r="AW180" s="1"/>
      <c r="AX180" s="1"/>
      <c r="AY180" s="1"/>
      <c r="BB180" s="1"/>
      <c r="BC180" s="1"/>
      <c r="BD180" s="1"/>
      <c r="BE180" s="1"/>
      <c r="BF180" s="1"/>
    </row>
    <row r="181" spans="32:58" ht="14.25" customHeight="1">
      <c r="AF181" s="1"/>
      <c r="AG181" s="1"/>
      <c r="AH181" s="1"/>
      <c r="AI181" s="1"/>
      <c r="AJ181" s="1"/>
      <c r="AU181" s="1"/>
      <c r="AV181" s="1"/>
      <c r="AW181" s="1"/>
      <c r="AX181" s="1"/>
      <c r="AY181" s="1"/>
      <c r="BB181" s="1"/>
      <c r="BC181" s="1"/>
      <c r="BD181" s="1"/>
      <c r="BE181" s="1"/>
      <c r="BF181" s="1"/>
    </row>
    <row r="182" spans="32:58" ht="14.25" customHeight="1">
      <c r="AF182" s="1"/>
      <c r="AG182" s="1"/>
      <c r="AH182" s="1"/>
      <c r="AI182" s="1"/>
      <c r="AJ182" s="1"/>
      <c r="AU182" s="1"/>
      <c r="AV182" s="1"/>
      <c r="AW182" s="1"/>
      <c r="AX182" s="1"/>
      <c r="AY182" s="1"/>
      <c r="BB182" s="1"/>
      <c r="BC182" s="1"/>
      <c r="BD182" s="1"/>
      <c r="BE182" s="1"/>
      <c r="BF182" s="1"/>
    </row>
    <row r="183" spans="32:58" ht="14.25" customHeight="1">
      <c r="AF183" s="1"/>
      <c r="AG183" s="1"/>
      <c r="AH183" s="1"/>
      <c r="AI183" s="1"/>
      <c r="AJ183" s="1"/>
      <c r="AU183" s="1"/>
      <c r="AV183" s="1"/>
      <c r="AW183" s="1"/>
      <c r="AX183" s="1"/>
      <c r="AY183" s="1"/>
      <c r="BB183" s="1"/>
      <c r="BC183" s="1"/>
      <c r="BD183" s="1"/>
      <c r="BE183" s="1"/>
      <c r="BF183" s="1"/>
    </row>
    <row r="184" spans="32:58" ht="14.25" customHeight="1">
      <c r="AF184" s="1"/>
      <c r="AG184" s="1"/>
      <c r="AH184" s="1"/>
      <c r="AI184" s="1"/>
      <c r="AJ184" s="1"/>
      <c r="AU184" s="1"/>
      <c r="AV184" s="1"/>
      <c r="AW184" s="1"/>
      <c r="AX184" s="1"/>
      <c r="AY184" s="1"/>
      <c r="BB184" s="1"/>
      <c r="BC184" s="1"/>
      <c r="BD184" s="1"/>
      <c r="BE184" s="1"/>
      <c r="BF184" s="1"/>
    </row>
    <row r="185" spans="32:58" ht="14.25" customHeight="1">
      <c r="AF185" s="1"/>
      <c r="AG185" s="1"/>
      <c r="AH185" s="1"/>
      <c r="AI185" s="1"/>
      <c r="AJ185" s="1"/>
      <c r="AU185" s="1"/>
      <c r="AV185" s="1"/>
      <c r="AW185" s="1"/>
      <c r="AX185" s="1"/>
      <c r="AY185" s="1"/>
      <c r="BB185" s="1"/>
      <c r="BC185" s="1"/>
      <c r="BD185" s="1"/>
      <c r="BE185" s="1"/>
      <c r="BF185" s="1"/>
    </row>
    <row r="186" spans="32:58" ht="14.25" customHeight="1">
      <c r="AF186" s="1"/>
      <c r="AG186" s="1"/>
      <c r="AH186" s="1"/>
      <c r="AI186" s="1"/>
      <c r="AJ186" s="1"/>
      <c r="AU186" s="1"/>
      <c r="AV186" s="1"/>
      <c r="AW186" s="1"/>
      <c r="AX186" s="1"/>
      <c r="AY186" s="1"/>
      <c r="BB186" s="1"/>
      <c r="BC186" s="1"/>
      <c r="BD186" s="1"/>
      <c r="BE186" s="1"/>
      <c r="BF186" s="1"/>
    </row>
    <row r="187" spans="32:58" ht="14.25" customHeight="1">
      <c r="AF187" s="1"/>
      <c r="AG187" s="1"/>
      <c r="AH187" s="1"/>
      <c r="AI187" s="1"/>
      <c r="AJ187" s="1"/>
      <c r="AU187" s="1"/>
      <c r="AV187" s="1"/>
      <c r="AW187" s="1"/>
      <c r="AX187" s="1"/>
      <c r="AY187" s="1"/>
      <c r="BB187" s="1"/>
      <c r="BC187" s="1"/>
      <c r="BD187" s="1"/>
      <c r="BE187" s="1"/>
      <c r="BF187" s="1"/>
    </row>
    <row r="188" spans="32:58" ht="14.25" customHeight="1">
      <c r="AF188" s="1"/>
      <c r="AG188" s="1"/>
      <c r="AH188" s="1"/>
      <c r="AI188" s="1"/>
      <c r="AJ188" s="1"/>
      <c r="AU188" s="1"/>
      <c r="AV188" s="1"/>
      <c r="AW188" s="1"/>
      <c r="AX188" s="1"/>
      <c r="AY188" s="1"/>
      <c r="BB188" s="1"/>
      <c r="BC188" s="1"/>
      <c r="BD188" s="1"/>
      <c r="BE188" s="1"/>
      <c r="BF188" s="1"/>
    </row>
    <row r="189" spans="32:58" ht="14.25" customHeight="1">
      <c r="AF189" s="1"/>
      <c r="AG189" s="1"/>
      <c r="AH189" s="1"/>
      <c r="AI189" s="1"/>
      <c r="AJ189" s="1"/>
      <c r="AU189" s="1"/>
      <c r="AV189" s="1"/>
      <c r="AW189" s="1"/>
      <c r="AX189" s="1"/>
      <c r="AY189" s="1"/>
      <c r="BB189" s="1"/>
      <c r="BC189" s="1"/>
      <c r="BD189" s="1"/>
      <c r="BE189" s="1"/>
      <c r="BF189" s="1"/>
    </row>
    <row r="190" spans="32:58" ht="14.25" customHeight="1">
      <c r="AF190" s="1"/>
      <c r="AG190" s="1"/>
      <c r="AH190" s="1"/>
      <c r="AI190" s="1"/>
      <c r="AJ190" s="1"/>
      <c r="AU190" s="1"/>
      <c r="AV190" s="1"/>
      <c r="AW190" s="1"/>
      <c r="AX190" s="1"/>
      <c r="AY190" s="1"/>
      <c r="BB190" s="1"/>
      <c r="BC190" s="1"/>
      <c r="BD190" s="1"/>
      <c r="BE190" s="1"/>
      <c r="BF190" s="1"/>
    </row>
    <row r="191" spans="32:58" ht="14.25" customHeight="1">
      <c r="AF191" s="1"/>
      <c r="AG191" s="1"/>
      <c r="AH191" s="1"/>
      <c r="AI191" s="1"/>
      <c r="AJ191" s="1"/>
      <c r="AU191" s="1"/>
      <c r="AV191" s="1"/>
      <c r="AW191" s="1"/>
      <c r="AX191" s="1"/>
      <c r="AY191" s="1"/>
      <c r="BB191" s="1"/>
      <c r="BC191" s="1"/>
      <c r="BD191" s="1"/>
      <c r="BE191" s="1"/>
      <c r="BF191" s="1"/>
    </row>
    <row r="192" spans="32:58" ht="14.25" customHeight="1">
      <c r="AF192" s="1"/>
      <c r="AG192" s="1"/>
      <c r="AH192" s="1"/>
      <c r="AI192" s="1"/>
      <c r="AJ192" s="1"/>
      <c r="AU192" s="1"/>
      <c r="AV192" s="1"/>
      <c r="AW192" s="1"/>
      <c r="AX192" s="1"/>
      <c r="AY192" s="1"/>
      <c r="BB192" s="1"/>
      <c r="BC192" s="1"/>
      <c r="BD192" s="1"/>
      <c r="BE192" s="1"/>
      <c r="BF192" s="1"/>
    </row>
    <row r="193" spans="32:58" ht="14.25" customHeight="1">
      <c r="AF193" s="1"/>
      <c r="AG193" s="1"/>
      <c r="AH193" s="1"/>
      <c r="AI193" s="1"/>
      <c r="AJ193" s="1"/>
      <c r="AU193" s="1"/>
      <c r="AV193" s="1"/>
      <c r="AW193" s="1"/>
      <c r="AX193" s="1"/>
      <c r="AY193" s="1"/>
      <c r="BB193" s="1"/>
      <c r="BC193" s="1"/>
      <c r="BD193" s="1"/>
      <c r="BE193" s="1"/>
      <c r="BF193" s="1"/>
    </row>
    <row r="194" spans="32:58" ht="14.25" customHeight="1">
      <c r="AF194" s="1"/>
      <c r="AG194" s="1"/>
      <c r="AH194" s="1"/>
      <c r="AI194" s="1"/>
      <c r="AJ194" s="1"/>
      <c r="AU194" s="1"/>
      <c r="AV194" s="1"/>
      <c r="AW194" s="1"/>
      <c r="AX194" s="1"/>
      <c r="AY194" s="1"/>
      <c r="BB194" s="1"/>
      <c r="BC194" s="1"/>
      <c r="BD194" s="1"/>
      <c r="BE194" s="1"/>
      <c r="BF194" s="1"/>
    </row>
    <row r="195" spans="32:58" ht="14.25" customHeight="1">
      <c r="AF195" s="1"/>
      <c r="AG195" s="1"/>
      <c r="AH195" s="1"/>
      <c r="AI195" s="1"/>
      <c r="AJ195" s="1"/>
      <c r="AU195" s="1"/>
      <c r="AV195" s="1"/>
      <c r="AW195" s="1"/>
      <c r="AX195" s="1"/>
      <c r="AY195" s="1"/>
      <c r="BB195" s="1"/>
      <c r="BC195" s="1"/>
      <c r="BD195" s="1"/>
      <c r="BE195" s="1"/>
      <c r="BF195" s="1"/>
    </row>
    <row r="196" spans="32:58" ht="14.25" customHeight="1">
      <c r="AF196" s="1"/>
      <c r="AG196" s="1"/>
      <c r="AH196" s="1"/>
      <c r="AI196" s="1"/>
      <c r="AJ196" s="1"/>
      <c r="AU196" s="1"/>
      <c r="AV196" s="1"/>
      <c r="AW196" s="1"/>
      <c r="AX196" s="1"/>
      <c r="AY196" s="1"/>
      <c r="BB196" s="1"/>
      <c r="BC196" s="1"/>
      <c r="BD196" s="1"/>
      <c r="BE196" s="1"/>
      <c r="BF196" s="1"/>
    </row>
    <row r="197" spans="32:58" ht="14.25" customHeight="1">
      <c r="AF197" s="1"/>
      <c r="AG197" s="1"/>
      <c r="AH197" s="1"/>
      <c r="AI197" s="1"/>
      <c r="AJ197" s="1"/>
      <c r="AU197" s="1"/>
      <c r="AV197" s="1"/>
      <c r="AW197" s="1"/>
      <c r="AX197" s="1"/>
      <c r="AY197" s="1"/>
      <c r="BB197" s="1"/>
      <c r="BC197" s="1"/>
      <c r="BD197" s="1"/>
      <c r="BE197" s="1"/>
      <c r="BF197" s="1"/>
    </row>
    <row r="198" spans="32:58" ht="14.25" customHeight="1">
      <c r="AF198" s="1"/>
      <c r="AG198" s="1"/>
      <c r="AH198" s="1"/>
      <c r="AI198" s="1"/>
      <c r="AJ198" s="1"/>
      <c r="AU198" s="1"/>
      <c r="AV198" s="1"/>
      <c r="AW198" s="1"/>
      <c r="AX198" s="1"/>
      <c r="AY198" s="1"/>
      <c r="BB198" s="1"/>
      <c r="BC198" s="1"/>
      <c r="BD198" s="1"/>
      <c r="BE198" s="1"/>
      <c r="BF198" s="1"/>
    </row>
    <row r="199" spans="32:58" ht="14.25" customHeight="1">
      <c r="AF199" s="1"/>
      <c r="AG199" s="1"/>
      <c r="AH199" s="1"/>
      <c r="AI199" s="1"/>
      <c r="AJ199" s="1"/>
      <c r="AU199" s="1"/>
      <c r="AV199" s="1"/>
      <c r="AW199" s="1"/>
      <c r="AX199" s="1"/>
      <c r="AY199" s="1"/>
      <c r="BB199" s="1"/>
      <c r="BC199" s="1"/>
      <c r="BD199" s="1"/>
      <c r="BE199" s="1"/>
      <c r="BF199" s="1"/>
    </row>
    <row r="200" spans="32:58" ht="14.25" customHeight="1">
      <c r="AF200" s="1"/>
      <c r="AG200" s="1"/>
      <c r="AH200" s="1"/>
      <c r="AI200" s="1"/>
      <c r="AJ200" s="1"/>
      <c r="AU200" s="1"/>
      <c r="AV200" s="1"/>
      <c r="AW200" s="1"/>
      <c r="AX200" s="1"/>
      <c r="AY200" s="1"/>
      <c r="BB200" s="1"/>
      <c r="BC200" s="1"/>
      <c r="BD200" s="1"/>
      <c r="BE200" s="1"/>
      <c r="BF200" s="1"/>
    </row>
    <row r="201" spans="32:58" ht="14.25" customHeight="1">
      <c r="AF201" s="1"/>
      <c r="AG201" s="1"/>
      <c r="AH201" s="1"/>
      <c r="AI201" s="1"/>
      <c r="AJ201" s="1"/>
      <c r="AU201" s="1"/>
      <c r="AV201" s="1"/>
      <c r="AW201" s="1"/>
      <c r="AX201" s="1"/>
      <c r="AY201" s="1"/>
      <c r="BB201" s="1"/>
      <c r="BC201" s="1"/>
      <c r="BD201" s="1"/>
      <c r="BE201" s="1"/>
      <c r="BF201" s="1"/>
    </row>
    <row r="202" spans="32:58" ht="14.25" customHeight="1">
      <c r="AF202" s="1"/>
      <c r="AG202" s="1"/>
      <c r="AH202" s="1"/>
      <c r="AI202" s="1"/>
      <c r="AJ202" s="1"/>
      <c r="AU202" s="1"/>
      <c r="AV202" s="1"/>
      <c r="AW202" s="1"/>
      <c r="AX202" s="1"/>
      <c r="AY202" s="1"/>
      <c r="BB202" s="1"/>
      <c r="BC202" s="1"/>
      <c r="BD202" s="1"/>
      <c r="BE202" s="1"/>
      <c r="BF202" s="1"/>
    </row>
    <row r="203" spans="32:58" ht="14.25" customHeight="1">
      <c r="AF203" s="1"/>
      <c r="AG203" s="1"/>
      <c r="AH203" s="1"/>
      <c r="AI203" s="1"/>
      <c r="AJ203" s="1"/>
      <c r="AU203" s="1"/>
      <c r="AV203" s="1"/>
      <c r="AW203" s="1"/>
      <c r="AX203" s="1"/>
      <c r="AY203" s="1"/>
      <c r="BB203" s="1"/>
      <c r="BC203" s="1"/>
      <c r="BD203" s="1"/>
      <c r="BE203" s="1"/>
      <c r="BF203" s="1"/>
    </row>
    <row r="204" spans="32:58" ht="14.25" customHeight="1">
      <c r="AF204" s="1"/>
      <c r="AG204" s="1"/>
      <c r="AH204" s="1"/>
      <c r="AI204" s="1"/>
      <c r="AJ204" s="1"/>
      <c r="AU204" s="1"/>
      <c r="AV204" s="1"/>
      <c r="AW204" s="1"/>
      <c r="AX204" s="1"/>
      <c r="AY204" s="1"/>
      <c r="BB204" s="1"/>
      <c r="BC204" s="1"/>
      <c r="BD204" s="1"/>
      <c r="BE204" s="1"/>
      <c r="BF204" s="1"/>
    </row>
    <row r="205" spans="32:58" ht="14.25" customHeight="1">
      <c r="AF205" s="1"/>
      <c r="AG205" s="1"/>
      <c r="AH205" s="1"/>
      <c r="AI205" s="1"/>
      <c r="AJ205" s="1"/>
      <c r="AU205" s="1"/>
      <c r="AV205" s="1"/>
      <c r="AW205" s="1"/>
      <c r="AX205" s="1"/>
      <c r="AY205" s="1"/>
      <c r="BB205" s="1"/>
      <c r="BC205" s="1"/>
      <c r="BD205" s="1"/>
      <c r="BE205" s="1"/>
      <c r="BF205" s="1"/>
    </row>
    <row r="206" spans="32:58" ht="14.25" customHeight="1">
      <c r="AF206" s="1"/>
      <c r="AG206" s="1"/>
      <c r="AH206" s="1"/>
      <c r="AI206" s="1"/>
      <c r="AJ206" s="1"/>
      <c r="AU206" s="1"/>
      <c r="AV206" s="1"/>
      <c r="AW206" s="1"/>
      <c r="AX206" s="1"/>
      <c r="AY206" s="1"/>
      <c r="BB206" s="1"/>
      <c r="BC206" s="1"/>
      <c r="BD206" s="1"/>
      <c r="BE206" s="1"/>
      <c r="BF206" s="1"/>
    </row>
    <row r="207" spans="32:58" ht="14.25" customHeight="1">
      <c r="AF207" s="1"/>
      <c r="AG207" s="1"/>
      <c r="AH207" s="1"/>
      <c r="AI207" s="1"/>
      <c r="AJ207" s="1"/>
      <c r="AU207" s="1"/>
      <c r="AV207" s="1"/>
      <c r="AW207" s="1"/>
      <c r="AX207" s="1"/>
      <c r="AY207" s="1"/>
      <c r="BB207" s="1"/>
      <c r="BC207" s="1"/>
      <c r="BD207" s="1"/>
      <c r="BE207" s="1"/>
      <c r="BF207" s="1"/>
    </row>
    <row r="208" spans="32:58" ht="14.25" customHeight="1">
      <c r="AF208" s="1"/>
      <c r="AG208" s="1"/>
      <c r="AH208" s="1"/>
      <c r="AI208" s="1"/>
      <c r="AJ208" s="1"/>
      <c r="AU208" s="1"/>
      <c r="AV208" s="1"/>
      <c r="AW208" s="1"/>
      <c r="AX208" s="1"/>
      <c r="AY208" s="1"/>
      <c r="BB208" s="1"/>
      <c r="BC208" s="1"/>
      <c r="BD208" s="1"/>
      <c r="BE208" s="1"/>
      <c r="BF208" s="1"/>
    </row>
    <row r="209" spans="32:58" ht="14.25" customHeight="1">
      <c r="AF209" s="1"/>
      <c r="AG209" s="1"/>
      <c r="AH209" s="1"/>
      <c r="AI209" s="1"/>
      <c r="AJ209" s="1"/>
      <c r="AU209" s="1"/>
      <c r="AV209" s="1"/>
      <c r="AW209" s="1"/>
      <c r="AX209" s="1"/>
      <c r="AY209" s="1"/>
      <c r="BB209" s="1"/>
      <c r="BC209" s="1"/>
      <c r="BD209" s="1"/>
      <c r="BE209" s="1"/>
      <c r="BF209" s="1"/>
    </row>
    <row r="210" spans="32:58" ht="14.25" customHeight="1">
      <c r="AF210" s="1"/>
      <c r="AG210" s="1"/>
      <c r="AH210" s="1"/>
      <c r="AI210" s="1"/>
      <c r="AJ210" s="1"/>
      <c r="AU210" s="1"/>
      <c r="AV210" s="1"/>
      <c r="AW210" s="1"/>
      <c r="AX210" s="1"/>
      <c r="AY210" s="1"/>
      <c r="BB210" s="1"/>
      <c r="BC210" s="1"/>
      <c r="BD210" s="1"/>
      <c r="BE210" s="1"/>
      <c r="BF210" s="1"/>
    </row>
    <row r="211" spans="32:58" ht="14.25" customHeight="1">
      <c r="AF211" s="1"/>
      <c r="AG211" s="1"/>
      <c r="AH211" s="1"/>
      <c r="AI211" s="1"/>
      <c r="AJ211" s="1"/>
      <c r="AU211" s="1"/>
      <c r="AV211" s="1"/>
      <c r="AW211" s="1"/>
      <c r="AX211" s="1"/>
      <c r="AY211" s="1"/>
      <c r="BB211" s="1"/>
      <c r="BC211" s="1"/>
      <c r="BD211" s="1"/>
      <c r="BE211" s="1"/>
      <c r="BF211" s="1"/>
    </row>
    <row r="212" spans="32:58" ht="14.25" customHeight="1">
      <c r="AF212" s="1"/>
      <c r="AG212" s="1"/>
      <c r="AH212" s="1"/>
      <c r="AI212" s="1"/>
      <c r="AJ212" s="1"/>
      <c r="AU212" s="1"/>
      <c r="AV212" s="1"/>
      <c r="AW212" s="1"/>
      <c r="AX212" s="1"/>
      <c r="AY212" s="1"/>
      <c r="BB212" s="1"/>
      <c r="BC212" s="1"/>
      <c r="BD212" s="1"/>
      <c r="BE212" s="1"/>
      <c r="BF212" s="1"/>
    </row>
    <row r="213" spans="32:58" ht="14.25" customHeight="1">
      <c r="AF213" s="1"/>
      <c r="AG213" s="1"/>
      <c r="AH213" s="1"/>
      <c r="AI213" s="1"/>
      <c r="AJ213" s="1"/>
      <c r="AU213" s="1"/>
      <c r="AV213" s="1"/>
      <c r="AW213" s="1"/>
      <c r="AX213" s="1"/>
      <c r="AY213" s="1"/>
      <c r="BB213" s="1"/>
      <c r="BC213" s="1"/>
      <c r="BD213" s="1"/>
      <c r="BE213" s="1"/>
      <c r="BF213" s="1"/>
    </row>
    <row r="214" spans="32:58" ht="14.25" customHeight="1">
      <c r="AF214" s="1"/>
      <c r="AG214" s="1"/>
      <c r="AH214" s="1"/>
      <c r="AI214" s="1"/>
      <c r="AJ214" s="1"/>
      <c r="AU214" s="1"/>
      <c r="AV214" s="1"/>
      <c r="AW214" s="1"/>
      <c r="AX214" s="1"/>
      <c r="AY214" s="1"/>
      <c r="BB214" s="1"/>
      <c r="BC214" s="1"/>
      <c r="BD214" s="1"/>
      <c r="BE214" s="1"/>
      <c r="BF214" s="1"/>
    </row>
    <row r="215" spans="32:58" ht="14.25" customHeight="1">
      <c r="AF215" s="1"/>
      <c r="AG215" s="1"/>
      <c r="AH215" s="1"/>
      <c r="AI215" s="1"/>
      <c r="AJ215" s="1"/>
      <c r="AU215" s="1"/>
      <c r="AV215" s="1"/>
      <c r="AW215" s="1"/>
      <c r="AX215" s="1"/>
      <c r="AY215" s="1"/>
      <c r="BB215" s="1"/>
      <c r="BC215" s="1"/>
      <c r="BD215" s="1"/>
      <c r="BE215" s="1"/>
      <c r="BF215" s="1"/>
    </row>
    <row r="216" spans="32:58" ht="14.25" customHeight="1">
      <c r="AF216" s="1"/>
      <c r="AG216" s="1"/>
      <c r="AH216" s="1"/>
      <c r="AI216" s="1"/>
      <c r="AJ216" s="1"/>
      <c r="AU216" s="1"/>
      <c r="AV216" s="1"/>
      <c r="AW216" s="1"/>
      <c r="AX216" s="1"/>
      <c r="AY216" s="1"/>
      <c r="BB216" s="1"/>
      <c r="BC216" s="1"/>
      <c r="BD216" s="1"/>
      <c r="BE216" s="1"/>
      <c r="BF216" s="1"/>
    </row>
    <row r="217" spans="32:58" ht="14.25" customHeight="1">
      <c r="AF217" s="1"/>
      <c r="AG217" s="1"/>
      <c r="AH217" s="1"/>
      <c r="AI217" s="1"/>
      <c r="AJ217" s="1"/>
      <c r="AU217" s="1"/>
      <c r="AV217" s="1"/>
      <c r="AW217" s="1"/>
      <c r="AX217" s="1"/>
      <c r="AY217" s="1"/>
      <c r="BB217" s="1"/>
      <c r="BC217" s="1"/>
      <c r="BD217" s="1"/>
      <c r="BE217" s="1"/>
      <c r="BF217" s="1"/>
    </row>
    <row r="218" spans="32:58" ht="14.25" customHeight="1">
      <c r="AF218" s="1"/>
      <c r="AG218" s="1"/>
      <c r="AH218" s="1"/>
      <c r="AI218" s="1"/>
      <c r="AJ218" s="1"/>
      <c r="AU218" s="1"/>
      <c r="AV218" s="1"/>
      <c r="AW218" s="1"/>
      <c r="AX218" s="1"/>
      <c r="AY218" s="1"/>
      <c r="BB218" s="1"/>
      <c r="BC218" s="1"/>
      <c r="BD218" s="1"/>
      <c r="BE218" s="1"/>
      <c r="BF218" s="1"/>
    </row>
    <row r="219" spans="32:58" ht="14.25" customHeight="1">
      <c r="AF219" s="1"/>
      <c r="AG219" s="1"/>
      <c r="AH219" s="1"/>
      <c r="AI219" s="1"/>
      <c r="AJ219" s="1"/>
      <c r="AU219" s="1"/>
      <c r="AV219" s="1"/>
      <c r="AW219" s="1"/>
      <c r="AX219" s="1"/>
      <c r="AY219" s="1"/>
      <c r="BB219" s="1"/>
      <c r="BC219" s="1"/>
      <c r="BD219" s="1"/>
      <c r="BE219" s="1"/>
      <c r="BF219" s="1"/>
    </row>
    <row r="220" spans="32:58" ht="14.25" customHeight="1">
      <c r="AF220" s="1"/>
      <c r="AG220" s="1"/>
      <c r="AH220" s="1"/>
      <c r="AI220" s="1"/>
      <c r="AJ220" s="1"/>
      <c r="AU220" s="1"/>
      <c r="AV220" s="1"/>
      <c r="AW220" s="1"/>
      <c r="AX220" s="1"/>
      <c r="AY220" s="1"/>
      <c r="BB220" s="1"/>
      <c r="BC220" s="1"/>
      <c r="BD220" s="1"/>
      <c r="BE220" s="1"/>
      <c r="BF220" s="1"/>
    </row>
    <row r="221" spans="32:58" ht="14.25" customHeight="1">
      <c r="AF221" s="1"/>
      <c r="AG221" s="1"/>
      <c r="AH221" s="1"/>
      <c r="AI221" s="1"/>
      <c r="AJ221" s="1"/>
      <c r="AU221" s="1"/>
      <c r="AV221" s="1"/>
      <c r="AW221" s="1"/>
      <c r="AX221" s="1"/>
      <c r="AY221" s="1"/>
      <c r="BB221" s="1"/>
      <c r="BC221" s="1"/>
      <c r="BD221" s="1"/>
      <c r="BE221" s="1"/>
      <c r="BF221" s="1"/>
    </row>
    <row r="222" spans="32:58" ht="14.25" customHeight="1">
      <c r="AF222" s="1"/>
      <c r="AG222" s="1"/>
      <c r="AH222" s="1"/>
      <c r="AI222" s="1"/>
      <c r="AJ222" s="1"/>
      <c r="AU222" s="1"/>
      <c r="AV222" s="1"/>
      <c r="AW222" s="1"/>
      <c r="AX222" s="1"/>
      <c r="AY222" s="1"/>
      <c r="BB222" s="1"/>
      <c r="BC222" s="1"/>
      <c r="BD222" s="1"/>
      <c r="BE222" s="1"/>
      <c r="BF222" s="1"/>
    </row>
    <row r="223" spans="32:58" ht="14.25" customHeight="1">
      <c r="AF223" s="1"/>
      <c r="AG223" s="1"/>
      <c r="AH223" s="1"/>
      <c r="AI223" s="1"/>
      <c r="AJ223" s="1"/>
      <c r="AU223" s="1"/>
      <c r="AV223" s="1"/>
      <c r="AW223" s="1"/>
      <c r="AX223" s="1"/>
      <c r="AY223" s="1"/>
      <c r="BB223" s="1"/>
      <c r="BC223" s="1"/>
      <c r="BD223" s="1"/>
      <c r="BE223" s="1"/>
      <c r="BF223" s="1"/>
    </row>
    <row r="224" spans="32:58" ht="14.25" customHeight="1">
      <c r="AF224" s="1"/>
      <c r="AG224" s="1"/>
      <c r="AH224" s="1"/>
      <c r="AI224" s="1"/>
      <c r="AJ224" s="1"/>
      <c r="AU224" s="1"/>
      <c r="AV224" s="1"/>
      <c r="AW224" s="1"/>
      <c r="AX224" s="1"/>
      <c r="AY224" s="1"/>
      <c r="BB224" s="1"/>
      <c r="BC224" s="1"/>
      <c r="BD224" s="1"/>
      <c r="BE224" s="1"/>
      <c r="BF224" s="1"/>
    </row>
    <row r="225" spans="32:58" ht="14.25" customHeight="1">
      <c r="AF225" s="1"/>
      <c r="AG225" s="1"/>
      <c r="AH225" s="1"/>
      <c r="AI225" s="1"/>
      <c r="AJ225" s="1"/>
      <c r="AU225" s="1"/>
      <c r="AV225" s="1"/>
      <c r="AW225" s="1"/>
      <c r="AX225" s="1"/>
      <c r="AY225" s="1"/>
      <c r="BB225" s="1"/>
      <c r="BC225" s="1"/>
      <c r="BD225" s="1"/>
      <c r="BE225" s="1"/>
      <c r="BF225" s="1"/>
    </row>
    <row r="226" spans="32:58" ht="14.25" customHeight="1">
      <c r="AF226" s="1"/>
      <c r="AG226" s="1"/>
      <c r="AH226" s="1"/>
      <c r="AI226" s="1"/>
      <c r="AJ226" s="1"/>
      <c r="AU226" s="1"/>
      <c r="AV226" s="1"/>
      <c r="AW226" s="1"/>
      <c r="AX226" s="1"/>
      <c r="AY226" s="1"/>
      <c r="BB226" s="1"/>
      <c r="BC226" s="1"/>
      <c r="BD226" s="1"/>
      <c r="BE226" s="1"/>
      <c r="BF226" s="1"/>
    </row>
    <row r="227" spans="32:58" ht="14.25" customHeight="1">
      <c r="AF227" s="1"/>
      <c r="AG227" s="1"/>
      <c r="AH227" s="1"/>
      <c r="AI227" s="1"/>
      <c r="AJ227" s="1"/>
      <c r="AU227" s="1"/>
      <c r="AV227" s="1"/>
      <c r="AW227" s="1"/>
      <c r="AX227" s="1"/>
      <c r="AY227" s="1"/>
      <c r="BB227" s="1"/>
      <c r="BC227" s="1"/>
      <c r="BD227" s="1"/>
      <c r="BE227" s="1"/>
      <c r="BF227" s="1"/>
    </row>
    <row r="228" spans="32:58" ht="14.25" customHeight="1">
      <c r="AF228" s="1"/>
      <c r="AG228" s="1"/>
      <c r="AH228" s="1"/>
      <c r="AI228" s="1"/>
      <c r="AJ228" s="1"/>
      <c r="AU228" s="1"/>
      <c r="AV228" s="1"/>
      <c r="AW228" s="1"/>
      <c r="AX228" s="1"/>
      <c r="AY228" s="1"/>
      <c r="BB228" s="1"/>
      <c r="BC228" s="1"/>
      <c r="BD228" s="1"/>
      <c r="BE228" s="1"/>
      <c r="BF228" s="1"/>
    </row>
    <row r="229" spans="32:58" ht="14.25" customHeight="1">
      <c r="AF229" s="1"/>
      <c r="AG229" s="1"/>
      <c r="AH229" s="1"/>
      <c r="AI229" s="1"/>
      <c r="AJ229" s="1"/>
      <c r="AU229" s="1"/>
      <c r="AV229" s="1"/>
      <c r="AW229" s="1"/>
      <c r="AX229" s="1"/>
      <c r="AY229" s="1"/>
      <c r="BB229" s="1"/>
      <c r="BC229" s="1"/>
      <c r="BD229" s="1"/>
      <c r="BE229" s="1"/>
      <c r="BF229" s="1"/>
    </row>
    <row r="230" spans="32:58" ht="14.25" customHeight="1">
      <c r="AF230" s="1"/>
      <c r="AG230" s="1"/>
      <c r="AH230" s="1"/>
      <c r="AI230" s="1"/>
      <c r="AJ230" s="1"/>
      <c r="AU230" s="1"/>
      <c r="AV230" s="1"/>
      <c r="AW230" s="1"/>
      <c r="AX230" s="1"/>
      <c r="AY230" s="1"/>
      <c r="BB230" s="1"/>
      <c r="BC230" s="1"/>
      <c r="BD230" s="1"/>
      <c r="BE230" s="1"/>
      <c r="BF230" s="1"/>
    </row>
    <row r="231" spans="32:58" ht="14.25" customHeight="1">
      <c r="AF231" s="1"/>
      <c r="AG231" s="1"/>
      <c r="AH231" s="1"/>
      <c r="AI231" s="1"/>
      <c r="AJ231" s="1"/>
      <c r="AU231" s="1"/>
      <c r="AV231" s="1"/>
      <c r="AW231" s="1"/>
      <c r="AX231" s="1"/>
      <c r="AY231" s="1"/>
      <c r="BB231" s="1"/>
      <c r="BC231" s="1"/>
      <c r="BD231" s="1"/>
      <c r="BE231" s="1"/>
      <c r="BF231" s="1"/>
    </row>
    <row r="232" spans="32:58" ht="14.25" customHeight="1">
      <c r="AF232" s="1"/>
      <c r="AG232" s="1"/>
      <c r="AH232" s="1"/>
      <c r="AI232" s="1"/>
      <c r="AJ232" s="1"/>
      <c r="AU232" s="1"/>
      <c r="AV232" s="1"/>
      <c r="AW232" s="1"/>
      <c r="AX232" s="1"/>
      <c r="AY232" s="1"/>
      <c r="BB232" s="1"/>
      <c r="BC232" s="1"/>
      <c r="BD232" s="1"/>
      <c r="BE232" s="1"/>
      <c r="BF232" s="1"/>
    </row>
    <row r="233" spans="32:58" ht="14.25" customHeight="1">
      <c r="AF233" s="1"/>
      <c r="AG233" s="1"/>
      <c r="AH233" s="1"/>
      <c r="AI233" s="1"/>
      <c r="AJ233" s="1"/>
      <c r="AU233" s="1"/>
      <c r="AV233" s="1"/>
      <c r="AW233" s="1"/>
      <c r="AX233" s="1"/>
      <c r="AY233" s="1"/>
      <c r="BB233" s="1"/>
      <c r="BC233" s="1"/>
      <c r="BD233" s="1"/>
      <c r="BE233" s="1"/>
      <c r="BF233" s="1"/>
    </row>
    <row r="234" spans="32:58" ht="14.25" customHeight="1">
      <c r="AF234" s="1"/>
      <c r="AG234" s="1"/>
      <c r="AH234" s="1"/>
      <c r="AI234" s="1"/>
      <c r="AJ234" s="1"/>
      <c r="AU234" s="1"/>
      <c r="AV234" s="1"/>
      <c r="AW234" s="1"/>
      <c r="AX234" s="1"/>
      <c r="AY234" s="1"/>
      <c r="BB234" s="1"/>
      <c r="BC234" s="1"/>
      <c r="BD234" s="1"/>
      <c r="BE234" s="1"/>
      <c r="BF234" s="1"/>
    </row>
    <row r="235" spans="32:58" ht="14.25" customHeight="1">
      <c r="AF235" s="1"/>
      <c r="AG235" s="1"/>
      <c r="AH235" s="1"/>
      <c r="AI235" s="1"/>
      <c r="AJ235" s="1"/>
      <c r="AU235" s="1"/>
      <c r="AV235" s="1"/>
      <c r="AW235" s="1"/>
      <c r="AX235" s="1"/>
      <c r="AY235" s="1"/>
      <c r="BB235" s="1"/>
      <c r="BC235" s="1"/>
      <c r="BD235" s="1"/>
      <c r="BE235" s="1"/>
      <c r="BF235" s="1"/>
    </row>
    <row r="236" spans="32:58" ht="14.25" customHeight="1">
      <c r="AF236" s="1"/>
      <c r="AG236" s="1"/>
      <c r="AH236" s="1"/>
      <c r="AI236" s="1"/>
      <c r="AJ236" s="1"/>
      <c r="AU236" s="1"/>
      <c r="AV236" s="1"/>
      <c r="AW236" s="1"/>
      <c r="AX236" s="1"/>
      <c r="AY236" s="1"/>
      <c r="BB236" s="1"/>
      <c r="BC236" s="1"/>
      <c r="BD236" s="1"/>
      <c r="BE236" s="1"/>
      <c r="BF236" s="1"/>
    </row>
    <row r="237" spans="32:58" ht="14.25" customHeight="1">
      <c r="AF237" s="1"/>
      <c r="AG237" s="1"/>
      <c r="AH237" s="1"/>
      <c r="AI237" s="1"/>
      <c r="AJ237" s="1"/>
      <c r="AU237" s="1"/>
      <c r="AV237" s="1"/>
      <c r="AW237" s="1"/>
      <c r="AX237" s="1"/>
      <c r="AY237" s="1"/>
      <c r="BB237" s="1"/>
      <c r="BC237" s="1"/>
      <c r="BD237" s="1"/>
      <c r="BE237" s="1"/>
      <c r="BF237" s="1"/>
    </row>
    <row r="238" spans="32:58" ht="14.25" customHeight="1">
      <c r="AF238" s="1"/>
      <c r="AG238" s="1"/>
      <c r="AH238" s="1"/>
      <c r="AI238" s="1"/>
      <c r="AJ238" s="1"/>
      <c r="AU238" s="1"/>
      <c r="AV238" s="1"/>
      <c r="AW238" s="1"/>
      <c r="AX238" s="1"/>
      <c r="AY238" s="1"/>
      <c r="BB238" s="1"/>
      <c r="BC238" s="1"/>
      <c r="BD238" s="1"/>
      <c r="BE238" s="1"/>
      <c r="BF238" s="1"/>
    </row>
    <row r="239" spans="32:58" ht="14.25" customHeight="1">
      <c r="AF239" s="1"/>
      <c r="AG239" s="1"/>
      <c r="AH239" s="1"/>
      <c r="AI239" s="1"/>
      <c r="AJ239" s="1"/>
      <c r="AU239" s="1"/>
      <c r="AV239" s="1"/>
      <c r="AW239" s="1"/>
      <c r="AX239" s="1"/>
      <c r="AY239" s="1"/>
      <c r="BB239" s="1"/>
      <c r="BC239" s="1"/>
      <c r="BD239" s="1"/>
      <c r="BE239" s="1"/>
      <c r="BF239" s="1"/>
    </row>
    <row r="240" spans="32:58" ht="14.25" customHeight="1">
      <c r="AF240" s="1"/>
      <c r="AG240" s="1"/>
      <c r="AH240" s="1"/>
      <c r="AI240" s="1"/>
      <c r="AJ240" s="1"/>
      <c r="AU240" s="1"/>
      <c r="AV240" s="1"/>
      <c r="AW240" s="1"/>
      <c r="AX240" s="1"/>
      <c r="AY240" s="1"/>
      <c r="BB240" s="1"/>
      <c r="BC240" s="1"/>
      <c r="BD240" s="1"/>
      <c r="BE240" s="1"/>
      <c r="BF240" s="1"/>
    </row>
    <row r="241" spans="32:58" ht="14.25" customHeight="1">
      <c r="AF241" s="1"/>
      <c r="AG241" s="1"/>
      <c r="AH241" s="1"/>
      <c r="AI241" s="1"/>
      <c r="AJ241" s="1"/>
      <c r="AU241" s="1"/>
      <c r="AV241" s="1"/>
      <c r="AW241" s="1"/>
      <c r="AX241" s="1"/>
      <c r="AY241" s="1"/>
      <c r="BB241" s="1"/>
      <c r="BC241" s="1"/>
      <c r="BD241" s="1"/>
      <c r="BE241" s="1"/>
      <c r="BF241" s="1"/>
    </row>
    <row r="242" spans="32:58" ht="14.25" customHeight="1">
      <c r="AF242" s="1"/>
      <c r="AG242" s="1"/>
      <c r="AH242" s="1"/>
      <c r="AI242" s="1"/>
      <c r="AJ242" s="1"/>
      <c r="AU242" s="1"/>
      <c r="AV242" s="1"/>
      <c r="AW242" s="1"/>
      <c r="AX242" s="1"/>
      <c r="AY242" s="1"/>
      <c r="BB242" s="1"/>
      <c r="BC242" s="1"/>
      <c r="BD242" s="1"/>
      <c r="BE242" s="1"/>
      <c r="BF242" s="1"/>
    </row>
    <row r="243" spans="32:58" ht="14.25" customHeight="1">
      <c r="AF243" s="1"/>
      <c r="AG243" s="1"/>
      <c r="AH243" s="1"/>
      <c r="AI243" s="1"/>
      <c r="AJ243" s="1"/>
      <c r="AU243" s="1"/>
      <c r="AV243" s="1"/>
      <c r="AW243" s="1"/>
      <c r="AX243" s="1"/>
      <c r="AY243" s="1"/>
      <c r="BB243" s="1"/>
      <c r="BC243" s="1"/>
      <c r="BD243" s="1"/>
      <c r="BE243" s="1"/>
      <c r="BF243" s="1"/>
    </row>
    <row r="244" spans="32:58" ht="14.25" customHeight="1">
      <c r="AF244" s="1"/>
      <c r="AG244" s="1"/>
      <c r="AH244" s="1"/>
      <c r="AI244" s="1"/>
      <c r="AJ244" s="1"/>
      <c r="AU244" s="1"/>
      <c r="AV244" s="1"/>
      <c r="AW244" s="1"/>
      <c r="AX244" s="1"/>
      <c r="AY244" s="1"/>
      <c r="BB244" s="1"/>
      <c r="BC244" s="1"/>
      <c r="BD244" s="1"/>
      <c r="BE244" s="1"/>
      <c r="BF244" s="1"/>
    </row>
    <row r="245" spans="32:58" ht="14.25" customHeight="1">
      <c r="AF245" s="1"/>
      <c r="AG245" s="1"/>
      <c r="AH245" s="1"/>
      <c r="AI245" s="1"/>
      <c r="AJ245" s="1"/>
      <c r="AU245" s="1"/>
      <c r="AV245" s="1"/>
      <c r="AW245" s="1"/>
      <c r="AX245" s="1"/>
      <c r="AY245" s="1"/>
      <c r="BB245" s="1"/>
      <c r="BC245" s="1"/>
      <c r="BD245" s="1"/>
      <c r="BE245" s="1"/>
      <c r="BF245" s="1"/>
    </row>
    <row r="246" spans="32:58" ht="14.25" customHeight="1">
      <c r="AF246" s="1"/>
      <c r="AG246" s="1"/>
      <c r="AH246" s="1"/>
      <c r="AI246" s="1"/>
      <c r="AJ246" s="1"/>
      <c r="AU246" s="1"/>
      <c r="AV246" s="1"/>
      <c r="AW246" s="1"/>
      <c r="AX246" s="1"/>
      <c r="AY246" s="1"/>
      <c r="BB246" s="1"/>
      <c r="BC246" s="1"/>
      <c r="BD246" s="1"/>
      <c r="BE246" s="1"/>
      <c r="BF246" s="1"/>
    </row>
    <row r="247" spans="32:58" ht="14.25" customHeight="1">
      <c r="AF247" s="1"/>
      <c r="AG247" s="1"/>
      <c r="AH247" s="1"/>
      <c r="AI247" s="1"/>
      <c r="AJ247" s="1"/>
      <c r="AU247" s="1"/>
      <c r="AV247" s="1"/>
      <c r="AW247" s="1"/>
      <c r="AX247" s="1"/>
      <c r="AY247" s="1"/>
      <c r="BB247" s="1"/>
      <c r="BC247" s="1"/>
      <c r="BD247" s="1"/>
      <c r="BE247" s="1"/>
      <c r="BF247" s="1"/>
    </row>
    <row r="248" spans="32:58" ht="14.25" customHeight="1">
      <c r="AF248" s="1"/>
      <c r="AG248" s="1"/>
      <c r="AH248" s="1"/>
      <c r="AI248" s="1"/>
      <c r="AJ248" s="1"/>
      <c r="AU248" s="1"/>
      <c r="AV248" s="1"/>
      <c r="AW248" s="1"/>
      <c r="AX248" s="1"/>
      <c r="AY248" s="1"/>
      <c r="BB248" s="1"/>
      <c r="BC248" s="1"/>
      <c r="BD248" s="1"/>
      <c r="BE248" s="1"/>
      <c r="BF248" s="1"/>
    </row>
    <row r="249" spans="32:58" ht="14.25" customHeight="1">
      <c r="AF249" s="1"/>
      <c r="AG249" s="1"/>
      <c r="AH249" s="1"/>
      <c r="AI249" s="1"/>
      <c r="AJ249" s="1"/>
      <c r="AU249" s="1"/>
      <c r="AV249" s="1"/>
      <c r="AW249" s="1"/>
      <c r="AX249" s="1"/>
      <c r="AY249" s="1"/>
      <c r="BB249" s="1"/>
      <c r="BC249" s="1"/>
      <c r="BD249" s="1"/>
      <c r="BE249" s="1"/>
      <c r="BF249" s="1"/>
    </row>
    <row r="250" spans="32:58" ht="14.25" customHeight="1">
      <c r="AF250" s="1"/>
      <c r="AG250" s="1"/>
      <c r="AH250" s="1"/>
      <c r="AI250" s="1"/>
      <c r="AJ250" s="1"/>
      <c r="AU250" s="1"/>
      <c r="AV250" s="1"/>
      <c r="AW250" s="1"/>
      <c r="AX250" s="1"/>
      <c r="AY250" s="1"/>
      <c r="BB250" s="1"/>
      <c r="BC250" s="1"/>
      <c r="BD250" s="1"/>
      <c r="BE250" s="1"/>
      <c r="BF250" s="1"/>
    </row>
    <row r="251" spans="32:58" ht="14.25" customHeight="1">
      <c r="AF251" s="1"/>
      <c r="AG251" s="1"/>
      <c r="AH251" s="1"/>
      <c r="AI251" s="1"/>
      <c r="AJ251" s="1"/>
      <c r="AU251" s="1"/>
      <c r="AV251" s="1"/>
      <c r="AW251" s="1"/>
      <c r="AX251" s="1"/>
      <c r="AY251" s="1"/>
      <c r="BB251" s="1"/>
      <c r="BC251" s="1"/>
      <c r="BD251" s="1"/>
      <c r="BE251" s="1"/>
      <c r="BF251" s="1"/>
    </row>
    <row r="252" spans="32:58" ht="14.25" customHeight="1">
      <c r="AF252" s="1"/>
      <c r="AG252" s="1"/>
      <c r="AH252" s="1"/>
      <c r="AI252" s="1"/>
      <c r="AJ252" s="1"/>
      <c r="AU252" s="1"/>
      <c r="AV252" s="1"/>
      <c r="AW252" s="1"/>
      <c r="AX252" s="1"/>
      <c r="AY252" s="1"/>
      <c r="BB252" s="1"/>
      <c r="BC252" s="1"/>
      <c r="BD252" s="1"/>
      <c r="BE252" s="1"/>
      <c r="BF252" s="1"/>
    </row>
    <row r="253" spans="32:58" ht="14.25" customHeight="1">
      <c r="AF253" s="1"/>
      <c r="AG253" s="1"/>
      <c r="AH253" s="1"/>
      <c r="AI253" s="1"/>
      <c r="AJ253" s="1"/>
      <c r="AU253" s="1"/>
      <c r="AV253" s="1"/>
      <c r="AW253" s="1"/>
      <c r="AX253" s="1"/>
      <c r="AY253" s="1"/>
      <c r="BB253" s="1"/>
      <c r="BC253" s="1"/>
      <c r="BD253" s="1"/>
      <c r="BE253" s="1"/>
      <c r="BF253" s="1"/>
    </row>
    <row r="254" spans="32:58" ht="14.25" customHeight="1">
      <c r="AF254" s="1"/>
      <c r="AG254" s="1"/>
      <c r="AH254" s="1"/>
      <c r="AI254" s="1"/>
      <c r="AJ254" s="1"/>
      <c r="AU254" s="1"/>
      <c r="AV254" s="1"/>
      <c r="AW254" s="1"/>
      <c r="AX254" s="1"/>
      <c r="AY254" s="1"/>
      <c r="BB254" s="1"/>
      <c r="BC254" s="1"/>
      <c r="BD254" s="1"/>
      <c r="BE254" s="1"/>
      <c r="BF254" s="1"/>
    </row>
    <row r="255" spans="32:58" ht="14.25" customHeight="1">
      <c r="AF255" s="1"/>
      <c r="AG255" s="1"/>
      <c r="AH255" s="1"/>
      <c r="AI255" s="1"/>
      <c r="AJ255" s="1"/>
      <c r="AU255" s="1"/>
      <c r="AV255" s="1"/>
      <c r="AW255" s="1"/>
      <c r="AX255" s="1"/>
      <c r="AY255" s="1"/>
      <c r="BB255" s="1"/>
      <c r="BC255" s="1"/>
      <c r="BD255" s="1"/>
      <c r="BE255" s="1"/>
      <c r="BF255" s="1"/>
    </row>
    <row r="256" spans="32:58" ht="14.25" customHeight="1">
      <c r="AF256" s="1"/>
      <c r="AG256" s="1"/>
      <c r="AH256" s="1"/>
      <c r="AI256" s="1"/>
      <c r="AJ256" s="1"/>
      <c r="AU256" s="1"/>
      <c r="AV256" s="1"/>
      <c r="AW256" s="1"/>
      <c r="AX256" s="1"/>
      <c r="AY256" s="1"/>
      <c r="BB256" s="1"/>
      <c r="BC256" s="1"/>
      <c r="BD256" s="1"/>
      <c r="BE256" s="1"/>
      <c r="BF256" s="1"/>
    </row>
    <row r="257" spans="32:58" ht="14.25" customHeight="1">
      <c r="AF257" s="1"/>
      <c r="AG257" s="1"/>
      <c r="AH257" s="1"/>
      <c r="AI257" s="1"/>
      <c r="AJ257" s="1"/>
      <c r="AU257" s="1"/>
      <c r="AV257" s="1"/>
      <c r="AW257" s="1"/>
      <c r="AX257" s="1"/>
      <c r="AY257" s="1"/>
      <c r="BB257" s="1"/>
      <c r="BC257" s="1"/>
      <c r="BD257" s="1"/>
      <c r="BE257" s="1"/>
      <c r="BF257" s="1"/>
    </row>
    <row r="258" spans="32:58" ht="14.25" customHeight="1">
      <c r="AF258" s="1"/>
      <c r="AG258" s="1"/>
      <c r="AH258" s="1"/>
      <c r="AI258" s="1"/>
      <c r="AJ258" s="1"/>
      <c r="AU258" s="1"/>
      <c r="AV258" s="1"/>
      <c r="AW258" s="1"/>
      <c r="AX258" s="1"/>
      <c r="AY258" s="1"/>
      <c r="BB258" s="1"/>
      <c r="BC258" s="1"/>
      <c r="BD258" s="1"/>
      <c r="BE258" s="1"/>
      <c r="BF258" s="1"/>
    </row>
    <row r="259" spans="32:58" ht="14.25" customHeight="1">
      <c r="AF259" s="1"/>
      <c r="AG259" s="1"/>
      <c r="AH259" s="1"/>
      <c r="AI259" s="1"/>
      <c r="AJ259" s="1"/>
      <c r="AU259" s="1"/>
      <c r="AV259" s="1"/>
      <c r="AW259" s="1"/>
      <c r="AX259" s="1"/>
      <c r="AY259" s="1"/>
      <c r="BB259" s="1"/>
      <c r="BC259" s="1"/>
      <c r="BD259" s="1"/>
      <c r="BE259" s="1"/>
      <c r="BF259" s="1"/>
    </row>
    <row r="260" spans="32:58" ht="14.25" customHeight="1">
      <c r="AF260" s="1"/>
      <c r="AG260" s="1"/>
      <c r="AH260" s="1"/>
      <c r="AI260" s="1"/>
      <c r="AJ260" s="1"/>
      <c r="AU260" s="1"/>
      <c r="AV260" s="1"/>
      <c r="AW260" s="1"/>
      <c r="AX260" s="1"/>
      <c r="AY260" s="1"/>
      <c r="BB260" s="1"/>
      <c r="BC260" s="1"/>
      <c r="BD260" s="1"/>
      <c r="BE260" s="1"/>
      <c r="BF260" s="1"/>
    </row>
    <row r="261" spans="32:58" ht="14.25" customHeight="1">
      <c r="AF261" s="1"/>
      <c r="AG261" s="1"/>
      <c r="AH261" s="1"/>
      <c r="AI261" s="1"/>
      <c r="AJ261" s="1"/>
      <c r="AU261" s="1"/>
      <c r="AV261" s="1"/>
      <c r="AW261" s="1"/>
      <c r="AX261" s="1"/>
      <c r="AY261" s="1"/>
      <c r="BB261" s="1"/>
      <c r="BC261" s="1"/>
      <c r="BD261" s="1"/>
      <c r="BE261" s="1"/>
      <c r="BF261" s="1"/>
    </row>
    <row r="262" spans="32:58" ht="14.25" customHeight="1">
      <c r="AF262" s="1"/>
      <c r="AG262" s="1"/>
      <c r="AH262" s="1"/>
      <c r="AI262" s="1"/>
      <c r="AJ262" s="1"/>
      <c r="AU262" s="1"/>
      <c r="AV262" s="1"/>
      <c r="AW262" s="1"/>
      <c r="AX262" s="1"/>
      <c r="AY262" s="1"/>
      <c r="BB262" s="1"/>
      <c r="BC262" s="1"/>
      <c r="BD262" s="1"/>
      <c r="BE262" s="1"/>
      <c r="BF262" s="1"/>
    </row>
    <row r="263" spans="32:58" ht="14.25" customHeight="1">
      <c r="AF263" s="1"/>
      <c r="AG263" s="1"/>
      <c r="AH263" s="1"/>
      <c r="AI263" s="1"/>
      <c r="AJ263" s="1"/>
      <c r="AU263" s="1"/>
      <c r="AV263" s="1"/>
      <c r="AW263" s="1"/>
      <c r="AX263" s="1"/>
      <c r="AY263" s="1"/>
      <c r="BB263" s="1"/>
      <c r="BC263" s="1"/>
      <c r="BD263" s="1"/>
      <c r="BE263" s="1"/>
      <c r="BF263" s="1"/>
    </row>
    <row r="264" spans="32:58" ht="14.25" customHeight="1">
      <c r="AF264" s="1"/>
      <c r="AG264" s="1"/>
      <c r="AH264" s="1"/>
      <c r="AI264" s="1"/>
      <c r="AJ264" s="1"/>
      <c r="AU264" s="1"/>
      <c r="AV264" s="1"/>
      <c r="AW264" s="1"/>
      <c r="AX264" s="1"/>
      <c r="AY264" s="1"/>
      <c r="BB264" s="1"/>
      <c r="BC264" s="1"/>
      <c r="BD264" s="1"/>
      <c r="BE264" s="1"/>
      <c r="BF264" s="1"/>
    </row>
    <row r="265" spans="32:58" ht="14.25" customHeight="1">
      <c r="AF265" s="1"/>
      <c r="AG265" s="1"/>
      <c r="AH265" s="1"/>
      <c r="AI265" s="1"/>
      <c r="AJ265" s="1"/>
      <c r="AU265" s="1"/>
      <c r="AV265" s="1"/>
      <c r="AW265" s="1"/>
      <c r="AX265" s="1"/>
      <c r="AY265" s="1"/>
      <c r="BB265" s="1"/>
      <c r="BC265" s="1"/>
      <c r="BD265" s="1"/>
      <c r="BE265" s="1"/>
      <c r="BF265" s="1"/>
    </row>
    <row r="266" spans="32:58" ht="14.25" customHeight="1">
      <c r="AF266" s="1"/>
      <c r="AG266" s="1"/>
      <c r="AH266" s="1"/>
      <c r="AI266" s="1"/>
      <c r="AJ266" s="1"/>
      <c r="AU266" s="1"/>
      <c r="AV266" s="1"/>
      <c r="AW266" s="1"/>
      <c r="AX266" s="1"/>
      <c r="AY266" s="1"/>
      <c r="BB266" s="1"/>
      <c r="BC266" s="1"/>
      <c r="BD266" s="1"/>
      <c r="BE266" s="1"/>
      <c r="BF266" s="1"/>
    </row>
    <row r="267" spans="32:58" ht="14.25" customHeight="1">
      <c r="AF267" s="1"/>
      <c r="AG267" s="1"/>
      <c r="AH267" s="1"/>
      <c r="AI267" s="1"/>
      <c r="AJ267" s="1"/>
      <c r="AU267" s="1"/>
      <c r="AV267" s="1"/>
      <c r="AW267" s="1"/>
      <c r="AX267" s="1"/>
      <c r="AY267" s="1"/>
      <c r="BB267" s="1"/>
      <c r="BC267" s="1"/>
      <c r="BD267" s="1"/>
      <c r="BE267" s="1"/>
      <c r="BF267" s="1"/>
    </row>
    <row r="268" spans="32:58" ht="14.25" customHeight="1">
      <c r="AF268" s="1"/>
      <c r="AG268" s="1"/>
      <c r="AH268" s="1"/>
      <c r="AI268" s="1"/>
      <c r="AJ268" s="1"/>
      <c r="AU268" s="1"/>
      <c r="AV268" s="1"/>
      <c r="AW268" s="1"/>
      <c r="AX268" s="1"/>
      <c r="AY268" s="1"/>
      <c r="BB268" s="1"/>
      <c r="BC268" s="1"/>
      <c r="BD268" s="1"/>
      <c r="BE268" s="1"/>
      <c r="BF268" s="1"/>
    </row>
    <row r="269" spans="32:58" ht="14.25" customHeight="1">
      <c r="AF269" s="1"/>
      <c r="AG269" s="1"/>
      <c r="AH269" s="1"/>
      <c r="AI269" s="1"/>
      <c r="AJ269" s="1"/>
      <c r="AU269" s="1"/>
      <c r="AV269" s="1"/>
      <c r="AW269" s="1"/>
      <c r="AX269" s="1"/>
      <c r="AY269" s="1"/>
      <c r="BB269" s="1"/>
      <c r="BC269" s="1"/>
      <c r="BD269" s="1"/>
      <c r="BE269" s="1"/>
      <c r="BF269" s="1"/>
    </row>
    <row r="270" spans="32:58" ht="14.25" customHeight="1">
      <c r="AF270" s="1"/>
      <c r="AG270" s="1"/>
      <c r="AH270" s="1"/>
      <c r="AI270" s="1"/>
      <c r="AJ270" s="1"/>
      <c r="AU270" s="1"/>
      <c r="AV270" s="1"/>
      <c r="AW270" s="1"/>
      <c r="AX270" s="1"/>
      <c r="AY270" s="1"/>
      <c r="BB270" s="1"/>
      <c r="BC270" s="1"/>
      <c r="BD270" s="1"/>
      <c r="BE270" s="1"/>
      <c r="BF270" s="1"/>
    </row>
    <row r="271" spans="32:58" ht="14.25" customHeight="1">
      <c r="AF271" s="1"/>
      <c r="AG271" s="1"/>
      <c r="AH271" s="1"/>
      <c r="AI271" s="1"/>
      <c r="AJ271" s="1"/>
      <c r="AU271" s="1"/>
      <c r="AV271" s="1"/>
      <c r="AW271" s="1"/>
      <c r="AX271" s="1"/>
      <c r="AY271" s="1"/>
      <c r="BB271" s="1"/>
      <c r="BC271" s="1"/>
      <c r="BD271" s="1"/>
      <c r="BE271" s="1"/>
      <c r="BF271" s="1"/>
    </row>
    <row r="272" spans="32:58" ht="14.25" customHeight="1">
      <c r="AF272" s="1"/>
      <c r="AG272" s="1"/>
      <c r="AH272" s="1"/>
      <c r="AI272" s="1"/>
      <c r="AJ272" s="1"/>
      <c r="AU272" s="1"/>
      <c r="AV272" s="1"/>
      <c r="AW272" s="1"/>
      <c r="AX272" s="1"/>
      <c r="AY272" s="1"/>
      <c r="BB272" s="1"/>
      <c r="BC272" s="1"/>
      <c r="BD272" s="1"/>
      <c r="BE272" s="1"/>
      <c r="BF272" s="1"/>
    </row>
    <row r="273" spans="32:58" ht="14.25" customHeight="1">
      <c r="AF273" s="1"/>
      <c r="AG273" s="1"/>
      <c r="AH273" s="1"/>
      <c r="AI273" s="1"/>
      <c r="AJ273" s="1"/>
      <c r="AU273" s="1"/>
      <c r="AV273" s="1"/>
      <c r="AW273" s="1"/>
      <c r="AX273" s="1"/>
      <c r="AY273" s="1"/>
      <c r="BB273" s="1"/>
      <c r="BC273" s="1"/>
      <c r="BD273" s="1"/>
      <c r="BE273" s="1"/>
      <c r="BF273" s="1"/>
    </row>
    <row r="274" spans="32:58" ht="14.25" customHeight="1">
      <c r="AF274" s="1"/>
      <c r="AG274" s="1"/>
      <c r="AH274" s="1"/>
      <c r="AI274" s="1"/>
      <c r="AJ274" s="1"/>
      <c r="AU274" s="1"/>
      <c r="AV274" s="1"/>
      <c r="AW274" s="1"/>
      <c r="AX274" s="1"/>
      <c r="AY274" s="1"/>
      <c r="BB274" s="1"/>
      <c r="BC274" s="1"/>
      <c r="BD274" s="1"/>
      <c r="BE274" s="1"/>
      <c r="BF274" s="1"/>
    </row>
    <row r="275" spans="32:58" ht="14.25" customHeight="1">
      <c r="AF275" s="1"/>
      <c r="AG275" s="1"/>
      <c r="AH275" s="1"/>
      <c r="AI275" s="1"/>
      <c r="AJ275" s="1"/>
      <c r="AU275" s="1"/>
      <c r="AV275" s="1"/>
      <c r="AW275" s="1"/>
      <c r="AX275" s="1"/>
      <c r="AY275" s="1"/>
      <c r="BB275" s="1"/>
      <c r="BC275" s="1"/>
      <c r="BD275" s="1"/>
      <c r="BE275" s="1"/>
      <c r="BF275" s="1"/>
    </row>
    <row r="276" spans="32:58" ht="14.25" customHeight="1">
      <c r="AF276" s="1"/>
      <c r="AG276" s="1"/>
      <c r="AH276" s="1"/>
      <c r="AI276" s="1"/>
      <c r="AJ276" s="1"/>
      <c r="AU276" s="1"/>
      <c r="AV276" s="1"/>
      <c r="AW276" s="1"/>
      <c r="AX276" s="1"/>
      <c r="AY276" s="1"/>
      <c r="BB276" s="1"/>
      <c r="BC276" s="1"/>
      <c r="BD276" s="1"/>
      <c r="BE276" s="1"/>
      <c r="BF276" s="1"/>
    </row>
    <row r="277" spans="32:58" ht="14.25" customHeight="1">
      <c r="AF277" s="1"/>
      <c r="AG277" s="1"/>
      <c r="AH277" s="1"/>
      <c r="AI277" s="1"/>
      <c r="AJ277" s="1"/>
      <c r="AU277" s="1"/>
      <c r="AV277" s="1"/>
      <c r="AW277" s="1"/>
      <c r="AX277" s="1"/>
      <c r="AY277" s="1"/>
      <c r="BB277" s="1"/>
      <c r="BC277" s="1"/>
      <c r="BD277" s="1"/>
      <c r="BE277" s="1"/>
      <c r="BF277" s="1"/>
    </row>
    <row r="278" spans="32:58" ht="14.25" customHeight="1">
      <c r="AF278" s="1"/>
      <c r="AG278" s="1"/>
      <c r="AH278" s="1"/>
      <c r="AI278" s="1"/>
      <c r="AJ278" s="1"/>
      <c r="AU278" s="1"/>
      <c r="AV278" s="1"/>
      <c r="AW278" s="1"/>
      <c r="AX278" s="1"/>
      <c r="AY278" s="1"/>
      <c r="BB278" s="1"/>
      <c r="BC278" s="1"/>
      <c r="BD278" s="1"/>
      <c r="BE278" s="1"/>
      <c r="BF278" s="1"/>
    </row>
    <row r="279" spans="32:58" ht="14.25" customHeight="1">
      <c r="AF279" s="1"/>
      <c r="AG279" s="1"/>
      <c r="AH279" s="1"/>
      <c r="AI279" s="1"/>
      <c r="AJ279" s="1"/>
      <c r="AU279" s="1"/>
      <c r="AV279" s="1"/>
      <c r="AW279" s="1"/>
      <c r="AX279" s="1"/>
      <c r="AY279" s="1"/>
      <c r="BB279" s="1"/>
      <c r="BC279" s="1"/>
      <c r="BD279" s="1"/>
      <c r="BE279" s="1"/>
      <c r="BF279" s="1"/>
    </row>
    <row r="280" spans="32:58" ht="14.25" customHeight="1">
      <c r="AF280" s="1"/>
      <c r="AG280" s="1"/>
      <c r="AH280" s="1"/>
      <c r="AI280" s="1"/>
      <c r="AJ280" s="1"/>
      <c r="AU280" s="1"/>
      <c r="AV280" s="1"/>
      <c r="AW280" s="1"/>
      <c r="AX280" s="1"/>
      <c r="AY280" s="1"/>
      <c r="BB280" s="1"/>
      <c r="BC280" s="1"/>
      <c r="BD280" s="1"/>
      <c r="BE280" s="1"/>
      <c r="BF280" s="1"/>
    </row>
    <row r="281" spans="32:58" ht="14.25" customHeight="1">
      <c r="AF281" s="1"/>
      <c r="AG281" s="1"/>
      <c r="AH281" s="1"/>
      <c r="AI281" s="1"/>
      <c r="AJ281" s="1"/>
      <c r="AU281" s="1"/>
      <c r="AV281" s="1"/>
      <c r="AW281" s="1"/>
      <c r="AX281" s="1"/>
      <c r="AY281" s="1"/>
      <c r="BB281" s="1"/>
      <c r="BC281" s="1"/>
      <c r="BD281" s="1"/>
      <c r="BE281" s="1"/>
      <c r="BF281" s="1"/>
    </row>
    <row r="282" spans="32:58" ht="14.25" customHeight="1">
      <c r="AF282" s="1"/>
      <c r="AG282" s="1"/>
      <c r="AH282" s="1"/>
      <c r="AI282" s="1"/>
      <c r="AJ282" s="1"/>
      <c r="AU282" s="1"/>
      <c r="AV282" s="1"/>
      <c r="AW282" s="1"/>
      <c r="AX282" s="1"/>
      <c r="AY282" s="1"/>
      <c r="BB282" s="1"/>
      <c r="BC282" s="1"/>
      <c r="BD282" s="1"/>
      <c r="BE282" s="1"/>
      <c r="BF282" s="1"/>
    </row>
    <row r="283" spans="32:58" ht="14.25" customHeight="1">
      <c r="AF283" s="1"/>
      <c r="AG283" s="1"/>
      <c r="AH283" s="1"/>
      <c r="AI283" s="1"/>
      <c r="AJ283" s="1"/>
      <c r="AU283" s="1"/>
      <c r="AV283" s="1"/>
      <c r="AW283" s="1"/>
      <c r="AX283" s="1"/>
      <c r="AY283" s="1"/>
      <c r="BB283" s="1"/>
      <c r="BC283" s="1"/>
      <c r="BD283" s="1"/>
      <c r="BE283" s="1"/>
      <c r="BF283" s="1"/>
    </row>
    <row r="284" spans="32:58" ht="14.25" customHeight="1">
      <c r="AF284" s="1"/>
      <c r="AG284" s="1"/>
      <c r="AH284" s="1"/>
      <c r="AI284" s="1"/>
      <c r="AJ284" s="1"/>
      <c r="AU284" s="1"/>
      <c r="AV284" s="1"/>
      <c r="AW284" s="1"/>
      <c r="AX284" s="1"/>
      <c r="AY284" s="1"/>
      <c r="BB284" s="1"/>
      <c r="BC284" s="1"/>
      <c r="BD284" s="1"/>
      <c r="BE284" s="1"/>
      <c r="BF284" s="1"/>
    </row>
    <row r="285" spans="32:58" ht="14.25" customHeight="1">
      <c r="AF285" s="1"/>
      <c r="AG285" s="1"/>
      <c r="AH285" s="1"/>
      <c r="AI285" s="1"/>
      <c r="AJ285" s="1"/>
      <c r="AU285" s="1"/>
      <c r="AV285" s="1"/>
      <c r="AW285" s="1"/>
      <c r="AX285" s="1"/>
      <c r="AY285" s="1"/>
      <c r="BB285" s="1"/>
      <c r="BC285" s="1"/>
      <c r="BD285" s="1"/>
      <c r="BE285" s="1"/>
      <c r="BF285" s="1"/>
    </row>
    <row r="286" spans="32:58" ht="14.25" customHeight="1">
      <c r="AF286" s="1"/>
      <c r="AG286" s="1"/>
      <c r="AH286" s="1"/>
      <c r="AI286" s="1"/>
      <c r="AJ286" s="1"/>
      <c r="AU286" s="1"/>
      <c r="AV286" s="1"/>
      <c r="AW286" s="1"/>
      <c r="AX286" s="1"/>
      <c r="AY286" s="1"/>
      <c r="BB286" s="1"/>
      <c r="BC286" s="1"/>
      <c r="BD286" s="1"/>
      <c r="BE286" s="1"/>
      <c r="BF286" s="1"/>
    </row>
    <row r="287" spans="32:58" ht="14.25" customHeight="1">
      <c r="AF287" s="1"/>
      <c r="AG287" s="1"/>
      <c r="AH287" s="1"/>
      <c r="AI287" s="1"/>
      <c r="AJ287" s="1"/>
      <c r="AU287" s="1"/>
      <c r="AV287" s="1"/>
      <c r="AW287" s="1"/>
      <c r="AX287" s="1"/>
      <c r="AY287" s="1"/>
      <c r="BB287" s="1"/>
      <c r="BC287" s="1"/>
      <c r="BD287" s="1"/>
      <c r="BE287" s="1"/>
      <c r="BF287" s="1"/>
    </row>
    <row r="288" spans="32:58" ht="14.25" customHeight="1">
      <c r="AF288" s="1"/>
      <c r="AG288" s="1"/>
      <c r="AH288" s="1"/>
      <c r="AI288" s="1"/>
      <c r="AJ288" s="1"/>
      <c r="AU288" s="1"/>
      <c r="AV288" s="1"/>
      <c r="AW288" s="1"/>
      <c r="AX288" s="1"/>
      <c r="AY288" s="1"/>
      <c r="BB288" s="1"/>
      <c r="BC288" s="1"/>
      <c r="BD288" s="1"/>
      <c r="BE288" s="1"/>
      <c r="BF288" s="1"/>
    </row>
    <row r="289" spans="32:58" ht="14.25" customHeight="1">
      <c r="AF289" s="1"/>
      <c r="AG289" s="1"/>
      <c r="AH289" s="1"/>
      <c r="AI289" s="1"/>
      <c r="AJ289" s="1"/>
      <c r="AU289" s="1"/>
      <c r="AV289" s="1"/>
      <c r="AW289" s="1"/>
      <c r="AX289" s="1"/>
      <c r="AY289" s="1"/>
      <c r="BB289" s="1"/>
      <c r="BC289" s="1"/>
      <c r="BD289" s="1"/>
      <c r="BE289" s="1"/>
      <c r="BF289" s="1"/>
    </row>
    <row r="290" spans="32:58" ht="14.25" customHeight="1">
      <c r="AF290" s="1"/>
      <c r="AG290" s="1"/>
      <c r="AH290" s="1"/>
      <c r="AI290" s="1"/>
      <c r="AJ290" s="1"/>
      <c r="AU290" s="1"/>
      <c r="AV290" s="1"/>
      <c r="AW290" s="1"/>
      <c r="AX290" s="1"/>
      <c r="AY290" s="1"/>
      <c r="BB290" s="1"/>
      <c r="BC290" s="1"/>
      <c r="BD290" s="1"/>
      <c r="BE290" s="1"/>
      <c r="BF290" s="1"/>
    </row>
    <row r="291" spans="32:58" ht="14.25" customHeight="1">
      <c r="AF291" s="1"/>
      <c r="AG291" s="1"/>
      <c r="AH291" s="1"/>
      <c r="AI291" s="1"/>
      <c r="AJ291" s="1"/>
      <c r="AU291" s="1"/>
      <c r="AV291" s="1"/>
      <c r="AW291" s="1"/>
      <c r="AX291" s="1"/>
      <c r="AY291" s="1"/>
      <c r="BB291" s="1"/>
      <c r="BC291" s="1"/>
      <c r="BD291" s="1"/>
      <c r="BE291" s="1"/>
      <c r="BF291" s="1"/>
    </row>
    <row r="292" spans="32:58" ht="14.25" customHeight="1">
      <c r="AF292" s="1"/>
      <c r="AG292" s="1"/>
      <c r="AH292" s="1"/>
      <c r="AI292" s="1"/>
      <c r="AJ292" s="1"/>
      <c r="AU292" s="1"/>
      <c r="AV292" s="1"/>
      <c r="AW292" s="1"/>
      <c r="AX292" s="1"/>
      <c r="AY292" s="1"/>
      <c r="BB292" s="1"/>
      <c r="BC292" s="1"/>
      <c r="BD292" s="1"/>
      <c r="BE292" s="1"/>
      <c r="BF292" s="1"/>
    </row>
    <row r="293" spans="32:58" ht="14.25" customHeight="1">
      <c r="AF293" s="1"/>
      <c r="AG293" s="1"/>
      <c r="AH293" s="1"/>
      <c r="AI293" s="1"/>
      <c r="AJ293" s="1"/>
      <c r="AU293" s="1"/>
      <c r="AV293" s="1"/>
      <c r="AW293" s="1"/>
      <c r="AX293" s="1"/>
      <c r="AY293" s="1"/>
      <c r="BB293" s="1"/>
      <c r="BC293" s="1"/>
      <c r="BD293" s="1"/>
      <c r="BE293" s="1"/>
      <c r="BF293" s="1"/>
    </row>
    <row r="294" spans="32:58" ht="14.25" customHeight="1">
      <c r="AF294" s="1"/>
      <c r="AG294" s="1"/>
      <c r="AH294" s="1"/>
      <c r="AI294" s="1"/>
      <c r="AJ294" s="1"/>
      <c r="AU294" s="1"/>
      <c r="AV294" s="1"/>
      <c r="AW294" s="1"/>
      <c r="AX294" s="1"/>
      <c r="AY294" s="1"/>
      <c r="BB294" s="1"/>
      <c r="BC294" s="1"/>
      <c r="BD294" s="1"/>
      <c r="BE294" s="1"/>
      <c r="BF294" s="1"/>
    </row>
    <row r="295" spans="32:58" ht="14.25" customHeight="1">
      <c r="AF295" s="1"/>
      <c r="AG295" s="1"/>
      <c r="AH295" s="1"/>
      <c r="AI295" s="1"/>
      <c r="AJ295" s="1"/>
      <c r="AU295" s="1"/>
      <c r="AV295" s="1"/>
      <c r="AW295" s="1"/>
      <c r="AX295" s="1"/>
      <c r="AY295" s="1"/>
      <c r="BB295" s="1"/>
      <c r="BC295" s="1"/>
      <c r="BD295" s="1"/>
      <c r="BE295" s="1"/>
      <c r="BF295" s="1"/>
    </row>
    <row r="296" spans="32:58" ht="14.25" customHeight="1">
      <c r="AF296" s="1"/>
      <c r="AG296" s="1"/>
      <c r="AH296" s="1"/>
      <c r="AI296" s="1"/>
      <c r="AJ296" s="1"/>
      <c r="AU296" s="1"/>
      <c r="AV296" s="1"/>
      <c r="AW296" s="1"/>
      <c r="AX296" s="1"/>
      <c r="AY296" s="1"/>
      <c r="BB296" s="1"/>
      <c r="BC296" s="1"/>
      <c r="BD296" s="1"/>
      <c r="BE296" s="1"/>
      <c r="BF296" s="1"/>
    </row>
    <row r="297" spans="32:58" ht="14.25" customHeight="1">
      <c r="AF297" s="1"/>
      <c r="AG297" s="1"/>
      <c r="AH297" s="1"/>
      <c r="AI297" s="1"/>
      <c r="AJ297" s="1"/>
      <c r="AU297" s="1"/>
      <c r="AV297" s="1"/>
      <c r="AW297" s="1"/>
      <c r="AX297" s="1"/>
      <c r="AY297" s="1"/>
      <c r="BB297" s="1"/>
      <c r="BC297" s="1"/>
      <c r="BD297" s="1"/>
      <c r="BE297" s="1"/>
      <c r="BF297" s="1"/>
    </row>
    <row r="298" spans="32:58" ht="14.25" customHeight="1">
      <c r="AF298" s="1"/>
      <c r="AG298" s="1"/>
      <c r="AH298" s="1"/>
      <c r="AI298" s="1"/>
      <c r="AJ298" s="1"/>
      <c r="AU298" s="1"/>
      <c r="AV298" s="1"/>
      <c r="AW298" s="1"/>
      <c r="AX298" s="1"/>
      <c r="AY298" s="1"/>
      <c r="BB298" s="1"/>
      <c r="BC298" s="1"/>
      <c r="BD298" s="1"/>
      <c r="BE298" s="1"/>
      <c r="BF298" s="1"/>
    </row>
    <row r="299" spans="32:58" ht="14.25" customHeight="1">
      <c r="AF299" s="1"/>
      <c r="AG299" s="1"/>
      <c r="AH299" s="1"/>
      <c r="AI299" s="1"/>
      <c r="AJ299" s="1"/>
      <c r="AU299" s="1"/>
      <c r="AV299" s="1"/>
      <c r="AW299" s="1"/>
      <c r="AX299" s="1"/>
      <c r="AY299" s="1"/>
      <c r="BB299" s="1"/>
      <c r="BC299" s="1"/>
      <c r="BD299" s="1"/>
      <c r="BE299" s="1"/>
      <c r="BF299" s="1"/>
    </row>
    <row r="300" spans="32:58" ht="14.25" customHeight="1">
      <c r="AF300" s="1"/>
      <c r="AG300" s="1"/>
      <c r="AH300" s="1"/>
      <c r="AI300" s="1"/>
      <c r="AJ300" s="1"/>
      <c r="AU300" s="1"/>
      <c r="AV300" s="1"/>
      <c r="AW300" s="1"/>
      <c r="AX300" s="1"/>
      <c r="AY300" s="1"/>
      <c r="BB300" s="1"/>
      <c r="BC300" s="1"/>
      <c r="BD300" s="1"/>
      <c r="BE300" s="1"/>
      <c r="BF300" s="1"/>
    </row>
    <row r="301" spans="32:58" ht="14.25" customHeight="1">
      <c r="AF301" s="1"/>
      <c r="AG301" s="1"/>
      <c r="AH301" s="1"/>
      <c r="AI301" s="1"/>
      <c r="AJ301" s="1"/>
      <c r="AU301" s="1"/>
      <c r="AV301" s="1"/>
      <c r="AW301" s="1"/>
      <c r="AX301" s="1"/>
      <c r="AY301" s="1"/>
      <c r="BB301" s="1"/>
      <c r="BC301" s="1"/>
      <c r="BD301" s="1"/>
      <c r="BE301" s="1"/>
      <c r="BF301" s="1"/>
    </row>
    <row r="302" spans="32:58" ht="14.25" customHeight="1">
      <c r="AF302" s="1"/>
      <c r="AG302" s="1"/>
      <c r="AH302" s="1"/>
      <c r="AI302" s="1"/>
      <c r="AJ302" s="1"/>
      <c r="AU302" s="1"/>
      <c r="AV302" s="1"/>
      <c r="AW302" s="1"/>
      <c r="AX302" s="1"/>
      <c r="AY302" s="1"/>
      <c r="BB302" s="1"/>
      <c r="BC302" s="1"/>
      <c r="BD302" s="1"/>
      <c r="BE302" s="1"/>
      <c r="BF302" s="1"/>
    </row>
    <row r="303" spans="32:58" ht="14.25" customHeight="1">
      <c r="AF303" s="1"/>
      <c r="AG303" s="1"/>
      <c r="AH303" s="1"/>
      <c r="AI303" s="1"/>
      <c r="AJ303" s="1"/>
      <c r="AU303" s="1"/>
      <c r="AV303" s="1"/>
      <c r="AW303" s="1"/>
      <c r="AX303" s="1"/>
      <c r="AY303" s="1"/>
      <c r="BB303" s="1"/>
      <c r="BC303" s="1"/>
      <c r="BD303" s="1"/>
      <c r="BE303" s="1"/>
      <c r="BF303" s="1"/>
    </row>
    <row r="304" spans="32:58" ht="14.25" customHeight="1">
      <c r="AF304" s="1"/>
      <c r="AG304" s="1"/>
      <c r="AH304" s="1"/>
      <c r="AI304" s="1"/>
      <c r="AJ304" s="1"/>
      <c r="AU304" s="1"/>
      <c r="AV304" s="1"/>
      <c r="AW304" s="1"/>
      <c r="AX304" s="1"/>
      <c r="AY304" s="1"/>
      <c r="BB304" s="1"/>
      <c r="BC304" s="1"/>
      <c r="BD304" s="1"/>
      <c r="BE304" s="1"/>
      <c r="BF304" s="1"/>
    </row>
    <row r="305" spans="32:58" ht="14.25" customHeight="1">
      <c r="AF305" s="1"/>
      <c r="AG305" s="1"/>
      <c r="AH305" s="1"/>
      <c r="AI305" s="1"/>
      <c r="AJ305" s="1"/>
      <c r="AU305" s="1"/>
      <c r="AV305" s="1"/>
      <c r="AW305" s="1"/>
      <c r="AX305" s="1"/>
      <c r="AY305" s="1"/>
      <c r="BB305" s="1"/>
      <c r="BC305" s="1"/>
      <c r="BD305" s="1"/>
      <c r="BE305" s="1"/>
      <c r="BF305" s="1"/>
    </row>
    <row r="306" spans="32:58" ht="14.25" customHeight="1">
      <c r="AF306" s="1"/>
      <c r="AG306" s="1"/>
      <c r="AH306" s="1"/>
      <c r="AI306" s="1"/>
      <c r="AJ306" s="1"/>
      <c r="AU306" s="1"/>
      <c r="AV306" s="1"/>
      <c r="AW306" s="1"/>
      <c r="AX306" s="1"/>
      <c r="AY306" s="1"/>
      <c r="BB306" s="1"/>
      <c r="BC306" s="1"/>
      <c r="BD306" s="1"/>
      <c r="BE306" s="1"/>
      <c r="BF306" s="1"/>
    </row>
    <row r="307" spans="32:58" ht="14.25" customHeight="1">
      <c r="AF307" s="1"/>
      <c r="AG307" s="1"/>
      <c r="AH307" s="1"/>
      <c r="AI307" s="1"/>
      <c r="AJ307" s="1"/>
      <c r="AU307" s="1"/>
      <c r="AV307" s="1"/>
      <c r="AW307" s="1"/>
      <c r="AX307" s="1"/>
      <c r="AY307" s="1"/>
      <c r="BB307" s="1"/>
      <c r="BC307" s="1"/>
      <c r="BD307" s="1"/>
      <c r="BE307" s="1"/>
      <c r="BF307" s="1"/>
    </row>
    <row r="308" spans="32:58" ht="14.25" customHeight="1">
      <c r="AF308" s="1"/>
      <c r="AG308" s="1"/>
      <c r="AH308" s="1"/>
      <c r="AI308" s="1"/>
      <c r="AJ308" s="1"/>
      <c r="AU308" s="1"/>
      <c r="AV308" s="1"/>
      <c r="AW308" s="1"/>
      <c r="AX308" s="1"/>
      <c r="AY308" s="1"/>
      <c r="BB308" s="1"/>
      <c r="BC308" s="1"/>
      <c r="BD308" s="1"/>
      <c r="BE308" s="1"/>
      <c r="BF308" s="1"/>
    </row>
    <row r="309" spans="32:58" ht="14.25" customHeight="1">
      <c r="AF309" s="1"/>
      <c r="AG309" s="1"/>
      <c r="AH309" s="1"/>
      <c r="AI309" s="1"/>
      <c r="AJ309" s="1"/>
      <c r="AU309" s="1"/>
      <c r="AV309" s="1"/>
      <c r="AW309" s="1"/>
      <c r="AX309" s="1"/>
      <c r="AY309" s="1"/>
      <c r="BB309" s="1"/>
      <c r="BC309" s="1"/>
      <c r="BD309" s="1"/>
      <c r="BE309" s="1"/>
      <c r="BF309" s="1"/>
    </row>
    <row r="310" spans="32:58" ht="14.25" customHeight="1">
      <c r="AF310" s="1"/>
      <c r="AG310" s="1"/>
      <c r="AH310" s="1"/>
      <c r="AI310" s="1"/>
      <c r="AJ310" s="1"/>
      <c r="AU310" s="1"/>
      <c r="AV310" s="1"/>
      <c r="AW310" s="1"/>
      <c r="AX310" s="1"/>
      <c r="AY310" s="1"/>
      <c r="BB310" s="1"/>
      <c r="BC310" s="1"/>
      <c r="BD310" s="1"/>
      <c r="BE310" s="1"/>
      <c r="BF310" s="1"/>
    </row>
    <row r="311" spans="32:58" ht="14.25" customHeight="1">
      <c r="AF311" s="1"/>
      <c r="AG311" s="1"/>
      <c r="AH311" s="1"/>
      <c r="AI311" s="1"/>
      <c r="AJ311" s="1"/>
      <c r="AU311" s="1"/>
      <c r="AV311" s="1"/>
      <c r="AW311" s="1"/>
      <c r="AX311" s="1"/>
      <c r="AY311" s="1"/>
      <c r="BB311" s="1"/>
      <c r="BC311" s="1"/>
      <c r="BD311" s="1"/>
      <c r="BE311" s="1"/>
      <c r="BF311" s="1"/>
    </row>
    <row r="312" spans="32:58" ht="14.25" customHeight="1">
      <c r="AF312" s="1"/>
      <c r="AG312" s="1"/>
      <c r="AH312" s="1"/>
      <c r="AI312" s="1"/>
      <c r="AJ312" s="1"/>
      <c r="AU312" s="1"/>
      <c r="AV312" s="1"/>
      <c r="AW312" s="1"/>
      <c r="AX312" s="1"/>
      <c r="AY312" s="1"/>
      <c r="BB312" s="1"/>
      <c r="BC312" s="1"/>
      <c r="BD312" s="1"/>
      <c r="BE312" s="1"/>
      <c r="BF312" s="1"/>
    </row>
    <row r="313" spans="32:58" ht="14.25" customHeight="1">
      <c r="AF313" s="1"/>
      <c r="AG313" s="1"/>
      <c r="AH313" s="1"/>
      <c r="AI313" s="1"/>
      <c r="AJ313" s="1"/>
      <c r="AU313" s="1"/>
      <c r="AV313" s="1"/>
      <c r="AW313" s="1"/>
      <c r="AX313" s="1"/>
      <c r="AY313" s="1"/>
      <c r="BB313" s="1"/>
      <c r="BC313" s="1"/>
      <c r="BD313" s="1"/>
      <c r="BE313" s="1"/>
      <c r="BF313" s="1"/>
    </row>
    <row r="314" spans="32:58" ht="14.25" customHeight="1">
      <c r="AF314" s="1"/>
      <c r="AG314" s="1"/>
      <c r="AH314" s="1"/>
      <c r="AI314" s="1"/>
      <c r="AJ314" s="1"/>
      <c r="AU314" s="1"/>
      <c r="AV314" s="1"/>
      <c r="AW314" s="1"/>
      <c r="AX314" s="1"/>
      <c r="AY314" s="1"/>
      <c r="BB314" s="1"/>
      <c r="BC314" s="1"/>
      <c r="BD314" s="1"/>
      <c r="BE314" s="1"/>
      <c r="BF314" s="1"/>
    </row>
    <row r="315" spans="32:58" ht="14.25" customHeight="1">
      <c r="AF315" s="1"/>
      <c r="AG315" s="1"/>
      <c r="AH315" s="1"/>
      <c r="AI315" s="1"/>
      <c r="AJ315" s="1"/>
      <c r="AU315" s="1"/>
      <c r="AV315" s="1"/>
      <c r="AW315" s="1"/>
      <c r="AX315" s="1"/>
      <c r="AY315" s="1"/>
      <c r="BB315" s="1"/>
      <c r="BC315" s="1"/>
      <c r="BD315" s="1"/>
      <c r="BE315" s="1"/>
      <c r="BF315" s="1"/>
    </row>
    <row r="316" spans="32:58" ht="14.25" customHeight="1">
      <c r="AF316" s="1"/>
      <c r="AG316" s="1"/>
      <c r="AH316" s="1"/>
      <c r="AI316" s="1"/>
      <c r="AJ316" s="1"/>
      <c r="AU316" s="1"/>
      <c r="AV316" s="1"/>
      <c r="AW316" s="1"/>
      <c r="AX316" s="1"/>
      <c r="AY316" s="1"/>
      <c r="BB316" s="1"/>
      <c r="BC316" s="1"/>
      <c r="BD316" s="1"/>
      <c r="BE316" s="1"/>
      <c r="BF316" s="1"/>
    </row>
    <row r="317" spans="32:58" ht="14.25" customHeight="1">
      <c r="AF317" s="1"/>
      <c r="AG317" s="1"/>
      <c r="AH317" s="1"/>
      <c r="AI317" s="1"/>
      <c r="AJ317" s="1"/>
      <c r="AU317" s="1"/>
      <c r="AV317" s="1"/>
      <c r="AW317" s="1"/>
      <c r="AX317" s="1"/>
      <c r="AY317" s="1"/>
      <c r="BB317" s="1"/>
      <c r="BC317" s="1"/>
      <c r="BD317" s="1"/>
      <c r="BE317" s="1"/>
      <c r="BF317" s="1"/>
    </row>
    <row r="318" spans="32:58" ht="14.25" customHeight="1">
      <c r="AF318" s="1"/>
      <c r="AG318" s="1"/>
      <c r="AH318" s="1"/>
      <c r="AI318" s="1"/>
      <c r="AJ318" s="1"/>
      <c r="AU318" s="1"/>
      <c r="AV318" s="1"/>
      <c r="AW318" s="1"/>
      <c r="AX318" s="1"/>
      <c r="AY318" s="1"/>
      <c r="BB318" s="1"/>
      <c r="BC318" s="1"/>
      <c r="BD318" s="1"/>
      <c r="BE318" s="1"/>
      <c r="BF318" s="1"/>
    </row>
    <row r="319" spans="32:58" ht="14.25" customHeight="1">
      <c r="AF319" s="1"/>
      <c r="AG319" s="1"/>
      <c r="AH319" s="1"/>
      <c r="AI319" s="1"/>
      <c r="AJ319" s="1"/>
      <c r="AU319" s="1"/>
      <c r="AV319" s="1"/>
      <c r="AW319" s="1"/>
      <c r="AX319" s="1"/>
      <c r="AY319" s="1"/>
      <c r="BB319" s="1"/>
      <c r="BC319" s="1"/>
      <c r="BD319" s="1"/>
      <c r="BE319" s="1"/>
      <c r="BF319" s="1"/>
    </row>
    <row r="320" spans="32:58" ht="14.25" customHeight="1">
      <c r="AF320" s="1"/>
      <c r="AG320" s="1"/>
      <c r="AH320" s="1"/>
      <c r="AI320" s="1"/>
      <c r="AJ320" s="1"/>
      <c r="AU320" s="1"/>
      <c r="AV320" s="1"/>
      <c r="AW320" s="1"/>
      <c r="AX320" s="1"/>
      <c r="AY320" s="1"/>
      <c r="BB320" s="1"/>
      <c r="BC320" s="1"/>
      <c r="BD320" s="1"/>
      <c r="BE320" s="1"/>
      <c r="BF320" s="1"/>
    </row>
    <row r="321" spans="32:58" ht="14.25" customHeight="1">
      <c r="AF321" s="1"/>
      <c r="AG321" s="1"/>
      <c r="AH321" s="1"/>
      <c r="AI321" s="1"/>
      <c r="AJ321" s="1"/>
      <c r="AU321" s="1"/>
      <c r="AV321" s="1"/>
      <c r="AW321" s="1"/>
      <c r="AX321" s="1"/>
      <c r="AY321" s="1"/>
      <c r="BB321" s="1"/>
      <c r="BC321" s="1"/>
      <c r="BD321" s="1"/>
      <c r="BE321" s="1"/>
      <c r="BF321" s="1"/>
    </row>
    <row r="322" spans="32:58" ht="14.25" customHeight="1">
      <c r="AF322" s="1"/>
      <c r="AG322" s="1"/>
      <c r="AH322" s="1"/>
      <c r="AI322" s="1"/>
      <c r="AJ322" s="1"/>
      <c r="AU322" s="1"/>
      <c r="AV322" s="1"/>
      <c r="AW322" s="1"/>
      <c r="AX322" s="1"/>
      <c r="AY322" s="1"/>
      <c r="BB322" s="1"/>
      <c r="BC322" s="1"/>
      <c r="BD322" s="1"/>
      <c r="BE322" s="1"/>
      <c r="BF322" s="1"/>
    </row>
    <row r="323" spans="32:58" ht="14.25" customHeight="1">
      <c r="AF323" s="1"/>
      <c r="AG323" s="1"/>
      <c r="AH323" s="1"/>
      <c r="AI323" s="1"/>
      <c r="AJ323" s="1"/>
      <c r="AU323" s="1"/>
      <c r="AV323" s="1"/>
      <c r="AW323" s="1"/>
      <c r="AX323" s="1"/>
      <c r="AY323" s="1"/>
      <c r="BB323" s="1"/>
      <c r="BC323" s="1"/>
      <c r="BD323" s="1"/>
      <c r="BE323" s="1"/>
      <c r="BF323" s="1"/>
    </row>
    <row r="324" spans="32:58" ht="14.25" customHeight="1">
      <c r="AF324" s="1"/>
      <c r="AG324" s="1"/>
      <c r="AH324" s="1"/>
      <c r="AI324" s="1"/>
      <c r="AJ324" s="1"/>
      <c r="AU324" s="1"/>
      <c r="AV324" s="1"/>
      <c r="AW324" s="1"/>
      <c r="AX324" s="1"/>
      <c r="AY324" s="1"/>
      <c r="BB324" s="1"/>
      <c r="BC324" s="1"/>
      <c r="BD324" s="1"/>
      <c r="BE324" s="1"/>
      <c r="BF324" s="1"/>
    </row>
    <row r="325" spans="32:58" ht="14.25" customHeight="1">
      <c r="AF325" s="1"/>
      <c r="AG325" s="1"/>
      <c r="AH325" s="1"/>
      <c r="AI325" s="1"/>
      <c r="AJ325" s="1"/>
      <c r="AU325" s="1"/>
      <c r="AV325" s="1"/>
      <c r="AW325" s="1"/>
      <c r="AX325" s="1"/>
      <c r="AY325" s="1"/>
      <c r="BB325" s="1"/>
      <c r="BC325" s="1"/>
      <c r="BD325" s="1"/>
      <c r="BE325" s="1"/>
      <c r="BF325" s="1"/>
    </row>
    <row r="326" spans="32:58" ht="14.25" customHeight="1">
      <c r="AF326" s="1"/>
      <c r="AG326" s="1"/>
      <c r="AH326" s="1"/>
      <c r="AI326" s="1"/>
      <c r="AJ326" s="1"/>
      <c r="AU326" s="1"/>
      <c r="AV326" s="1"/>
      <c r="AW326" s="1"/>
      <c r="AX326" s="1"/>
      <c r="AY326" s="1"/>
      <c r="BB326" s="1"/>
      <c r="BC326" s="1"/>
      <c r="BD326" s="1"/>
      <c r="BE326" s="1"/>
      <c r="BF326" s="1"/>
    </row>
    <row r="327" spans="32:58" ht="14.25" customHeight="1">
      <c r="AF327" s="1"/>
      <c r="AG327" s="1"/>
      <c r="AH327" s="1"/>
      <c r="AI327" s="1"/>
      <c r="AJ327" s="1"/>
      <c r="AU327" s="1"/>
      <c r="AV327" s="1"/>
      <c r="AW327" s="1"/>
      <c r="AX327" s="1"/>
      <c r="AY327" s="1"/>
      <c r="BB327" s="1"/>
      <c r="BC327" s="1"/>
      <c r="BD327" s="1"/>
      <c r="BE327" s="1"/>
      <c r="BF327" s="1"/>
    </row>
    <row r="328" spans="32:58" ht="14.25" customHeight="1">
      <c r="AF328" s="1"/>
      <c r="AG328" s="1"/>
      <c r="AH328" s="1"/>
      <c r="AI328" s="1"/>
      <c r="AJ328" s="1"/>
      <c r="AU328" s="1"/>
      <c r="AV328" s="1"/>
      <c r="AW328" s="1"/>
      <c r="AX328" s="1"/>
      <c r="AY328" s="1"/>
      <c r="BB328" s="1"/>
      <c r="BC328" s="1"/>
      <c r="BD328" s="1"/>
      <c r="BE328" s="1"/>
      <c r="BF328" s="1"/>
    </row>
    <row r="329" spans="32:58" ht="14.25" customHeight="1">
      <c r="AF329" s="1"/>
      <c r="AG329" s="1"/>
      <c r="AH329" s="1"/>
      <c r="AI329" s="1"/>
      <c r="AJ329" s="1"/>
      <c r="AU329" s="1"/>
      <c r="AV329" s="1"/>
      <c r="AW329" s="1"/>
      <c r="AX329" s="1"/>
      <c r="AY329" s="1"/>
      <c r="BB329" s="1"/>
      <c r="BC329" s="1"/>
      <c r="BD329" s="1"/>
      <c r="BE329" s="1"/>
      <c r="BF329" s="1"/>
    </row>
    <row r="330" spans="32:58" ht="14.25" customHeight="1">
      <c r="AF330" s="1"/>
      <c r="AG330" s="1"/>
      <c r="AH330" s="1"/>
      <c r="AI330" s="1"/>
      <c r="AJ330" s="1"/>
      <c r="AU330" s="1"/>
      <c r="AV330" s="1"/>
      <c r="AW330" s="1"/>
      <c r="AX330" s="1"/>
      <c r="AY330" s="1"/>
      <c r="BB330" s="1"/>
      <c r="BC330" s="1"/>
      <c r="BD330" s="1"/>
      <c r="BE330" s="1"/>
      <c r="BF330" s="1"/>
    </row>
    <row r="331" spans="32:58" ht="14.25" customHeight="1">
      <c r="AF331" s="1"/>
      <c r="AG331" s="1"/>
      <c r="AH331" s="1"/>
      <c r="AI331" s="1"/>
      <c r="AJ331" s="1"/>
      <c r="AU331" s="1"/>
      <c r="AV331" s="1"/>
      <c r="AW331" s="1"/>
      <c r="AX331" s="1"/>
      <c r="AY331" s="1"/>
      <c r="BB331" s="1"/>
      <c r="BC331" s="1"/>
      <c r="BD331" s="1"/>
      <c r="BE331" s="1"/>
      <c r="BF331" s="1"/>
    </row>
    <row r="332" spans="32:58" ht="14.25" customHeight="1">
      <c r="AF332" s="1"/>
      <c r="AG332" s="1"/>
      <c r="AH332" s="1"/>
      <c r="AI332" s="1"/>
      <c r="AJ332" s="1"/>
      <c r="AU332" s="1"/>
      <c r="AV332" s="1"/>
      <c r="AW332" s="1"/>
      <c r="AX332" s="1"/>
      <c r="AY332" s="1"/>
      <c r="BB332" s="1"/>
      <c r="BC332" s="1"/>
      <c r="BD332" s="1"/>
      <c r="BE332" s="1"/>
      <c r="BF332" s="1"/>
    </row>
    <row r="333" spans="32:58" ht="14.25" customHeight="1">
      <c r="AF333" s="1"/>
      <c r="AG333" s="1"/>
      <c r="AH333" s="1"/>
      <c r="AI333" s="1"/>
      <c r="AJ333" s="1"/>
      <c r="AU333" s="1"/>
      <c r="AV333" s="1"/>
      <c r="AW333" s="1"/>
      <c r="AX333" s="1"/>
      <c r="AY333" s="1"/>
      <c r="BB333" s="1"/>
      <c r="BC333" s="1"/>
      <c r="BD333" s="1"/>
      <c r="BE333" s="1"/>
      <c r="BF333" s="1"/>
    </row>
    <row r="334" spans="32:58" ht="14.25" customHeight="1">
      <c r="AF334" s="1"/>
      <c r="AG334" s="1"/>
      <c r="AH334" s="1"/>
      <c r="AI334" s="1"/>
      <c r="AJ334" s="1"/>
      <c r="AU334" s="1"/>
      <c r="AV334" s="1"/>
      <c r="AW334" s="1"/>
      <c r="AX334" s="1"/>
      <c r="AY334" s="1"/>
      <c r="BB334" s="1"/>
      <c r="BC334" s="1"/>
      <c r="BD334" s="1"/>
      <c r="BE334" s="1"/>
      <c r="BF334" s="1"/>
    </row>
    <row r="335" spans="32:58" ht="14.25" customHeight="1">
      <c r="AF335" s="1"/>
      <c r="AG335" s="1"/>
      <c r="AH335" s="1"/>
      <c r="AI335" s="1"/>
      <c r="AJ335" s="1"/>
      <c r="AU335" s="1"/>
      <c r="AV335" s="1"/>
      <c r="AW335" s="1"/>
      <c r="AX335" s="1"/>
      <c r="AY335" s="1"/>
      <c r="BB335" s="1"/>
      <c r="BC335" s="1"/>
      <c r="BD335" s="1"/>
      <c r="BE335" s="1"/>
      <c r="BF335" s="1"/>
    </row>
    <row r="336" spans="32:58" ht="14.25" customHeight="1">
      <c r="AF336" s="1"/>
      <c r="AG336" s="1"/>
      <c r="AH336" s="1"/>
      <c r="AI336" s="1"/>
      <c r="AJ336" s="1"/>
      <c r="AU336" s="1"/>
      <c r="AV336" s="1"/>
      <c r="AW336" s="1"/>
      <c r="AX336" s="1"/>
      <c r="AY336" s="1"/>
      <c r="BB336" s="1"/>
      <c r="BC336" s="1"/>
      <c r="BD336" s="1"/>
      <c r="BE336" s="1"/>
      <c r="BF336" s="1"/>
    </row>
    <row r="337" spans="32:58" ht="14.25" customHeight="1">
      <c r="AF337" s="1"/>
      <c r="AG337" s="1"/>
      <c r="AH337" s="1"/>
      <c r="AI337" s="1"/>
      <c r="AJ337" s="1"/>
      <c r="AU337" s="1"/>
      <c r="AV337" s="1"/>
      <c r="AW337" s="1"/>
      <c r="AX337" s="1"/>
      <c r="AY337" s="1"/>
      <c r="BB337" s="1"/>
      <c r="BC337" s="1"/>
      <c r="BD337" s="1"/>
      <c r="BE337" s="1"/>
      <c r="BF337" s="1"/>
    </row>
    <row r="338" spans="32:58" ht="14.25" customHeight="1">
      <c r="AF338" s="1"/>
      <c r="AG338" s="1"/>
      <c r="AH338" s="1"/>
      <c r="AI338" s="1"/>
      <c r="AJ338" s="1"/>
      <c r="AU338" s="1"/>
      <c r="AV338" s="1"/>
      <c r="AW338" s="1"/>
      <c r="AX338" s="1"/>
      <c r="AY338" s="1"/>
      <c r="BB338" s="1"/>
      <c r="BC338" s="1"/>
      <c r="BD338" s="1"/>
      <c r="BE338" s="1"/>
      <c r="BF338" s="1"/>
    </row>
    <row r="339" spans="32:58" ht="14.25" customHeight="1">
      <c r="AF339" s="1"/>
      <c r="AG339" s="1"/>
      <c r="AH339" s="1"/>
      <c r="AI339" s="1"/>
      <c r="AJ339" s="1"/>
      <c r="AU339" s="1"/>
      <c r="AV339" s="1"/>
      <c r="AW339" s="1"/>
      <c r="AX339" s="1"/>
      <c r="AY339" s="1"/>
      <c r="BB339" s="1"/>
      <c r="BC339" s="1"/>
      <c r="BD339" s="1"/>
      <c r="BE339" s="1"/>
      <c r="BF339" s="1"/>
    </row>
    <row r="340" spans="32:58" ht="14.25" customHeight="1">
      <c r="AF340" s="1"/>
      <c r="AG340" s="1"/>
      <c r="AH340" s="1"/>
      <c r="AI340" s="1"/>
      <c r="AJ340" s="1"/>
      <c r="AU340" s="1"/>
      <c r="AV340" s="1"/>
      <c r="AW340" s="1"/>
      <c r="AX340" s="1"/>
      <c r="AY340" s="1"/>
      <c r="BB340" s="1"/>
      <c r="BC340" s="1"/>
      <c r="BD340" s="1"/>
      <c r="BE340" s="1"/>
      <c r="BF340" s="1"/>
    </row>
    <row r="341" spans="32:58" ht="14.25" customHeight="1">
      <c r="AF341" s="1"/>
      <c r="AG341" s="1"/>
      <c r="AH341" s="1"/>
      <c r="AI341" s="1"/>
      <c r="AJ341" s="1"/>
      <c r="AU341" s="1"/>
      <c r="AV341" s="1"/>
      <c r="AW341" s="1"/>
      <c r="AX341" s="1"/>
      <c r="AY341" s="1"/>
      <c r="BB341" s="1"/>
      <c r="BC341" s="1"/>
      <c r="BD341" s="1"/>
      <c r="BE341" s="1"/>
      <c r="BF341" s="1"/>
    </row>
    <row r="342" spans="32:58" ht="14.25" customHeight="1">
      <c r="AF342" s="1"/>
      <c r="AG342" s="1"/>
      <c r="AH342" s="1"/>
      <c r="AI342" s="1"/>
      <c r="AJ342" s="1"/>
      <c r="AU342" s="1"/>
      <c r="AV342" s="1"/>
      <c r="AW342" s="1"/>
      <c r="AX342" s="1"/>
      <c r="AY342" s="1"/>
      <c r="BB342" s="1"/>
      <c r="BC342" s="1"/>
      <c r="BD342" s="1"/>
      <c r="BE342" s="1"/>
      <c r="BF342" s="1"/>
    </row>
    <row r="343" spans="32:58" ht="14.25" customHeight="1">
      <c r="AF343" s="1"/>
      <c r="AG343" s="1"/>
      <c r="AH343" s="1"/>
      <c r="AI343" s="1"/>
      <c r="AJ343" s="1"/>
      <c r="AU343" s="1"/>
      <c r="AV343" s="1"/>
      <c r="AW343" s="1"/>
      <c r="AX343" s="1"/>
      <c r="AY343" s="1"/>
      <c r="BB343" s="1"/>
      <c r="BC343" s="1"/>
      <c r="BD343" s="1"/>
      <c r="BE343" s="1"/>
      <c r="BF343" s="1"/>
    </row>
    <row r="344" spans="32:58" ht="14.25" customHeight="1">
      <c r="AF344" s="1"/>
      <c r="AG344" s="1"/>
      <c r="AH344" s="1"/>
      <c r="AI344" s="1"/>
      <c r="AJ344" s="1"/>
      <c r="AU344" s="1"/>
      <c r="AV344" s="1"/>
      <c r="AW344" s="1"/>
      <c r="AX344" s="1"/>
      <c r="AY344" s="1"/>
      <c r="BB344" s="1"/>
      <c r="BC344" s="1"/>
      <c r="BD344" s="1"/>
      <c r="BE344" s="1"/>
      <c r="BF344" s="1"/>
    </row>
    <row r="345" spans="32:58" ht="14.25" customHeight="1">
      <c r="AF345" s="1"/>
      <c r="AG345" s="1"/>
      <c r="AH345" s="1"/>
      <c r="AI345" s="1"/>
      <c r="AJ345" s="1"/>
      <c r="AU345" s="1"/>
      <c r="AV345" s="1"/>
      <c r="AW345" s="1"/>
      <c r="AX345" s="1"/>
      <c r="AY345" s="1"/>
      <c r="BB345" s="1"/>
      <c r="BC345" s="1"/>
      <c r="BD345" s="1"/>
      <c r="BE345" s="1"/>
      <c r="BF345" s="1"/>
    </row>
    <row r="346" spans="32:58" ht="14.25" customHeight="1">
      <c r="AF346" s="1"/>
      <c r="AG346" s="1"/>
      <c r="AH346" s="1"/>
      <c r="AI346" s="1"/>
      <c r="AJ346" s="1"/>
      <c r="AU346" s="1"/>
      <c r="AV346" s="1"/>
      <c r="AW346" s="1"/>
      <c r="AX346" s="1"/>
      <c r="AY346" s="1"/>
      <c r="BB346" s="1"/>
      <c r="BC346" s="1"/>
      <c r="BD346" s="1"/>
      <c r="BE346" s="1"/>
      <c r="BF346" s="1"/>
    </row>
    <row r="347" spans="32:58" ht="14.25" customHeight="1">
      <c r="AF347" s="1"/>
      <c r="AG347" s="1"/>
      <c r="AH347" s="1"/>
      <c r="AI347" s="1"/>
      <c r="AJ347" s="1"/>
      <c r="AU347" s="1"/>
      <c r="AV347" s="1"/>
      <c r="AW347" s="1"/>
      <c r="AX347" s="1"/>
      <c r="AY347" s="1"/>
      <c r="BB347" s="1"/>
      <c r="BC347" s="1"/>
      <c r="BD347" s="1"/>
      <c r="BE347" s="1"/>
      <c r="BF347" s="1"/>
    </row>
    <row r="348" spans="32:58" ht="14.25" customHeight="1">
      <c r="AF348" s="1"/>
      <c r="AG348" s="1"/>
      <c r="AH348" s="1"/>
      <c r="AI348" s="1"/>
      <c r="AJ348" s="1"/>
      <c r="AU348" s="1"/>
      <c r="AV348" s="1"/>
      <c r="AW348" s="1"/>
      <c r="AX348" s="1"/>
      <c r="AY348" s="1"/>
      <c r="BB348" s="1"/>
      <c r="BC348" s="1"/>
      <c r="BD348" s="1"/>
      <c r="BE348" s="1"/>
      <c r="BF348" s="1"/>
    </row>
    <row r="349" spans="32:58" ht="14.25" customHeight="1">
      <c r="AF349" s="1"/>
      <c r="AG349" s="1"/>
      <c r="AH349" s="1"/>
      <c r="AI349" s="1"/>
      <c r="AJ349" s="1"/>
      <c r="AU349" s="1"/>
      <c r="AV349" s="1"/>
      <c r="AW349" s="1"/>
      <c r="AX349" s="1"/>
      <c r="AY349" s="1"/>
      <c r="BB349" s="1"/>
      <c r="BC349" s="1"/>
      <c r="BD349" s="1"/>
      <c r="BE349" s="1"/>
      <c r="BF349" s="1"/>
    </row>
    <row r="350" spans="32:58" ht="14.25" customHeight="1">
      <c r="AF350" s="1"/>
      <c r="AG350" s="1"/>
      <c r="AH350" s="1"/>
      <c r="AI350" s="1"/>
      <c r="AJ350" s="1"/>
      <c r="AU350" s="1"/>
      <c r="AV350" s="1"/>
      <c r="AW350" s="1"/>
      <c r="AX350" s="1"/>
      <c r="AY350" s="1"/>
      <c r="BB350" s="1"/>
      <c r="BC350" s="1"/>
      <c r="BD350" s="1"/>
      <c r="BE350" s="1"/>
      <c r="BF350" s="1"/>
    </row>
    <row r="351" spans="32:58" ht="14.25" customHeight="1">
      <c r="AF351" s="1"/>
      <c r="AG351" s="1"/>
      <c r="AH351" s="1"/>
      <c r="AI351" s="1"/>
      <c r="AJ351" s="1"/>
      <c r="AU351" s="1"/>
      <c r="AV351" s="1"/>
      <c r="AW351" s="1"/>
      <c r="AX351" s="1"/>
      <c r="AY351" s="1"/>
      <c r="BB351" s="1"/>
      <c r="BC351" s="1"/>
      <c r="BD351" s="1"/>
      <c r="BE351" s="1"/>
      <c r="BF351" s="1"/>
    </row>
    <row r="352" spans="32:58" ht="14.25" customHeight="1">
      <c r="AF352" s="1"/>
      <c r="AG352" s="1"/>
      <c r="AH352" s="1"/>
      <c r="AI352" s="1"/>
      <c r="AJ352" s="1"/>
      <c r="AU352" s="1"/>
      <c r="AV352" s="1"/>
      <c r="AW352" s="1"/>
      <c r="AX352" s="1"/>
      <c r="AY352" s="1"/>
      <c r="BB352" s="1"/>
      <c r="BC352" s="1"/>
      <c r="BD352" s="1"/>
      <c r="BE352" s="1"/>
      <c r="BF352" s="1"/>
    </row>
    <row r="353" spans="32:58" ht="14.25" customHeight="1">
      <c r="AF353" s="1"/>
      <c r="AG353" s="1"/>
      <c r="AH353" s="1"/>
      <c r="AI353" s="1"/>
      <c r="AJ353" s="1"/>
      <c r="AU353" s="1"/>
      <c r="AV353" s="1"/>
      <c r="AW353" s="1"/>
      <c r="AX353" s="1"/>
      <c r="AY353" s="1"/>
      <c r="BB353" s="1"/>
      <c r="BC353" s="1"/>
      <c r="BD353" s="1"/>
      <c r="BE353" s="1"/>
      <c r="BF353" s="1"/>
    </row>
    <row r="354" spans="32:58" ht="14.25" customHeight="1">
      <c r="AF354" s="1"/>
      <c r="AG354" s="1"/>
      <c r="AH354" s="1"/>
      <c r="AI354" s="1"/>
      <c r="AJ354" s="1"/>
      <c r="AU354" s="1"/>
      <c r="AV354" s="1"/>
      <c r="AW354" s="1"/>
      <c r="AX354" s="1"/>
      <c r="AY354" s="1"/>
      <c r="BB354" s="1"/>
      <c r="BC354" s="1"/>
      <c r="BD354" s="1"/>
      <c r="BE354" s="1"/>
      <c r="BF354" s="1"/>
    </row>
    <row r="355" spans="32:58" ht="14.25" customHeight="1">
      <c r="AF355" s="1"/>
      <c r="AG355" s="1"/>
      <c r="AH355" s="1"/>
      <c r="AI355" s="1"/>
      <c r="AJ355" s="1"/>
      <c r="AU355" s="1"/>
      <c r="AV355" s="1"/>
      <c r="AW355" s="1"/>
      <c r="AX355" s="1"/>
      <c r="AY355" s="1"/>
      <c r="BB355" s="1"/>
      <c r="BC355" s="1"/>
      <c r="BD355" s="1"/>
      <c r="BE355" s="1"/>
      <c r="BF355" s="1"/>
    </row>
    <row r="356" spans="32:58" ht="14.25" customHeight="1">
      <c r="AF356" s="1"/>
      <c r="AG356" s="1"/>
      <c r="AH356" s="1"/>
      <c r="AI356" s="1"/>
      <c r="AJ356" s="1"/>
      <c r="AU356" s="1"/>
      <c r="AV356" s="1"/>
      <c r="AW356" s="1"/>
      <c r="AX356" s="1"/>
      <c r="AY356" s="1"/>
      <c r="BB356" s="1"/>
      <c r="BC356" s="1"/>
      <c r="BD356" s="1"/>
      <c r="BE356" s="1"/>
      <c r="BF356" s="1"/>
    </row>
    <row r="357" spans="32:58" ht="14.25" customHeight="1">
      <c r="AF357" s="1"/>
      <c r="AG357" s="1"/>
      <c r="AH357" s="1"/>
      <c r="AI357" s="1"/>
      <c r="AJ357" s="1"/>
      <c r="AU357" s="1"/>
      <c r="AV357" s="1"/>
      <c r="AW357" s="1"/>
      <c r="AX357" s="1"/>
      <c r="AY357" s="1"/>
      <c r="BB357" s="1"/>
      <c r="BC357" s="1"/>
      <c r="BD357" s="1"/>
      <c r="BE357" s="1"/>
      <c r="BF357" s="1"/>
    </row>
    <row r="358" spans="32:58" ht="14.25" customHeight="1">
      <c r="AF358" s="1"/>
      <c r="AG358" s="1"/>
      <c r="AH358" s="1"/>
      <c r="AI358" s="1"/>
      <c r="AJ358" s="1"/>
      <c r="AU358" s="1"/>
      <c r="AV358" s="1"/>
      <c r="AW358" s="1"/>
      <c r="AX358" s="1"/>
      <c r="AY358" s="1"/>
      <c r="BB358" s="1"/>
      <c r="BC358" s="1"/>
      <c r="BD358" s="1"/>
      <c r="BE358" s="1"/>
      <c r="BF358" s="1"/>
    </row>
    <row r="359" spans="32:58" ht="14.25" customHeight="1">
      <c r="AF359" s="1"/>
      <c r="AG359" s="1"/>
      <c r="AH359" s="1"/>
      <c r="AI359" s="1"/>
      <c r="AJ359" s="1"/>
      <c r="AU359" s="1"/>
      <c r="AV359" s="1"/>
      <c r="AW359" s="1"/>
      <c r="AX359" s="1"/>
      <c r="AY359" s="1"/>
      <c r="BB359" s="1"/>
      <c r="BC359" s="1"/>
      <c r="BD359" s="1"/>
      <c r="BE359" s="1"/>
      <c r="BF359" s="1"/>
    </row>
    <row r="360" spans="32:58" ht="14.25" customHeight="1">
      <c r="AF360" s="1"/>
      <c r="AG360" s="1"/>
      <c r="AH360" s="1"/>
      <c r="AI360" s="1"/>
      <c r="AJ360" s="1"/>
      <c r="AU360" s="1"/>
      <c r="AV360" s="1"/>
      <c r="AW360" s="1"/>
      <c r="AX360" s="1"/>
      <c r="AY360" s="1"/>
      <c r="BB360" s="1"/>
      <c r="BC360" s="1"/>
      <c r="BD360" s="1"/>
      <c r="BE360" s="1"/>
      <c r="BF360" s="1"/>
    </row>
    <row r="361" spans="32:58" ht="14.25" customHeight="1">
      <c r="AF361" s="1"/>
      <c r="AG361" s="1"/>
      <c r="AH361" s="1"/>
      <c r="AI361" s="1"/>
      <c r="AJ361" s="1"/>
      <c r="AU361" s="1"/>
      <c r="AV361" s="1"/>
      <c r="AW361" s="1"/>
      <c r="AX361" s="1"/>
      <c r="AY361" s="1"/>
      <c r="BB361" s="1"/>
      <c r="BC361" s="1"/>
      <c r="BD361" s="1"/>
      <c r="BE361" s="1"/>
      <c r="BF361" s="1"/>
    </row>
    <row r="362" spans="32:58" ht="14.25" customHeight="1">
      <c r="AF362" s="1"/>
      <c r="AG362" s="1"/>
      <c r="AH362" s="1"/>
      <c r="AI362" s="1"/>
      <c r="AJ362" s="1"/>
      <c r="AU362" s="1"/>
      <c r="AV362" s="1"/>
      <c r="AW362" s="1"/>
      <c r="AX362" s="1"/>
      <c r="AY362" s="1"/>
      <c r="BB362" s="1"/>
      <c r="BC362" s="1"/>
      <c r="BD362" s="1"/>
      <c r="BE362" s="1"/>
      <c r="BF362" s="1"/>
    </row>
    <row r="363" spans="32:58" ht="14.25" customHeight="1">
      <c r="AF363" s="1"/>
      <c r="AG363" s="1"/>
      <c r="AH363" s="1"/>
      <c r="AI363" s="1"/>
      <c r="AJ363" s="1"/>
      <c r="AU363" s="1"/>
      <c r="AV363" s="1"/>
      <c r="AW363" s="1"/>
      <c r="AX363" s="1"/>
      <c r="AY363" s="1"/>
      <c r="BB363" s="1"/>
      <c r="BC363" s="1"/>
      <c r="BD363" s="1"/>
      <c r="BE363" s="1"/>
      <c r="BF363" s="1"/>
    </row>
    <row r="364" spans="32:58" ht="14.25" customHeight="1">
      <c r="AF364" s="1"/>
      <c r="AG364" s="1"/>
      <c r="AH364" s="1"/>
      <c r="AI364" s="1"/>
      <c r="AJ364" s="1"/>
      <c r="AU364" s="1"/>
      <c r="AV364" s="1"/>
      <c r="AW364" s="1"/>
      <c r="AX364" s="1"/>
      <c r="AY364" s="1"/>
      <c r="BB364" s="1"/>
      <c r="BC364" s="1"/>
      <c r="BD364" s="1"/>
      <c r="BE364" s="1"/>
      <c r="BF364" s="1"/>
    </row>
    <row r="365" spans="32:58" ht="14.25" customHeight="1">
      <c r="AF365" s="1"/>
      <c r="AG365" s="1"/>
      <c r="AH365" s="1"/>
      <c r="AI365" s="1"/>
      <c r="AJ365" s="1"/>
      <c r="AU365" s="1"/>
      <c r="AV365" s="1"/>
      <c r="AW365" s="1"/>
      <c r="AX365" s="1"/>
      <c r="AY365" s="1"/>
      <c r="BB365" s="1"/>
      <c r="BC365" s="1"/>
      <c r="BD365" s="1"/>
      <c r="BE365" s="1"/>
      <c r="BF365" s="1"/>
    </row>
    <row r="366" spans="32:58" ht="14.25" customHeight="1">
      <c r="AF366" s="1"/>
      <c r="AG366" s="1"/>
      <c r="AH366" s="1"/>
      <c r="AI366" s="1"/>
      <c r="AJ366" s="1"/>
      <c r="AU366" s="1"/>
      <c r="AV366" s="1"/>
      <c r="AW366" s="1"/>
      <c r="AX366" s="1"/>
      <c r="AY366" s="1"/>
      <c r="BB366" s="1"/>
      <c r="BC366" s="1"/>
      <c r="BD366" s="1"/>
      <c r="BE366" s="1"/>
      <c r="BF366" s="1"/>
    </row>
    <row r="367" spans="32:58" ht="14.25" customHeight="1">
      <c r="AF367" s="1"/>
      <c r="AG367" s="1"/>
      <c r="AH367" s="1"/>
      <c r="AI367" s="1"/>
      <c r="AJ367" s="1"/>
      <c r="AU367" s="1"/>
      <c r="AV367" s="1"/>
      <c r="AW367" s="1"/>
      <c r="AX367" s="1"/>
      <c r="AY367" s="1"/>
      <c r="BB367" s="1"/>
      <c r="BC367" s="1"/>
      <c r="BD367" s="1"/>
      <c r="BE367" s="1"/>
      <c r="BF367" s="1"/>
    </row>
    <row r="368" spans="32:58" ht="14.25" customHeight="1">
      <c r="AF368" s="1"/>
      <c r="AG368" s="1"/>
      <c r="AH368" s="1"/>
      <c r="AI368" s="1"/>
      <c r="AJ368" s="1"/>
      <c r="AU368" s="1"/>
      <c r="AV368" s="1"/>
      <c r="AW368" s="1"/>
      <c r="AX368" s="1"/>
      <c r="AY368" s="1"/>
      <c r="BB368" s="1"/>
      <c r="BC368" s="1"/>
      <c r="BD368" s="1"/>
      <c r="BE368" s="1"/>
      <c r="BF368" s="1"/>
    </row>
    <row r="369" spans="32:58" ht="14.25" customHeight="1">
      <c r="AF369" s="1"/>
      <c r="AG369" s="1"/>
      <c r="AH369" s="1"/>
      <c r="AI369" s="1"/>
      <c r="AJ369" s="1"/>
      <c r="AU369" s="1"/>
      <c r="AV369" s="1"/>
      <c r="AW369" s="1"/>
      <c r="AX369" s="1"/>
      <c r="AY369" s="1"/>
      <c r="BB369" s="1"/>
      <c r="BC369" s="1"/>
      <c r="BD369" s="1"/>
      <c r="BE369" s="1"/>
      <c r="BF369" s="1"/>
    </row>
    <row r="370" spans="32:58" ht="14.25" customHeight="1">
      <c r="AF370" s="1"/>
      <c r="AG370" s="1"/>
      <c r="AH370" s="1"/>
      <c r="AI370" s="1"/>
      <c r="AJ370" s="1"/>
      <c r="AU370" s="1"/>
      <c r="AV370" s="1"/>
      <c r="AW370" s="1"/>
      <c r="AX370" s="1"/>
      <c r="AY370" s="1"/>
      <c r="BB370" s="1"/>
      <c r="BC370" s="1"/>
      <c r="BD370" s="1"/>
      <c r="BE370" s="1"/>
      <c r="BF370" s="1"/>
    </row>
    <row r="371" spans="32:58" ht="14.25" customHeight="1">
      <c r="AF371" s="1"/>
      <c r="AG371" s="1"/>
      <c r="AH371" s="1"/>
      <c r="AI371" s="1"/>
      <c r="AJ371" s="1"/>
      <c r="AU371" s="1"/>
      <c r="AV371" s="1"/>
      <c r="AW371" s="1"/>
      <c r="AX371" s="1"/>
      <c r="AY371" s="1"/>
      <c r="BB371" s="1"/>
      <c r="BC371" s="1"/>
      <c r="BD371" s="1"/>
      <c r="BE371" s="1"/>
      <c r="BF371" s="1"/>
    </row>
    <row r="372" spans="32:58" ht="14.25" customHeight="1">
      <c r="AF372" s="1"/>
      <c r="AG372" s="1"/>
      <c r="AH372" s="1"/>
      <c r="AI372" s="1"/>
      <c r="AJ372" s="1"/>
      <c r="AU372" s="1"/>
      <c r="AV372" s="1"/>
      <c r="AW372" s="1"/>
      <c r="AX372" s="1"/>
      <c r="AY372" s="1"/>
      <c r="BB372" s="1"/>
      <c r="BC372" s="1"/>
      <c r="BD372" s="1"/>
      <c r="BE372" s="1"/>
      <c r="BF372" s="1"/>
    </row>
    <row r="373" spans="32:58" ht="14.25" customHeight="1">
      <c r="AF373" s="1"/>
      <c r="AG373" s="1"/>
      <c r="AH373" s="1"/>
      <c r="AI373" s="1"/>
      <c r="AJ373" s="1"/>
      <c r="AU373" s="1"/>
      <c r="AV373" s="1"/>
      <c r="AW373" s="1"/>
      <c r="AX373" s="1"/>
      <c r="AY373" s="1"/>
      <c r="BB373" s="1"/>
      <c r="BC373" s="1"/>
      <c r="BD373" s="1"/>
      <c r="BE373" s="1"/>
      <c r="BF373" s="1"/>
    </row>
    <row r="374" spans="32:58" ht="14.25" customHeight="1">
      <c r="AF374" s="1"/>
      <c r="AG374" s="1"/>
      <c r="AH374" s="1"/>
      <c r="AI374" s="1"/>
      <c r="AJ374" s="1"/>
      <c r="AU374" s="1"/>
      <c r="AV374" s="1"/>
      <c r="AW374" s="1"/>
      <c r="AX374" s="1"/>
      <c r="AY374" s="1"/>
      <c r="BB374" s="1"/>
      <c r="BC374" s="1"/>
      <c r="BD374" s="1"/>
      <c r="BE374" s="1"/>
      <c r="BF374" s="1"/>
    </row>
    <row r="375" spans="32:58" ht="14.25" customHeight="1">
      <c r="AF375" s="1"/>
      <c r="AG375" s="1"/>
      <c r="AH375" s="1"/>
      <c r="AI375" s="1"/>
      <c r="AJ375" s="1"/>
      <c r="AU375" s="1"/>
      <c r="AV375" s="1"/>
      <c r="AW375" s="1"/>
      <c r="AX375" s="1"/>
      <c r="AY375" s="1"/>
      <c r="BB375" s="1"/>
      <c r="BC375" s="1"/>
      <c r="BD375" s="1"/>
      <c r="BE375" s="1"/>
      <c r="BF375" s="1"/>
    </row>
    <row r="376" spans="32:58" ht="14.25" customHeight="1">
      <c r="AF376" s="1"/>
      <c r="AG376" s="1"/>
      <c r="AH376" s="1"/>
      <c r="AI376" s="1"/>
      <c r="AJ376" s="1"/>
      <c r="AU376" s="1"/>
      <c r="AV376" s="1"/>
      <c r="AW376" s="1"/>
      <c r="AX376" s="1"/>
      <c r="AY376" s="1"/>
      <c r="BB376" s="1"/>
      <c r="BC376" s="1"/>
      <c r="BD376" s="1"/>
      <c r="BE376" s="1"/>
      <c r="BF376" s="1"/>
    </row>
    <row r="377" spans="32:58" ht="14.25" customHeight="1">
      <c r="AF377" s="1"/>
      <c r="AG377" s="1"/>
      <c r="AH377" s="1"/>
      <c r="AI377" s="1"/>
      <c r="AJ377" s="1"/>
      <c r="AU377" s="1"/>
      <c r="AV377" s="1"/>
      <c r="AW377" s="1"/>
      <c r="AX377" s="1"/>
      <c r="AY377" s="1"/>
      <c r="BB377" s="1"/>
      <c r="BC377" s="1"/>
      <c r="BD377" s="1"/>
      <c r="BE377" s="1"/>
      <c r="BF377" s="1"/>
    </row>
    <row r="378" spans="32:58" ht="14.25" customHeight="1">
      <c r="AF378" s="1"/>
      <c r="AG378" s="1"/>
      <c r="AH378" s="1"/>
      <c r="AI378" s="1"/>
      <c r="AJ378" s="1"/>
      <c r="AU378" s="1"/>
      <c r="AV378" s="1"/>
      <c r="AW378" s="1"/>
      <c r="AX378" s="1"/>
      <c r="AY378" s="1"/>
      <c r="BB378" s="1"/>
      <c r="BC378" s="1"/>
      <c r="BD378" s="1"/>
      <c r="BE378" s="1"/>
      <c r="BF378" s="1"/>
    </row>
    <row r="379" spans="32:58" ht="14.25" customHeight="1">
      <c r="AF379" s="1"/>
      <c r="AG379" s="1"/>
      <c r="AH379" s="1"/>
      <c r="AI379" s="1"/>
      <c r="AJ379" s="1"/>
      <c r="AU379" s="1"/>
      <c r="AV379" s="1"/>
      <c r="AW379" s="1"/>
      <c r="AX379" s="1"/>
      <c r="AY379" s="1"/>
      <c r="BB379" s="1"/>
      <c r="BC379" s="1"/>
      <c r="BD379" s="1"/>
      <c r="BE379" s="1"/>
      <c r="BF379" s="1"/>
    </row>
    <row r="380" spans="32:58" ht="14.25" customHeight="1">
      <c r="AF380" s="1"/>
      <c r="AG380" s="1"/>
      <c r="AH380" s="1"/>
      <c r="AI380" s="1"/>
      <c r="AJ380" s="1"/>
      <c r="AU380" s="1"/>
      <c r="AV380" s="1"/>
      <c r="AW380" s="1"/>
      <c r="AX380" s="1"/>
      <c r="AY380" s="1"/>
      <c r="BB380" s="1"/>
      <c r="BC380" s="1"/>
      <c r="BD380" s="1"/>
      <c r="BE380" s="1"/>
      <c r="BF380" s="1"/>
    </row>
    <row r="381" spans="32:58" ht="14.25" customHeight="1">
      <c r="AF381" s="1"/>
      <c r="AG381" s="1"/>
      <c r="AH381" s="1"/>
      <c r="AI381" s="1"/>
      <c r="AJ381" s="1"/>
      <c r="AU381" s="1"/>
      <c r="AV381" s="1"/>
      <c r="AW381" s="1"/>
      <c r="AX381" s="1"/>
      <c r="AY381" s="1"/>
      <c r="BB381" s="1"/>
      <c r="BC381" s="1"/>
      <c r="BD381" s="1"/>
      <c r="BE381" s="1"/>
      <c r="BF381" s="1"/>
    </row>
    <row r="382" spans="32:58" ht="14.25" customHeight="1">
      <c r="AF382" s="1"/>
      <c r="AG382" s="1"/>
      <c r="AH382" s="1"/>
      <c r="AI382" s="1"/>
      <c r="AJ382" s="1"/>
      <c r="AU382" s="1"/>
      <c r="AV382" s="1"/>
      <c r="AW382" s="1"/>
      <c r="AX382" s="1"/>
      <c r="AY382" s="1"/>
      <c r="BB382" s="1"/>
      <c r="BC382" s="1"/>
      <c r="BD382" s="1"/>
      <c r="BE382" s="1"/>
      <c r="BF382" s="1"/>
    </row>
    <row r="383" spans="32:58" ht="14.25" customHeight="1">
      <c r="AF383" s="1"/>
      <c r="AG383" s="1"/>
      <c r="AH383" s="1"/>
      <c r="AI383" s="1"/>
      <c r="AJ383" s="1"/>
      <c r="AU383" s="1"/>
      <c r="AV383" s="1"/>
      <c r="AW383" s="1"/>
      <c r="AX383" s="1"/>
      <c r="AY383" s="1"/>
      <c r="BB383" s="1"/>
      <c r="BC383" s="1"/>
      <c r="BD383" s="1"/>
      <c r="BE383" s="1"/>
      <c r="BF383" s="1"/>
    </row>
    <row r="384" spans="32:58" ht="14.25" customHeight="1">
      <c r="AF384" s="1"/>
      <c r="AG384" s="1"/>
      <c r="AH384" s="1"/>
      <c r="AI384" s="1"/>
      <c r="AJ384" s="1"/>
      <c r="AU384" s="1"/>
      <c r="AV384" s="1"/>
      <c r="AW384" s="1"/>
      <c r="AX384" s="1"/>
      <c r="AY384" s="1"/>
      <c r="BB384" s="1"/>
      <c r="BC384" s="1"/>
      <c r="BD384" s="1"/>
      <c r="BE384" s="1"/>
      <c r="BF384" s="1"/>
    </row>
    <row r="385" spans="32:58" ht="14.25" customHeight="1">
      <c r="AF385" s="1"/>
      <c r="AG385" s="1"/>
      <c r="AH385" s="1"/>
      <c r="AI385" s="1"/>
      <c r="AJ385" s="1"/>
      <c r="AU385" s="1"/>
      <c r="AV385" s="1"/>
      <c r="AW385" s="1"/>
      <c r="AX385" s="1"/>
      <c r="AY385" s="1"/>
      <c r="BB385" s="1"/>
      <c r="BC385" s="1"/>
      <c r="BD385" s="1"/>
      <c r="BE385" s="1"/>
      <c r="BF385" s="1"/>
    </row>
    <row r="386" spans="32:58" ht="14.25" customHeight="1">
      <c r="AF386" s="1"/>
      <c r="AG386" s="1"/>
      <c r="AH386" s="1"/>
      <c r="AI386" s="1"/>
      <c r="AJ386" s="1"/>
      <c r="AU386" s="1"/>
      <c r="AV386" s="1"/>
      <c r="AW386" s="1"/>
      <c r="AX386" s="1"/>
      <c r="AY386" s="1"/>
      <c r="BB386" s="1"/>
      <c r="BC386" s="1"/>
      <c r="BD386" s="1"/>
      <c r="BE386" s="1"/>
      <c r="BF386" s="1"/>
    </row>
    <row r="387" spans="32:58" ht="14.25" customHeight="1">
      <c r="AF387" s="1"/>
      <c r="AG387" s="1"/>
      <c r="AH387" s="1"/>
      <c r="AI387" s="1"/>
      <c r="AJ387" s="1"/>
      <c r="AU387" s="1"/>
      <c r="AV387" s="1"/>
      <c r="AW387" s="1"/>
      <c r="AX387" s="1"/>
      <c r="AY387" s="1"/>
      <c r="BB387" s="1"/>
      <c r="BC387" s="1"/>
      <c r="BD387" s="1"/>
      <c r="BE387" s="1"/>
      <c r="BF387" s="1"/>
    </row>
    <row r="388" spans="32:58" ht="14.25" customHeight="1">
      <c r="AF388" s="1"/>
      <c r="AG388" s="1"/>
      <c r="AH388" s="1"/>
      <c r="AI388" s="1"/>
      <c r="AJ388" s="1"/>
      <c r="AU388" s="1"/>
      <c r="AV388" s="1"/>
      <c r="AW388" s="1"/>
      <c r="AX388" s="1"/>
      <c r="AY388" s="1"/>
      <c r="BB388" s="1"/>
      <c r="BC388" s="1"/>
      <c r="BD388" s="1"/>
      <c r="BE388" s="1"/>
      <c r="BF388" s="1"/>
    </row>
    <row r="389" spans="32:58" ht="14.25" customHeight="1">
      <c r="AF389" s="1"/>
      <c r="AG389" s="1"/>
      <c r="AH389" s="1"/>
      <c r="AI389" s="1"/>
      <c r="AJ389" s="1"/>
      <c r="AU389" s="1"/>
      <c r="AV389" s="1"/>
      <c r="AW389" s="1"/>
      <c r="AX389" s="1"/>
      <c r="AY389" s="1"/>
      <c r="BB389" s="1"/>
      <c r="BC389" s="1"/>
      <c r="BD389" s="1"/>
      <c r="BE389" s="1"/>
      <c r="BF389" s="1"/>
    </row>
    <row r="390" spans="32:58" ht="14.25" customHeight="1">
      <c r="AF390" s="1"/>
      <c r="AG390" s="1"/>
      <c r="AH390" s="1"/>
      <c r="AI390" s="1"/>
      <c r="AJ390" s="1"/>
      <c r="AU390" s="1"/>
      <c r="AV390" s="1"/>
      <c r="AW390" s="1"/>
      <c r="AX390" s="1"/>
      <c r="AY390" s="1"/>
      <c r="BB390" s="1"/>
      <c r="BC390" s="1"/>
      <c r="BD390" s="1"/>
      <c r="BE390" s="1"/>
      <c r="BF390" s="1"/>
    </row>
    <row r="391" spans="32:58" ht="14.25" customHeight="1">
      <c r="AF391" s="1"/>
      <c r="AG391" s="1"/>
      <c r="AH391" s="1"/>
      <c r="AI391" s="1"/>
      <c r="AJ391" s="1"/>
      <c r="AU391" s="1"/>
      <c r="AV391" s="1"/>
      <c r="AW391" s="1"/>
      <c r="AX391" s="1"/>
      <c r="AY391" s="1"/>
      <c r="BB391" s="1"/>
      <c r="BC391" s="1"/>
      <c r="BD391" s="1"/>
      <c r="BE391" s="1"/>
      <c r="BF391" s="1"/>
    </row>
    <row r="392" spans="32:58" ht="14.25" customHeight="1">
      <c r="AF392" s="1"/>
      <c r="AG392" s="1"/>
      <c r="AH392" s="1"/>
      <c r="AI392" s="1"/>
      <c r="AJ392" s="1"/>
      <c r="AU392" s="1"/>
      <c r="AV392" s="1"/>
      <c r="AW392" s="1"/>
      <c r="AX392" s="1"/>
      <c r="AY392" s="1"/>
      <c r="BB392" s="1"/>
      <c r="BC392" s="1"/>
      <c r="BD392" s="1"/>
      <c r="BE392" s="1"/>
      <c r="BF392" s="1"/>
    </row>
    <row r="393" spans="32:58" ht="14.25" customHeight="1">
      <c r="AF393" s="1"/>
      <c r="AG393" s="1"/>
      <c r="AH393" s="1"/>
      <c r="AI393" s="1"/>
      <c r="AJ393" s="1"/>
      <c r="AU393" s="1"/>
      <c r="AV393" s="1"/>
      <c r="AW393" s="1"/>
      <c r="AX393" s="1"/>
      <c r="AY393" s="1"/>
      <c r="BB393" s="1"/>
      <c r="BC393" s="1"/>
      <c r="BD393" s="1"/>
      <c r="BE393" s="1"/>
      <c r="BF393" s="1"/>
    </row>
    <row r="394" spans="32:58" ht="14.25" customHeight="1">
      <c r="AF394" s="1"/>
      <c r="AG394" s="1"/>
      <c r="AH394" s="1"/>
      <c r="AI394" s="1"/>
      <c r="AJ394" s="1"/>
      <c r="AU394" s="1"/>
      <c r="AV394" s="1"/>
      <c r="AW394" s="1"/>
      <c r="AX394" s="1"/>
      <c r="AY394" s="1"/>
      <c r="BB394" s="1"/>
      <c r="BC394" s="1"/>
      <c r="BD394" s="1"/>
      <c r="BE394" s="1"/>
      <c r="BF394" s="1"/>
    </row>
    <row r="395" spans="32:58" ht="14.25" customHeight="1">
      <c r="AF395" s="1"/>
      <c r="AG395" s="1"/>
      <c r="AH395" s="1"/>
      <c r="AI395" s="1"/>
      <c r="AJ395" s="1"/>
      <c r="AU395" s="1"/>
      <c r="AV395" s="1"/>
      <c r="AW395" s="1"/>
      <c r="AX395" s="1"/>
      <c r="AY395" s="1"/>
      <c r="BB395" s="1"/>
      <c r="BC395" s="1"/>
      <c r="BD395" s="1"/>
      <c r="BE395" s="1"/>
      <c r="BF395" s="1"/>
    </row>
    <row r="396" spans="32:58" ht="14.25" customHeight="1">
      <c r="AF396" s="1"/>
      <c r="AG396" s="1"/>
      <c r="AH396" s="1"/>
      <c r="AI396" s="1"/>
      <c r="AJ396" s="1"/>
      <c r="AU396" s="1"/>
      <c r="AV396" s="1"/>
      <c r="AW396" s="1"/>
      <c r="AX396" s="1"/>
      <c r="AY396" s="1"/>
      <c r="BB396" s="1"/>
      <c r="BC396" s="1"/>
      <c r="BD396" s="1"/>
      <c r="BE396" s="1"/>
      <c r="BF396" s="1"/>
    </row>
    <row r="397" spans="32:58" ht="14.25" customHeight="1">
      <c r="AF397" s="1"/>
      <c r="AG397" s="1"/>
      <c r="AH397" s="1"/>
      <c r="AI397" s="1"/>
      <c r="AJ397" s="1"/>
      <c r="AU397" s="1"/>
      <c r="AV397" s="1"/>
      <c r="AW397" s="1"/>
      <c r="AX397" s="1"/>
      <c r="AY397" s="1"/>
      <c r="BB397" s="1"/>
      <c r="BC397" s="1"/>
      <c r="BD397" s="1"/>
      <c r="BE397" s="1"/>
      <c r="BF397" s="1"/>
    </row>
    <row r="398" spans="32:58" ht="14.25" customHeight="1">
      <c r="AF398" s="1"/>
      <c r="AG398" s="1"/>
      <c r="AH398" s="1"/>
      <c r="AI398" s="1"/>
      <c r="AJ398" s="1"/>
      <c r="AU398" s="1"/>
      <c r="AV398" s="1"/>
      <c r="AW398" s="1"/>
      <c r="AX398" s="1"/>
      <c r="AY398" s="1"/>
      <c r="BB398" s="1"/>
      <c r="BC398" s="1"/>
      <c r="BD398" s="1"/>
      <c r="BE398" s="1"/>
      <c r="BF398" s="1"/>
    </row>
    <row r="399" spans="32:58" ht="14.25" customHeight="1">
      <c r="AF399" s="1"/>
      <c r="AG399" s="1"/>
      <c r="AH399" s="1"/>
      <c r="AI399" s="1"/>
      <c r="AJ399" s="1"/>
      <c r="AU399" s="1"/>
      <c r="AV399" s="1"/>
      <c r="AW399" s="1"/>
      <c r="AX399" s="1"/>
      <c r="AY399" s="1"/>
      <c r="BB399" s="1"/>
      <c r="BC399" s="1"/>
      <c r="BD399" s="1"/>
      <c r="BE399" s="1"/>
      <c r="BF399" s="1"/>
    </row>
    <row r="400" spans="32:58" ht="14.25" customHeight="1">
      <c r="AF400" s="1"/>
      <c r="AG400" s="1"/>
      <c r="AH400" s="1"/>
      <c r="AI400" s="1"/>
      <c r="AJ400" s="1"/>
      <c r="AU400" s="1"/>
      <c r="AV400" s="1"/>
      <c r="AW400" s="1"/>
      <c r="AX400" s="1"/>
      <c r="AY400" s="1"/>
      <c r="BB400" s="1"/>
      <c r="BC400" s="1"/>
      <c r="BD400" s="1"/>
      <c r="BE400" s="1"/>
      <c r="BF400" s="1"/>
    </row>
    <row r="401" spans="32:58" ht="14.25" customHeight="1">
      <c r="AF401" s="1"/>
      <c r="AG401" s="1"/>
      <c r="AH401" s="1"/>
      <c r="AI401" s="1"/>
      <c r="AJ401" s="1"/>
      <c r="AU401" s="1"/>
      <c r="AV401" s="1"/>
      <c r="AW401" s="1"/>
      <c r="AX401" s="1"/>
      <c r="AY401" s="1"/>
      <c r="BB401" s="1"/>
      <c r="BC401" s="1"/>
      <c r="BD401" s="1"/>
      <c r="BE401" s="1"/>
      <c r="BF401" s="1"/>
    </row>
    <row r="402" spans="32:58" ht="14.25" customHeight="1">
      <c r="AF402" s="1"/>
      <c r="AG402" s="1"/>
      <c r="AH402" s="1"/>
      <c r="AI402" s="1"/>
      <c r="AJ402" s="1"/>
      <c r="AU402" s="1"/>
      <c r="AV402" s="1"/>
      <c r="AW402" s="1"/>
      <c r="AX402" s="1"/>
      <c r="AY402" s="1"/>
      <c r="BB402" s="1"/>
      <c r="BC402" s="1"/>
      <c r="BD402" s="1"/>
      <c r="BE402" s="1"/>
      <c r="BF402" s="1"/>
    </row>
    <row r="403" spans="32:58" ht="14.25" customHeight="1">
      <c r="AF403" s="1"/>
      <c r="AG403" s="1"/>
      <c r="AH403" s="1"/>
      <c r="AI403" s="1"/>
      <c r="AJ403" s="1"/>
      <c r="AU403" s="1"/>
      <c r="AV403" s="1"/>
      <c r="AW403" s="1"/>
      <c r="AX403" s="1"/>
      <c r="AY403" s="1"/>
      <c r="BB403" s="1"/>
      <c r="BC403" s="1"/>
      <c r="BD403" s="1"/>
      <c r="BE403" s="1"/>
      <c r="BF403" s="1"/>
    </row>
    <row r="404" spans="32:58" ht="14.25" customHeight="1">
      <c r="AF404" s="1"/>
      <c r="AG404" s="1"/>
      <c r="AH404" s="1"/>
      <c r="AI404" s="1"/>
      <c r="AJ404" s="1"/>
      <c r="AU404" s="1"/>
      <c r="AV404" s="1"/>
      <c r="AW404" s="1"/>
      <c r="AX404" s="1"/>
      <c r="AY404" s="1"/>
      <c r="BB404" s="1"/>
      <c r="BC404" s="1"/>
      <c r="BD404" s="1"/>
      <c r="BE404" s="1"/>
      <c r="BF404" s="1"/>
    </row>
    <row r="405" spans="32:58" ht="14.25" customHeight="1">
      <c r="AF405" s="1"/>
      <c r="AG405" s="1"/>
      <c r="AH405" s="1"/>
      <c r="AI405" s="1"/>
      <c r="AJ405" s="1"/>
      <c r="AU405" s="1"/>
      <c r="AV405" s="1"/>
      <c r="AW405" s="1"/>
      <c r="AX405" s="1"/>
      <c r="AY405" s="1"/>
      <c r="BB405" s="1"/>
      <c r="BC405" s="1"/>
      <c r="BD405" s="1"/>
      <c r="BE405" s="1"/>
      <c r="BF405" s="1"/>
    </row>
    <row r="406" spans="32:58" ht="14.25" customHeight="1">
      <c r="AF406" s="1"/>
      <c r="AG406" s="1"/>
      <c r="AH406" s="1"/>
      <c r="AI406" s="1"/>
      <c r="AJ406" s="1"/>
      <c r="AU406" s="1"/>
      <c r="AV406" s="1"/>
      <c r="AW406" s="1"/>
      <c r="AX406" s="1"/>
      <c r="AY406" s="1"/>
      <c r="BB406" s="1"/>
      <c r="BC406" s="1"/>
      <c r="BD406" s="1"/>
      <c r="BE406" s="1"/>
      <c r="BF406" s="1"/>
    </row>
    <row r="407" spans="32:58" ht="14.25" customHeight="1">
      <c r="AF407" s="1"/>
      <c r="AG407" s="1"/>
      <c r="AH407" s="1"/>
      <c r="AI407" s="1"/>
      <c r="AJ407" s="1"/>
      <c r="AU407" s="1"/>
      <c r="AV407" s="1"/>
      <c r="AW407" s="1"/>
      <c r="AX407" s="1"/>
      <c r="AY407" s="1"/>
      <c r="BB407" s="1"/>
      <c r="BC407" s="1"/>
      <c r="BD407" s="1"/>
      <c r="BE407" s="1"/>
      <c r="BF407" s="1"/>
    </row>
    <row r="408" spans="32:58" ht="14.25" customHeight="1">
      <c r="AF408" s="1"/>
      <c r="AG408" s="1"/>
      <c r="AH408" s="1"/>
      <c r="AI408" s="1"/>
      <c r="AJ408" s="1"/>
      <c r="AU408" s="1"/>
      <c r="AV408" s="1"/>
      <c r="AW408" s="1"/>
      <c r="AX408" s="1"/>
      <c r="AY408" s="1"/>
      <c r="BB408" s="1"/>
      <c r="BC408" s="1"/>
      <c r="BD408" s="1"/>
      <c r="BE408" s="1"/>
      <c r="BF408" s="1"/>
    </row>
    <row r="409" spans="32:58" ht="14.25" customHeight="1">
      <c r="AF409" s="1"/>
      <c r="AG409" s="1"/>
      <c r="AH409" s="1"/>
      <c r="AI409" s="1"/>
      <c r="AJ409" s="1"/>
      <c r="AU409" s="1"/>
      <c r="AV409" s="1"/>
      <c r="AW409" s="1"/>
      <c r="AX409" s="1"/>
      <c r="AY409" s="1"/>
      <c r="BB409" s="1"/>
      <c r="BC409" s="1"/>
      <c r="BD409" s="1"/>
      <c r="BE409" s="1"/>
      <c r="BF409" s="1"/>
    </row>
    <row r="410" spans="32:58" ht="14.25" customHeight="1">
      <c r="AF410" s="1"/>
      <c r="AG410" s="1"/>
      <c r="AH410" s="1"/>
      <c r="AI410" s="1"/>
      <c r="AJ410" s="1"/>
      <c r="AU410" s="1"/>
      <c r="AV410" s="1"/>
      <c r="AW410" s="1"/>
      <c r="AX410" s="1"/>
      <c r="AY410" s="1"/>
      <c r="BB410" s="1"/>
      <c r="BC410" s="1"/>
      <c r="BD410" s="1"/>
      <c r="BE410" s="1"/>
      <c r="BF410" s="1"/>
    </row>
    <row r="411" spans="32:58" ht="14.25" customHeight="1">
      <c r="AF411" s="1"/>
      <c r="AG411" s="1"/>
      <c r="AH411" s="1"/>
      <c r="AI411" s="1"/>
      <c r="AJ411" s="1"/>
      <c r="AU411" s="1"/>
      <c r="AV411" s="1"/>
      <c r="AW411" s="1"/>
      <c r="AX411" s="1"/>
      <c r="AY411" s="1"/>
      <c r="BB411" s="1"/>
      <c r="BC411" s="1"/>
      <c r="BD411" s="1"/>
      <c r="BE411" s="1"/>
      <c r="BF411" s="1"/>
    </row>
    <row r="412" spans="32:58" ht="14.25" customHeight="1">
      <c r="AF412" s="1"/>
      <c r="AG412" s="1"/>
      <c r="AH412" s="1"/>
      <c r="AI412" s="1"/>
      <c r="AJ412" s="1"/>
      <c r="AU412" s="1"/>
      <c r="AV412" s="1"/>
      <c r="AW412" s="1"/>
      <c r="AX412" s="1"/>
      <c r="AY412" s="1"/>
      <c r="BB412" s="1"/>
      <c r="BC412" s="1"/>
      <c r="BD412" s="1"/>
      <c r="BE412" s="1"/>
      <c r="BF412" s="1"/>
    </row>
    <row r="413" spans="32:58" ht="14.25" customHeight="1">
      <c r="AF413" s="1"/>
      <c r="AG413" s="1"/>
      <c r="AH413" s="1"/>
      <c r="AI413" s="1"/>
      <c r="AJ413" s="1"/>
      <c r="AU413" s="1"/>
      <c r="AV413" s="1"/>
      <c r="AW413" s="1"/>
      <c r="AX413" s="1"/>
      <c r="AY413" s="1"/>
      <c r="BB413" s="1"/>
      <c r="BC413" s="1"/>
      <c r="BD413" s="1"/>
      <c r="BE413" s="1"/>
      <c r="BF413" s="1"/>
    </row>
    <row r="414" spans="32:58" ht="14.25" customHeight="1">
      <c r="AF414" s="1"/>
      <c r="AG414" s="1"/>
      <c r="AH414" s="1"/>
      <c r="AI414" s="1"/>
      <c r="AJ414" s="1"/>
      <c r="AU414" s="1"/>
      <c r="AV414" s="1"/>
      <c r="AW414" s="1"/>
      <c r="AX414" s="1"/>
      <c r="AY414" s="1"/>
      <c r="BB414" s="1"/>
      <c r="BC414" s="1"/>
      <c r="BD414" s="1"/>
      <c r="BE414" s="1"/>
      <c r="BF414" s="1"/>
    </row>
    <row r="415" spans="32:58" ht="14.25" customHeight="1">
      <c r="AF415" s="1"/>
      <c r="AG415" s="1"/>
      <c r="AH415" s="1"/>
      <c r="AI415" s="1"/>
      <c r="AJ415" s="1"/>
      <c r="AU415" s="1"/>
      <c r="AV415" s="1"/>
      <c r="AW415" s="1"/>
      <c r="AX415" s="1"/>
      <c r="AY415" s="1"/>
      <c r="BB415" s="1"/>
      <c r="BC415" s="1"/>
      <c r="BD415" s="1"/>
      <c r="BE415" s="1"/>
      <c r="BF415" s="1"/>
    </row>
    <row r="416" spans="32:58" ht="14.25" customHeight="1">
      <c r="AF416" s="1"/>
      <c r="AG416" s="1"/>
      <c r="AH416" s="1"/>
      <c r="AI416" s="1"/>
      <c r="AJ416" s="1"/>
      <c r="AU416" s="1"/>
      <c r="AV416" s="1"/>
      <c r="AW416" s="1"/>
      <c r="AX416" s="1"/>
      <c r="AY416" s="1"/>
      <c r="BB416" s="1"/>
      <c r="BC416" s="1"/>
      <c r="BD416" s="1"/>
      <c r="BE416" s="1"/>
      <c r="BF416" s="1"/>
    </row>
    <row r="417" spans="32:58" ht="14.25" customHeight="1">
      <c r="AF417" s="1"/>
      <c r="AG417" s="1"/>
      <c r="AH417" s="1"/>
      <c r="AI417" s="1"/>
      <c r="AJ417" s="1"/>
      <c r="AU417" s="1"/>
      <c r="AV417" s="1"/>
      <c r="AW417" s="1"/>
      <c r="AX417" s="1"/>
      <c r="AY417" s="1"/>
      <c r="BB417" s="1"/>
      <c r="BC417" s="1"/>
      <c r="BD417" s="1"/>
      <c r="BE417" s="1"/>
      <c r="BF417" s="1"/>
    </row>
    <row r="418" spans="32:58" ht="14.25" customHeight="1">
      <c r="AF418" s="1"/>
      <c r="AG418" s="1"/>
      <c r="AH418" s="1"/>
      <c r="AI418" s="1"/>
      <c r="AJ418" s="1"/>
      <c r="AU418" s="1"/>
      <c r="AV418" s="1"/>
      <c r="AW418" s="1"/>
      <c r="AX418" s="1"/>
      <c r="AY418" s="1"/>
      <c r="BB418" s="1"/>
      <c r="BC418" s="1"/>
      <c r="BD418" s="1"/>
      <c r="BE418" s="1"/>
      <c r="BF418" s="1"/>
    </row>
    <row r="419" spans="32:58" ht="14.25" customHeight="1">
      <c r="AF419" s="1"/>
      <c r="AG419" s="1"/>
      <c r="AH419" s="1"/>
      <c r="AI419" s="1"/>
      <c r="AJ419" s="1"/>
      <c r="AU419" s="1"/>
      <c r="AV419" s="1"/>
      <c r="AW419" s="1"/>
      <c r="AX419" s="1"/>
      <c r="AY419" s="1"/>
      <c r="BB419" s="1"/>
      <c r="BC419" s="1"/>
      <c r="BD419" s="1"/>
      <c r="BE419" s="1"/>
      <c r="BF419" s="1"/>
    </row>
    <row r="420" spans="32:58" ht="14.25" customHeight="1">
      <c r="AF420" s="1"/>
      <c r="AG420" s="1"/>
      <c r="AH420" s="1"/>
      <c r="AI420" s="1"/>
      <c r="AJ420" s="1"/>
      <c r="AU420" s="1"/>
      <c r="AV420" s="1"/>
      <c r="AW420" s="1"/>
      <c r="AX420" s="1"/>
      <c r="AY420" s="1"/>
      <c r="BB420" s="1"/>
      <c r="BC420" s="1"/>
      <c r="BD420" s="1"/>
      <c r="BE420" s="1"/>
      <c r="BF420" s="1"/>
    </row>
    <row r="421" spans="32:58" ht="14.25" customHeight="1">
      <c r="AF421" s="1"/>
      <c r="AG421" s="1"/>
      <c r="AH421" s="1"/>
      <c r="AI421" s="1"/>
      <c r="AJ421" s="1"/>
      <c r="AU421" s="1"/>
      <c r="AV421" s="1"/>
      <c r="AW421" s="1"/>
      <c r="AX421" s="1"/>
      <c r="AY421" s="1"/>
      <c r="BB421" s="1"/>
      <c r="BC421" s="1"/>
      <c r="BD421" s="1"/>
      <c r="BE421" s="1"/>
      <c r="BF421" s="1"/>
    </row>
    <row r="422" spans="32:58" ht="14.25" customHeight="1">
      <c r="AF422" s="1"/>
      <c r="AG422" s="1"/>
      <c r="AH422" s="1"/>
      <c r="AI422" s="1"/>
      <c r="AJ422" s="1"/>
      <c r="AU422" s="1"/>
      <c r="AV422" s="1"/>
      <c r="AW422" s="1"/>
      <c r="AX422" s="1"/>
      <c r="AY422" s="1"/>
      <c r="BB422" s="1"/>
      <c r="BC422" s="1"/>
      <c r="BD422" s="1"/>
      <c r="BE422" s="1"/>
      <c r="BF422" s="1"/>
    </row>
    <row r="423" spans="32:58" ht="14.25" customHeight="1">
      <c r="AF423" s="1"/>
      <c r="AG423" s="1"/>
      <c r="AH423" s="1"/>
      <c r="AI423" s="1"/>
      <c r="AJ423" s="1"/>
      <c r="AU423" s="1"/>
      <c r="AV423" s="1"/>
      <c r="AW423" s="1"/>
      <c r="AX423" s="1"/>
      <c r="AY423" s="1"/>
      <c r="BB423" s="1"/>
      <c r="BC423" s="1"/>
      <c r="BD423" s="1"/>
      <c r="BE423" s="1"/>
      <c r="BF423" s="1"/>
    </row>
    <row r="424" spans="32:58" ht="14.25" customHeight="1">
      <c r="AF424" s="1"/>
      <c r="AG424" s="1"/>
      <c r="AH424" s="1"/>
      <c r="AI424" s="1"/>
      <c r="AJ424" s="1"/>
      <c r="AU424" s="1"/>
      <c r="AV424" s="1"/>
      <c r="AW424" s="1"/>
      <c r="AX424" s="1"/>
      <c r="AY424" s="1"/>
      <c r="BB424" s="1"/>
      <c r="BC424" s="1"/>
      <c r="BD424" s="1"/>
      <c r="BE424" s="1"/>
      <c r="BF424" s="1"/>
    </row>
    <row r="425" spans="32:58" ht="14.25" customHeight="1">
      <c r="AF425" s="1"/>
      <c r="AG425" s="1"/>
      <c r="AH425" s="1"/>
      <c r="AI425" s="1"/>
      <c r="AJ425" s="1"/>
      <c r="AU425" s="1"/>
      <c r="AV425" s="1"/>
      <c r="AW425" s="1"/>
      <c r="AX425" s="1"/>
      <c r="AY425" s="1"/>
      <c r="BB425" s="1"/>
      <c r="BC425" s="1"/>
      <c r="BD425" s="1"/>
      <c r="BE425" s="1"/>
      <c r="BF425" s="1"/>
    </row>
    <row r="426" spans="32:58" ht="14.25" customHeight="1">
      <c r="AF426" s="1"/>
      <c r="AG426" s="1"/>
      <c r="AH426" s="1"/>
      <c r="AI426" s="1"/>
      <c r="AJ426" s="1"/>
      <c r="AU426" s="1"/>
      <c r="AV426" s="1"/>
      <c r="AW426" s="1"/>
      <c r="AX426" s="1"/>
      <c r="AY426" s="1"/>
      <c r="BB426" s="1"/>
      <c r="BC426" s="1"/>
      <c r="BD426" s="1"/>
      <c r="BE426" s="1"/>
      <c r="BF426" s="1"/>
    </row>
    <row r="427" spans="32:58" ht="14.25" customHeight="1">
      <c r="AF427" s="1"/>
      <c r="AG427" s="1"/>
      <c r="AH427" s="1"/>
      <c r="AI427" s="1"/>
      <c r="AJ427" s="1"/>
      <c r="AU427" s="1"/>
      <c r="AV427" s="1"/>
      <c r="AW427" s="1"/>
      <c r="AX427" s="1"/>
      <c r="AY427" s="1"/>
      <c r="BB427" s="1"/>
      <c r="BC427" s="1"/>
      <c r="BD427" s="1"/>
      <c r="BE427" s="1"/>
      <c r="BF427" s="1"/>
    </row>
    <row r="428" spans="32:58" ht="14.25" customHeight="1">
      <c r="AF428" s="1"/>
      <c r="AG428" s="1"/>
      <c r="AH428" s="1"/>
      <c r="AI428" s="1"/>
      <c r="AJ428" s="1"/>
      <c r="AU428" s="1"/>
      <c r="AV428" s="1"/>
      <c r="AW428" s="1"/>
      <c r="AX428" s="1"/>
      <c r="AY428" s="1"/>
      <c r="BB428" s="1"/>
      <c r="BC428" s="1"/>
      <c r="BD428" s="1"/>
      <c r="BE428" s="1"/>
      <c r="BF428" s="1"/>
    </row>
    <row r="429" spans="32:58" ht="14.25" customHeight="1">
      <c r="AF429" s="1"/>
      <c r="AG429" s="1"/>
      <c r="AH429" s="1"/>
      <c r="AI429" s="1"/>
      <c r="AJ429" s="1"/>
      <c r="AU429" s="1"/>
      <c r="AV429" s="1"/>
      <c r="AW429" s="1"/>
      <c r="AX429" s="1"/>
      <c r="AY429" s="1"/>
      <c r="BB429" s="1"/>
      <c r="BC429" s="1"/>
      <c r="BD429" s="1"/>
      <c r="BE429" s="1"/>
      <c r="BF429" s="1"/>
    </row>
    <row r="430" spans="32:58" ht="14.25" customHeight="1">
      <c r="AF430" s="1"/>
      <c r="AG430" s="1"/>
      <c r="AH430" s="1"/>
      <c r="AI430" s="1"/>
      <c r="AJ430" s="1"/>
      <c r="AU430" s="1"/>
      <c r="AV430" s="1"/>
      <c r="AW430" s="1"/>
      <c r="AX430" s="1"/>
      <c r="AY430" s="1"/>
      <c r="BB430" s="1"/>
      <c r="BC430" s="1"/>
      <c r="BD430" s="1"/>
      <c r="BE430" s="1"/>
      <c r="BF430" s="1"/>
    </row>
    <row r="431" spans="32:58" ht="14.25" customHeight="1">
      <c r="AF431" s="1"/>
      <c r="AG431" s="1"/>
      <c r="AH431" s="1"/>
      <c r="AI431" s="1"/>
      <c r="AJ431" s="1"/>
      <c r="AU431" s="1"/>
      <c r="AV431" s="1"/>
      <c r="AW431" s="1"/>
      <c r="AX431" s="1"/>
      <c r="AY431" s="1"/>
      <c r="BB431" s="1"/>
      <c r="BC431" s="1"/>
      <c r="BD431" s="1"/>
      <c r="BE431" s="1"/>
      <c r="BF431" s="1"/>
    </row>
    <row r="432" spans="32:58" ht="14.25" customHeight="1">
      <c r="AF432" s="1"/>
      <c r="AG432" s="1"/>
      <c r="AH432" s="1"/>
      <c r="AI432" s="1"/>
      <c r="AJ432" s="1"/>
      <c r="AU432" s="1"/>
      <c r="AV432" s="1"/>
      <c r="AW432" s="1"/>
      <c r="AX432" s="1"/>
      <c r="AY432" s="1"/>
      <c r="BB432" s="1"/>
      <c r="BC432" s="1"/>
      <c r="BD432" s="1"/>
      <c r="BE432" s="1"/>
      <c r="BF432" s="1"/>
    </row>
    <row r="433" spans="32:58" ht="14.25" customHeight="1">
      <c r="AF433" s="1"/>
      <c r="AG433" s="1"/>
      <c r="AH433" s="1"/>
      <c r="AI433" s="1"/>
      <c r="AJ433" s="1"/>
      <c r="AU433" s="1"/>
      <c r="AV433" s="1"/>
      <c r="AW433" s="1"/>
      <c r="AX433" s="1"/>
      <c r="AY433" s="1"/>
      <c r="BB433" s="1"/>
      <c r="BC433" s="1"/>
      <c r="BD433" s="1"/>
      <c r="BE433" s="1"/>
      <c r="BF433" s="1"/>
    </row>
    <row r="434" spans="32:58" ht="14.25" customHeight="1">
      <c r="AF434" s="1"/>
      <c r="AG434" s="1"/>
      <c r="AH434" s="1"/>
      <c r="AI434" s="1"/>
      <c r="AJ434" s="1"/>
      <c r="AU434" s="1"/>
      <c r="AV434" s="1"/>
      <c r="AW434" s="1"/>
      <c r="AX434" s="1"/>
      <c r="AY434" s="1"/>
      <c r="BB434" s="1"/>
      <c r="BC434" s="1"/>
      <c r="BD434" s="1"/>
      <c r="BE434" s="1"/>
      <c r="BF434" s="1"/>
    </row>
    <row r="435" spans="32:58" ht="14.25" customHeight="1">
      <c r="AF435" s="1"/>
      <c r="AG435" s="1"/>
      <c r="AH435" s="1"/>
      <c r="AI435" s="1"/>
      <c r="AJ435" s="1"/>
      <c r="AU435" s="1"/>
      <c r="AV435" s="1"/>
      <c r="AW435" s="1"/>
      <c r="AX435" s="1"/>
      <c r="AY435" s="1"/>
      <c r="BB435" s="1"/>
      <c r="BC435" s="1"/>
      <c r="BD435" s="1"/>
      <c r="BE435" s="1"/>
      <c r="BF435" s="1"/>
    </row>
    <row r="436" spans="32:58" ht="14.25" customHeight="1">
      <c r="AF436" s="1"/>
      <c r="AG436" s="1"/>
      <c r="AH436" s="1"/>
      <c r="AI436" s="1"/>
      <c r="AJ436" s="1"/>
      <c r="AU436" s="1"/>
      <c r="AV436" s="1"/>
      <c r="AW436" s="1"/>
      <c r="AX436" s="1"/>
      <c r="AY436" s="1"/>
      <c r="BB436" s="1"/>
      <c r="BC436" s="1"/>
      <c r="BD436" s="1"/>
      <c r="BE436" s="1"/>
      <c r="BF436" s="1"/>
    </row>
    <row r="437" spans="32:58" ht="14.25" customHeight="1">
      <c r="AF437" s="1"/>
      <c r="AG437" s="1"/>
      <c r="AH437" s="1"/>
      <c r="AI437" s="1"/>
      <c r="AJ437" s="1"/>
      <c r="AU437" s="1"/>
      <c r="AV437" s="1"/>
      <c r="AW437" s="1"/>
      <c r="AX437" s="1"/>
      <c r="AY437" s="1"/>
      <c r="BB437" s="1"/>
      <c r="BC437" s="1"/>
      <c r="BD437" s="1"/>
      <c r="BE437" s="1"/>
      <c r="BF437" s="1"/>
    </row>
    <row r="438" spans="32:58" ht="14.25" customHeight="1">
      <c r="AF438" s="1"/>
      <c r="AG438" s="1"/>
      <c r="AH438" s="1"/>
      <c r="AI438" s="1"/>
      <c r="AJ438" s="1"/>
      <c r="AU438" s="1"/>
      <c r="AV438" s="1"/>
      <c r="AW438" s="1"/>
      <c r="AX438" s="1"/>
      <c r="AY438" s="1"/>
      <c r="BB438" s="1"/>
      <c r="BC438" s="1"/>
      <c r="BD438" s="1"/>
      <c r="BE438" s="1"/>
      <c r="BF438" s="1"/>
    </row>
    <row r="439" spans="32:58" ht="14.25" customHeight="1">
      <c r="AF439" s="1"/>
      <c r="AG439" s="1"/>
      <c r="AH439" s="1"/>
      <c r="AI439" s="1"/>
      <c r="AJ439" s="1"/>
      <c r="AU439" s="1"/>
      <c r="AV439" s="1"/>
      <c r="AW439" s="1"/>
      <c r="AX439" s="1"/>
      <c r="AY439" s="1"/>
      <c r="BB439" s="1"/>
      <c r="BC439" s="1"/>
      <c r="BD439" s="1"/>
      <c r="BE439" s="1"/>
      <c r="BF439" s="1"/>
    </row>
    <row r="440" spans="32:58" ht="14.25" customHeight="1">
      <c r="AF440" s="1"/>
      <c r="AG440" s="1"/>
      <c r="AH440" s="1"/>
      <c r="AI440" s="1"/>
      <c r="AJ440" s="1"/>
      <c r="AU440" s="1"/>
      <c r="AV440" s="1"/>
      <c r="AW440" s="1"/>
      <c r="AX440" s="1"/>
      <c r="AY440" s="1"/>
      <c r="BB440" s="1"/>
      <c r="BC440" s="1"/>
      <c r="BD440" s="1"/>
      <c r="BE440" s="1"/>
      <c r="BF440" s="1"/>
    </row>
    <row r="441" spans="32:58" ht="14.25" customHeight="1">
      <c r="AF441" s="1"/>
      <c r="AG441" s="1"/>
      <c r="AH441" s="1"/>
      <c r="AI441" s="1"/>
      <c r="AJ441" s="1"/>
      <c r="AU441" s="1"/>
      <c r="AV441" s="1"/>
      <c r="AW441" s="1"/>
      <c r="AX441" s="1"/>
      <c r="AY441" s="1"/>
      <c r="BB441" s="1"/>
      <c r="BC441" s="1"/>
      <c r="BD441" s="1"/>
      <c r="BE441" s="1"/>
      <c r="BF441" s="1"/>
    </row>
    <row r="442" spans="32:58" ht="14.25" customHeight="1">
      <c r="AF442" s="1"/>
      <c r="AG442" s="1"/>
      <c r="AH442" s="1"/>
      <c r="AI442" s="1"/>
      <c r="AJ442" s="1"/>
      <c r="AU442" s="1"/>
      <c r="AV442" s="1"/>
      <c r="AW442" s="1"/>
      <c r="AX442" s="1"/>
      <c r="AY442" s="1"/>
      <c r="BB442" s="1"/>
      <c r="BC442" s="1"/>
      <c r="BD442" s="1"/>
      <c r="BE442" s="1"/>
      <c r="BF442" s="1"/>
    </row>
    <row r="443" spans="32:58" ht="14.25" customHeight="1">
      <c r="AF443" s="1"/>
      <c r="AG443" s="1"/>
      <c r="AH443" s="1"/>
      <c r="AI443" s="1"/>
      <c r="AJ443" s="1"/>
      <c r="AU443" s="1"/>
      <c r="AV443" s="1"/>
      <c r="AW443" s="1"/>
      <c r="AX443" s="1"/>
      <c r="AY443" s="1"/>
      <c r="BB443" s="1"/>
      <c r="BC443" s="1"/>
      <c r="BD443" s="1"/>
      <c r="BE443" s="1"/>
      <c r="BF443" s="1"/>
    </row>
    <row r="444" spans="32:58" ht="14.25" customHeight="1">
      <c r="AF444" s="1"/>
      <c r="AG444" s="1"/>
      <c r="AH444" s="1"/>
      <c r="AI444" s="1"/>
      <c r="AJ444" s="1"/>
      <c r="AU444" s="1"/>
      <c r="AV444" s="1"/>
      <c r="AW444" s="1"/>
      <c r="AX444" s="1"/>
      <c r="AY444" s="1"/>
      <c r="BB444" s="1"/>
      <c r="BC444" s="1"/>
      <c r="BD444" s="1"/>
      <c r="BE444" s="1"/>
      <c r="BF444" s="1"/>
    </row>
    <row r="445" spans="32:58" ht="14.25" customHeight="1">
      <c r="AF445" s="1"/>
      <c r="AG445" s="1"/>
      <c r="AH445" s="1"/>
      <c r="AI445" s="1"/>
      <c r="AJ445" s="1"/>
      <c r="AU445" s="1"/>
      <c r="AV445" s="1"/>
      <c r="AW445" s="1"/>
      <c r="AX445" s="1"/>
      <c r="AY445" s="1"/>
      <c r="BB445" s="1"/>
      <c r="BC445" s="1"/>
      <c r="BD445" s="1"/>
      <c r="BE445" s="1"/>
      <c r="BF445" s="1"/>
    </row>
    <row r="446" spans="32:58" ht="14.25" customHeight="1">
      <c r="AF446" s="1"/>
      <c r="AG446" s="1"/>
      <c r="AH446" s="1"/>
      <c r="AI446" s="1"/>
      <c r="AJ446" s="1"/>
      <c r="AU446" s="1"/>
      <c r="AV446" s="1"/>
      <c r="AW446" s="1"/>
      <c r="AX446" s="1"/>
      <c r="AY446" s="1"/>
      <c r="BB446" s="1"/>
      <c r="BC446" s="1"/>
      <c r="BD446" s="1"/>
      <c r="BE446" s="1"/>
      <c r="BF446" s="1"/>
    </row>
    <row r="447" spans="32:58" ht="14.25" customHeight="1">
      <c r="AF447" s="1"/>
      <c r="AG447" s="1"/>
      <c r="AH447" s="1"/>
      <c r="AI447" s="1"/>
      <c r="AJ447" s="1"/>
      <c r="AU447" s="1"/>
      <c r="AV447" s="1"/>
      <c r="AW447" s="1"/>
      <c r="AX447" s="1"/>
      <c r="AY447" s="1"/>
      <c r="BB447" s="1"/>
      <c r="BC447" s="1"/>
      <c r="BD447" s="1"/>
      <c r="BE447" s="1"/>
      <c r="BF447" s="1"/>
    </row>
    <row r="448" spans="32:58" ht="14.25" customHeight="1">
      <c r="AF448" s="1"/>
      <c r="AG448" s="1"/>
      <c r="AH448" s="1"/>
      <c r="AI448" s="1"/>
      <c r="AJ448" s="1"/>
      <c r="AU448" s="1"/>
      <c r="AV448" s="1"/>
      <c r="AW448" s="1"/>
      <c r="AX448" s="1"/>
      <c r="AY448" s="1"/>
      <c r="BB448" s="1"/>
      <c r="BC448" s="1"/>
      <c r="BD448" s="1"/>
      <c r="BE448" s="1"/>
      <c r="BF448" s="1"/>
    </row>
    <row r="449" spans="32:58" ht="14.25" customHeight="1">
      <c r="AF449" s="1"/>
      <c r="AG449" s="1"/>
      <c r="AH449" s="1"/>
      <c r="AI449" s="1"/>
      <c r="AJ449" s="1"/>
      <c r="AU449" s="1"/>
      <c r="AV449" s="1"/>
      <c r="AW449" s="1"/>
      <c r="AX449" s="1"/>
      <c r="AY449" s="1"/>
      <c r="BB449" s="1"/>
      <c r="BC449" s="1"/>
      <c r="BD449" s="1"/>
      <c r="BE449" s="1"/>
      <c r="BF449" s="1"/>
    </row>
    <row r="450" spans="32:58" ht="14.25" customHeight="1">
      <c r="AF450" s="1"/>
      <c r="AG450" s="1"/>
      <c r="AH450" s="1"/>
      <c r="AI450" s="1"/>
      <c r="AJ450" s="1"/>
      <c r="AU450" s="1"/>
      <c r="AV450" s="1"/>
      <c r="AW450" s="1"/>
      <c r="AX450" s="1"/>
      <c r="AY450" s="1"/>
      <c r="BB450" s="1"/>
      <c r="BC450" s="1"/>
      <c r="BD450" s="1"/>
      <c r="BE450" s="1"/>
      <c r="BF450" s="1"/>
    </row>
    <row r="451" spans="32:58" ht="14.25" customHeight="1">
      <c r="AF451" s="1"/>
      <c r="AG451" s="1"/>
      <c r="AH451" s="1"/>
      <c r="AI451" s="1"/>
      <c r="AJ451" s="1"/>
      <c r="AU451" s="1"/>
      <c r="AV451" s="1"/>
      <c r="AW451" s="1"/>
      <c r="AX451" s="1"/>
      <c r="AY451" s="1"/>
      <c r="BB451" s="1"/>
      <c r="BC451" s="1"/>
      <c r="BD451" s="1"/>
      <c r="BE451" s="1"/>
      <c r="BF451" s="1"/>
    </row>
    <row r="452" spans="32:58" ht="14.25" customHeight="1">
      <c r="AF452" s="1"/>
      <c r="AG452" s="1"/>
      <c r="AH452" s="1"/>
      <c r="AI452" s="1"/>
      <c r="AJ452" s="1"/>
      <c r="AU452" s="1"/>
      <c r="AV452" s="1"/>
      <c r="AW452" s="1"/>
      <c r="AX452" s="1"/>
      <c r="AY452" s="1"/>
      <c r="BB452" s="1"/>
      <c r="BC452" s="1"/>
      <c r="BD452" s="1"/>
      <c r="BE452" s="1"/>
      <c r="BF452" s="1"/>
    </row>
    <row r="453" spans="32:58" ht="14.25" customHeight="1">
      <c r="AF453" s="1"/>
      <c r="AG453" s="1"/>
      <c r="AH453" s="1"/>
      <c r="AI453" s="1"/>
      <c r="AJ453" s="1"/>
      <c r="AU453" s="1"/>
      <c r="AV453" s="1"/>
      <c r="AW453" s="1"/>
      <c r="AX453" s="1"/>
      <c r="AY453" s="1"/>
      <c r="BB453" s="1"/>
      <c r="BC453" s="1"/>
      <c r="BD453" s="1"/>
      <c r="BE453" s="1"/>
      <c r="BF453" s="1"/>
    </row>
    <row r="454" spans="32:58" ht="14.25" customHeight="1">
      <c r="AF454" s="1"/>
      <c r="AG454" s="1"/>
      <c r="AH454" s="1"/>
      <c r="AI454" s="1"/>
      <c r="AJ454" s="1"/>
      <c r="AU454" s="1"/>
      <c r="AV454" s="1"/>
      <c r="AW454" s="1"/>
      <c r="AX454" s="1"/>
      <c r="AY454" s="1"/>
      <c r="BB454" s="1"/>
      <c r="BC454" s="1"/>
      <c r="BD454" s="1"/>
      <c r="BE454" s="1"/>
      <c r="BF454" s="1"/>
    </row>
    <row r="455" spans="32:58" ht="14.25" customHeight="1">
      <c r="AF455" s="1"/>
      <c r="AG455" s="1"/>
      <c r="AH455" s="1"/>
      <c r="AI455" s="1"/>
      <c r="AJ455" s="1"/>
      <c r="AU455" s="1"/>
      <c r="AV455" s="1"/>
      <c r="AW455" s="1"/>
      <c r="AX455" s="1"/>
      <c r="AY455" s="1"/>
      <c r="BB455" s="1"/>
      <c r="BC455" s="1"/>
      <c r="BD455" s="1"/>
      <c r="BE455" s="1"/>
      <c r="BF455" s="1"/>
    </row>
    <row r="456" spans="32:58" ht="14.25" customHeight="1">
      <c r="AF456" s="1"/>
      <c r="AG456" s="1"/>
      <c r="AH456" s="1"/>
      <c r="AI456" s="1"/>
      <c r="AJ456" s="1"/>
      <c r="AU456" s="1"/>
      <c r="AV456" s="1"/>
      <c r="AW456" s="1"/>
      <c r="AX456" s="1"/>
      <c r="AY456" s="1"/>
      <c r="BB456" s="1"/>
      <c r="BC456" s="1"/>
      <c r="BD456" s="1"/>
      <c r="BE456" s="1"/>
      <c r="BF456" s="1"/>
    </row>
    <row r="457" spans="32:58" ht="14.25" customHeight="1">
      <c r="AF457" s="1"/>
      <c r="AG457" s="1"/>
      <c r="AH457" s="1"/>
      <c r="AI457" s="1"/>
      <c r="AJ457" s="1"/>
      <c r="AU457" s="1"/>
      <c r="AV457" s="1"/>
      <c r="AW457" s="1"/>
      <c r="AX457" s="1"/>
      <c r="AY457" s="1"/>
      <c r="BB457" s="1"/>
      <c r="BC457" s="1"/>
      <c r="BD457" s="1"/>
      <c r="BE457" s="1"/>
      <c r="BF457" s="1"/>
    </row>
    <row r="458" spans="32:58" ht="14.25" customHeight="1">
      <c r="AF458" s="1"/>
      <c r="AG458" s="1"/>
      <c r="AH458" s="1"/>
      <c r="AI458" s="1"/>
      <c r="AJ458" s="1"/>
      <c r="AU458" s="1"/>
      <c r="AV458" s="1"/>
      <c r="AW458" s="1"/>
      <c r="AX458" s="1"/>
      <c r="AY458" s="1"/>
      <c r="BB458" s="1"/>
      <c r="BC458" s="1"/>
      <c r="BD458" s="1"/>
      <c r="BE458" s="1"/>
      <c r="BF458" s="1"/>
    </row>
    <row r="459" spans="32:58" ht="14.25" customHeight="1">
      <c r="AF459" s="1"/>
      <c r="AG459" s="1"/>
      <c r="AH459" s="1"/>
      <c r="AI459" s="1"/>
      <c r="AJ459" s="1"/>
      <c r="AU459" s="1"/>
      <c r="AV459" s="1"/>
      <c r="AW459" s="1"/>
      <c r="AX459" s="1"/>
      <c r="AY459" s="1"/>
      <c r="BB459" s="1"/>
      <c r="BC459" s="1"/>
      <c r="BD459" s="1"/>
      <c r="BE459" s="1"/>
      <c r="BF459" s="1"/>
    </row>
    <row r="460" spans="32:58" ht="14.25" customHeight="1">
      <c r="AF460" s="1"/>
      <c r="AG460" s="1"/>
      <c r="AH460" s="1"/>
      <c r="AI460" s="1"/>
      <c r="AJ460" s="1"/>
      <c r="AU460" s="1"/>
      <c r="AV460" s="1"/>
      <c r="AW460" s="1"/>
      <c r="AX460" s="1"/>
      <c r="AY460" s="1"/>
      <c r="BB460" s="1"/>
      <c r="BC460" s="1"/>
      <c r="BD460" s="1"/>
      <c r="BE460" s="1"/>
      <c r="BF460" s="1"/>
    </row>
    <row r="461" spans="32:58" ht="14.25" customHeight="1">
      <c r="AF461" s="1"/>
      <c r="AG461" s="1"/>
      <c r="AH461" s="1"/>
      <c r="AI461" s="1"/>
      <c r="AJ461" s="1"/>
      <c r="AU461" s="1"/>
      <c r="AV461" s="1"/>
      <c r="AW461" s="1"/>
      <c r="AX461" s="1"/>
      <c r="AY461" s="1"/>
      <c r="BB461" s="1"/>
      <c r="BC461" s="1"/>
      <c r="BD461" s="1"/>
      <c r="BE461" s="1"/>
      <c r="BF461" s="1"/>
    </row>
    <row r="462" spans="32:58" ht="14.25" customHeight="1">
      <c r="AF462" s="1"/>
      <c r="AG462" s="1"/>
      <c r="AH462" s="1"/>
      <c r="AI462" s="1"/>
      <c r="AJ462" s="1"/>
      <c r="AU462" s="1"/>
      <c r="AV462" s="1"/>
      <c r="AW462" s="1"/>
      <c r="AX462" s="1"/>
      <c r="AY462" s="1"/>
      <c r="BB462" s="1"/>
      <c r="BC462" s="1"/>
      <c r="BD462" s="1"/>
      <c r="BE462" s="1"/>
      <c r="BF462" s="1"/>
    </row>
    <row r="463" spans="32:58" ht="14.25" customHeight="1">
      <c r="AF463" s="1"/>
      <c r="AG463" s="1"/>
      <c r="AH463" s="1"/>
      <c r="AI463" s="1"/>
      <c r="AJ463" s="1"/>
      <c r="AU463" s="1"/>
      <c r="AV463" s="1"/>
      <c r="AW463" s="1"/>
      <c r="AX463" s="1"/>
      <c r="AY463" s="1"/>
      <c r="BB463" s="1"/>
      <c r="BC463" s="1"/>
      <c r="BD463" s="1"/>
      <c r="BE463" s="1"/>
      <c r="BF463" s="1"/>
    </row>
    <row r="464" spans="32:58" ht="14.25" customHeight="1">
      <c r="AF464" s="1"/>
      <c r="AG464" s="1"/>
      <c r="AH464" s="1"/>
      <c r="AI464" s="1"/>
      <c r="AJ464" s="1"/>
      <c r="AU464" s="1"/>
      <c r="AV464" s="1"/>
      <c r="AW464" s="1"/>
      <c r="AX464" s="1"/>
      <c r="AY464" s="1"/>
      <c r="BB464" s="1"/>
      <c r="BC464" s="1"/>
      <c r="BD464" s="1"/>
      <c r="BE464" s="1"/>
      <c r="BF464" s="1"/>
    </row>
    <row r="465" spans="32:58" ht="14.25" customHeight="1">
      <c r="AF465" s="1"/>
      <c r="AG465" s="1"/>
      <c r="AH465" s="1"/>
      <c r="AI465" s="1"/>
      <c r="AJ465" s="1"/>
      <c r="AU465" s="1"/>
      <c r="AV465" s="1"/>
      <c r="AW465" s="1"/>
      <c r="AX465" s="1"/>
      <c r="AY465" s="1"/>
      <c r="BB465" s="1"/>
      <c r="BC465" s="1"/>
      <c r="BD465" s="1"/>
      <c r="BE465" s="1"/>
      <c r="BF465" s="1"/>
    </row>
    <row r="466" spans="32:58" ht="14.25" customHeight="1">
      <c r="AF466" s="1"/>
      <c r="AG466" s="1"/>
      <c r="AH466" s="1"/>
      <c r="AI466" s="1"/>
      <c r="AJ466" s="1"/>
      <c r="AU466" s="1"/>
      <c r="AV466" s="1"/>
      <c r="AW466" s="1"/>
      <c r="AX466" s="1"/>
      <c r="AY466" s="1"/>
      <c r="BB466" s="1"/>
      <c r="BC466" s="1"/>
      <c r="BD466" s="1"/>
      <c r="BE466" s="1"/>
      <c r="BF466" s="1"/>
    </row>
    <row r="467" spans="32:58" ht="14.25" customHeight="1">
      <c r="AF467" s="1"/>
      <c r="AG467" s="1"/>
      <c r="AH467" s="1"/>
      <c r="AI467" s="1"/>
      <c r="AJ467" s="1"/>
      <c r="AU467" s="1"/>
      <c r="AV467" s="1"/>
      <c r="AW467" s="1"/>
      <c r="AX467" s="1"/>
      <c r="AY467" s="1"/>
      <c r="BB467" s="1"/>
      <c r="BC467" s="1"/>
      <c r="BD467" s="1"/>
      <c r="BE467" s="1"/>
      <c r="BF467" s="1"/>
    </row>
    <row r="468" spans="32:58" ht="14.25" customHeight="1">
      <c r="AF468" s="1"/>
      <c r="AG468" s="1"/>
      <c r="AH468" s="1"/>
      <c r="AI468" s="1"/>
      <c r="AJ468" s="1"/>
      <c r="AU468" s="1"/>
      <c r="AV468" s="1"/>
      <c r="AW468" s="1"/>
      <c r="AX468" s="1"/>
      <c r="AY468" s="1"/>
      <c r="BB468" s="1"/>
      <c r="BC468" s="1"/>
      <c r="BD468" s="1"/>
      <c r="BE468" s="1"/>
      <c r="BF468" s="1"/>
    </row>
    <row r="469" spans="32:58" ht="14.25" customHeight="1">
      <c r="AF469" s="1"/>
      <c r="AG469" s="1"/>
      <c r="AH469" s="1"/>
      <c r="AI469" s="1"/>
      <c r="AJ469" s="1"/>
      <c r="AU469" s="1"/>
      <c r="AV469" s="1"/>
      <c r="AW469" s="1"/>
      <c r="AX469" s="1"/>
      <c r="AY469" s="1"/>
      <c r="BB469" s="1"/>
      <c r="BC469" s="1"/>
      <c r="BD469" s="1"/>
      <c r="BE469" s="1"/>
      <c r="BF469" s="1"/>
    </row>
    <row r="470" spans="32:58" ht="14.25" customHeight="1">
      <c r="AF470" s="1"/>
      <c r="AG470" s="1"/>
      <c r="AH470" s="1"/>
      <c r="AI470" s="1"/>
      <c r="AJ470" s="1"/>
      <c r="AU470" s="1"/>
      <c r="AV470" s="1"/>
      <c r="AW470" s="1"/>
      <c r="AX470" s="1"/>
      <c r="AY470" s="1"/>
      <c r="BB470" s="1"/>
      <c r="BC470" s="1"/>
      <c r="BD470" s="1"/>
      <c r="BE470" s="1"/>
      <c r="BF470" s="1"/>
    </row>
    <row r="471" spans="32:58" ht="14.25" customHeight="1">
      <c r="AF471" s="1"/>
      <c r="AG471" s="1"/>
      <c r="AH471" s="1"/>
      <c r="AI471" s="1"/>
      <c r="AJ471" s="1"/>
      <c r="AU471" s="1"/>
      <c r="AV471" s="1"/>
      <c r="AW471" s="1"/>
      <c r="AX471" s="1"/>
      <c r="AY471" s="1"/>
      <c r="BB471" s="1"/>
      <c r="BC471" s="1"/>
      <c r="BD471" s="1"/>
      <c r="BE471" s="1"/>
      <c r="BF471" s="1"/>
    </row>
    <row r="472" spans="32:58" ht="14.25" customHeight="1">
      <c r="AF472" s="1"/>
      <c r="AG472" s="1"/>
      <c r="AH472" s="1"/>
      <c r="AI472" s="1"/>
      <c r="AJ472" s="1"/>
      <c r="AU472" s="1"/>
      <c r="AV472" s="1"/>
      <c r="AW472" s="1"/>
      <c r="AX472" s="1"/>
      <c r="AY472" s="1"/>
      <c r="BB472" s="1"/>
      <c r="BC472" s="1"/>
      <c r="BD472" s="1"/>
      <c r="BE472" s="1"/>
      <c r="BF472" s="1"/>
    </row>
    <row r="473" spans="32:58" ht="14.25" customHeight="1">
      <c r="AF473" s="1"/>
      <c r="AG473" s="1"/>
      <c r="AH473" s="1"/>
      <c r="AI473" s="1"/>
      <c r="AJ473" s="1"/>
      <c r="AU473" s="1"/>
      <c r="AV473" s="1"/>
      <c r="AW473" s="1"/>
      <c r="AX473" s="1"/>
      <c r="AY473" s="1"/>
      <c r="BB473" s="1"/>
      <c r="BC473" s="1"/>
      <c r="BD473" s="1"/>
      <c r="BE473" s="1"/>
      <c r="BF473" s="1"/>
    </row>
    <row r="474" spans="32:58" ht="14.25" customHeight="1">
      <c r="AF474" s="1"/>
      <c r="AG474" s="1"/>
      <c r="AH474" s="1"/>
      <c r="AI474" s="1"/>
      <c r="AJ474" s="1"/>
      <c r="AU474" s="1"/>
      <c r="AV474" s="1"/>
      <c r="AW474" s="1"/>
      <c r="AX474" s="1"/>
      <c r="AY474" s="1"/>
      <c r="BB474" s="1"/>
      <c r="BC474" s="1"/>
      <c r="BD474" s="1"/>
      <c r="BE474" s="1"/>
      <c r="BF474" s="1"/>
    </row>
    <row r="475" spans="32:58" ht="14.25" customHeight="1">
      <c r="AF475" s="1"/>
      <c r="AG475" s="1"/>
      <c r="AH475" s="1"/>
      <c r="AI475" s="1"/>
      <c r="AJ475" s="1"/>
      <c r="AU475" s="1"/>
      <c r="AV475" s="1"/>
      <c r="AW475" s="1"/>
      <c r="AX475" s="1"/>
      <c r="AY475" s="1"/>
      <c r="BB475" s="1"/>
      <c r="BC475" s="1"/>
      <c r="BD475" s="1"/>
      <c r="BE475" s="1"/>
      <c r="BF475" s="1"/>
    </row>
    <row r="476" spans="32:58" ht="14.25" customHeight="1">
      <c r="AF476" s="1"/>
      <c r="AG476" s="1"/>
      <c r="AH476" s="1"/>
      <c r="AI476" s="1"/>
      <c r="AJ476" s="1"/>
      <c r="AU476" s="1"/>
      <c r="AV476" s="1"/>
      <c r="AW476" s="1"/>
      <c r="AX476" s="1"/>
      <c r="AY476" s="1"/>
      <c r="BB476" s="1"/>
      <c r="BC476" s="1"/>
      <c r="BD476" s="1"/>
      <c r="BE476" s="1"/>
      <c r="BF476" s="1"/>
    </row>
    <row r="477" spans="32:58" ht="14.25" customHeight="1">
      <c r="AF477" s="1"/>
      <c r="AG477" s="1"/>
      <c r="AH477" s="1"/>
      <c r="AI477" s="1"/>
      <c r="AJ477" s="1"/>
      <c r="AU477" s="1"/>
      <c r="AV477" s="1"/>
      <c r="AW477" s="1"/>
      <c r="AX477" s="1"/>
      <c r="AY477" s="1"/>
      <c r="BB477" s="1"/>
      <c r="BC477" s="1"/>
      <c r="BD477" s="1"/>
      <c r="BE477" s="1"/>
      <c r="BF477" s="1"/>
    </row>
    <row r="478" spans="32:58" ht="14.25" customHeight="1">
      <c r="AF478" s="1"/>
      <c r="AG478" s="1"/>
      <c r="AH478" s="1"/>
      <c r="AI478" s="1"/>
      <c r="AJ478" s="1"/>
      <c r="AU478" s="1"/>
      <c r="AV478" s="1"/>
      <c r="AW478" s="1"/>
      <c r="AX478" s="1"/>
      <c r="AY478" s="1"/>
      <c r="BB478" s="1"/>
      <c r="BC478" s="1"/>
      <c r="BD478" s="1"/>
      <c r="BE478" s="1"/>
      <c r="BF478" s="1"/>
    </row>
    <row r="479" spans="32:58" ht="14.25" customHeight="1">
      <c r="AF479" s="1"/>
      <c r="AG479" s="1"/>
      <c r="AH479" s="1"/>
      <c r="AI479" s="1"/>
      <c r="AJ479" s="1"/>
      <c r="AU479" s="1"/>
      <c r="AV479" s="1"/>
      <c r="AW479" s="1"/>
      <c r="AX479" s="1"/>
      <c r="AY479" s="1"/>
      <c r="BB479" s="1"/>
      <c r="BC479" s="1"/>
      <c r="BD479" s="1"/>
      <c r="BE479" s="1"/>
      <c r="BF479" s="1"/>
    </row>
    <row r="480" spans="32:58" ht="14.25" customHeight="1">
      <c r="AF480" s="1"/>
      <c r="AG480" s="1"/>
      <c r="AH480" s="1"/>
      <c r="AI480" s="1"/>
      <c r="AJ480" s="1"/>
      <c r="AU480" s="1"/>
      <c r="AV480" s="1"/>
      <c r="AW480" s="1"/>
      <c r="AX480" s="1"/>
      <c r="AY480" s="1"/>
      <c r="BB480" s="1"/>
      <c r="BC480" s="1"/>
      <c r="BD480" s="1"/>
      <c r="BE480" s="1"/>
      <c r="BF480" s="1"/>
    </row>
    <row r="481" spans="32:58" ht="14.25" customHeight="1">
      <c r="AF481" s="1"/>
      <c r="AG481" s="1"/>
      <c r="AH481" s="1"/>
      <c r="AI481" s="1"/>
      <c r="AJ481" s="1"/>
      <c r="AU481" s="1"/>
      <c r="AV481" s="1"/>
      <c r="AW481" s="1"/>
      <c r="AX481" s="1"/>
      <c r="AY481" s="1"/>
      <c r="BB481" s="1"/>
      <c r="BC481" s="1"/>
      <c r="BD481" s="1"/>
      <c r="BE481" s="1"/>
      <c r="BF481" s="1"/>
    </row>
    <row r="482" spans="32:58" ht="14.25" customHeight="1">
      <c r="AF482" s="1"/>
      <c r="AG482" s="1"/>
      <c r="AH482" s="1"/>
      <c r="AI482" s="1"/>
      <c r="AJ482" s="1"/>
      <c r="AU482" s="1"/>
      <c r="AV482" s="1"/>
      <c r="AW482" s="1"/>
      <c r="AX482" s="1"/>
      <c r="AY482" s="1"/>
      <c r="BB482" s="1"/>
      <c r="BC482" s="1"/>
      <c r="BD482" s="1"/>
      <c r="BE482" s="1"/>
      <c r="BF482" s="1"/>
    </row>
    <row r="483" spans="32:58" ht="14.25" customHeight="1">
      <c r="AF483" s="1"/>
      <c r="AG483" s="1"/>
      <c r="AH483" s="1"/>
      <c r="AI483" s="1"/>
      <c r="AJ483" s="1"/>
      <c r="AU483" s="1"/>
      <c r="AV483" s="1"/>
      <c r="AW483" s="1"/>
      <c r="AX483" s="1"/>
      <c r="AY483" s="1"/>
      <c r="BB483" s="1"/>
      <c r="BC483" s="1"/>
      <c r="BD483" s="1"/>
      <c r="BE483" s="1"/>
      <c r="BF483" s="1"/>
    </row>
    <row r="484" spans="32:58" ht="14.25" customHeight="1">
      <c r="AF484" s="1"/>
      <c r="AG484" s="1"/>
      <c r="AH484" s="1"/>
      <c r="AI484" s="1"/>
      <c r="AJ484" s="1"/>
      <c r="AU484" s="1"/>
      <c r="AV484" s="1"/>
      <c r="AW484" s="1"/>
      <c r="AX484" s="1"/>
      <c r="AY484" s="1"/>
      <c r="BB484" s="1"/>
      <c r="BC484" s="1"/>
      <c r="BD484" s="1"/>
      <c r="BE484" s="1"/>
      <c r="BF484" s="1"/>
    </row>
    <row r="485" spans="32:58" ht="14.25" customHeight="1">
      <c r="AF485" s="1"/>
      <c r="AG485" s="1"/>
      <c r="AH485" s="1"/>
      <c r="AI485" s="1"/>
      <c r="AJ485" s="1"/>
      <c r="AU485" s="1"/>
      <c r="AV485" s="1"/>
      <c r="AW485" s="1"/>
      <c r="AX485" s="1"/>
      <c r="AY485" s="1"/>
      <c r="BB485" s="1"/>
      <c r="BC485" s="1"/>
      <c r="BD485" s="1"/>
      <c r="BE485" s="1"/>
      <c r="BF485" s="1"/>
    </row>
    <row r="486" spans="32:58" ht="14.25" customHeight="1">
      <c r="AF486" s="1"/>
      <c r="AG486" s="1"/>
      <c r="AH486" s="1"/>
      <c r="AI486" s="1"/>
      <c r="AJ486" s="1"/>
      <c r="AU486" s="1"/>
      <c r="AV486" s="1"/>
      <c r="AW486" s="1"/>
      <c r="AX486" s="1"/>
      <c r="AY486" s="1"/>
      <c r="BB486" s="1"/>
      <c r="BC486" s="1"/>
      <c r="BD486" s="1"/>
      <c r="BE486" s="1"/>
      <c r="BF486" s="1"/>
    </row>
    <row r="487" spans="32:58" ht="14.25" customHeight="1">
      <c r="AF487" s="1"/>
      <c r="AG487" s="1"/>
      <c r="AH487" s="1"/>
      <c r="AI487" s="1"/>
      <c r="AJ487" s="1"/>
      <c r="AU487" s="1"/>
      <c r="AV487" s="1"/>
      <c r="AW487" s="1"/>
      <c r="AX487" s="1"/>
      <c r="AY487" s="1"/>
      <c r="BB487" s="1"/>
      <c r="BC487" s="1"/>
      <c r="BD487" s="1"/>
      <c r="BE487" s="1"/>
      <c r="BF487" s="1"/>
    </row>
    <row r="488" spans="32:58" ht="14.25" customHeight="1">
      <c r="AF488" s="1"/>
      <c r="AG488" s="1"/>
      <c r="AH488" s="1"/>
      <c r="AI488" s="1"/>
      <c r="AJ488" s="1"/>
      <c r="AU488" s="1"/>
      <c r="AV488" s="1"/>
      <c r="AW488" s="1"/>
      <c r="AX488" s="1"/>
      <c r="AY488" s="1"/>
      <c r="BB488" s="1"/>
      <c r="BC488" s="1"/>
      <c r="BD488" s="1"/>
      <c r="BE488" s="1"/>
      <c r="BF488" s="1"/>
    </row>
    <row r="489" spans="32:58" ht="14.25" customHeight="1">
      <c r="AF489" s="1"/>
      <c r="AG489" s="1"/>
      <c r="AH489" s="1"/>
      <c r="AI489" s="1"/>
      <c r="AJ489" s="1"/>
      <c r="AU489" s="1"/>
      <c r="AV489" s="1"/>
      <c r="AW489" s="1"/>
      <c r="AX489" s="1"/>
      <c r="AY489" s="1"/>
      <c r="BB489" s="1"/>
      <c r="BC489" s="1"/>
      <c r="BD489" s="1"/>
      <c r="BE489" s="1"/>
      <c r="BF489" s="1"/>
    </row>
    <row r="490" spans="32:58" ht="14.25" customHeight="1">
      <c r="AF490" s="1"/>
      <c r="AG490" s="1"/>
      <c r="AH490" s="1"/>
      <c r="AI490" s="1"/>
      <c r="AJ490" s="1"/>
      <c r="AU490" s="1"/>
      <c r="AV490" s="1"/>
      <c r="AW490" s="1"/>
      <c r="AX490" s="1"/>
      <c r="AY490" s="1"/>
      <c r="BB490" s="1"/>
      <c r="BC490" s="1"/>
      <c r="BD490" s="1"/>
      <c r="BE490" s="1"/>
      <c r="BF490" s="1"/>
    </row>
    <row r="491" spans="32:58" ht="14.25" customHeight="1">
      <c r="AF491" s="1"/>
      <c r="AG491" s="1"/>
      <c r="AH491" s="1"/>
      <c r="AI491" s="1"/>
      <c r="AJ491" s="1"/>
      <c r="AU491" s="1"/>
      <c r="AV491" s="1"/>
      <c r="AW491" s="1"/>
      <c r="AX491" s="1"/>
      <c r="AY491" s="1"/>
      <c r="BB491" s="1"/>
      <c r="BC491" s="1"/>
      <c r="BD491" s="1"/>
      <c r="BE491" s="1"/>
      <c r="BF491" s="1"/>
    </row>
    <row r="492" spans="32:58" ht="14.25" customHeight="1">
      <c r="AF492" s="1"/>
      <c r="AG492" s="1"/>
      <c r="AH492" s="1"/>
      <c r="AI492" s="1"/>
      <c r="AJ492" s="1"/>
      <c r="AU492" s="1"/>
      <c r="AV492" s="1"/>
      <c r="AW492" s="1"/>
      <c r="AX492" s="1"/>
      <c r="AY492" s="1"/>
      <c r="BB492" s="1"/>
      <c r="BC492" s="1"/>
      <c r="BD492" s="1"/>
      <c r="BE492" s="1"/>
      <c r="BF492" s="1"/>
    </row>
    <row r="493" spans="32:58" ht="14.25" customHeight="1">
      <c r="AF493" s="1"/>
      <c r="AG493" s="1"/>
      <c r="AH493" s="1"/>
      <c r="AI493" s="1"/>
      <c r="AJ493" s="1"/>
      <c r="AU493" s="1"/>
      <c r="AV493" s="1"/>
      <c r="AW493" s="1"/>
      <c r="AX493" s="1"/>
      <c r="AY493" s="1"/>
      <c r="BB493" s="1"/>
      <c r="BC493" s="1"/>
      <c r="BD493" s="1"/>
      <c r="BE493" s="1"/>
      <c r="BF493" s="1"/>
    </row>
    <row r="494" spans="32:58" ht="14.25" customHeight="1">
      <c r="AF494" s="1"/>
      <c r="AG494" s="1"/>
      <c r="AH494" s="1"/>
      <c r="AI494" s="1"/>
      <c r="AJ494" s="1"/>
      <c r="AU494" s="1"/>
      <c r="AV494" s="1"/>
      <c r="AW494" s="1"/>
      <c r="AX494" s="1"/>
      <c r="AY494" s="1"/>
      <c r="BB494" s="1"/>
      <c r="BC494" s="1"/>
      <c r="BD494" s="1"/>
      <c r="BE494" s="1"/>
      <c r="BF494" s="1"/>
    </row>
    <row r="495" spans="32:58" ht="14.25" customHeight="1">
      <c r="AF495" s="1"/>
      <c r="AG495" s="1"/>
      <c r="AH495" s="1"/>
      <c r="AI495" s="1"/>
      <c r="AJ495" s="1"/>
      <c r="AU495" s="1"/>
      <c r="AV495" s="1"/>
      <c r="AW495" s="1"/>
      <c r="AX495" s="1"/>
      <c r="AY495" s="1"/>
      <c r="BB495" s="1"/>
      <c r="BC495" s="1"/>
      <c r="BD495" s="1"/>
      <c r="BE495" s="1"/>
      <c r="BF495" s="1"/>
    </row>
    <row r="496" spans="32:58" ht="14.25" customHeight="1">
      <c r="AF496" s="1"/>
      <c r="AG496" s="1"/>
      <c r="AH496" s="1"/>
      <c r="AI496" s="1"/>
      <c r="AJ496" s="1"/>
      <c r="AU496" s="1"/>
      <c r="AV496" s="1"/>
      <c r="AW496" s="1"/>
      <c r="AX496" s="1"/>
      <c r="AY496" s="1"/>
      <c r="BB496" s="1"/>
      <c r="BC496" s="1"/>
      <c r="BD496" s="1"/>
      <c r="BE496" s="1"/>
      <c r="BF496" s="1"/>
    </row>
    <row r="497" spans="32:58" ht="14.25" customHeight="1">
      <c r="AF497" s="1"/>
      <c r="AG497" s="1"/>
      <c r="AH497" s="1"/>
      <c r="AI497" s="1"/>
      <c r="AJ497" s="1"/>
      <c r="AU497" s="1"/>
      <c r="AV497" s="1"/>
      <c r="AW497" s="1"/>
      <c r="AX497" s="1"/>
      <c r="AY497" s="1"/>
      <c r="BB497" s="1"/>
      <c r="BC497" s="1"/>
      <c r="BD497" s="1"/>
      <c r="BE497" s="1"/>
      <c r="BF497" s="1"/>
    </row>
    <row r="498" spans="32:58" ht="14.25" customHeight="1">
      <c r="AF498" s="1"/>
      <c r="AG498" s="1"/>
      <c r="AH498" s="1"/>
      <c r="AI498" s="1"/>
      <c r="AJ498" s="1"/>
      <c r="AU498" s="1"/>
      <c r="AV498" s="1"/>
      <c r="AW498" s="1"/>
      <c r="AX498" s="1"/>
      <c r="AY498" s="1"/>
      <c r="BB498" s="1"/>
      <c r="BC498" s="1"/>
      <c r="BD498" s="1"/>
      <c r="BE498" s="1"/>
      <c r="BF498" s="1"/>
    </row>
    <row r="499" spans="32:58" ht="14.25" customHeight="1">
      <c r="AF499" s="1"/>
      <c r="AG499" s="1"/>
      <c r="AH499" s="1"/>
      <c r="AI499" s="1"/>
      <c r="AJ499" s="1"/>
      <c r="AU499" s="1"/>
      <c r="AV499" s="1"/>
      <c r="AW499" s="1"/>
      <c r="AX499" s="1"/>
      <c r="AY499" s="1"/>
      <c r="BB499" s="1"/>
      <c r="BC499" s="1"/>
      <c r="BD499" s="1"/>
      <c r="BE499" s="1"/>
      <c r="BF499" s="1"/>
    </row>
    <row r="500" spans="32:58" ht="14.25" customHeight="1">
      <c r="AF500" s="1"/>
      <c r="AG500" s="1"/>
      <c r="AH500" s="1"/>
      <c r="AI500" s="1"/>
      <c r="AJ500" s="1"/>
      <c r="AU500" s="1"/>
      <c r="AV500" s="1"/>
      <c r="AW500" s="1"/>
      <c r="AX500" s="1"/>
      <c r="AY500" s="1"/>
      <c r="BB500" s="1"/>
      <c r="BC500" s="1"/>
      <c r="BD500" s="1"/>
      <c r="BE500" s="1"/>
      <c r="BF500" s="1"/>
    </row>
    <row r="501" spans="32:58" ht="14.25" customHeight="1">
      <c r="AF501" s="1"/>
      <c r="AG501" s="1"/>
      <c r="AH501" s="1"/>
      <c r="AI501" s="1"/>
      <c r="AJ501" s="1"/>
      <c r="AU501" s="1"/>
      <c r="AV501" s="1"/>
      <c r="AW501" s="1"/>
      <c r="AX501" s="1"/>
      <c r="AY501" s="1"/>
      <c r="BB501" s="1"/>
      <c r="BC501" s="1"/>
      <c r="BD501" s="1"/>
      <c r="BE501" s="1"/>
      <c r="BF501" s="1"/>
    </row>
    <row r="502" spans="32:58" ht="14.25" customHeight="1">
      <c r="AF502" s="1"/>
      <c r="AG502" s="1"/>
      <c r="AH502" s="1"/>
      <c r="AI502" s="1"/>
      <c r="AJ502" s="1"/>
      <c r="AU502" s="1"/>
      <c r="AV502" s="1"/>
      <c r="AW502" s="1"/>
      <c r="AX502" s="1"/>
      <c r="AY502" s="1"/>
      <c r="BB502" s="1"/>
      <c r="BC502" s="1"/>
      <c r="BD502" s="1"/>
      <c r="BE502" s="1"/>
      <c r="BF502" s="1"/>
    </row>
    <row r="503" spans="32:58" ht="14.25" customHeight="1">
      <c r="AF503" s="1"/>
      <c r="AG503" s="1"/>
      <c r="AH503" s="1"/>
      <c r="AI503" s="1"/>
      <c r="AJ503" s="1"/>
      <c r="AU503" s="1"/>
      <c r="AV503" s="1"/>
      <c r="AW503" s="1"/>
      <c r="AX503" s="1"/>
      <c r="AY503" s="1"/>
      <c r="BB503" s="1"/>
      <c r="BC503" s="1"/>
      <c r="BD503" s="1"/>
      <c r="BE503" s="1"/>
      <c r="BF503" s="1"/>
    </row>
    <row r="504" spans="32:58" ht="14.25" customHeight="1">
      <c r="AF504" s="1"/>
      <c r="AG504" s="1"/>
      <c r="AH504" s="1"/>
      <c r="AI504" s="1"/>
      <c r="AJ504" s="1"/>
      <c r="AU504" s="1"/>
      <c r="AV504" s="1"/>
      <c r="AW504" s="1"/>
      <c r="AX504" s="1"/>
      <c r="AY504" s="1"/>
      <c r="BB504" s="1"/>
      <c r="BC504" s="1"/>
      <c r="BD504" s="1"/>
      <c r="BE504" s="1"/>
      <c r="BF504" s="1"/>
    </row>
    <row r="505" spans="32:58" ht="14.25" customHeight="1">
      <c r="AF505" s="1"/>
      <c r="AG505" s="1"/>
      <c r="AH505" s="1"/>
      <c r="AI505" s="1"/>
      <c r="AJ505" s="1"/>
      <c r="AU505" s="1"/>
      <c r="AV505" s="1"/>
      <c r="AW505" s="1"/>
      <c r="AX505" s="1"/>
      <c r="AY505" s="1"/>
      <c r="BB505" s="1"/>
      <c r="BC505" s="1"/>
      <c r="BD505" s="1"/>
      <c r="BE505" s="1"/>
      <c r="BF505" s="1"/>
    </row>
    <row r="506" spans="32:58" ht="14.25" customHeight="1">
      <c r="AF506" s="1"/>
      <c r="AG506" s="1"/>
      <c r="AH506" s="1"/>
      <c r="AI506" s="1"/>
      <c r="AJ506" s="1"/>
      <c r="AU506" s="1"/>
      <c r="AV506" s="1"/>
      <c r="AW506" s="1"/>
      <c r="AX506" s="1"/>
      <c r="AY506" s="1"/>
      <c r="BB506" s="1"/>
      <c r="BC506" s="1"/>
      <c r="BD506" s="1"/>
      <c r="BE506" s="1"/>
      <c r="BF506" s="1"/>
    </row>
    <row r="507" spans="32:58" ht="14.25" customHeight="1">
      <c r="AF507" s="1"/>
      <c r="AG507" s="1"/>
      <c r="AH507" s="1"/>
      <c r="AI507" s="1"/>
      <c r="AJ507" s="1"/>
      <c r="AU507" s="1"/>
      <c r="AV507" s="1"/>
      <c r="AW507" s="1"/>
      <c r="AX507" s="1"/>
      <c r="AY507" s="1"/>
      <c r="BB507" s="1"/>
      <c r="BC507" s="1"/>
      <c r="BD507" s="1"/>
      <c r="BE507" s="1"/>
      <c r="BF507" s="1"/>
    </row>
    <row r="508" spans="32:58" ht="14.25" customHeight="1">
      <c r="AF508" s="1"/>
      <c r="AG508" s="1"/>
      <c r="AH508" s="1"/>
      <c r="AI508" s="1"/>
      <c r="AJ508" s="1"/>
      <c r="AU508" s="1"/>
      <c r="AV508" s="1"/>
      <c r="AW508" s="1"/>
      <c r="AX508" s="1"/>
      <c r="AY508" s="1"/>
      <c r="BB508" s="1"/>
      <c r="BC508" s="1"/>
      <c r="BD508" s="1"/>
      <c r="BE508" s="1"/>
      <c r="BF508" s="1"/>
    </row>
    <row r="509" spans="32:58" ht="14.25" customHeight="1">
      <c r="AF509" s="1"/>
      <c r="AG509" s="1"/>
      <c r="AH509" s="1"/>
      <c r="AI509" s="1"/>
      <c r="AJ509" s="1"/>
      <c r="AU509" s="1"/>
      <c r="AV509" s="1"/>
      <c r="AW509" s="1"/>
      <c r="AX509" s="1"/>
      <c r="AY509" s="1"/>
      <c r="BB509" s="1"/>
      <c r="BC509" s="1"/>
      <c r="BD509" s="1"/>
      <c r="BE509" s="1"/>
      <c r="BF509" s="1"/>
    </row>
    <row r="510" spans="32:58" ht="14.25" customHeight="1">
      <c r="AF510" s="1"/>
      <c r="AG510" s="1"/>
      <c r="AH510" s="1"/>
      <c r="AI510" s="1"/>
      <c r="AJ510" s="1"/>
      <c r="AU510" s="1"/>
      <c r="AV510" s="1"/>
      <c r="AW510" s="1"/>
      <c r="AX510" s="1"/>
      <c r="AY510" s="1"/>
      <c r="BB510" s="1"/>
      <c r="BC510" s="1"/>
      <c r="BD510" s="1"/>
      <c r="BE510" s="1"/>
      <c r="BF510" s="1"/>
    </row>
    <row r="511" spans="32:58" ht="14.25" customHeight="1">
      <c r="AF511" s="1"/>
      <c r="AG511" s="1"/>
      <c r="AH511" s="1"/>
      <c r="AI511" s="1"/>
      <c r="AJ511" s="1"/>
      <c r="AU511" s="1"/>
      <c r="AV511" s="1"/>
      <c r="AW511" s="1"/>
      <c r="AX511" s="1"/>
      <c r="AY511" s="1"/>
      <c r="BB511" s="1"/>
      <c r="BC511" s="1"/>
      <c r="BD511" s="1"/>
      <c r="BE511" s="1"/>
      <c r="BF511" s="1"/>
    </row>
    <row r="512" spans="32:58" ht="14.25" customHeight="1">
      <c r="AF512" s="1"/>
      <c r="AG512" s="1"/>
      <c r="AH512" s="1"/>
      <c r="AI512" s="1"/>
      <c r="AJ512" s="1"/>
      <c r="AU512" s="1"/>
      <c r="AV512" s="1"/>
      <c r="AW512" s="1"/>
      <c r="AX512" s="1"/>
      <c r="AY512" s="1"/>
      <c r="BB512" s="1"/>
      <c r="BC512" s="1"/>
      <c r="BD512" s="1"/>
      <c r="BE512" s="1"/>
      <c r="BF512" s="1"/>
    </row>
    <row r="513" spans="32:58" ht="14.25" customHeight="1">
      <c r="AF513" s="1"/>
      <c r="AG513" s="1"/>
      <c r="AH513" s="1"/>
      <c r="AI513" s="1"/>
      <c r="AJ513" s="1"/>
      <c r="AU513" s="1"/>
      <c r="AV513" s="1"/>
      <c r="AW513" s="1"/>
      <c r="AX513" s="1"/>
      <c r="AY513" s="1"/>
      <c r="BB513" s="1"/>
      <c r="BC513" s="1"/>
      <c r="BD513" s="1"/>
      <c r="BE513" s="1"/>
      <c r="BF513" s="1"/>
    </row>
    <row r="514" spans="32:58" ht="14.25" customHeight="1">
      <c r="AF514" s="1"/>
      <c r="AG514" s="1"/>
      <c r="AH514" s="1"/>
      <c r="AI514" s="1"/>
      <c r="AJ514" s="1"/>
      <c r="AU514" s="1"/>
      <c r="AV514" s="1"/>
      <c r="AW514" s="1"/>
      <c r="AX514" s="1"/>
      <c r="AY514" s="1"/>
      <c r="BB514" s="1"/>
      <c r="BC514" s="1"/>
      <c r="BD514" s="1"/>
      <c r="BE514" s="1"/>
      <c r="BF514" s="1"/>
    </row>
    <row r="515" spans="32:58" ht="14.25" customHeight="1">
      <c r="AF515" s="1"/>
      <c r="AG515" s="1"/>
      <c r="AH515" s="1"/>
      <c r="AI515" s="1"/>
      <c r="AJ515" s="1"/>
      <c r="AU515" s="1"/>
      <c r="AV515" s="1"/>
      <c r="AW515" s="1"/>
      <c r="AX515" s="1"/>
      <c r="AY515" s="1"/>
      <c r="BB515" s="1"/>
      <c r="BC515" s="1"/>
      <c r="BD515" s="1"/>
      <c r="BE515" s="1"/>
      <c r="BF515" s="1"/>
    </row>
    <row r="516" spans="32:58" ht="14.25" customHeight="1">
      <c r="AF516" s="1"/>
      <c r="AG516" s="1"/>
      <c r="AH516" s="1"/>
      <c r="AI516" s="1"/>
      <c r="AJ516" s="1"/>
      <c r="AU516" s="1"/>
      <c r="AV516" s="1"/>
      <c r="AW516" s="1"/>
      <c r="AX516" s="1"/>
      <c r="AY516" s="1"/>
      <c r="BB516" s="1"/>
      <c r="BC516" s="1"/>
      <c r="BD516" s="1"/>
      <c r="BE516" s="1"/>
      <c r="BF516" s="1"/>
    </row>
    <row r="517" spans="32:58" ht="14.25" customHeight="1">
      <c r="AF517" s="1"/>
      <c r="AG517" s="1"/>
      <c r="AH517" s="1"/>
      <c r="AI517" s="1"/>
      <c r="AJ517" s="1"/>
      <c r="AU517" s="1"/>
      <c r="AV517" s="1"/>
      <c r="AW517" s="1"/>
      <c r="AX517" s="1"/>
      <c r="AY517" s="1"/>
      <c r="BB517" s="1"/>
      <c r="BC517" s="1"/>
      <c r="BD517" s="1"/>
      <c r="BE517" s="1"/>
      <c r="BF517" s="1"/>
    </row>
    <row r="518" spans="32:58" ht="14.25" customHeight="1">
      <c r="AF518" s="1"/>
      <c r="AG518" s="1"/>
      <c r="AH518" s="1"/>
      <c r="AI518" s="1"/>
      <c r="AJ518" s="1"/>
      <c r="AU518" s="1"/>
      <c r="AV518" s="1"/>
      <c r="AW518" s="1"/>
      <c r="AX518" s="1"/>
      <c r="AY518" s="1"/>
      <c r="BB518" s="1"/>
      <c r="BC518" s="1"/>
      <c r="BD518" s="1"/>
      <c r="BE518" s="1"/>
      <c r="BF518" s="1"/>
    </row>
    <row r="519" spans="32:58" ht="14.25" customHeight="1">
      <c r="AF519" s="1"/>
      <c r="AG519" s="1"/>
      <c r="AH519" s="1"/>
      <c r="AI519" s="1"/>
      <c r="AJ519" s="1"/>
      <c r="AU519" s="1"/>
      <c r="AV519" s="1"/>
      <c r="AW519" s="1"/>
      <c r="AX519" s="1"/>
      <c r="AY519" s="1"/>
      <c r="BB519" s="1"/>
      <c r="BC519" s="1"/>
      <c r="BD519" s="1"/>
      <c r="BE519" s="1"/>
      <c r="BF519" s="1"/>
    </row>
    <row r="520" spans="32:58" ht="14.25" customHeight="1">
      <c r="AF520" s="1"/>
      <c r="AG520" s="1"/>
      <c r="AH520" s="1"/>
      <c r="AI520" s="1"/>
      <c r="AJ520" s="1"/>
      <c r="AU520" s="1"/>
      <c r="AV520" s="1"/>
      <c r="AW520" s="1"/>
      <c r="AX520" s="1"/>
      <c r="AY520" s="1"/>
      <c r="BB520" s="1"/>
      <c r="BC520" s="1"/>
      <c r="BD520" s="1"/>
      <c r="BE520" s="1"/>
      <c r="BF520" s="1"/>
    </row>
    <row r="521" spans="32:58" ht="14.25" customHeight="1">
      <c r="AF521" s="1"/>
      <c r="AG521" s="1"/>
      <c r="AH521" s="1"/>
      <c r="AI521" s="1"/>
      <c r="AJ521" s="1"/>
      <c r="AU521" s="1"/>
      <c r="AV521" s="1"/>
      <c r="AW521" s="1"/>
      <c r="AX521" s="1"/>
      <c r="AY521" s="1"/>
      <c r="BB521" s="1"/>
      <c r="BC521" s="1"/>
      <c r="BD521" s="1"/>
      <c r="BE521" s="1"/>
      <c r="BF521" s="1"/>
    </row>
    <row r="522" spans="32:58" ht="14.25" customHeight="1">
      <c r="AF522" s="1"/>
      <c r="AG522" s="1"/>
      <c r="AH522" s="1"/>
      <c r="AI522" s="1"/>
      <c r="AJ522" s="1"/>
      <c r="AU522" s="1"/>
      <c r="AV522" s="1"/>
      <c r="AW522" s="1"/>
      <c r="AX522" s="1"/>
      <c r="AY522" s="1"/>
      <c r="BB522" s="1"/>
      <c r="BC522" s="1"/>
      <c r="BD522" s="1"/>
      <c r="BE522" s="1"/>
      <c r="BF522" s="1"/>
    </row>
    <row r="523" spans="32:58" ht="14.25" customHeight="1">
      <c r="AF523" s="1"/>
      <c r="AG523" s="1"/>
      <c r="AH523" s="1"/>
      <c r="AI523" s="1"/>
      <c r="AJ523" s="1"/>
      <c r="AU523" s="1"/>
      <c r="AV523" s="1"/>
      <c r="AW523" s="1"/>
      <c r="AX523" s="1"/>
      <c r="AY523" s="1"/>
      <c r="BB523" s="1"/>
      <c r="BC523" s="1"/>
      <c r="BD523" s="1"/>
      <c r="BE523" s="1"/>
      <c r="BF523" s="1"/>
    </row>
    <row r="524" spans="32:58" ht="14.25" customHeight="1">
      <c r="AF524" s="1"/>
      <c r="AG524" s="1"/>
      <c r="AH524" s="1"/>
      <c r="AI524" s="1"/>
      <c r="AJ524" s="1"/>
      <c r="AU524" s="1"/>
      <c r="AV524" s="1"/>
      <c r="AW524" s="1"/>
      <c r="AX524" s="1"/>
      <c r="AY524" s="1"/>
      <c r="BB524" s="1"/>
      <c r="BC524" s="1"/>
      <c r="BD524" s="1"/>
      <c r="BE524" s="1"/>
      <c r="BF524" s="1"/>
    </row>
    <row r="525" spans="32:58" ht="14.25" customHeight="1">
      <c r="AF525" s="1"/>
      <c r="AG525" s="1"/>
      <c r="AH525" s="1"/>
      <c r="AI525" s="1"/>
      <c r="AJ525" s="1"/>
      <c r="AU525" s="1"/>
      <c r="AV525" s="1"/>
      <c r="AW525" s="1"/>
      <c r="AX525" s="1"/>
      <c r="AY525" s="1"/>
      <c r="BB525" s="1"/>
      <c r="BC525" s="1"/>
      <c r="BD525" s="1"/>
      <c r="BE525" s="1"/>
      <c r="BF525" s="1"/>
    </row>
    <row r="526" spans="32:58" ht="14.25" customHeight="1">
      <c r="AF526" s="1"/>
      <c r="AG526" s="1"/>
      <c r="AH526" s="1"/>
      <c r="AI526" s="1"/>
      <c r="AJ526" s="1"/>
      <c r="AU526" s="1"/>
      <c r="AV526" s="1"/>
      <c r="AW526" s="1"/>
      <c r="AX526" s="1"/>
      <c r="AY526" s="1"/>
      <c r="BB526" s="1"/>
      <c r="BC526" s="1"/>
      <c r="BD526" s="1"/>
      <c r="BE526" s="1"/>
      <c r="BF526" s="1"/>
    </row>
    <row r="527" spans="32:58" ht="14.25" customHeight="1">
      <c r="AF527" s="1"/>
      <c r="AG527" s="1"/>
      <c r="AH527" s="1"/>
      <c r="AI527" s="1"/>
      <c r="AJ527" s="1"/>
      <c r="AU527" s="1"/>
      <c r="AV527" s="1"/>
      <c r="AW527" s="1"/>
      <c r="AX527" s="1"/>
      <c r="AY527" s="1"/>
      <c r="BB527" s="1"/>
      <c r="BC527" s="1"/>
      <c r="BD527" s="1"/>
      <c r="BE527" s="1"/>
      <c r="BF527" s="1"/>
    </row>
    <row r="528" spans="32:58" ht="14.25" customHeight="1">
      <c r="AF528" s="1"/>
      <c r="AG528" s="1"/>
      <c r="AH528" s="1"/>
      <c r="AI528" s="1"/>
      <c r="AJ528" s="1"/>
      <c r="AU528" s="1"/>
      <c r="AV528" s="1"/>
      <c r="AW528" s="1"/>
      <c r="AX528" s="1"/>
      <c r="AY528" s="1"/>
      <c r="BB528" s="1"/>
      <c r="BC528" s="1"/>
      <c r="BD528" s="1"/>
      <c r="BE528" s="1"/>
      <c r="BF528" s="1"/>
    </row>
    <row r="529" spans="32:58" ht="14.25" customHeight="1">
      <c r="AF529" s="1"/>
      <c r="AG529" s="1"/>
      <c r="AH529" s="1"/>
      <c r="AI529" s="1"/>
      <c r="AJ529" s="1"/>
      <c r="AU529" s="1"/>
      <c r="AV529" s="1"/>
      <c r="AW529" s="1"/>
      <c r="AX529" s="1"/>
      <c r="AY529" s="1"/>
      <c r="BB529" s="1"/>
      <c r="BC529" s="1"/>
      <c r="BD529" s="1"/>
      <c r="BE529" s="1"/>
      <c r="BF529" s="1"/>
    </row>
    <row r="530" spans="32:58" ht="14.25" customHeight="1">
      <c r="AF530" s="1"/>
      <c r="AG530" s="1"/>
      <c r="AH530" s="1"/>
      <c r="AI530" s="1"/>
      <c r="AJ530" s="1"/>
      <c r="AU530" s="1"/>
      <c r="AV530" s="1"/>
      <c r="AW530" s="1"/>
      <c r="AX530" s="1"/>
      <c r="AY530" s="1"/>
      <c r="BB530" s="1"/>
      <c r="BC530" s="1"/>
      <c r="BD530" s="1"/>
      <c r="BE530" s="1"/>
      <c r="BF530" s="1"/>
    </row>
    <row r="531" spans="32:58" ht="14.25" customHeight="1">
      <c r="AF531" s="1"/>
      <c r="AG531" s="1"/>
      <c r="AH531" s="1"/>
      <c r="AI531" s="1"/>
      <c r="AJ531" s="1"/>
      <c r="AU531" s="1"/>
      <c r="AV531" s="1"/>
      <c r="AW531" s="1"/>
      <c r="AX531" s="1"/>
      <c r="AY531" s="1"/>
      <c r="BB531" s="1"/>
      <c r="BC531" s="1"/>
      <c r="BD531" s="1"/>
      <c r="BE531" s="1"/>
      <c r="BF531" s="1"/>
    </row>
    <row r="532" spans="32:58" ht="14.25" customHeight="1">
      <c r="AF532" s="1"/>
      <c r="AG532" s="1"/>
      <c r="AH532" s="1"/>
      <c r="AI532" s="1"/>
      <c r="AJ532" s="1"/>
      <c r="AU532" s="1"/>
      <c r="AV532" s="1"/>
      <c r="AW532" s="1"/>
      <c r="AX532" s="1"/>
      <c r="AY532" s="1"/>
      <c r="BB532" s="1"/>
      <c r="BC532" s="1"/>
      <c r="BD532" s="1"/>
      <c r="BE532" s="1"/>
      <c r="BF532" s="1"/>
    </row>
    <row r="533" spans="32:58" ht="14.25" customHeight="1">
      <c r="AF533" s="1"/>
      <c r="AG533" s="1"/>
      <c r="AH533" s="1"/>
      <c r="AI533" s="1"/>
      <c r="AJ533" s="1"/>
      <c r="AU533" s="1"/>
      <c r="AV533" s="1"/>
      <c r="AW533" s="1"/>
      <c r="AX533" s="1"/>
      <c r="AY533" s="1"/>
      <c r="BB533" s="1"/>
      <c r="BC533" s="1"/>
      <c r="BD533" s="1"/>
      <c r="BE533" s="1"/>
      <c r="BF533" s="1"/>
    </row>
    <row r="534" spans="32:58" ht="14.25" customHeight="1">
      <c r="AF534" s="1"/>
      <c r="AG534" s="1"/>
      <c r="AH534" s="1"/>
      <c r="AI534" s="1"/>
      <c r="AJ534" s="1"/>
      <c r="AU534" s="1"/>
      <c r="AV534" s="1"/>
      <c r="AW534" s="1"/>
      <c r="AX534" s="1"/>
      <c r="AY534" s="1"/>
      <c r="BB534" s="1"/>
      <c r="BC534" s="1"/>
      <c r="BD534" s="1"/>
      <c r="BE534" s="1"/>
      <c r="BF534" s="1"/>
    </row>
    <row r="535" spans="32:58" ht="14.25" customHeight="1">
      <c r="AF535" s="1"/>
      <c r="AG535" s="1"/>
      <c r="AH535" s="1"/>
      <c r="AI535" s="1"/>
      <c r="AJ535" s="1"/>
      <c r="AU535" s="1"/>
      <c r="AV535" s="1"/>
      <c r="AW535" s="1"/>
      <c r="AX535" s="1"/>
      <c r="AY535" s="1"/>
      <c r="BB535" s="1"/>
      <c r="BC535" s="1"/>
      <c r="BD535" s="1"/>
      <c r="BE535" s="1"/>
      <c r="BF535" s="1"/>
    </row>
    <row r="536" spans="32:58" ht="14.25" customHeight="1">
      <c r="AF536" s="1"/>
      <c r="AG536" s="1"/>
      <c r="AH536" s="1"/>
      <c r="AI536" s="1"/>
      <c r="AJ536" s="1"/>
      <c r="AU536" s="1"/>
      <c r="AV536" s="1"/>
      <c r="AW536" s="1"/>
      <c r="AX536" s="1"/>
      <c r="AY536" s="1"/>
      <c r="BB536" s="1"/>
      <c r="BC536" s="1"/>
      <c r="BD536" s="1"/>
      <c r="BE536" s="1"/>
      <c r="BF536" s="1"/>
    </row>
    <row r="537" spans="32:58" ht="14.25" customHeight="1">
      <c r="AF537" s="1"/>
      <c r="AG537" s="1"/>
      <c r="AH537" s="1"/>
      <c r="AI537" s="1"/>
      <c r="AJ537" s="1"/>
      <c r="AU537" s="1"/>
      <c r="AV537" s="1"/>
      <c r="AW537" s="1"/>
      <c r="AX537" s="1"/>
      <c r="AY537" s="1"/>
      <c r="BB537" s="1"/>
      <c r="BC537" s="1"/>
      <c r="BD537" s="1"/>
      <c r="BE537" s="1"/>
      <c r="BF537" s="1"/>
    </row>
    <row r="538" spans="32:58" ht="14.25" customHeight="1">
      <c r="AF538" s="1"/>
      <c r="AG538" s="1"/>
      <c r="AH538" s="1"/>
      <c r="AI538" s="1"/>
      <c r="AJ538" s="1"/>
      <c r="AU538" s="1"/>
      <c r="AV538" s="1"/>
      <c r="AW538" s="1"/>
      <c r="AX538" s="1"/>
      <c r="AY538" s="1"/>
      <c r="BB538" s="1"/>
      <c r="BC538" s="1"/>
      <c r="BD538" s="1"/>
      <c r="BE538" s="1"/>
      <c r="BF538" s="1"/>
    </row>
    <row r="539" spans="32:58" ht="14.25" customHeight="1">
      <c r="AF539" s="1"/>
      <c r="AG539" s="1"/>
      <c r="AH539" s="1"/>
      <c r="AI539" s="1"/>
      <c r="AJ539" s="1"/>
      <c r="AU539" s="1"/>
      <c r="AV539" s="1"/>
      <c r="AW539" s="1"/>
      <c r="AX539" s="1"/>
      <c r="AY539" s="1"/>
      <c r="BB539" s="1"/>
      <c r="BC539" s="1"/>
      <c r="BD539" s="1"/>
      <c r="BE539" s="1"/>
      <c r="BF539" s="1"/>
    </row>
    <row r="540" spans="32:58" ht="14.25" customHeight="1">
      <c r="AF540" s="1"/>
      <c r="AG540" s="1"/>
      <c r="AH540" s="1"/>
      <c r="AI540" s="1"/>
      <c r="AJ540" s="1"/>
      <c r="AU540" s="1"/>
      <c r="AV540" s="1"/>
      <c r="AW540" s="1"/>
      <c r="AX540" s="1"/>
      <c r="AY540" s="1"/>
      <c r="BB540" s="1"/>
      <c r="BC540" s="1"/>
      <c r="BD540" s="1"/>
      <c r="BE540" s="1"/>
      <c r="BF540" s="1"/>
    </row>
    <row r="541" spans="32:58" ht="14.25" customHeight="1">
      <c r="AF541" s="1"/>
      <c r="AG541" s="1"/>
      <c r="AH541" s="1"/>
      <c r="AI541" s="1"/>
      <c r="AJ541" s="1"/>
      <c r="AU541" s="1"/>
      <c r="AV541" s="1"/>
      <c r="AW541" s="1"/>
      <c r="AX541" s="1"/>
      <c r="AY541" s="1"/>
      <c r="BB541" s="1"/>
      <c r="BC541" s="1"/>
      <c r="BD541" s="1"/>
      <c r="BE541" s="1"/>
      <c r="BF541" s="1"/>
    </row>
    <row r="542" spans="32:58" ht="14.25" customHeight="1">
      <c r="AF542" s="1"/>
      <c r="AG542" s="1"/>
      <c r="AH542" s="1"/>
      <c r="AI542" s="1"/>
      <c r="AJ542" s="1"/>
      <c r="AU542" s="1"/>
      <c r="AV542" s="1"/>
      <c r="AW542" s="1"/>
      <c r="AX542" s="1"/>
      <c r="AY542" s="1"/>
      <c r="BB542" s="1"/>
      <c r="BC542" s="1"/>
      <c r="BD542" s="1"/>
      <c r="BE542" s="1"/>
      <c r="BF542" s="1"/>
    </row>
    <row r="543" spans="32:58" ht="14.25" customHeight="1">
      <c r="AF543" s="1"/>
      <c r="AG543" s="1"/>
      <c r="AH543" s="1"/>
      <c r="AI543" s="1"/>
      <c r="AJ543" s="1"/>
      <c r="AU543" s="1"/>
      <c r="AV543" s="1"/>
      <c r="AW543" s="1"/>
      <c r="AX543" s="1"/>
      <c r="AY543" s="1"/>
      <c r="BB543" s="1"/>
      <c r="BC543" s="1"/>
      <c r="BD543" s="1"/>
      <c r="BE543" s="1"/>
      <c r="BF543" s="1"/>
    </row>
    <row r="544" spans="32:58" ht="14.25" customHeight="1">
      <c r="AF544" s="1"/>
      <c r="AG544" s="1"/>
      <c r="AH544" s="1"/>
      <c r="AI544" s="1"/>
      <c r="AJ544" s="1"/>
      <c r="AU544" s="1"/>
      <c r="AV544" s="1"/>
      <c r="AW544" s="1"/>
      <c r="AX544" s="1"/>
      <c r="AY544" s="1"/>
      <c r="BB544" s="1"/>
      <c r="BC544" s="1"/>
      <c r="BD544" s="1"/>
      <c r="BE544" s="1"/>
      <c r="BF544" s="1"/>
    </row>
    <row r="545" spans="32:58" ht="14.25" customHeight="1">
      <c r="AF545" s="1"/>
      <c r="AG545" s="1"/>
      <c r="AH545" s="1"/>
      <c r="AI545" s="1"/>
      <c r="AJ545" s="1"/>
      <c r="AU545" s="1"/>
      <c r="AV545" s="1"/>
      <c r="AW545" s="1"/>
      <c r="AX545" s="1"/>
      <c r="AY545" s="1"/>
      <c r="BB545" s="1"/>
      <c r="BC545" s="1"/>
      <c r="BD545" s="1"/>
      <c r="BE545" s="1"/>
      <c r="BF545" s="1"/>
    </row>
    <row r="546" spans="32:58" ht="14.25" customHeight="1">
      <c r="AF546" s="1"/>
      <c r="AG546" s="1"/>
      <c r="AH546" s="1"/>
      <c r="AI546" s="1"/>
      <c r="AJ546" s="1"/>
      <c r="AU546" s="1"/>
      <c r="AV546" s="1"/>
      <c r="AW546" s="1"/>
      <c r="AX546" s="1"/>
      <c r="AY546" s="1"/>
      <c r="BB546" s="1"/>
      <c r="BC546" s="1"/>
      <c r="BD546" s="1"/>
      <c r="BE546" s="1"/>
      <c r="BF546" s="1"/>
    </row>
    <row r="547" spans="32:58" ht="14.25" customHeight="1">
      <c r="AF547" s="1"/>
      <c r="AG547" s="1"/>
      <c r="AH547" s="1"/>
      <c r="AI547" s="1"/>
      <c r="AJ547" s="1"/>
      <c r="AU547" s="1"/>
      <c r="AV547" s="1"/>
      <c r="AW547" s="1"/>
      <c r="AX547" s="1"/>
      <c r="AY547" s="1"/>
      <c r="BB547" s="1"/>
      <c r="BC547" s="1"/>
      <c r="BD547" s="1"/>
      <c r="BE547" s="1"/>
      <c r="BF547" s="1"/>
    </row>
    <row r="548" spans="32:58" ht="14.25" customHeight="1">
      <c r="AF548" s="1"/>
      <c r="AG548" s="1"/>
      <c r="AH548" s="1"/>
      <c r="AI548" s="1"/>
      <c r="AJ548" s="1"/>
      <c r="AU548" s="1"/>
      <c r="AV548" s="1"/>
      <c r="AW548" s="1"/>
      <c r="AX548" s="1"/>
      <c r="AY548" s="1"/>
      <c r="BB548" s="1"/>
      <c r="BC548" s="1"/>
      <c r="BD548" s="1"/>
      <c r="BE548" s="1"/>
      <c r="BF548" s="1"/>
    </row>
    <row r="549" spans="32:58" ht="14.25" customHeight="1">
      <c r="AF549" s="1"/>
      <c r="AG549" s="1"/>
      <c r="AH549" s="1"/>
      <c r="AI549" s="1"/>
      <c r="AJ549" s="1"/>
      <c r="AU549" s="1"/>
      <c r="AV549" s="1"/>
      <c r="AW549" s="1"/>
      <c r="AX549" s="1"/>
      <c r="AY549" s="1"/>
      <c r="BB549" s="1"/>
      <c r="BC549" s="1"/>
      <c r="BD549" s="1"/>
      <c r="BE549" s="1"/>
      <c r="BF549" s="1"/>
    </row>
    <row r="550" spans="32:58" ht="14.25" customHeight="1">
      <c r="AF550" s="1"/>
      <c r="AG550" s="1"/>
      <c r="AH550" s="1"/>
      <c r="AI550" s="1"/>
      <c r="AJ550" s="1"/>
      <c r="AU550" s="1"/>
      <c r="AV550" s="1"/>
      <c r="AW550" s="1"/>
      <c r="AX550" s="1"/>
      <c r="AY550" s="1"/>
      <c r="BB550" s="1"/>
      <c r="BC550" s="1"/>
      <c r="BD550" s="1"/>
      <c r="BE550" s="1"/>
      <c r="BF550" s="1"/>
    </row>
    <row r="551" spans="32:58" ht="14.25" customHeight="1">
      <c r="AF551" s="1"/>
      <c r="AG551" s="1"/>
      <c r="AH551" s="1"/>
      <c r="AI551" s="1"/>
      <c r="AJ551" s="1"/>
      <c r="AU551" s="1"/>
      <c r="AV551" s="1"/>
      <c r="AW551" s="1"/>
      <c r="AX551" s="1"/>
      <c r="AY551" s="1"/>
      <c r="BB551" s="1"/>
      <c r="BC551" s="1"/>
      <c r="BD551" s="1"/>
      <c r="BE551" s="1"/>
      <c r="BF551" s="1"/>
    </row>
    <row r="552" spans="32:58" ht="14.25" customHeight="1">
      <c r="AF552" s="1"/>
      <c r="AG552" s="1"/>
      <c r="AH552" s="1"/>
      <c r="AI552" s="1"/>
      <c r="AJ552" s="1"/>
      <c r="AU552" s="1"/>
      <c r="AV552" s="1"/>
      <c r="AW552" s="1"/>
      <c r="AX552" s="1"/>
      <c r="AY552" s="1"/>
      <c r="BB552" s="1"/>
      <c r="BC552" s="1"/>
      <c r="BD552" s="1"/>
      <c r="BE552" s="1"/>
      <c r="BF552" s="1"/>
    </row>
    <row r="553" spans="32:58" ht="14.25" customHeight="1">
      <c r="AF553" s="1"/>
      <c r="AG553" s="1"/>
      <c r="AH553" s="1"/>
      <c r="AI553" s="1"/>
      <c r="AJ553" s="1"/>
      <c r="AU553" s="1"/>
      <c r="AV553" s="1"/>
      <c r="AW553" s="1"/>
      <c r="AX553" s="1"/>
      <c r="AY553" s="1"/>
      <c r="BB553" s="1"/>
      <c r="BC553" s="1"/>
      <c r="BD553" s="1"/>
      <c r="BE553" s="1"/>
      <c r="BF553" s="1"/>
    </row>
    <row r="554" spans="32:58" ht="14.25" customHeight="1">
      <c r="AF554" s="1"/>
      <c r="AG554" s="1"/>
      <c r="AH554" s="1"/>
      <c r="AI554" s="1"/>
      <c r="AJ554" s="1"/>
      <c r="AU554" s="1"/>
      <c r="AV554" s="1"/>
      <c r="AW554" s="1"/>
      <c r="AX554" s="1"/>
      <c r="AY554" s="1"/>
      <c r="BB554" s="1"/>
      <c r="BC554" s="1"/>
      <c r="BD554" s="1"/>
      <c r="BE554" s="1"/>
      <c r="BF554" s="1"/>
    </row>
    <row r="555" spans="32:58" ht="14.25" customHeight="1">
      <c r="AF555" s="1"/>
      <c r="AG555" s="1"/>
      <c r="AH555" s="1"/>
      <c r="AI555" s="1"/>
      <c r="AJ555" s="1"/>
      <c r="AU555" s="1"/>
      <c r="AV555" s="1"/>
      <c r="AW555" s="1"/>
      <c r="AX555" s="1"/>
      <c r="AY555" s="1"/>
      <c r="BB555" s="1"/>
      <c r="BC555" s="1"/>
      <c r="BD555" s="1"/>
      <c r="BE555" s="1"/>
      <c r="BF555" s="1"/>
    </row>
    <row r="556" spans="32:58" ht="14.25" customHeight="1">
      <c r="AF556" s="1"/>
      <c r="AG556" s="1"/>
      <c r="AH556" s="1"/>
      <c r="AI556" s="1"/>
      <c r="AJ556" s="1"/>
      <c r="AU556" s="1"/>
      <c r="AV556" s="1"/>
      <c r="AW556" s="1"/>
      <c r="AX556" s="1"/>
      <c r="AY556" s="1"/>
      <c r="BB556" s="1"/>
      <c r="BC556" s="1"/>
      <c r="BD556" s="1"/>
      <c r="BE556" s="1"/>
      <c r="BF556" s="1"/>
    </row>
    <row r="557" spans="32:58" ht="14.25" customHeight="1">
      <c r="AF557" s="1"/>
      <c r="AG557" s="1"/>
      <c r="AH557" s="1"/>
      <c r="AI557" s="1"/>
      <c r="AJ557" s="1"/>
      <c r="AU557" s="1"/>
      <c r="AV557" s="1"/>
      <c r="AW557" s="1"/>
      <c r="AX557" s="1"/>
      <c r="AY557" s="1"/>
      <c r="BB557" s="1"/>
      <c r="BC557" s="1"/>
      <c r="BD557" s="1"/>
      <c r="BE557" s="1"/>
      <c r="BF557" s="1"/>
    </row>
    <row r="558" spans="32:58" ht="14.25" customHeight="1">
      <c r="AF558" s="1"/>
      <c r="AG558" s="1"/>
      <c r="AH558" s="1"/>
      <c r="AI558" s="1"/>
      <c r="AJ558" s="1"/>
      <c r="AU558" s="1"/>
      <c r="AV558" s="1"/>
      <c r="AW558" s="1"/>
      <c r="AX558" s="1"/>
      <c r="AY558" s="1"/>
      <c r="BB558" s="1"/>
      <c r="BC558" s="1"/>
      <c r="BD558" s="1"/>
      <c r="BE558" s="1"/>
      <c r="BF558" s="1"/>
    </row>
    <row r="559" spans="32:58" ht="14.25" customHeight="1">
      <c r="AF559" s="1"/>
      <c r="AG559" s="1"/>
      <c r="AH559" s="1"/>
      <c r="AI559" s="1"/>
      <c r="AJ559" s="1"/>
      <c r="AU559" s="1"/>
      <c r="AV559" s="1"/>
      <c r="AW559" s="1"/>
      <c r="AX559" s="1"/>
      <c r="AY559" s="1"/>
      <c r="BB559" s="1"/>
      <c r="BC559" s="1"/>
      <c r="BD559" s="1"/>
      <c r="BE559" s="1"/>
      <c r="BF559" s="1"/>
    </row>
    <row r="560" spans="32:58" ht="14.25" customHeight="1">
      <c r="AF560" s="1"/>
      <c r="AG560" s="1"/>
      <c r="AH560" s="1"/>
      <c r="AI560" s="1"/>
      <c r="AJ560" s="1"/>
      <c r="AU560" s="1"/>
      <c r="AV560" s="1"/>
      <c r="AW560" s="1"/>
      <c r="AX560" s="1"/>
      <c r="AY560" s="1"/>
      <c r="BB560" s="1"/>
      <c r="BC560" s="1"/>
      <c r="BD560" s="1"/>
      <c r="BE560" s="1"/>
      <c r="BF560" s="1"/>
    </row>
    <row r="561" spans="32:58" ht="14.25" customHeight="1">
      <c r="AF561" s="1"/>
      <c r="AG561" s="1"/>
      <c r="AH561" s="1"/>
      <c r="AI561" s="1"/>
      <c r="AJ561" s="1"/>
      <c r="AU561" s="1"/>
      <c r="AV561" s="1"/>
      <c r="AW561" s="1"/>
      <c r="AX561" s="1"/>
      <c r="AY561" s="1"/>
      <c r="BB561" s="1"/>
      <c r="BC561" s="1"/>
      <c r="BD561" s="1"/>
      <c r="BE561" s="1"/>
      <c r="BF561" s="1"/>
    </row>
    <row r="562" spans="32:58" ht="14.25" customHeight="1">
      <c r="AF562" s="1"/>
      <c r="AG562" s="1"/>
      <c r="AH562" s="1"/>
      <c r="AI562" s="1"/>
      <c r="AJ562" s="1"/>
      <c r="AU562" s="1"/>
      <c r="AV562" s="1"/>
      <c r="AW562" s="1"/>
      <c r="AX562" s="1"/>
      <c r="AY562" s="1"/>
      <c r="BB562" s="1"/>
      <c r="BC562" s="1"/>
      <c r="BD562" s="1"/>
      <c r="BE562" s="1"/>
      <c r="BF562" s="1"/>
    </row>
    <row r="563" spans="32:58" ht="14.25" customHeight="1">
      <c r="AF563" s="1"/>
      <c r="AG563" s="1"/>
      <c r="AH563" s="1"/>
      <c r="AI563" s="1"/>
      <c r="AJ563" s="1"/>
      <c r="AU563" s="1"/>
      <c r="AV563" s="1"/>
      <c r="AW563" s="1"/>
      <c r="AX563" s="1"/>
      <c r="AY563" s="1"/>
      <c r="BB563" s="1"/>
      <c r="BC563" s="1"/>
      <c r="BD563" s="1"/>
      <c r="BE563" s="1"/>
      <c r="BF563" s="1"/>
    </row>
    <row r="564" spans="32:58" ht="14.25" customHeight="1">
      <c r="AF564" s="1"/>
      <c r="AG564" s="1"/>
      <c r="AH564" s="1"/>
      <c r="AI564" s="1"/>
      <c r="AJ564" s="1"/>
      <c r="AU564" s="1"/>
      <c r="AV564" s="1"/>
      <c r="AW564" s="1"/>
      <c r="AX564" s="1"/>
      <c r="AY564" s="1"/>
      <c r="BB564" s="1"/>
      <c r="BC564" s="1"/>
      <c r="BD564" s="1"/>
      <c r="BE564" s="1"/>
      <c r="BF564" s="1"/>
    </row>
    <row r="565" spans="32:58" ht="14.25" customHeight="1">
      <c r="AF565" s="1"/>
      <c r="AG565" s="1"/>
      <c r="AH565" s="1"/>
      <c r="AI565" s="1"/>
      <c r="AJ565" s="1"/>
      <c r="AU565" s="1"/>
      <c r="AV565" s="1"/>
      <c r="AW565" s="1"/>
      <c r="AX565" s="1"/>
      <c r="AY565" s="1"/>
      <c r="BB565" s="1"/>
      <c r="BC565" s="1"/>
      <c r="BD565" s="1"/>
      <c r="BE565" s="1"/>
      <c r="BF565" s="1"/>
    </row>
    <row r="566" spans="32:58" ht="14.25" customHeight="1">
      <c r="AF566" s="1"/>
      <c r="AG566" s="1"/>
      <c r="AH566" s="1"/>
      <c r="AI566" s="1"/>
      <c r="AJ566" s="1"/>
      <c r="AU566" s="1"/>
      <c r="AV566" s="1"/>
      <c r="AW566" s="1"/>
      <c r="AX566" s="1"/>
      <c r="AY566" s="1"/>
      <c r="BB566" s="1"/>
      <c r="BC566" s="1"/>
      <c r="BD566" s="1"/>
      <c r="BE566" s="1"/>
      <c r="BF566" s="1"/>
    </row>
    <row r="567" spans="32:58" ht="14.25" customHeight="1">
      <c r="AF567" s="1"/>
      <c r="AG567" s="1"/>
      <c r="AH567" s="1"/>
      <c r="AI567" s="1"/>
      <c r="AJ567" s="1"/>
      <c r="AU567" s="1"/>
      <c r="AV567" s="1"/>
      <c r="AW567" s="1"/>
      <c r="AX567" s="1"/>
      <c r="AY567" s="1"/>
      <c r="BB567" s="1"/>
      <c r="BC567" s="1"/>
      <c r="BD567" s="1"/>
      <c r="BE567" s="1"/>
      <c r="BF567" s="1"/>
    </row>
    <row r="568" spans="32:58" ht="14.25" customHeight="1">
      <c r="AF568" s="1"/>
      <c r="AG568" s="1"/>
      <c r="AH568" s="1"/>
      <c r="AI568" s="1"/>
      <c r="AJ568" s="1"/>
      <c r="AU568" s="1"/>
      <c r="AV568" s="1"/>
      <c r="AW568" s="1"/>
      <c r="AX568" s="1"/>
      <c r="AY568" s="1"/>
      <c r="BB568" s="1"/>
      <c r="BC568" s="1"/>
      <c r="BD568" s="1"/>
      <c r="BE568" s="1"/>
      <c r="BF568" s="1"/>
    </row>
    <row r="569" spans="32:58" ht="14.25" customHeight="1">
      <c r="AF569" s="1"/>
      <c r="AG569" s="1"/>
      <c r="AH569" s="1"/>
      <c r="AI569" s="1"/>
      <c r="AJ569" s="1"/>
      <c r="AU569" s="1"/>
      <c r="AV569" s="1"/>
      <c r="AW569" s="1"/>
      <c r="AX569" s="1"/>
      <c r="AY569" s="1"/>
      <c r="BB569" s="1"/>
      <c r="BC569" s="1"/>
      <c r="BD569" s="1"/>
      <c r="BE569" s="1"/>
      <c r="BF569" s="1"/>
    </row>
    <row r="570" spans="32:58" ht="14.25" customHeight="1">
      <c r="AF570" s="1"/>
      <c r="AG570" s="1"/>
      <c r="AH570" s="1"/>
      <c r="AI570" s="1"/>
      <c r="AJ570" s="1"/>
      <c r="AU570" s="1"/>
      <c r="AV570" s="1"/>
      <c r="AW570" s="1"/>
      <c r="AX570" s="1"/>
      <c r="AY570" s="1"/>
      <c r="BB570" s="1"/>
      <c r="BC570" s="1"/>
      <c r="BD570" s="1"/>
      <c r="BE570" s="1"/>
      <c r="BF570" s="1"/>
    </row>
    <row r="571" spans="32:58" ht="14.25" customHeight="1">
      <c r="AF571" s="1"/>
      <c r="AG571" s="1"/>
      <c r="AH571" s="1"/>
      <c r="AI571" s="1"/>
      <c r="AJ571" s="1"/>
      <c r="AU571" s="1"/>
      <c r="AV571" s="1"/>
      <c r="AW571" s="1"/>
      <c r="AX571" s="1"/>
      <c r="AY571" s="1"/>
      <c r="BB571" s="1"/>
      <c r="BC571" s="1"/>
      <c r="BD571" s="1"/>
      <c r="BE571" s="1"/>
      <c r="BF571" s="1"/>
    </row>
    <row r="572" spans="32:58" ht="14.25" customHeight="1">
      <c r="AF572" s="1"/>
      <c r="AG572" s="1"/>
      <c r="AH572" s="1"/>
      <c r="AI572" s="1"/>
      <c r="AJ572" s="1"/>
      <c r="AU572" s="1"/>
      <c r="AV572" s="1"/>
      <c r="AW572" s="1"/>
      <c r="AX572" s="1"/>
      <c r="AY572" s="1"/>
      <c r="BB572" s="1"/>
      <c r="BC572" s="1"/>
      <c r="BD572" s="1"/>
      <c r="BE572" s="1"/>
      <c r="BF572" s="1"/>
    </row>
    <row r="573" spans="32:58" ht="14.25" customHeight="1">
      <c r="AF573" s="1"/>
      <c r="AG573" s="1"/>
      <c r="AH573" s="1"/>
      <c r="AI573" s="1"/>
      <c r="AJ573" s="1"/>
      <c r="AU573" s="1"/>
      <c r="AV573" s="1"/>
      <c r="AW573" s="1"/>
      <c r="AX573" s="1"/>
      <c r="AY573" s="1"/>
      <c r="BB573" s="1"/>
      <c r="BC573" s="1"/>
      <c r="BD573" s="1"/>
      <c r="BE573" s="1"/>
      <c r="BF573" s="1"/>
    </row>
    <row r="574" spans="32:58" ht="14.25" customHeight="1">
      <c r="AF574" s="1"/>
      <c r="AG574" s="1"/>
      <c r="AH574" s="1"/>
      <c r="AI574" s="1"/>
      <c r="AJ574" s="1"/>
      <c r="AU574" s="1"/>
      <c r="AV574" s="1"/>
      <c r="AW574" s="1"/>
      <c r="AX574" s="1"/>
      <c r="AY574" s="1"/>
      <c r="BB574" s="1"/>
      <c r="BC574" s="1"/>
      <c r="BD574" s="1"/>
      <c r="BE574" s="1"/>
      <c r="BF574" s="1"/>
    </row>
    <row r="575" spans="32:58" ht="14.25" customHeight="1">
      <c r="AF575" s="1"/>
      <c r="AG575" s="1"/>
      <c r="AH575" s="1"/>
      <c r="AI575" s="1"/>
      <c r="AJ575" s="1"/>
      <c r="AU575" s="1"/>
      <c r="AV575" s="1"/>
      <c r="AW575" s="1"/>
      <c r="AX575" s="1"/>
      <c r="AY575" s="1"/>
      <c r="BB575" s="1"/>
      <c r="BC575" s="1"/>
      <c r="BD575" s="1"/>
      <c r="BE575" s="1"/>
      <c r="BF575" s="1"/>
    </row>
    <row r="576" spans="32:58" ht="14.25" customHeight="1">
      <c r="AF576" s="1"/>
      <c r="AG576" s="1"/>
      <c r="AH576" s="1"/>
      <c r="AI576" s="1"/>
      <c r="AJ576" s="1"/>
      <c r="AU576" s="1"/>
      <c r="AV576" s="1"/>
      <c r="AW576" s="1"/>
      <c r="AX576" s="1"/>
      <c r="AY576" s="1"/>
      <c r="BB576" s="1"/>
      <c r="BC576" s="1"/>
      <c r="BD576" s="1"/>
      <c r="BE576" s="1"/>
      <c r="BF576" s="1"/>
    </row>
    <row r="577" spans="32:58" ht="14.25" customHeight="1">
      <c r="AF577" s="1"/>
      <c r="AG577" s="1"/>
      <c r="AH577" s="1"/>
      <c r="AI577" s="1"/>
      <c r="AJ577" s="1"/>
      <c r="AU577" s="1"/>
      <c r="AV577" s="1"/>
      <c r="AW577" s="1"/>
      <c r="AX577" s="1"/>
      <c r="AY577" s="1"/>
      <c r="BB577" s="1"/>
      <c r="BC577" s="1"/>
      <c r="BD577" s="1"/>
      <c r="BE577" s="1"/>
      <c r="BF577" s="1"/>
    </row>
    <row r="578" spans="32:58" ht="14.25" customHeight="1">
      <c r="AF578" s="1"/>
      <c r="AG578" s="1"/>
      <c r="AH578" s="1"/>
      <c r="AI578" s="1"/>
      <c r="AJ578" s="1"/>
      <c r="AU578" s="1"/>
      <c r="AV578" s="1"/>
      <c r="AW578" s="1"/>
      <c r="AX578" s="1"/>
      <c r="AY578" s="1"/>
      <c r="BB578" s="1"/>
      <c r="BC578" s="1"/>
      <c r="BD578" s="1"/>
      <c r="BE578" s="1"/>
      <c r="BF578" s="1"/>
    </row>
    <row r="579" spans="32:58" ht="14.25" customHeight="1">
      <c r="AF579" s="1"/>
      <c r="AG579" s="1"/>
      <c r="AH579" s="1"/>
      <c r="AI579" s="1"/>
      <c r="AJ579" s="1"/>
      <c r="AU579" s="1"/>
      <c r="AV579" s="1"/>
      <c r="AW579" s="1"/>
      <c r="AX579" s="1"/>
      <c r="AY579" s="1"/>
      <c r="BB579" s="1"/>
      <c r="BC579" s="1"/>
      <c r="BD579" s="1"/>
      <c r="BE579" s="1"/>
      <c r="BF579" s="1"/>
    </row>
    <row r="580" spans="32:58" ht="14.25" customHeight="1">
      <c r="AF580" s="1"/>
      <c r="AG580" s="1"/>
      <c r="AH580" s="1"/>
      <c r="AI580" s="1"/>
      <c r="AJ580" s="1"/>
      <c r="AU580" s="1"/>
      <c r="AV580" s="1"/>
      <c r="AW580" s="1"/>
      <c r="AX580" s="1"/>
      <c r="AY580" s="1"/>
      <c r="BB580" s="1"/>
      <c r="BC580" s="1"/>
      <c r="BD580" s="1"/>
      <c r="BE580" s="1"/>
      <c r="BF580" s="1"/>
    </row>
    <row r="581" spans="32:58" ht="14.25" customHeight="1">
      <c r="AF581" s="1"/>
      <c r="AG581" s="1"/>
      <c r="AH581" s="1"/>
      <c r="AI581" s="1"/>
      <c r="AJ581" s="1"/>
      <c r="AU581" s="1"/>
      <c r="AV581" s="1"/>
      <c r="AW581" s="1"/>
      <c r="AX581" s="1"/>
      <c r="AY581" s="1"/>
      <c r="BB581" s="1"/>
      <c r="BC581" s="1"/>
      <c r="BD581" s="1"/>
      <c r="BE581" s="1"/>
      <c r="BF581" s="1"/>
    </row>
    <row r="582" spans="32:58" ht="14.25" customHeight="1">
      <c r="AF582" s="1"/>
      <c r="AG582" s="1"/>
      <c r="AH582" s="1"/>
      <c r="AI582" s="1"/>
      <c r="AJ582" s="1"/>
      <c r="AU582" s="1"/>
      <c r="AV582" s="1"/>
      <c r="AW582" s="1"/>
      <c r="AX582" s="1"/>
      <c r="AY582" s="1"/>
      <c r="BB582" s="1"/>
      <c r="BC582" s="1"/>
      <c r="BD582" s="1"/>
      <c r="BE582" s="1"/>
      <c r="BF582" s="1"/>
    </row>
    <row r="583" spans="32:58" ht="14.25" customHeight="1">
      <c r="AF583" s="1"/>
      <c r="AG583" s="1"/>
      <c r="AH583" s="1"/>
      <c r="AI583" s="1"/>
      <c r="AJ583" s="1"/>
      <c r="AU583" s="1"/>
      <c r="AV583" s="1"/>
      <c r="AW583" s="1"/>
      <c r="AX583" s="1"/>
      <c r="AY583" s="1"/>
      <c r="BB583" s="1"/>
      <c r="BC583" s="1"/>
      <c r="BD583" s="1"/>
      <c r="BE583" s="1"/>
      <c r="BF583" s="1"/>
    </row>
    <row r="584" spans="32:58" ht="14.25" customHeight="1">
      <c r="AF584" s="1"/>
      <c r="AG584" s="1"/>
      <c r="AH584" s="1"/>
      <c r="AI584" s="1"/>
      <c r="AJ584" s="1"/>
      <c r="AU584" s="1"/>
      <c r="AV584" s="1"/>
      <c r="AW584" s="1"/>
      <c r="AX584" s="1"/>
      <c r="AY584" s="1"/>
      <c r="BB584" s="1"/>
      <c r="BC584" s="1"/>
      <c r="BD584" s="1"/>
      <c r="BE584" s="1"/>
      <c r="BF584" s="1"/>
    </row>
    <row r="585" spans="32:58" ht="14.25" customHeight="1">
      <c r="AF585" s="1"/>
      <c r="AG585" s="1"/>
      <c r="AH585" s="1"/>
      <c r="AI585" s="1"/>
      <c r="AJ585" s="1"/>
      <c r="AU585" s="1"/>
      <c r="AV585" s="1"/>
      <c r="AW585" s="1"/>
      <c r="AX585" s="1"/>
      <c r="AY585" s="1"/>
      <c r="BB585" s="1"/>
      <c r="BC585" s="1"/>
      <c r="BD585" s="1"/>
      <c r="BE585" s="1"/>
      <c r="BF585" s="1"/>
    </row>
    <row r="586" spans="32:58" ht="14.25" customHeight="1">
      <c r="AF586" s="1"/>
      <c r="AG586" s="1"/>
      <c r="AH586" s="1"/>
      <c r="AI586" s="1"/>
      <c r="AJ586" s="1"/>
      <c r="AU586" s="1"/>
      <c r="AV586" s="1"/>
      <c r="AW586" s="1"/>
      <c r="AX586" s="1"/>
      <c r="AY586" s="1"/>
      <c r="BB586" s="1"/>
      <c r="BC586" s="1"/>
      <c r="BD586" s="1"/>
      <c r="BE586" s="1"/>
      <c r="BF586" s="1"/>
    </row>
    <row r="587" spans="32:58" ht="14.25" customHeight="1">
      <c r="AF587" s="1"/>
      <c r="AG587" s="1"/>
      <c r="AH587" s="1"/>
      <c r="AI587" s="1"/>
      <c r="AJ587" s="1"/>
      <c r="AU587" s="1"/>
      <c r="AV587" s="1"/>
      <c r="AW587" s="1"/>
      <c r="AX587" s="1"/>
      <c r="AY587" s="1"/>
      <c r="BB587" s="1"/>
      <c r="BC587" s="1"/>
      <c r="BD587" s="1"/>
      <c r="BE587" s="1"/>
      <c r="BF587" s="1"/>
    </row>
    <row r="588" spans="32:58" ht="14.25" customHeight="1">
      <c r="AF588" s="1"/>
      <c r="AG588" s="1"/>
      <c r="AH588" s="1"/>
      <c r="AI588" s="1"/>
      <c r="AJ588" s="1"/>
      <c r="AU588" s="1"/>
      <c r="AV588" s="1"/>
      <c r="AW588" s="1"/>
      <c r="AX588" s="1"/>
      <c r="AY588" s="1"/>
      <c r="BB588" s="1"/>
      <c r="BC588" s="1"/>
      <c r="BD588" s="1"/>
      <c r="BE588" s="1"/>
      <c r="BF588" s="1"/>
    </row>
    <row r="589" spans="32:58" ht="14.25" customHeight="1">
      <c r="AF589" s="1"/>
      <c r="AG589" s="1"/>
      <c r="AH589" s="1"/>
      <c r="AI589" s="1"/>
      <c r="AJ589" s="1"/>
      <c r="AU589" s="1"/>
      <c r="AV589" s="1"/>
      <c r="AW589" s="1"/>
      <c r="AX589" s="1"/>
      <c r="AY589" s="1"/>
      <c r="BB589" s="1"/>
      <c r="BC589" s="1"/>
      <c r="BD589" s="1"/>
      <c r="BE589" s="1"/>
      <c r="BF589" s="1"/>
    </row>
    <row r="590" spans="32:58" ht="14.25" customHeight="1">
      <c r="AF590" s="1"/>
      <c r="AG590" s="1"/>
      <c r="AH590" s="1"/>
      <c r="AI590" s="1"/>
      <c r="AJ590" s="1"/>
      <c r="AU590" s="1"/>
      <c r="AV590" s="1"/>
      <c r="AW590" s="1"/>
      <c r="AX590" s="1"/>
      <c r="AY590" s="1"/>
      <c r="BB590" s="1"/>
      <c r="BC590" s="1"/>
      <c r="BD590" s="1"/>
      <c r="BE590" s="1"/>
      <c r="BF590" s="1"/>
    </row>
    <row r="591" spans="32:58" ht="14.25" customHeight="1">
      <c r="AF591" s="1"/>
      <c r="AG591" s="1"/>
      <c r="AH591" s="1"/>
      <c r="AI591" s="1"/>
      <c r="AJ591" s="1"/>
      <c r="AU591" s="1"/>
      <c r="AV591" s="1"/>
      <c r="AW591" s="1"/>
      <c r="AX591" s="1"/>
      <c r="AY591" s="1"/>
      <c r="BB591" s="1"/>
      <c r="BC591" s="1"/>
      <c r="BD591" s="1"/>
      <c r="BE591" s="1"/>
      <c r="BF591" s="1"/>
    </row>
    <row r="592" spans="32:58" ht="14.25" customHeight="1">
      <c r="AF592" s="1"/>
      <c r="AG592" s="1"/>
      <c r="AH592" s="1"/>
      <c r="AI592" s="1"/>
      <c r="AJ592" s="1"/>
      <c r="AU592" s="1"/>
      <c r="AV592" s="1"/>
      <c r="AW592" s="1"/>
      <c r="AX592" s="1"/>
      <c r="AY592" s="1"/>
      <c r="BB592" s="1"/>
      <c r="BC592" s="1"/>
      <c r="BD592" s="1"/>
      <c r="BE592" s="1"/>
      <c r="BF592" s="1"/>
    </row>
    <row r="593" spans="32:58" ht="14.25" customHeight="1">
      <c r="AF593" s="1"/>
      <c r="AG593" s="1"/>
      <c r="AH593" s="1"/>
      <c r="AI593" s="1"/>
      <c r="AJ593" s="1"/>
      <c r="AU593" s="1"/>
      <c r="AV593" s="1"/>
      <c r="AW593" s="1"/>
      <c r="AX593" s="1"/>
      <c r="AY593" s="1"/>
      <c r="BB593" s="1"/>
      <c r="BC593" s="1"/>
      <c r="BD593" s="1"/>
      <c r="BE593" s="1"/>
      <c r="BF593" s="1"/>
    </row>
    <row r="594" spans="32:58" ht="14.25" customHeight="1">
      <c r="AF594" s="1"/>
      <c r="AG594" s="1"/>
      <c r="AH594" s="1"/>
      <c r="AI594" s="1"/>
      <c r="AJ594" s="1"/>
      <c r="AU594" s="1"/>
      <c r="AV594" s="1"/>
      <c r="AW594" s="1"/>
      <c r="AX594" s="1"/>
      <c r="AY594" s="1"/>
      <c r="BB594" s="1"/>
      <c r="BC594" s="1"/>
      <c r="BD594" s="1"/>
      <c r="BE594" s="1"/>
      <c r="BF594" s="1"/>
    </row>
    <row r="595" spans="32:58" ht="14.25" customHeight="1">
      <c r="AF595" s="1"/>
      <c r="AG595" s="1"/>
      <c r="AH595" s="1"/>
      <c r="AI595" s="1"/>
      <c r="AJ595" s="1"/>
      <c r="AU595" s="1"/>
      <c r="AV595" s="1"/>
      <c r="AW595" s="1"/>
      <c r="AX595" s="1"/>
      <c r="AY595" s="1"/>
      <c r="BB595" s="1"/>
      <c r="BC595" s="1"/>
      <c r="BD595" s="1"/>
      <c r="BE595" s="1"/>
      <c r="BF595" s="1"/>
    </row>
    <row r="596" spans="32:58" ht="14.25" customHeight="1">
      <c r="AF596" s="1"/>
      <c r="AG596" s="1"/>
      <c r="AH596" s="1"/>
      <c r="AI596" s="1"/>
      <c r="AJ596" s="1"/>
      <c r="AU596" s="1"/>
      <c r="AV596" s="1"/>
      <c r="AW596" s="1"/>
      <c r="AX596" s="1"/>
      <c r="AY596" s="1"/>
      <c r="BB596" s="1"/>
      <c r="BC596" s="1"/>
      <c r="BD596" s="1"/>
      <c r="BE596" s="1"/>
      <c r="BF596" s="1"/>
    </row>
    <row r="597" spans="32:58" ht="14.25" customHeight="1">
      <c r="AF597" s="1"/>
      <c r="AG597" s="1"/>
      <c r="AH597" s="1"/>
      <c r="AI597" s="1"/>
      <c r="AJ597" s="1"/>
      <c r="AU597" s="1"/>
      <c r="AV597" s="1"/>
      <c r="AW597" s="1"/>
      <c r="AX597" s="1"/>
      <c r="AY597" s="1"/>
      <c r="BB597" s="1"/>
      <c r="BC597" s="1"/>
      <c r="BD597" s="1"/>
      <c r="BE597" s="1"/>
      <c r="BF597" s="1"/>
    </row>
    <row r="598" spans="32:58" ht="14.25" customHeight="1">
      <c r="AF598" s="1"/>
      <c r="AG598" s="1"/>
      <c r="AH598" s="1"/>
      <c r="AI598" s="1"/>
      <c r="AJ598" s="1"/>
      <c r="AU598" s="1"/>
      <c r="AV598" s="1"/>
      <c r="AW598" s="1"/>
      <c r="AX598" s="1"/>
      <c r="AY598" s="1"/>
      <c r="BB598" s="1"/>
      <c r="BC598" s="1"/>
      <c r="BD598" s="1"/>
      <c r="BE598" s="1"/>
      <c r="BF598" s="1"/>
    </row>
    <row r="599" spans="32:58" ht="14.25" customHeight="1">
      <c r="AF599" s="1"/>
      <c r="AG599" s="1"/>
      <c r="AH599" s="1"/>
      <c r="AI599" s="1"/>
      <c r="AJ599" s="1"/>
      <c r="AU599" s="1"/>
      <c r="AV599" s="1"/>
      <c r="AW599" s="1"/>
      <c r="AX599" s="1"/>
      <c r="AY599" s="1"/>
      <c r="BB599" s="1"/>
      <c r="BC599" s="1"/>
      <c r="BD599" s="1"/>
      <c r="BE599" s="1"/>
      <c r="BF599" s="1"/>
    </row>
    <row r="600" spans="32:58" ht="14.25" customHeight="1">
      <c r="AF600" s="1"/>
      <c r="AG600" s="1"/>
      <c r="AH600" s="1"/>
      <c r="AI600" s="1"/>
      <c r="AJ600" s="1"/>
      <c r="AU600" s="1"/>
      <c r="AV600" s="1"/>
      <c r="AW600" s="1"/>
      <c r="AX600" s="1"/>
      <c r="AY600" s="1"/>
      <c r="BB600" s="1"/>
      <c r="BC600" s="1"/>
      <c r="BD600" s="1"/>
      <c r="BE600" s="1"/>
      <c r="BF600" s="1"/>
    </row>
    <row r="601" spans="32:58" ht="14.25" customHeight="1">
      <c r="AF601" s="1"/>
      <c r="AG601" s="1"/>
      <c r="AH601" s="1"/>
      <c r="AI601" s="1"/>
      <c r="AJ601" s="1"/>
      <c r="AU601" s="1"/>
      <c r="AV601" s="1"/>
      <c r="AW601" s="1"/>
      <c r="AX601" s="1"/>
      <c r="AY601" s="1"/>
      <c r="BB601" s="1"/>
      <c r="BC601" s="1"/>
      <c r="BD601" s="1"/>
      <c r="BE601" s="1"/>
      <c r="BF601" s="1"/>
    </row>
    <row r="602" spans="32:58" ht="14.25" customHeight="1">
      <c r="AF602" s="1"/>
      <c r="AG602" s="1"/>
      <c r="AH602" s="1"/>
      <c r="AI602" s="1"/>
      <c r="AJ602" s="1"/>
      <c r="AU602" s="1"/>
      <c r="AV602" s="1"/>
      <c r="AW602" s="1"/>
      <c r="AX602" s="1"/>
      <c r="AY602" s="1"/>
      <c r="BB602" s="1"/>
      <c r="BC602" s="1"/>
      <c r="BD602" s="1"/>
      <c r="BE602" s="1"/>
      <c r="BF602" s="1"/>
    </row>
    <row r="603" spans="32:58" ht="14.25" customHeight="1">
      <c r="AF603" s="1"/>
      <c r="AG603" s="1"/>
      <c r="AH603" s="1"/>
      <c r="AI603" s="1"/>
      <c r="AJ603" s="1"/>
      <c r="AU603" s="1"/>
      <c r="AV603" s="1"/>
      <c r="AW603" s="1"/>
      <c r="AX603" s="1"/>
      <c r="AY603" s="1"/>
      <c r="BB603" s="1"/>
      <c r="BC603" s="1"/>
      <c r="BD603" s="1"/>
      <c r="BE603" s="1"/>
      <c r="BF603" s="1"/>
    </row>
    <row r="604" spans="32:58" ht="14.25" customHeight="1">
      <c r="AF604" s="1"/>
      <c r="AG604" s="1"/>
      <c r="AH604" s="1"/>
      <c r="AI604" s="1"/>
      <c r="AJ604" s="1"/>
      <c r="AU604" s="1"/>
      <c r="AV604" s="1"/>
      <c r="AW604" s="1"/>
      <c r="AX604" s="1"/>
      <c r="AY604" s="1"/>
      <c r="BB604" s="1"/>
      <c r="BC604" s="1"/>
      <c r="BD604" s="1"/>
      <c r="BE604" s="1"/>
      <c r="BF604" s="1"/>
    </row>
    <row r="605" spans="32:58" ht="14.25" customHeight="1">
      <c r="AF605" s="1"/>
      <c r="AG605" s="1"/>
      <c r="AH605" s="1"/>
      <c r="AI605" s="1"/>
      <c r="AJ605" s="1"/>
      <c r="AU605" s="1"/>
      <c r="AV605" s="1"/>
      <c r="AW605" s="1"/>
      <c r="AX605" s="1"/>
      <c r="AY605" s="1"/>
      <c r="BB605" s="1"/>
      <c r="BC605" s="1"/>
      <c r="BD605" s="1"/>
      <c r="BE605" s="1"/>
      <c r="BF605" s="1"/>
    </row>
    <row r="606" spans="32:58" ht="14.25" customHeight="1">
      <c r="AF606" s="1"/>
      <c r="AG606" s="1"/>
      <c r="AH606" s="1"/>
      <c r="AI606" s="1"/>
      <c r="AJ606" s="1"/>
      <c r="AU606" s="1"/>
      <c r="AV606" s="1"/>
      <c r="AW606" s="1"/>
      <c r="AX606" s="1"/>
      <c r="AY606" s="1"/>
      <c r="BB606" s="1"/>
      <c r="BC606" s="1"/>
      <c r="BD606" s="1"/>
      <c r="BE606" s="1"/>
      <c r="BF606" s="1"/>
    </row>
    <row r="607" spans="32:58" ht="14.25" customHeight="1">
      <c r="AF607" s="1"/>
      <c r="AG607" s="1"/>
      <c r="AH607" s="1"/>
      <c r="AI607" s="1"/>
      <c r="AJ607" s="1"/>
      <c r="AU607" s="1"/>
      <c r="AV607" s="1"/>
      <c r="AW607" s="1"/>
      <c r="AX607" s="1"/>
      <c r="AY607" s="1"/>
      <c r="BB607" s="1"/>
      <c r="BC607" s="1"/>
      <c r="BD607" s="1"/>
      <c r="BE607" s="1"/>
      <c r="BF607" s="1"/>
    </row>
    <row r="608" spans="32:58" ht="14.25" customHeight="1">
      <c r="AF608" s="1"/>
      <c r="AG608" s="1"/>
      <c r="AH608" s="1"/>
      <c r="AI608" s="1"/>
      <c r="AJ608" s="1"/>
      <c r="AU608" s="1"/>
      <c r="AV608" s="1"/>
      <c r="AW608" s="1"/>
      <c r="AX608" s="1"/>
      <c r="AY608" s="1"/>
      <c r="BB608" s="1"/>
      <c r="BC608" s="1"/>
      <c r="BD608" s="1"/>
      <c r="BE608" s="1"/>
      <c r="BF608" s="1"/>
    </row>
    <row r="609" spans="32:58" ht="14.25" customHeight="1">
      <c r="AF609" s="1"/>
      <c r="AG609" s="1"/>
      <c r="AH609" s="1"/>
      <c r="AI609" s="1"/>
      <c r="AJ609" s="1"/>
      <c r="AU609" s="1"/>
      <c r="AV609" s="1"/>
      <c r="AW609" s="1"/>
      <c r="AX609" s="1"/>
      <c r="AY609" s="1"/>
      <c r="BB609" s="1"/>
      <c r="BC609" s="1"/>
      <c r="BD609" s="1"/>
      <c r="BE609" s="1"/>
      <c r="BF609" s="1"/>
    </row>
    <row r="610" spans="32:58" ht="14.25" customHeight="1">
      <c r="AF610" s="1"/>
      <c r="AG610" s="1"/>
      <c r="AH610" s="1"/>
      <c r="AI610" s="1"/>
      <c r="AJ610" s="1"/>
      <c r="AU610" s="1"/>
      <c r="AV610" s="1"/>
      <c r="AW610" s="1"/>
      <c r="AX610" s="1"/>
      <c r="AY610" s="1"/>
      <c r="BB610" s="1"/>
      <c r="BC610" s="1"/>
      <c r="BD610" s="1"/>
      <c r="BE610" s="1"/>
      <c r="BF610" s="1"/>
    </row>
    <row r="611" spans="32:58" ht="14.25" customHeight="1">
      <c r="AF611" s="1"/>
      <c r="AG611" s="1"/>
      <c r="AH611" s="1"/>
      <c r="AI611" s="1"/>
      <c r="AJ611" s="1"/>
      <c r="AU611" s="1"/>
      <c r="AV611" s="1"/>
      <c r="AW611" s="1"/>
      <c r="AX611" s="1"/>
      <c r="AY611" s="1"/>
      <c r="BB611" s="1"/>
      <c r="BC611" s="1"/>
      <c r="BD611" s="1"/>
      <c r="BE611" s="1"/>
      <c r="BF611" s="1"/>
    </row>
    <row r="612" spans="32:58" ht="14.25" customHeight="1">
      <c r="AF612" s="1"/>
      <c r="AG612" s="1"/>
      <c r="AH612" s="1"/>
      <c r="AI612" s="1"/>
      <c r="AJ612" s="1"/>
      <c r="AU612" s="1"/>
      <c r="AV612" s="1"/>
      <c r="AW612" s="1"/>
      <c r="AX612" s="1"/>
      <c r="AY612" s="1"/>
      <c r="BB612" s="1"/>
      <c r="BC612" s="1"/>
      <c r="BD612" s="1"/>
      <c r="BE612" s="1"/>
      <c r="BF612" s="1"/>
    </row>
    <row r="613" spans="32:58" ht="14.25" customHeight="1">
      <c r="AF613" s="1"/>
      <c r="AG613" s="1"/>
      <c r="AH613" s="1"/>
      <c r="AI613" s="1"/>
      <c r="AJ613" s="1"/>
      <c r="AU613" s="1"/>
      <c r="AV613" s="1"/>
      <c r="AW613" s="1"/>
      <c r="AX613" s="1"/>
      <c r="AY613" s="1"/>
      <c r="BB613" s="1"/>
      <c r="BC613" s="1"/>
      <c r="BD613" s="1"/>
      <c r="BE613" s="1"/>
      <c r="BF613" s="1"/>
    </row>
    <row r="614" spans="32:58" ht="14.25" customHeight="1">
      <c r="AF614" s="1"/>
      <c r="AG614" s="1"/>
      <c r="AH614" s="1"/>
      <c r="AI614" s="1"/>
      <c r="AJ614" s="1"/>
      <c r="AU614" s="1"/>
      <c r="AV614" s="1"/>
      <c r="AW614" s="1"/>
      <c r="AX614" s="1"/>
      <c r="AY614" s="1"/>
      <c r="BB614" s="1"/>
      <c r="BC614" s="1"/>
      <c r="BD614" s="1"/>
      <c r="BE614" s="1"/>
      <c r="BF614" s="1"/>
    </row>
    <row r="615" spans="32:58" ht="14.25" customHeight="1">
      <c r="AF615" s="1"/>
      <c r="AG615" s="1"/>
      <c r="AH615" s="1"/>
      <c r="AI615" s="1"/>
      <c r="AJ615" s="1"/>
      <c r="AU615" s="1"/>
      <c r="AV615" s="1"/>
      <c r="AW615" s="1"/>
      <c r="AX615" s="1"/>
      <c r="AY615" s="1"/>
      <c r="BB615" s="1"/>
      <c r="BC615" s="1"/>
      <c r="BD615" s="1"/>
      <c r="BE615" s="1"/>
      <c r="BF615" s="1"/>
    </row>
    <row r="616" spans="32:58" ht="14.25" customHeight="1">
      <c r="AF616" s="1"/>
      <c r="AG616" s="1"/>
      <c r="AH616" s="1"/>
      <c r="AI616" s="1"/>
      <c r="AJ616" s="1"/>
      <c r="AU616" s="1"/>
      <c r="AV616" s="1"/>
      <c r="AW616" s="1"/>
      <c r="AX616" s="1"/>
      <c r="AY616" s="1"/>
      <c r="BB616" s="1"/>
      <c r="BC616" s="1"/>
      <c r="BD616" s="1"/>
      <c r="BE616" s="1"/>
      <c r="BF616" s="1"/>
    </row>
    <row r="617" spans="32:58" ht="14.25" customHeight="1">
      <c r="AF617" s="1"/>
      <c r="AG617" s="1"/>
      <c r="AH617" s="1"/>
      <c r="AI617" s="1"/>
      <c r="AJ617" s="1"/>
      <c r="AU617" s="1"/>
      <c r="AV617" s="1"/>
      <c r="AW617" s="1"/>
      <c r="AX617" s="1"/>
      <c r="AY617" s="1"/>
      <c r="BB617" s="1"/>
      <c r="BC617" s="1"/>
      <c r="BD617" s="1"/>
      <c r="BE617" s="1"/>
      <c r="BF617" s="1"/>
    </row>
    <row r="618" spans="32:58" ht="14.25" customHeight="1">
      <c r="AF618" s="1"/>
      <c r="AG618" s="1"/>
      <c r="AH618" s="1"/>
      <c r="AI618" s="1"/>
      <c r="AJ618" s="1"/>
      <c r="AU618" s="1"/>
      <c r="AV618" s="1"/>
      <c r="AW618" s="1"/>
      <c r="AX618" s="1"/>
      <c r="AY618" s="1"/>
      <c r="BB618" s="1"/>
      <c r="BC618" s="1"/>
      <c r="BD618" s="1"/>
      <c r="BE618" s="1"/>
      <c r="BF618" s="1"/>
    </row>
    <row r="619" spans="32:58" ht="14.25" customHeight="1">
      <c r="AF619" s="1"/>
      <c r="AG619" s="1"/>
      <c r="AH619" s="1"/>
      <c r="AI619" s="1"/>
      <c r="AJ619" s="1"/>
      <c r="AU619" s="1"/>
      <c r="AV619" s="1"/>
      <c r="AW619" s="1"/>
      <c r="AX619" s="1"/>
      <c r="AY619" s="1"/>
      <c r="BB619" s="1"/>
      <c r="BC619" s="1"/>
      <c r="BD619" s="1"/>
      <c r="BE619" s="1"/>
      <c r="BF619" s="1"/>
    </row>
    <row r="620" spans="32:58" ht="14.25" customHeight="1">
      <c r="AF620" s="1"/>
      <c r="AG620" s="1"/>
      <c r="AH620" s="1"/>
      <c r="AI620" s="1"/>
      <c r="AJ620" s="1"/>
      <c r="AU620" s="1"/>
      <c r="AV620" s="1"/>
      <c r="AW620" s="1"/>
      <c r="AX620" s="1"/>
      <c r="AY620" s="1"/>
      <c r="BB620" s="1"/>
      <c r="BC620" s="1"/>
      <c r="BD620" s="1"/>
      <c r="BE620" s="1"/>
      <c r="BF620" s="1"/>
    </row>
    <row r="621" spans="32:58" ht="14.25" customHeight="1">
      <c r="AF621" s="1"/>
      <c r="AG621" s="1"/>
      <c r="AH621" s="1"/>
      <c r="AI621" s="1"/>
      <c r="AJ621" s="1"/>
      <c r="AU621" s="1"/>
      <c r="AV621" s="1"/>
      <c r="AW621" s="1"/>
      <c r="AX621" s="1"/>
      <c r="AY621" s="1"/>
      <c r="BB621" s="1"/>
      <c r="BC621" s="1"/>
      <c r="BD621" s="1"/>
      <c r="BE621" s="1"/>
      <c r="BF621" s="1"/>
    </row>
    <row r="622" spans="32:58" ht="14.25" customHeight="1">
      <c r="AF622" s="1"/>
      <c r="AG622" s="1"/>
      <c r="AH622" s="1"/>
      <c r="AI622" s="1"/>
      <c r="AJ622" s="1"/>
      <c r="AU622" s="1"/>
      <c r="AV622" s="1"/>
      <c r="AW622" s="1"/>
      <c r="AX622" s="1"/>
      <c r="AY622" s="1"/>
      <c r="BB622" s="1"/>
      <c r="BC622" s="1"/>
      <c r="BD622" s="1"/>
      <c r="BE622" s="1"/>
      <c r="BF622" s="1"/>
    </row>
    <row r="623" spans="32:58" ht="14.25" customHeight="1">
      <c r="AF623" s="1"/>
      <c r="AG623" s="1"/>
      <c r="AH623" s="1"/>
      <c r="AI623" s="1"/>
      <c r="AJ623" s="1"/>
      <c r="AU623" s="1"/>
      <c r="AV623" s="1"/>
      <c r="AW623" s="1"/>
      <c r="AX623" s="1"/>
      <c r="AY623" s="1"/>
      <c r="BB623" s="1"/>
      <c r="BC623" s="1"/>
      <c r="BD623" s="1"/>
      <c r="BE623" s="1"/>
      <c r="BF623" s="1"/>
    </row>
    <row r="624" spans="32:58" ht="14.25" customHeight="1">
      <c r="AF624" s="1"/>
      <c r="AG624" s="1"/>
      <c r="AH624" s="1"/>
      <c r="AI624" s="1"/>
      <c r="AJ624" s="1"/>
      <c r="AU624" s="1"/>
      <c r="AV624" s="1"/>
      <c r="AW624" s="1"/>
      <c r="AX624" s="1"/>
      <c r="AY624" s="1"/>
      <c r="BB624" s="1"/>
      <c r="BC624" s="1"/>
      <c r="BD624" s="1"/>
      <c r="BE624" s="1"/>
      <c r="BF624" s="1"/>
    </row>
    <row r="625" spans="32:58" ht="14.25" customHeight="1">
      <c r="AF625" s="1"/>
      <c r="AG625" s="1"/>
      <c r="AH625" s="1"/>
      <c r="AI625" s="1"/>
      <c r="AJ625" s="1"/>
      <c r="AU625" s="1"/>
      <c r="AV625" s="1"/>
      <c r="AW625" s="1"/>
      <c r="AX625" s="1"/>
      <c r="AY625" s="1"/>
      <c r="BB625" s="1"/>
      <c r="BC625" s="1"/>
      <c r="BD625" s="1"/>
      <c r="BE625" s="1"/>
      <c r="BF625" s="1"/>
    </row>
    <row r="626" spans="32:58" ht="14.25" customHeight="1">
      <c r="AF626" s="1"/>
      <c r="AG626" s="1"/>
      <c r="AH626" s="1"/>
      <c r="AI626" s="1"/>
      <c r="AJ626" s="1"/>
      <c r="AU626" s="1"/>
      <c r="AV626" s="1"/>
      <c r="AW626" s="1"/>
      <c r="AX626" s="1"/>
      <c r="AY626" s="1"/>
      <c r="BB626" s="1"/>
      <c r="BC626" s="1"/>
      <c r="BD626" s="1"/>
      <c r="BE626" s="1"/>
      <c r="BF626" s="1"/>
    </row>
    <row r="627" spans="32:58" ht="14.25" customHeight="1">
      <c r="AF627" s="1"/>
      <c r="AG627" s="1"/>
      <c r="AH627" s="1"/>
      <c r="AI627" s="1"/>
      <c r="AJ627" s="1"/>
      <c r="AU627" s="1"/>
      <c r="AV627" s="1"/>
      <c r="AW627" s="1"/>
      <c r="AX627" s="1"/>
      <c r="AY627" s="1"/>
      <c r="BB627" s="1"/>
      <c r="BC627" s="1"/>
      <c r="BD627" s="1"/>
      <c r="BE627" s="1"/>
      <c r="BF627" s="1"/>
    </row>
    <row r="628" spans="32:58" ht="14.25" customHeight="1">
      <c r="AF628" s="1"/>
      <c r="AG628" s="1"/>
      <c r="AH628" s="1"/>
      <c r="AI628" s="1"/>
      <c r="AJ628" s="1"/>
      <c r="AU628" s="1"/>
      <c r="AV628" s="1"/>
      <c r="AW628" s="1"/>
      <c r="AX628" s="1"/>
      <c r="AY628" s="1"/>
      <c r="BB628" s="1"/>
      <c r="BC628" s="1"/>
      <c r="BD628" s="1"/>
      <c r="BE628" s="1"/>
      <c r="BF628" s="1"/>
    </row>
    <row r="629" spans="32:58" ht="14.25" customHeight="1">
      <c r="AF629" s="1"/>
      <c r="AG629" s="1"/>
      <c r="AH629" s="1"/>
      <c r="AI629" s="1"/>
      <c r="AJ629" s="1"/>
      <c r="AU629" s="1"/>
      <c r="AV629" s="1"/>
      <c r="AW629" s="1"/>
      <c r="AX629" s="1"/>
      <c r="AY629" s="1"/>
      <c r="BB629" s="1"/>
      <c r="BC629" s="1"/>
      <c r="BD629" s="1"/>
      <c r="BE629" s="1"/>
      <c r="BF629" s="1"/>
    </row>
    <row r="630" spans="32:58" ht="14.25" customHeight="1">
      <c r="AF630" s="1"/>
      <c r="AG630" s="1"/>
      <c r="AH630" s="1"/>
      <c r="AI630" s="1"/>
      <c r="AJ630" s="1"/>
      <c r="AU630" s="1"/>
      <c r="AV630" s="1"/>
      <c r="AW630" s="1"/>
      <c r="AX630" s="1"/>
      <c r="AY630" s="1"/>
      <c r="BB630" s="1"/>
      <c r="BC630" s="1"/>
      <c r="BD630" s="1"/>
      <c r="BE630" s="1"/>
      <c r="BF630" s="1"/>
    </row>
    <row r="631" spans="32:58" ht="14.25" customHeight="1">
      <c r="AF631" s="1"/>
      <c r="AG631" s="1"/>
      <c r="AH631" s="1"/>
      <c r="AI631" s="1"/>
      <c r="AJ631" s="1"/>
      <c r="AU631" s="1"/>
      <c r="AV631" s="1"/>
      <c r="AW631" s="1"/>
      <c r="AX631" s="1"/>
      <c r="AY631" s="1"/>
      <c r="BB631" s="1"/>
      <c r="BC631" s="1"/>
      <c r="BD631" s="1"/>
      <c r="BE631" s="1"/>
      <c r="BF631" s="1"/>
    </row>
    <row r="632" spans="32:58" ht="14.25" customHeight="1">
      <c r="AF632" s="1"/>
      <c r="AG632" s="1"/>
      <c r="AH632" s="1"/>
      <c r="AI632" s="1"/>
      <c r="AJ632" s="1"/>
      <c r="AU632" s="1"/>
      <c r="AV632" s="1"/>
      <c r="AW632" s="1"/>
      <c r="AX632" s="1"/>
      <c r="AY632" s="1"/>
      <c r="BB632" s="1"/>
      <c r="BC632" s="1"/>
      <c r="BD632" s="1"/>
      <c r="BE632" s="1"/>
      <c r="BF632" s="1"/>
    </row>
    <row r="633" spans="32:58" ht="14.25" customHeight="1">
      <c r="AF633" s="1"/>
      <c r="AG633" s="1"/>
      <c r="AH633" s="1"/>
      <c r="AI633" s="1"/>
      <c r="AJ633" s="1"/>
      <c r="AU633" s="1"/>
      <c r="AV633" s="1"/>
      <c r="AW633" s="1"/>
      <c r="AX633" s="1"/>
      <c r="AY633" s="1"/>
      <c r="BB633" s="1"/>
      <c r="BC633" s="1"/>
      <c r="BD633" s="1"/>
      <c r="BE633" s="1"/>
      <c r="BF633" s="1"/>
    </row>
    <row r="634" spans="32:58" ht="14.25" customHeight="1">
      <c r="AF634" s="1"/>
      <c r="AG634" s="1"/>
      <c r="AH634" s="1"/>
      <c r="AI634" s="1"/>
      <c r="AJ634" s="1"/>
      <c r="AU634" s="1"/>
      <c r="AV634" s="1"/>
      <c r="AW634" s="1"/>
      <c r="AX634" s="1"/>
      <c r="AY634" s="1"/>
      <c r="BB634" s="1"/>
      <c r="BC634" s="1"/>
      <c r="BD634" s="1"/>
      <c r="BE634" s="1"/>
      <c r="BF634" s="1"/>
    </row>
    <row r="635" spans="32:58" ht="14.25" customHeight="1">
      <c r="AF635" s="1"/>
      <c r="AG635" s="1"/>
      <c r="AH635" s="1"/>
      <c r="AI635" s="1"/>
      <c r="AJ635" s="1"/>
      <c r="AU635" s="1"/>
      <c r="AV635" s="1"/>
      <c r="AW635" s="1"/>
      <c r="AX635" s="1"/>
      <c r="AY635" s="1"/>
      <c r="BB635" s="1"/>
      <c r="BC635" s="1"/>
      <c r="BD635" s="1"/>
      <c r="BE635" s="1"/>
      <c r="BF635" s="1"/>
    </row>
    <row r="636" spans="32:58" ht="14.25" customHeight="1">
      <c r="AF636" s="1"/>
      <c r="AG636" s="1"/>
      <c r="AH636" s="1"/>
      <c r="AI636" s="1"/>
      <c r="AJ636" s="1"/>
      <c r="AU636" s="1"/>
      <c r="AV636" s="1"/>
      <c r="AW636" s="1"/>
      <c r="AX636" s="1"/>
      <c r="AY636" s="1"/>
      <c r="BB636" s="1"/>
      <c r="BC636" s="1"/>
      <c r="BD636" s="1"/>
      <c r="BE636" s="1"/>
      <c r="BF636" s="1"/>
    </row>
    <row r="637" spans="32:58" ht="14.25" customHeight="1">
      <c r="AF637" s="1"/>
      <c r="AG637" s="1"/>
      <c r="AH637" s="1"/>
      <c r="AI637" s="1"/>
      <c r="AJ637" s="1"/>
      <c r="AU637" s="1"/>
      <c r="AV637" s="1"/>
      <c r="AW637" s="1"/>
      <c r="AX637" s="1"/>
      <c r="AY637" s="1"/>
      <c r="BB637" s="1"/>
      <c r="BC637" s="1"/>
      <c r="BD637" s="1"/>
      <c r="BE637" s="1"/>
      <c r="BF637" s="1"/>
    </row>
    <row r="638" spans="32:58" ht="14.25" customHeight="1">
      <c r="AF638" s="1"/>
      <c r="AG638" s="1"/>
      <c r="AH638" s="1"/>
      <c r="AI638" s="1"/>
      <c r="AJ638" s="1"/>
      <c r="AU638" s="1"/>
      <c r="AV638" s="1"/>
      <c r="AW638" s="1"/>
      <c r="AX638" s="1"/>
      <c r="AY638" s="1"/>
      <c r="BB638" s="1"/>
      <c r="BC638" s="1"/>
      <c r="BD638" s="1"/>
      <c r="BE638" s="1"/>
      <c r="BF638" s="1"/>
    </row>
    <row r="639" spans="32:58" ht="14.25" customHeight="1">
      <c r="AF639" s="1"/>
      <c r="AG639" s="1"/>
      <c r="AH639" s="1"/>
      <c r="AI639" s="1"/>
      <c r="AJ639" s="1"/>
      <c r="AU639" s="1"/>
      <c r="AV639" s="1"/>
      <c r="AW639" s="1"/>
      <c r="AX639" s="1"/>
      <c r="AY639" s="1"/>
      <c r="BB639" s="1"/>
      <c r="BC639" s="1"/>
      <c r="BD639" s="1"/>
      <c r="BE639" s="1"/>
      <c r="BF639" s="1"/>
    </row>
    <row r="640" spans="32:58" ht="14.25" customHeight="1">
      <c r="AF640" s="1"/>
      <c r="AG640" s="1"/>
      <c r="AH640" s="1"/>
      <c r="AI640" s="1"/>
      <c r="AJ640" s="1"/>
      <c r="AU640" s="1"/>
      <c r="AV640" s="1"/>
      <c r="AW640" s="1"/>
      <c r="AX640" s="1"/>
      <c r="AY640" s="1"/>
      <c r="BB640" s="1"/>
      <c r="BC640" s="1"/>
      <c r="BD640" s="1"/>
      <c r="BE640" s="1"/>
      <c r="BF640" s="1"/>
    </row>
    <row r="641" spans="32:58" ht="14.25" customHeight="1">
      <c r="AF641" s="1"/>
      <c r="AG641" s="1"/>
      <c r="AH641" s="1"/>
      <c r="AI641" s="1"/>
      <c r="AJ641" s="1"/>
      <c r="AU641" s="1"/>
      <c r="AV641" s="1"/>
      <c r="AW641" s="1"/>
      <c r="AX641" s="1"/>
      <c r="AY641" s="1"/>
      <c r="BB641" s="1"/>
      <c r="BC641" s="1"/>
      <c r="BD641" s="1"/>
      <c r="BE641" s="1"/>
      <c r="BF641" s="1"/>
    </row>
    <row r="642" spans="32:58" ht="14.25" customHeight="1">
      <c r="AF642" s="1"/>
      <c r="AG642" s="1"/>
      <c r="AH642" s="1"/>
      <c r="AI642" s="1"/>
      <c r="AJ642" s="1"/>
      <c r="AU642" s="1"/>
      <c r="AV642" s="1"/>
      <c r="AW642" s="1"/>
      <c r="AX642" s="1"/>
      <c r="AY642" s="1"/>
      <c r="BB642" s="1"/>
      <c r="BC642" s="1"/>
      <c r="BD642" s="1"/>
      <c r="BE642" s="1"/>
      <c r="BF642" s="1"/>
    </row>
    <row r="643" spans="32:58" ht="14.25" customHeight="1">
      <c r="AF643" s="1"/>
      <c r="AG643" s="1"/>
      <c r="AH643" s="1"/>
      <c r="AI643" s="1"/>
      <c r="AJ643" s="1"/>
      <c r="AU643" s="1"/>
      <c r="AV643" s="1"/>
      <c r="AW643" s="1"/>
      <c r="AX643" s="1"/>
      <c r="AY643" s="1"/>
      <c r="BB643" s="1"/>
      <c r="BC643" s="1"/>
      <c r="BD643" s="1"/>
      <c r="BE643" s="1"/>
      <c r="BF643" s="1"/>
    </row>
    <row r="644" spans="32:58" ht="14.25" customHeight="1">
      <c r="AF644" s="1"/>
      <c r="AG644" s="1"/>
      <c r="AH644" s="1"/>
      <c r="AI644" s="1"/>
      <c r="AJ644" s="1"/>
      <c r="AU644" s="1"/>
      <c r="AV644" s="1"/>
      <c r="AW644" s="1"/>
      <c r="AX644" s="1"/>
      <c r="AY644" s="1"/>
      <c r="BB644" s="1"/>
      <c r="BC644" s="1"/>
      <c r="BD644" s="1"/>
      <c r="BE644" s="1"/>
      <c r="BF644" s="1"/>
    </row>
    <row r="645" spans="32:58" ht="14.25" customHeight="1">
      <c r="AF645" s="1"/>
      <c r="AG645" s="1"/>
      <c r="AH645" s="1"/>
      <c r="AI645" s="1"/>
      <c r="AJ645" s="1"/>
      <c r="AU645" s="1"/>
      <c r="AV645" s="1"/>
      <c r="AW645" s="1"/>
      <c r="AX645" s="1"/>
      <c r="AY645" s="1"/>
      <c r="BB645" s="1"/>
      <c r="BC645" s="1"/>
      <c r="BD645" s="1"/>
      <c r="BE645" s="1"/>
      <c r="BF645" s="1"/>
    </row>
    <row r="646" spans="32:58" ht="14.25" customHeight="1">
      <c r="AF646" s="1"/>
      <c r="AG646" s="1"/>
      <c r="AH646" s="1"/>
      <c r="AI646" s="1"/>
      <c r="AJ646" s="1"/>
      <c r="AU646" s="1"/>
      <c r="AV646" s="1"/>
      <c r="AW646" s="1"/>
      <c r="AX646" s="1"/>
      <c r="AY646" s="1"/>
      <c r="BB646" s="1"/>
      <c r="BC646" s="1"/>
      <c r="BD646" s="1"/>
      <c r="BE646" s="1"/>
      <c r="BF646" s="1"/>
    </row>
    <row r="647" spans="32:58" ht="14.25" customHeight="1">
      <c r="AF647" s="1"/>
      <c r="AG647" s="1"/>
      <c r="AH647" s="1"/>
      <c r="AI647" s="1"/>
      <c r="AJ647" s="1"/>
      <c r="AU647" s="1"/>
      <c r="AV647" s="1"/>
      <c r="AW647" s="1"/>
      <c r="AX647" s="1"/>
      <c r="AY647" s="1"/>
      <c r="BB647" s="1"/>
      <c r="BC647" s="1"/>
      <c r="BD647" s="1"/>
      <c r="BE647" s="1"/>
      <c r="BF647" s="1"/>
    </row>
    <row r="648" spans="32:58" ht="14.25" customHeight="1">
      <c r="AF648" s="1"/>
      <c r="AG648" s="1"/>
      <c r="AH648" s="1"/>
      <c r="AI648" s="1"/>
      <c r="AJ648" s="1"/>
      <c r="AU648" s="1"/>
      <c r="AV648" s="1"/>
      <c r="AW648" s="1"/>
      <c r="AX648" s="1"/>
      <c r="AY648" s="1"/>
      <c r="BB648" s="1"/>
      <c r="BC648" s="1"/>
      <c r="BD648" s="1"/>
      <c r="BE648" s="1"/>
      <c r="BF648" s="1"/>
    </row>
    <row r="649" spans="32:58" ht="14.25" customHeight="1">
      <c r="AF649" s="1"/>
      <c r="AG649" s="1"/>
      <c r="AH649" s="1"/>
      <c r="AI649" s="1"/>
      <c r="AJ649" s="1"/>
      <c r="AU649" s="1"/>
      <c r="AV649" s="1"/>
      <c r="AW649" s="1"/>
      <c r="AX649" s="1"/>
      <c r="AY649" s="1"/>
      <c r="BB649" s="1"/>
      <c r="BC649" s="1"/>
      <c r="BD649" s="1"/>
      <c r="BE649" s="1"/>
      <c r="BF649" s="1"/>
    </row>
    <row r="650" spans="32:58" ht="14.25" customHeight="1">
      <c r="AF650" s="1"/>
      <c r="AG650" s="1"/>
      <c r="AH650" s="1"/>
      <c r="AI650" s="1"/>
      <c r="AJ650" s="1"/>
      <c r="AU650" s="1"/>
      <c r="AV650" s="1"/>
      <c r="AW650" s="1"/>
      <c r="AX650" s="1"/>
      <c r="AY650" s="1"/>
      <c r="BB650" s="1"/>
      <c r="BC650" s="1"/>
      <c r="BD650" s="1"/>
      <c r="BE650" s="1"/>
      <c r="BF650" s="1"/>
    </row>
    <row r="651" spans="32:58" ht="14.25" customHeight="1">
      <c r="AF651" s="1"/>
      <c r="AG651" s="1"/>
      <c r="AH651" s="1"/>
      <c r="AI651" s="1"/>
      <c r="AJ651" s="1"/>
      <c r="AU651" s="1"/>
      <c r="AV651" s="1"/>
      <c r="AW651" s="1"/>
      <c r="AX651" s="1"/>
      <c r="AY651" s="1"/>
      <c r="BB651" s="1"/>
      <c r="BC651" s="1"/>
      <c r="BD651" s="1"/>
      <c r="BE651" s="1"/>
      <c r="BF651" s="1"/>
    </row>
    <row r="652" spans="32:58" ht="14.25" customHeight="1">
      <c r="AF652" s="1"/>
      <c r="AG652" s="1"/>
      <c r="AH652" s="1"/>
      <c r="AI652" s="1"/>
      <c r="AJ652" s="1"/>
      <c r="AU652" s="1"/>
      <c r="AV652" s="1"/>
      <c r="AW652" s="1"/>
      <c r="AX652" s="1"/>
      <c r="AY652" s="1"/>
      <c r="BB652" s="1"/>
      <c r="BC652" s="1"/>
      <c r="BD652" s="1"/>
      <c r="BE652" s="1"/>
      <c r="BF652" s="1"/>
    </row>
    <row r="653" spans="32:58" ht="14.25" customHeight="1">
      <c r="AF653" s="1"/>
      <c r="AG653" s="1"/>
      <c r="AH653" s="1"/>
      <c r="AI653" s="1"/>
      <c r="AJ653" s="1"/>
      <c r="AU653" s="1"/>
      <c r="AV653" s="1"/>
      <c r="AW653" s="1"/>
      <c r="AX653" s="1"/>
      <c r="AY653" s="1"/>
      <c r="BB653" s="1"/>
      <c r="BC653" s="1"/>
      <c r="BD653" s="1"/>
      <c r="BE653" s="1"/>
      <c r="BF653" s="1"/>
    </row>
    <row r="654" spans="32:58" ht="14.25" customHeight="1">
      <c r="AF654" s="1"/>
      <c r="AG654" s="1"/>
      <c r="AH654" s="1"/>
      <c r="AI654" s="1"/>
      <c r="AJ654" s="1"/>
      <c r="AU654" s="1"/>
      <c r="AV654" s="1"/>
      <c r="AW654" s="1"/>
      <c r="AX654" s="1"/>
      <c r="AY654" s="1"/>
      <c r="BB654" s="1"/>
      <c r="BC654" s="1"/>
      <c r="BD654" s="1"/>
      <c r="BE654" s="1"/>
      <c r="BF654" s="1"/>
    </row>
    <row r="655" spans="32:58" ht="14.25" customHeight="1">
      <c r="AF655" s="1"/>
      <c r="AG655" s="1"/>
      <c r="AH655" s="1"/>
      <c r="AI655" s="1"/>
      <c r="AJ655" s="1"/>
      <c r="AU655" s="1"/>
      <c r="AV655" s="1"/>
      <c r="AW655" s="1"/>
      <c r="AX655" s="1"/>
      <c r="AY655" s="1"/>
      <c r="BB655" s="1"/>
      <c r="BC655" s="1"/>
      <c r="BD655" s="1"/>
      <c r="BE655" s="1"/>
      <c r="BF655" s="1"/>
    </row>
    <row r="656" spans="32:58" ht="14.25" customHeight="1">
      <c r="AF656" s="1"/>
      <c r="AG656" s="1"/>
      <c r="AH656" s="1"/>
      <c r="AI656" s="1"/>
      <c r="AJ656" s="1"/>
      <c r="AU656" s="1"/>
      <c r="AV656" s="1"/>
      <c r="AW656" s="1"/>
      <c r="AX656" s="1"/>
      <c r="AY656" s="1"/>
      <c r="BB656" s="1"/>
      <c r="BC656" s="1"/>
      <c r="BD656" s="1"/>
      <c r="BE656" s="1"/>
      <c r="BF656" s="1"/>
    </row>
    <row r="657" spans="32:58" ht="14.25" customHeight="1">
      <c r="AF657" s="1"/>
      <c r="AG657" s="1"/>
      <c r="AH657" s="1"/>
      <c r="AI657" s="1"/>
      <c r="AJ657" s="1"/>
      <c r="AU657" s="1"/>
      <c r="AV657" s="1"/>
      <c r="AW657" s="1"/>
      <c r="AX657" s="1"/>
      <c r="AY657" s="1"/>
      <c r="BB657" s="1"/>
      <c r="BC657" s="1"/>
      <c r="BD657" s="1"/>
      <c r="BE657" s="1"/>
      <c r="BF657" s="1"/>
    </row>
    <row r="658" spans="32:58" ht="14.25" customHeight="1">
      <c r="AF658" s="1"/>
      <c r="AG658" s="1"/>
      <c r="AH658" s="1"/>
      <c r="AI658" s="1"/>
      <c r="AJ658" s="1"/>
      <c r="AU658" s="1"/>
      <c r="AV658" s="1"/>
      <c r="AW658" s="1"/>
      <c r="AX658" s="1"/>
      <c r="AY658" s="1"/>
      <c r="BB658" s="1"/>
      <c r="BC658" s="1"/>
      <c r="BD658" s="1"/>
      <c r="BE658" s="1"/>
      <c r="BF658" s="1"/>
    </row>
    <row r="659" spans="32:58" ht="14.25" customHeight="1">
      <c r="AF659" s="1"/>
      <c r="AG659" s="1"/>
      <c r="AH659" s="1"/>
      <c r="AI659" s="1"/>
      <c r="AJ659" s="1"/>
      <c r="AU659" s="1"/>
      <c r="AV659" s="1"/>
      <c r="AW659" s="1"/>
      <c r="AX659" s="1"/>
      <c r="AY659" s="1"/>
      <c r="BB659" s="1"/>
      <c r="BC659" s="1"/>
      <c r="BD659" s="1"/>
      <c r="BE659" s="1"/>
      <c r="BF659" s="1"/>
    </row>
    <row r="660" spans="32:58" ht="14.25" customHeight="1">
      <c r="AF660" s="1"/>
      <c r="AG660" s="1"/>
      <c r="AH660" s="1"/>
      <c r="AI660" s="1"/>
      <c r="AJ660" s="1"/>
      <c r="AU660" s="1"/>
      <c r="AV660" s="1"/>
      <c r="AW660" s="1"/>
      <c r="AX660" s="1"/>
      <c r="AY660" s="1"/>
      <c r="BB660" s="1"/>
      <c r="BC660" s="1"/>
      <c r="BD660" s="1"/>
      <c r="BE660" s="1"/>
      <c r="BF660" s="1"/>
    </row>
    <row r="661" spans="32:58" ht="14.25" customHeight="1">
      <c r="AF661" s="1"/>
      <c r="AG661" s="1"/>
      <c r="AH661" s="1"/>
      <c r="AI661" s="1"/>
      <c r="AJ661" s="1"/>
      <c r="AU661" s="1"/>
      <c r="AV661" s="1"/>
      <c r="AW661" s="1"/>
      <c r="AX661" s="1"/>
      <c r="AY661" s="1"/>
      <c r="BB661" s="1"/>
      <c r="BC661" s="1"/>
      <c r="BD661" s="1"/>
      <c r="BE661" s="1"/>
      <c r="BF661" s="1"/>
    </row>
    <row r="662" spans="32:58" ht="14.25" customHeight="1">
      <c r="AF662" s="1"/>
      <c r="AG662" s="1"/>
      <c r="AH662" s="1"/>
      <c r="AI662" s="1"/>
      <c r="AJ662" s="1"/>
      <c r="AU662" s="1"/>
      <c r="AV662" s="1"/>
      <c r="AW662" s="1"/>
      <c r="AX662" s="1"/>
      <c r="AY662" s="1"/>
      <c r="BB662" s="1"/>
      <c r="BC662" s="1"/>
      <c r="BD662" s="1"/>
      <c r="BE662" s="1"/>
      <c r="BF662" s="1"/>
    </row>
    <row r="663" spans="32:58" ht="14.25" customHeight="1">
      <c r="AF663" s="1"/>
      <c r="AG663" s="1"/>
      <c r="AH663" s="1"/>
      <c r="AI663" s="1"/>
      <c r="AJ663" s="1"/>
      <c r="AU663" s="1"/>
      <c r="AV663" s="1"/>
      <c r="AW663" s="1"/>
      <c r="AX663" s="1"/>
      <c r="AY663" s="1"/>
      <c r="BB663" s="1"/>
      <c r="BC663" s="1"/>
      <c r="BD663" s="1"/>
      <c r="BE663" s="1"/>
      <c r="BF663" s="1"/>
    </row>
    <row r="664" spans="32:58" ht="14.25" customHeight="1">
      <c r="AF664" s="1"/>
      <c r="AG664" s="1"/>
      <c r="AH664" s="1"/>
      <c r="AI664" s="1"/>
      <c r="AJ664" s="1"/>
      <c r="AU664" s="1"/>
      <c r="AV664" s="1"/>
      <c r="AW664" s="1"/>
      <c r="AX664" s="1"/>
      <c r="AY664" s="1"/>
      <c r="BB664" s="1"/>
      <c r="BC664" s="1"/>
      <c r="BD664" s="1"/>
      <c r="BE664" s="1"/>
      <c r="BF664" s="1"/>
    </row>
    <row r="665" spans="32:58" ht="14.25" customHeight="1">
      <c r="AF665" s="1"/>
      <c r="AG665" s="1"/>
      <c r="AH665" s="1"/>
      <c r="AI665" s="1"/>
      <c r="AJ665" s="1"/>
      <c r="AU665" s="1"/>
      <c r="AV665" s="1"/>
      <c r="AW665" s="1"/>
      <c r="AX665" s="1"/>
      <c r="AY665" s="1"/>
      <c r="BB665" s="1"/>
      <c r="BC665" s="1"/>
      <c r="BD665" s="1"/>
      <c r="BE665" s="1"/>
      <c r="BF665" s="1"/>
    </row>
    <row r="666" spans="32:58" ht="14.25" customHeight="1">
      <c r="AF666" s="1"/>
      <c r="AG666" s="1"/>
      <c r="AH666" s="1"/>
      <c r="AI666" s="1"/>
      <c r="AJ666" s="1"/>
      <c r="AU666" s="1"/>
      <c r="AV666" s="1"/>
      <c r="AW666" s="1"/>
      <c r="AX666" s="1"/>
      <c r="AY666" s="1"/>
      <c r="BB666" s="1"/>
      <c r="BC666" s="1"/>
      <c r="BD666" s="1"/>
      <c r="BE666" s="1"/>
      <c r="BF666" s="1"/>
    </row>
    <row r="667" spans="32:58" ht="14.25" customHeight="1">
      <c r="AF667" s="1"/>
      <c r="AG667" s="1"/>
      <c r="AH667" s="1"/>
      <c r="AI667" s="1"/>
      <c r="AJ667" s="1"/>
      <c r="AU667" s="1"/>
      <c r="AV667" s="1"/>
      <c r="AW667" s="1"/>
      <c r="AX667" s="1"/>
      <c r="AY667" s="1"/>
      <c r="BB667" s="1"/>
      <c r="BC667" s="1"/>
      <c r="BD667" s="1"/>
      <c r="BE667" s="1"/>
      <c r="BF667" s="1"/>
    </row>
    <row r="668" spans="32:58" ht="14.25" customHeight="1">
      <c r="AF668" s="1"/>
      <c r="AG668" s="1"/>
      <c r="AH668" s="1"/>
      <c r="AI668" s="1"/>
      <c r="AJ668" s="1"/>
      <c r="AU668" s="1"/>
      <c r="AV668" s="1"/>
      <c r="AW668" s="1"/>
      <c r="AX668" s="1"/>
      <c r="AY668" s="1"/>
      <c r="BB668" s="1"/>
      <c r="BC668" s="1"/>
      <c r="BD668" s="1"/>
      <c r="BE668" s="1"/>
      <c r="BF668" s="1"/>
    </row>
    <row r="669" spans="32:58" ht="14.25" customHeight="1">
      <c r="AF669" s="1"/>
      <c r="AG669" s="1"/>
      <c r="AH669" s="1"/>
      <c r="AI669" s="1"/>
      <c r="AJ669" s="1"/>
      <c r="AU669" s="1"/>
      <c r="AV669" s="1"/>
      <c r="AW669" s="1"/>
      <c r="AX669" s="1"/>
      <c r="AY669" s="1"/>
      <c r="BB669" s="1"/>
      <c r="BC669" s="1"/>
      <c r="BD669" s="1"/>
      <c r="BE669" s="1"/>
      <c r="BF669" s="1"/>
    </row>
    <row r="670" spans="32:58" ht="14.25" customHeight="1">
      <c r="AF670" s="1"/>
      <c r="AG670" s="1"/>
      <c r="AH670" s="1"/>
      <c r="AI670" s="1"/>
      <c r="AJ670" s="1"/>
      <c r="AU670" s="1"/>
      <c r="AV670" s="1"/>
      <c r="AW670" s="1"/>
      <c r="AX670" s="1"/>
      <c r="AY670" s="1"/>
      <c r="BB670" s="1"/>
      <c r="BC670" s="1"/>
      <c r="BD670" s="1"/>
      <c r="BE670" s="1"/>
      <c r="BF670" s="1"/>
    </row>
    <row r="671" spans="32:58" ht="14.25" customHeight="1">
      <c r="AF671" s="1"/>
      <c r="AG671" s="1"/>
      <c r="AH671" s="1"/>
      <c r="AI671" s="1"/>
      <c r="AJ671" s="1"/>
      <c r="AU671" s="1"/>
      <c r="AV671" s="1"/>
      <c r="AW671" s="1"/>
      <c r="AX671" s="1"/>
      <c r="AY671" s="1"/>
      <c r="BB671" s="1"/>
      <c r="BC671" s="1"/>
      <c r="BD671" s="1"/>
      <c r="BE671" s="1"/>
      <c r="BF671" s="1"/>
    </row>
    <row r="672" spans="32:58" ht="14.25" customHeight="1">
      <c r="AF672" s="1"/>
      <c r="AG672" s="1"/>
      <c r="AH672" s="1"/>
      <c r="AI672" s="1"/>
      <c r="AJ672" s="1"/>
      <c r="AU672" s="1"/>
      <c r="AV672" s="1"/>
      <c r="AW672" s="1"/>
      <c r="AX672" s="1"/>
      <c r="AY672" s="1"/>
      <c r="BB672" s="1"/>
      <c r="BC672" s="1"/>
      <c r="BD672" s="1"/>
      <c r="BE672" s="1"/>
      <c r="BF672" s="1"/>
    </row>
    <row r="673" spans="32:58" ht="14.25" customHeight="1">
      <c r="AF673" s="1"/>
      <c r="AG673" s="1"/>
      <c r="AH673" s="1"/>
      <c r="AI673" s="1"/>
      <c r="AJ673" s="1"/>
      <c r="AU673" s="1"/>
      <c r="AV673" s="1"/>
      <c r="AW673" s="1"/>
      <c r="AX673" s="1"/>
      <c r="AY673" s="1"/>
      <c r="BB673" s="1"/>
      <c r="BC673" s="1"/>
      <c r="BD673" s="1"/>
      <c r="BE673" s="1"/>
      <c r="BF673" s="1"/>
    </row>
    <row r="674" spans="32:58" ht="14.25" customHeight="1">
      <c r="AF674" s="1"/>
      <c r="AG674" s="1"/>
      <c r="AH674" s="1"/>
      <c r="AI674" s="1"/>
      <c r="AJ674" s="1"/>
      <c r="AU674" s="1"/>
      <c r="AV674" s="1"/>
      <c r="AW674" s="1"/>
      <c r="AX674" s="1"/>
      <c r="AY674" s="1"/>
      <c r="BB674" s="1"/>
      <c r="BC674" s="1"/>
      <c r="BD674" s="1"/>
      <c r="BE674" s="1"/>
      <c r="BF674" s="1"/>
    </row>
    <row r="675" spans="32:58" ht="14.25" customHeight="1">
      <c r="AF675" s="1"/>
      <c r="AG675" s="1"/>
      <c r="AH675" s="1"/>
      <c r="AI675" s="1"/>
      <c r="AJ675" s="1"/>
      <c r="AU675" s="1"/>
      <c r="AV675" s="1"/>
      <c r="AW675" s="1"/>
      <c r="AX675" s="1"/>
      <c r="AY675" s="1"/>
      <c r="BB675" s="1"/>
      <c r="BC675" s="1"/>
      <c r="BD675" s="1"/>
      <c r="BE675" s="1"/>
      <c r="BF675" s="1"/>
    </row>
    <row r="676" spans="32:58" ht="14.25" customHeight="1">
      <c r="AF676" s="1"/>
      <c r="AG676" s="1"/>
      <c r="AH676" s="1"/>
      <c r="AI676" s="1"/>
      <c r="AJ676" s="1"/>
      <c r="AU676" s="1"/>
      <c r="AV676" s="1"/>
      <c r="AW676" s="1"/>
      <c r="AX676" s="1"/>
      <c r="AY676" s="1"/>
      <c r="BB676" s="1"/>
      <c r="BC676" s="1"/>
      <c r="BD676" s="1"/>
      <c r="BE676" s="1"/>
      <c r="BF676" s="1"/>
    </row>
    <row r="677" spans="32:58" ht="14.25" customHeight="1">
      <c r="AF677" s="1"/>
      <c r="AG677" s="1"/>
      <c r="AH677" s="1"/>
      <c r="AI677" s="1"/>
      <c r="AJ677" s="1"/>
      <c r="AU677" s="1"/>
      <c r="AV677" s="1"/>
      <c r="AW677" s="1"/>
      <c r="AX677" s="1"/>
      <c r="AY677" s="1"/>
      <c r="BB677" s="1"/>
      <c r="BC677" s="1"/>
      <c r="BD677" s="1"/>
      <c r="BE677" s="1"/>
      <c r="BF677" s="1"/>
    </row>
    <row r="678" spans="32:58" ht="14.25" customHeight="1">
      <c r="AF678" s="1"/>
      <c r="AG678" s="1"/>
      <c r="AH678" s="1"/>
      <c r="AI678" s="1"/>
      <c r="AJ678" s="1"/>
      <c r="AU678" s="1"/>
      <c r="AV678" s="1"/>
      <c r="AW678" s="1"/>
      <c r="AX678" s="1"/>
      <c r="AY678" s="1"/>
      <c r="BB678" s="1"/>
      <c r="BC678" s="1"/>
      <c r="BD678" s="1"/>
      <c r="BE678" s="1"/>
      <c r="BF678" s="1"/>
    </row>
    <row r="679" spans="32:58" ht="14.25" customHeight="1">
      <c r="AF679" s="1"/>
      <c r="AG679" s="1"/>
      <c r="AH679" s="1"/>
      <c r="AI679" s="1"/>
      <c r="AJ679" s="1"/>
      <c r="AU679" s="1"/>
      <c r="AV679" s="1"/>
      <c r="AW679" s="1"/>
      <c r="AX679" s="1"/>
      <c r="AY679" s="1"/>
      <c r="BB679" s="1"/>
      <c r="BC679" s="1"/>
      <c r="BD679" s="1"/>
      <c r="BE679" s="1"/>
      <c r="BF679" s="1"/>
    </row>
    <row r="680" spans="32:58" ht="14.25" customHeight="1">
      <c r="AF680" s="1"/>
      <c r="AG680" s="1"/>
      <c r="AH680" s="1"/>
      <c r="AI680" s="1"/>
      <c r="AJ680" s="1"/>
      <c r="AU680" s="1"/>
      <c r="AV680" s="1"/>
      <c r="AW680" s="1"/>
      <c r="AX680" s="1"/>
      <c r="AY680" s="1"/>
      <c r="BB680" s="1"/>
      <c r="BC680" s="1"/>
      <c r="BD680" s="1"/>
      <c r="BE680" s="1"/>
      <c r="BF680" s="1"/>
    </row>
    <row r="681" spans="32:58" ht="14.25" customHeight="1">
      <c r="AF681" s="1"/>
      <c r="AG681" s="1"/>
      <c r="AH681" s="1"/>
      <c r="AI681" s="1"/>
      <c r="AJ681" s="1"/>
      <c r="AU681" s="1"/>
      <c r="AV681" s="1"/>
      <c r="AW681" s="1"/>
      <c r="AX681" s="1"/>
      <c r="AY681" s="1"/>
      <c r="BB681" s="1"/>
      <c r="BC681" s="1"/>
      <c r="BD681" s="1"/>
      <c r="BE681" s="1"/>
      <c r="BF681" s="1"/>
    </row>
    <row r="682" spans="32:58" ht="14.25" customHeight="1">
      <c r="AF682" s="1"/>
      <c r="AG682" s="1"/>
      <c r="AH682" s="1"/>
      <c r="AI682" s="1"/>
      <c r="AJ682" s="1"/>
      <c r="AU682" s="1"/>
      <c r="AV682" s="1"/>
      <c r="AW682" s="1"/>
      <c r="AX682" s="1"/>
      <c r="AY682" s="1"/>
      <c r="BB682" s="1"/>
      <c r="BC682" s="1"/>
      <c r="BD682" s="1"/>
      <c r="BE682" s="1"/>
      <c r="BF682" s="1"/>
    </row>
    <row r="683" spans="32:58" ht="14.25" customHeight="1">
      <c r="AF683" s="1"/>
      <c r="AG683" s="1"/>
      <c r="AH683" s="1"/>
      <c r="AI683" s="1"/>
      <c r="AJ683" s="1"/>
      <c r="AU683" s="1"/>
      <c r="AV683" s="1"/>
      <c r="AW683" s="1"/>
      <c r="AX683" s="1"/>
      <c r="AY683" s="1"/>
      <c r="BB683" s="1"/>
      <c r="BC683" s="1"/>
      <c r="BD683" s="1"/>
      <c r="BE683" s="1"/>
      <c r="BF683" s="1"/>
    </row>
    <row r="684" spans="32:58" ht="14.25" customHeight="1">
      <c r="AF684" s="1"/>
      <c r="AG684" s="1"/>
      <c r="AH684" s="1"/>
      <c r="AI684" s="1"/>
      <c r="AJ684" s="1"/>
      <c r="AU684" s="1"/>
      <c r="AV684" s="1"/>
      <c r="AW684" s="1"/>
      <c r="AX684" s="1"/>
      <c r="AY684" s="1"/>
      <c r="BB684" s="1"/>
      <c r="BC684" s="1"/>
      <c r="BD684" s="1"/>
      <c r="BE684" s="1"/>
      <c r="BF684" s="1"/>
    </row>
    <row r="685" spans="32:58" ht="14.25" customHeight="1">
      <c r="AF685" s="1"/>
      <c r="AG685" s="1"/>
      <c r="AH685" s="1"/>
      <c r="AI685" s="1"/>
      <c r="AJ685" s="1"/>
      <c r="AU685" s="1"/>
      <c r="AV685" s="1"/>
      <c r="AW685" s="1"/>
      <c r="AX685" s="1"/>
      <c r="AY685" s="1"/>
      <c r="BB685" s="1"/>
      <c r="BC685" s="1"/>
      <c r="BD685" s="1"/>
      <c r="BE685" s="1"/>
      <c r="BF685" s="1"/>
    </row>
    <row r="686" spans="32:58" ht="14.25" customHeight="1">
      <c r="AF686" s="1"/>
      <c r="AG686" s="1"/>
      <c r="AH686" s="1"/>
      <c r="AI686" s="1"/>
      <c r="AJ686" s="1"/>
      <c r="AU686" s="1"/>
      <c r="AV686" s="1"/>
      <c r="AW686" s="1"/>
      <c r="AX686" s="1"/>
      <c r="AY686" s="1"/>
      <c r="BB686" s="1"/>
      <c r="BC686" s="1"/>
      <c r="BD686" s="1"/>
      <c r="BE686" s="1"/>
      <c r="BF686" s="1"/>
    </row>
    <row r="687" spans="32:58" ht="14.25" customHeight="1">
      <c r="AF687" s="1"/>
      <c r="AG687" s="1"/>
      <c r="AH687" s="1"/>
      <c r="AI687" s="1"/>
      <c r="AJ687" s="1"/>
      <c r="AU687" s="1"/>
      <c r="AV687" s="1"/>
      <c r="AW687" s="1"/>
      <c r="AX687" s="1"/>
      <c r="AY687" s="1"/>
      <c r="BB687" s="1"/>
      <c r="BC687" s="1"/>
      <c r="BD687" s="1"/>
      <c r="BE687" s="1"/>
      <c r="BF687" s="1"/>
    </row>
    <row r="688" spans="32:58" ht="14.25" customHeight="1">
      <c r="AF688" s="1"/>
      <c r="AG688" s="1"/>
      <c r="AH688" s="1"/>
      <c r="AI688" s="1"/>
      <c r="AJ688" s="1"/>
      <c r="AU688" s="1"/>
      <c r="AV688" s="1"/>
      <c r="AW688" s="1"/>
      <c r="AX688" s="1"/>
      <c r="AY688" s="1"/>
      <c r="BB688" s="1"/>
      <c r="BC688" s="1"/>
      <c r="BD688" s="1"/>
      <c r="BE688" s="1"/>
      <c r="BF688" s="1"/>
    </row>
    <row r="689" spans="32:58" ht="14.25" customHeight="1">
      <c r="AF689" s="1"/>
      <c r="AG689" s="1"/>
      <c r="AH689" s="1"/>
      <c r="AI689" s="1"/>
      <c r="AJ689" s="1"/>
      <c r="AU689" s="1"/>
      <c r="AV689" s="1"/>
      <c r="AW689" s="1"/>
      <c r="AX689" s="1"/>
      <c r="AY689" s="1"/>
      <c r="BB689" s="1"/>
      <c r="BC689" s="1"/>
      <c r="BD689" s="1"/>
      <c r="BE689" s="1"/>
      <c r="BF689" s="1"/>
    </row>
    <row r="690" spans="32:58" ht="14.25" customHeight="1">
      <c r="AF690" s="1"/>
      <c r="AG690" s="1"/>
      <c r="AH690" s="1"/>
      <c r="AI690" s="1"/>
      <c r="AJ690" s="1"/>
      <c r="AU690" s="1"/>
      <c r="AV690" s="1"/>
      <c r="AW690" s="1"/>
      <c r="AX690" s="1"/>
      <c r="AY690" s="1"/>
      <c r="BB690" s="1"/>
      <c r="BC690" s="1"/>
      <c r="BD690" s="1"/>
      <c r="BE690" s="1"/>
      <c r="BF690" s="1"/>
    </row>
    <row r="691" spans="32:58" ht="14.25" customHeight="1">
      <c r="AF691" s="1"/>
      <c r="AG691" s="1"/>
      <c r="AH691" s="1"/>
      <c r="AI691" s="1"/>
      <c r="AJ691" s="1"/>
      <c r="AU691" s="1"/>
      <c r="AV691" s="1"/>
      <c r="AW691" s="1"/>
      <c r="AX691" s="1"/>
      <c r="AY691" s="1"/>
      <c r="BB691" s="1"/>
      <c r="BC691" s="1"/>
      <c r="BD691" s="1"/>
      <c r="BE691" s="1"/>
      <c r="BF691" s="1"/>
    </row>
    <row r="692" spans="32:58" ht="14.25" customHeight="1">
      <c r="AF692" s="1"/>
      <c r="AG692" s="1"/>
      <c r="AH692" s="1"/>
      <c r="AI692" s="1"/>
      <c r="AJ692" s="1"/>
      <c r="AU692" s="1"/>
      <c r="AV692" s="1"/>
      <c r="AW692" s="1"/>
      <c r="AX692" s="1"/>
      <c r="AY692" s="1"/>
      <c r="BB692" s="1"/>
      <c r="BC692" s="1"/>
      <c r="BD692" s="1"/>
      <c r="BE692" s="1"/>
      <c r="BF692" s="1"/>
    </row>
    <row r="693" spans="32:58" ht="14.25" customHeight="1">
      <c r="AF693" s="1"/>
      <c r="AG693" s="1"/>
      <c r="AH693" s="1"/>
      <c r="AI693" s="1"/>
      <c r="AJ693" s="1"/>
      <c r="AU693" s="1"/>
      <c r="AV693" s="1"/>
      <c r="AW693" s="1"/>
      <c r="AX693" s="1"/>
      <c r="AY693" s="1"/>
      <c r="BB693" s="1"/>
      <c r="BC693" s="1"/>
      <c r="BD693" s="1"/>
      <c r="BE693" s="1"/>
      <c r="BF693" s="1"/>
    </row>
    <row r="694" spans="32:58" ht="14.25" customHeight="1">
      <c r="AF694" s="1"/>
      <c r="AG694" s="1"/>
      <c r="AH694" s="1"/>
      <c r="AI694" s="1"/>
      <c r="AJ694" s="1"/>
      <c r="AU694" s="1"/>
      <c r="AV694" s="1"/>
      <c r="AW694" s="1"/>
      <c r="AX694" s="1"/>
      <c r="AY694" s="1"/>
      <c r="BB694" s="1"/>
      <c r="BC694" s="1"/>
      <c r="BD694" s="1"/>
      <c r="BE694" s="1"/>
      <c r="BF694" s="1"/>
    </row>
    <row r="695" spans="32:58" ht="14.25" customHeight="1">
      <c r="AF695" s="1"/>
      <c r="AG695" s="1"/>
      <c r="AH695" s="1"/>
      <c r="AI695" s="1"/>
      <c r="AJ695" s="1"/>
      <c r="AU695" s="1"/>
      <c r="AV695" s="1"/>
      <c r="AW695" s="1"/>
      <c r="AX695" s="1"/>
      <c r="AY695" s="1"/>
      <c r="BB695" s="1"/>
      <c r="BC695" s="1"/>
      <c r="BD695" s="1"/>
      <c r="BE695" s="1"/>
      <c r="BF695" s="1"/>
    </row>
    <row r="696" spans="32:58" ht="14.25" customHeight="1">
      <c r="AF696" s="1"/>
      <c r="AG696" s="1"/>
      <c r="AH696" s="1"/>
      <c r="AI696" s="1"/>
      <c r="AJ696" s="1"/>
      <c r="AU696" s="1"/>
      <c r="AV696" s="1"/>
      <c r="AW696" s="1"/>
      <c r="AX696" s="1"/>
      <c r="AY696" s="1"/>
      <c r="BB696" s="1"/>
      <c r="BC696" s="1"/>
      <c r="BD696" s="1"/>
      <c r="BE696" s="1"/>
      <c r="BF696" s="1"/>
    </row>
    <row r="697" spans="32:58" ht="14.25" customHeight="1">
      <c r="AF697" s="1"/>
      <c r="AG697" s="1"/>
      <c r="AH697" s="1"/>
      <c r="AI697" s="1"/>
      <c r="AJ697" s="1"/>
      <c r="AU697" s="1"/>
      <c r="AV697" s="1"/>
      <c r="AW697" s="1"/>
      <c r="AX697" s="1"/>
      <c r="AY697" s="1"/>
      <c r="BB697" s="1"/>
      <c r="BC697" s="1"/>
      <c r="BD697" s="1"/>
      <c r="BE697" s="1"/>
      <c r="BF697" s="1"/>
    </row>
    <row r="698" spans="32:58" ht="14.25" customHeight="1">
      <c r="AF698" s="1"/>
      <c r="AG698" s="1"/>
      <c r="AH698" s="1"/>
      <c r="AI698" s="1"/>
      <c r="AJ698" s="1"/>
      <c r="AU698" s="1"/>
      <c r="AV698" s="1"/>
      <c r="AW698" s="1"/>
      <c r="AX698" s="1"/>
      <c r="AY698" s="1"/>
      <c r="BB698" s="1"/>
      <c r="BC698" s="1"/>
      <c r="BD698" s="1"/>
      <c r="BE698" s="1"/>
      <c r="BF698" s="1"/>
    </row>
    <row r="699" spans="32:58" ht="14.25" customHeight="1">
      <c r="AF699" s="1"/>
      <c r="AG699" s="1"/>
      <c r="AH699" s="1"/>
      <c r="AI699" s="1"/>
      <c r="AJ699" s="1"/>
      <c r="AU699" s="1"/>
      <c r="AV699" s="1"/>
      <c r="AW699" s="1"/>
      <c r="AX699" s="1"/>
      <c r="AY699" s="1"/>
      <c r="BB699" s="1"/>
      <c r="BC699" s="1"/>
      <c r="BD699" s="1"/>
      <c r="BE699" s="1"/>
      <c r="BF699" s="1"/>
    </row>
    <row r="700" spans="32:58" ht="14.25" customHeight="1">
      <c r="AF700" s="1"/>
      <c r="AG700" s="1"/>
      <c r="AH700" s="1"/>
      <c r="AI700" s="1"/>
      <c r="AJ700" s="1"/>
      <c r="AU700" s="1"/>
      <c r="AV700" s="1"/>
      <c r="AW700" s="1"/>
      <c r="AX700" s="1"/>
      <c r="AY700" s="1"/>
      <c r="BB700" s="1"/>
      <c r="BC700" s="1"/>
      <c r="BD700" s="1"/>
      <c r="BE700" s="1"/>
      <c r="BF700" s="1"/>
    </row>
    <row r="701" spans="32:58" ht="14.25" customHeight="1">
      <c r="AF701" s="1"/>
      <c r="AG701" s="1"/>
      <c r="AH701" s="1"/>
      <c r="AI701" s="1"/>
      <c r="AJ701" s="1"/>
      <c r="AU701" s="1"/>
      <c r="AV701" s="1"/>
      <c r="AW701" s="1"/>
      <c r="AX701" s="1"/>
      <c r="AY701" s="1"/>
      <c r="BB701" s="1"/>
      <c r="BC701" s="1"/>
      <c r="BD701" s="1"/>
      <c r="BE701" s="1"/>
      <c r="BF701" s="1"/>
    </row>
    <row r="702" spans="32:58" ht="14.25" customHeight="1">
      <c r="AF702" s="1"/>
      <c r="AG702" s="1"/>
      <c r="AH702" s="1"/>
      <c r="AI702" s="1"/>
      <c r="AJ702" s="1"/>
      <c r="AU702" s="1"/>
      <c r="AV702" s="1"/>
      <c r="AW702" s="1"/>
      <c r="AX702" s="1"/>
      <c r="AY702" s="1"/>
      <c r="BB702" s="1"/>
      <c r="BC702" s="1"/>
      <c r="BD702" s="1"/>
      <c r="BE702" s="1"/>
      <c r="BF702" s="1"/>
    </row>
    <row r="703" spans="32:58" ht="14.25" customHeight="1">
      <c r="AF703" s="1"/>
      <c r="AG703" s="1"/>
      <c r="AH703" s="1"/>
      <c r="AI703" s="1"/>
      <c r="AJ703" s="1"/>
      <c r="AU703" s="1"/>
      <c r="AV703" s="1"/>
      <c r="AW703" s="1"/>
      <c r="AX703" s="1"/>
      <c r="AY703" s="1"/>
      <c r="BB703" s="1"/>
      <c r="BC703" s="1"/>
      <c r="BD703" s="1"/>
      <c r="BE703" s="1"/>
      <c r="BF703" s="1"/>
    </row>
    <row r="704" spans="32:58" ht="14.25" customHeight="1">
      <c r="AF704" s="1"/>
      <c r="AG704" s="1"/>
      <c r="AH704" s="1"/>
      <c r="AI704" s="1"/>
      <c r="AJ704" s="1"/>
      <c r="AU704" s="1"/>
      <c r="AV704" s="1"/>
      <c r="AW704" s="1"/>
      <c r="AX704" s="1"/>
      <c r="AY704" s="1"/>
      <c r="BB704" s="1"/>
      <c r="BC704" s="1"/>
      <c r="BD704" s="1"/>
      <c r="BE704" s="1"/>
      <c r="BF704" s="1"/>
    </row>
    <row r="705" spans="32:58" ht="14.25" customHeight="1">
      <c r="AF705" s="1"/>
      <c r="AG705" s="1"/>
      <c r="AH705" s="1"/>
      <c r="AI705" s="1"/>
      <c r="AJ705" s="1"/>
      <c r="AU705" s="1"/>
      <c r="AV705" s="1"/>
      <c r="AW705" s="1"/>
      <c r="AX705" s="1"/>
      <c r="AY705" s="1"/>
      <c r="BB705" s="1"/>
      <c r="BC705" s="1"/>
      <c r="BD705" s="1"/>
      <c r="BE705" s="1"/>
      <c r="BF705" s="1"/>
    </row>
    <row r="706" spans="32:58" ht="14.25" customHeight="1">
      <c r="AF706" s="1"/>
      <c r="AG706" s="1"/>
      <c r="AH706" s="1"/>
      <c r="AI706" s="1"/>
      <c r="AJ706" s="1"/>
      <c r="AU706" s="1"/>
      <c r="AV706" s="1"/>
      <c r="AW706" s="1"/>
      <c r="AX706" s="1"/>
      <c r="AY706" s="1"/>
      <c r="BB706" s="1"/>
      <c r="BC706" s="1"/>
      <c r="BD706" s="1"/>
      <c r="BE706" s="1"/>
      <c r="BF706" s="1"/>
    </row>
    <row r="707" spans="32:58" ht="14.25" customHeight="1">
      <c r="AF707" s="1"/>
      <c r="AG707" s="1"/>
      <c r="AH707" s="1"/>
      <c r="AI707" s="1"/>
      <c r="AJ707" s="1"/>
      <c r="AU707" s="1"/>
      <c r="AV707" s="1"/>
      <c r="AW707" s="1"/>
      <c r="AX707" s="1"/>
      <c r="AY707" s="1"/>
      <c r="BB707" s="1"/>
      <c r="BC707" s="1"/>
      <c r="BD707" s="1"/>
      <c r="BE707" s="1"/>
      <c r="BF707" s="1"/>
    </row>
    <row r="708" spans="32:58" ht="14.25" customHeight="1">
      <c r="AF708" s="1"/>
      <c r="AG708" s="1"/>
      <c r="AH708" s="1"/>
      <c r="AI708" s="1"/>
      <c r="AJ708" s="1"/>
      <c r="AU708" s="1"/>
      <c r="AV708" s="1"/>
      <c r="AW708" s="1"/>
      <c r="AX708" s="1"/>
      <c r="AY708" s="1"/>
      <c r="BB708" s="1"/>
      <c r="BC708" s="1"/>
      <c r="BD708" s="1"/>
      <c r="BE708" s="1"/>
      <c r="BF708" s="1"/>
    </row>
    <row r="709" spans="32:58" ht="14.25" customHeight="1">
      <c r="AF709" s="1"/>
      <c r="AG709" s="1"/>
      <c r="AH709" s="1"/>
      <c r="AI709" s="1"/>
      <c r="AJ709" s="1"/>
      <c r="AU709" s="1"/>
      <c r="AV709" s="1"/>
      <c r="AW709" s="1"/>
      <c r="AX709" s="1"/>
      <c r="AY709" s="1"/>
      <c r="BB709" s="1"/>
      <c r="BC709" s="1"/>
      <c r="BD709" s="1"/>
      <c r="BE709" s="1"/>
      <c r="BF709" s="1"/>
    </row>
    <row r="710" spans="32:58" ht="14.25" customHeight="1">
      <c r="AF710" s="1"/>
      <c r="AG710" s="1"/>
      <c r="AH710" s="1"/>
      <c r="AI710" s="1"/>
      <c r="AJ710" s="1"/>
      <c r="AU710" s="1"/>
      <c r="AV710" s="1"/>
      <c r="AW710" s="1"/>
      <c r="AX710" s="1"/>
      <c r="AY710" s="1"/>
      <c r="BB710" s="1"/>
      <c r="BC710" s="1"/>
      <c r="BD710" s="1"/>
      <c r="BE710" s="1"/>
      <c r="BF710" s="1"/>
    </row>
    <row r="711" spans="32:58" ht="14.25" customHeight="1">
      <c r="AF711" s="1"/>
      <c r="AG711" s="1"/>
      <c r="AH711" s="1"/>
      <c r="AI711" s="1"/>
      <c r="AJ711" s="1"/>
      <c r="AU711" s="1"/>
      <c r="AV711" s="1"/>
      <c r="AW711" s="1"/>
      <c r="AX711" s="1"/>
      <c r="AY711" s="1"/>
      <c r="BB711" s="1"/>
      <c r="BC711" s="1"/>
      <c r="BD711" s="1"/>
      <c r="BE711" s="1"/>
      <c r="BF711" s="1"/>
    </row>
    <row r="712" spans="32:58" ht="14.25" customHeight="1">
      <c r="AF712" s="1"/>
      <c r="AG712" s="1"/>
      <c r="AH712" s="1"/>
      <c r="AI712" s="1"/>
      <c r="AJ712" s="1"/>
      <c r="AU712" s="1"/>
      <c r="AV712" s="1"/>
      <c r="AW712" s="1"/>
      <c r="AX712" s="1"/>
      <c r="AY712" s="1"/>
      <c r="BB712" s="1"/>
      <c r="BC712" s="1"/>
      <c r="BD712" s="1"/>
      <c r="BE712" s="1"/>
      <c r="BF712" s="1"/>
    </row>
    <row r="713" spans="32:58" ht="14.25" customHeight="1">
      <c r="AF713" s="1"/>
      <c r="AG713" s="1"/>
      <c r="AH713" s="1"/>
      <c r="AI713" s="1"/>
      <c r="AJ713" s="1"/>
      <c r="AU713" s="1"/>
      <c r="AV713" s="1"/>
      <c r="AW713" s="1"/>
      <c r="AX713" s="1"/>
      <c r="AY713" s="1"/>
      <c r="BB713" s="1"/>
      <c r="BC713" s="1"/>
      <c r="BD713" s="1"/>
      <c r="BE713" s="1"/>
      <c r="BF713" s="1"/>
    </row>
    <row r="714" spans="32:58" ht="14.25" customHeight="1">
      <c r="AF714" s="1"/>
      <c r="AG714" s="1"/>
      <c r="AH714" s="1"/>
      <c r="AI714" s="1"/>
      <c r="AJ714" s="1"/>
      <c r="AU714" s="1"/>
      <c r="AV714" s="1"/>
      <c r="AW714" s="1"/>
      <c r="AX714" s="1"/>
      <c r="AY714" s="1"/>
      <c r="BB714" s="1"/>
      <c r="BC714" s="1"/>
      <c r="BD714" s="1"/>
      <c r="BE714" s="1"/>
      <c r="BF714" s="1"/>
    </row>
    <row r="715" spans="32:58" ht="14.25" customHeight="1">
      <c r="AF715" s="1"/>
      <c r="AG715" s="1"/>
      <c r="AH715" s="1"/>
      <c r="AI715" s="1"/>
      <c r="AJ715" s="1"/>
      <c r="AU715" s="1"/>
      <c r="AV715" s="1"/>
      <c r="AW715" s="1"/>
      <c r="AX715" s="1"/>
      <c r="AY715" s="1"/>
      <c r="BB715" s="1"/>
      <c r="BC715" s="1"/>
      <c r="BD715" s="1"/>
      <c r="BE715" s="1"/>
      <c r="BF715" s="1"/>
    </row>
    <row r="716" spans="32:58" ht="14.25" customHeight="1">
      <c r="AF716" s="1"/>
      <c r="AG716" s="1"/>
      <c r="AH716" s="1"/>
      <c r="AI716" s="1"/>
      <c r="AJ716" s="1"/>
      <c r="AU716" s="1"/>
      <c r="AV716" s="1"/>
      <c r="AW716" s="1"/>
      <c r="AX716" s="1"/>
      <c r="AY716" s="1"/>
      <c r="BB716" s="1"/>
      <c r="BC716" s="1"/>
      <c r="BD716" s="1"/>
      <c r="BE716" s="1"/>
      <c r="BF716" s="1"/>
    </row>
    <row r="717" spans="32:58" ht="14.25" customHeight="1">
      <c r="AF717" s="1"/>
      <c r="AG717" s="1"/>
      <c r="AH717" s="1"/>
      <c r="AI717" s="1"/>
      <c r="AJ717" s="1"/>
      <c r="AU717" s="1"/>
      <c r="AV717" s="1"/>
      <c r="AW717" s="1"/>
      <c r="AX717" s="1"/>
      <c r="AY717" s="1"/>
      <c r="BB717" s="1"/>
      <c r="BC717" s="1"/>
      <c r="BD717" s="1"/>
      <c r="BE717" s="1"/>
      <c r="BF717" s="1"/>
    </row>
    <row r="718" spans="32:58" ht="14.25" customHeight="1">
      <c r="AF718" s="1"/>
      <c r="AG718" s="1"/>
      <c r="AH718" s="1"/>
      <c r="AI718" s="1"/>
      <c r="AJ718" s="1"/>
      <c r="AU718" s="1"/>
      <c r="AV718" s="1"/>
      <c r="AW718" s="1"/>
      <c r="AX718" s="1"/>
      <c r="AY718" s="1"/>
      <c r="BB718" s="1"/>
      <c r="BC718" s="1"/>
      <c r="BD718" s="1"/>
      <c r="BE718" s="1"/>
      <c r="BF718" s="1"/>
    </row>
    <row r="719" spans="32:58" ht="14.25" customHeight="1">
      <c r="AF719" s="1"/>
      <c r="AG719" s="1"/>
      <c r="AH719" s="1"/>
      <c r="AI719" s="1"/>
      <c r="AJ719" s="1"/>
      <c r="AU719" s="1"/>
      <c r="AV719" s="1"/>
      <c r="AW719" s="1"/>
      <c r="AX719" s="1"/>
      <c r="AY719" s="1"/>
      <c r="BB719" s="1"/>
      <c r="BC719" s="1"/>
      <c r="BD719" s="1"/>
      <c r="BE719" s="1"/>
      <c r="BF719" s="1"/>
    </row>
    <row r="720" spans="32:58" ht="14.25" customHeight="1">
      <c r="AF720" s="1"/>
      <c r="AG720" s="1"/>
      <c r="AH720" s="1"/>
      <c r="AI720" s="1"/>
      <c r="AJ720" s="1"/>
      <c r="AU720" s="1"/>
      <c r="AV720" s="1"/>
      <c r="AW720" s="1"/>
      <c r="AX720" s="1"/>
      <c r="AY720" s="1"/>
      <c r="BB720" s="1"/>
      <c r="BC720" s="1"/>
      <c r="BD720" s="1"/>
      <c r="BE720" s="1"/>
      <c r="BF720" s="1"/>
    </row>
    <row r="721" spans="32:58" ht="14.25" customHeight="1">
      <c r="AF721" s="1"/>
      <c r="AG721" s="1"/>
      <c r="AH721" s="1"/>
      <c r="AI721" s="1"/>
      <c r="AJ721" s="1"/>
      <c r="AU721" s="1"/>
      <c r="AV721" s="1"/>
      <c r="AW721" s="1"/>
      <c r="AX721" s="1"/>
      <c r="AY721" s="1"/>
      <c r="BB721" s="1"/>
      <c r="BC721" s="1"/>
      <c r="BD721" s="1"/>
      <c r="BE721" s="1"/>
      <c r="BF721" s="1"/>
    </row>
    <row r="722" spans="32:58" ht="14.25" customHeight="1">
      <c r="AF722" s="1"/>
      <c r="AG722" s="1"/>
      <c r="AH722" s="1"/>
      <c r="AI722" s="1"/>
      <c r="AJ722" s="1"/>
      <c r="AU722" s="1"/>
      <c r="AV722" s="1"/>
      <c r="AW722" s="1"/>
      <c r="AX722" s="1"/>
      <c r="AY722" s="1"/>
      <c r="BB722" s="1"/>
      <c r="BC722" s="1"/>
      <c r="BD722" s="1"/>
      <c r="BE722" s="1"/>
      <c r="BF722" s="1"/>
    </row>
    <row r="723" spans="32:58" ht="14.25" customHeight="1">
      <c r="AF723" s="1"/>
      <c r="AG723" s="1"/>
      <c r="AH723" s="1"/>
      <c r="AI723" s="1"/>
      <c r="AJ723" s="1"/>
      <c r="AU723" s="1"/>
      <c r="AV723" s="1"/>
      <c r="AW723" s="1"/>
      <c r="AX723" s="1"/>
      <c r="AY723" s="1"/>
      <c r="BB723" s="1"/>
      <c r="BC723" s="1"/>
      <c r="BD723" s="1"/>
      <c r="BE723" s="1"/>
      <c r="BF723" s="1"/>
    </row>
    <row r="724" spans="32:58" ht="14.25" customHeight="1">
      <c r="AF724" s="1"/>
      <c r="AG724" s="1"/>
      <c r="AH724" s="1"/>
      <c r="AI724" s="1"/>
      <c r="AJ724" s="1"/>
      <c r="AU724" s="1"/>
      <c r="AV724" s="1"/>
      <c r="AW724" s="1"/>
      <c r="AX724" s="1"/>
      <c r="AY724" s="1"/>
      <c r="BB724" s="1"/>
      <c r="BC724" s="1"/>
      <c r="BD724" s="1"/>
      <c r="BE724" s="1"/>
      <c r="BF724" s="1"/>
    </row>
    <row r="725" spans="32:58" ht="14.25" customHeight="1">
      <c r="AF725" s="1"/>
      <c r="AG725" s="1"/>
      <c r="AH725" s="1"/>
      <c r="AI725" s="1"/>
      <c r="AJ725" s="1"/>
      <c r="AU725" s="1"/>
      <c r="AV725" s="1"/>
      <c r="AW725" s="1"/>
      <c r="AX725" s="1"/>
      <c r="AY725" s="1"/>
      <c r="BB725" s="1"/>
      <c r="BC725" s="1"/>
      <c r="BD725" s="1"/>
      <c r="BE725" s="1"/>
      <c r="BF725" s="1"/>
    </row>
    <row r="726" spans="32:58" ht="14.25" customHeight="1">
      <c r="AF726" s="1"/>
      <c r="AG726" s="1"/>
      <c r="AH726" s="1"/>
      <c r="AI726" s="1"/>
      <c r="AJ726" s="1"/>
      <c r="AU726" s="1"/>
      <c r="AV726" s="1"/>
      <c r="AW726" s="1"/>
      <c r="AX726" s="1"/>
      <c r="AY726" s="1"/>
      <c r="BB726" s="1"/>
      <c r="BC726" s="1"/>
      <c r="BD726" s="1"/>
      <c r="BE726" s="1"/>
      <c r="BF726" s="1"/>
    </row>
    <row r="727" spans="32:58" ht="14.25" customHeight="1">
      <c r="AF727" s="1"/>
      <c r="AG727" s="1"/>
      <c r="AH727" s="1"/>
      <c r="AI727" s="1"/>
      <c r="AJ727" s="1"/>
      <c r="AU727" s="1"/>
      <c r="AV727" s="1"/>
      <c r="AW727" s="1"/>
      <c r="AX727" s="1"/>
      <c r="AY727" s="1"/>
      <c r="BB727" s="1"/>
      <c r="BC727" s="1"/>
      <c r="BD727" s="1"/>
      <c r="BE727" s="1"/>
      <c r="BF727" s="1"/>
    </row>
    <row r="728" spans="32:58" ht="14.25" customHeight="1">
      <c r="AF728" s="1"/>
      <c r="AG728" s="1"/>
      <c r="AH728" s="1"/>
      <c r="AI728" s="1"/>
      <c r="AJ728" s="1"/>
      <c r="AU728" s="1"/>
      <c r="AV728" s="1"/>
      <c r="AW728" s="1"/>
      <c r="AX728" s="1"/>
      <c r="AY728" s="1"/>
      <c r="BB728" s="1"/>
      <c r="BC728" s="1"/>
      <c r="BD728" s="1"/>
      <c r="BE728" s="1"/>
      <c r="BF728" s="1"/>
    </row>
    <row r="729" spans="32:58" ht="14.25" customHeight="1">
      <c r="AF729" s="1"/>
      <c r="AG729" s="1"/>
      <c r="AH729" s="1"/>
      <c r="AI729" s="1"/>
      <c r="AJ729" s="1"/>
      <c r="AU729" s="1"/>
      <c r="AV729" s="1"/>
      <c r="AW729" s="1"/>
      <c r="AX729" s="1"/>
      <c r="AY729" s="1"/>
      <c r="BB729" s="1"/>
      <c r="BC729" s="1"/>
      <c r="BD729" s="1"/>
      <c r="BE729" s="1"/>
      <c r="BF729" s="1"/>
    </row>
    <row r="730" spans="32:58" ht="14.25" customHeight="1">
      <c r="AF730" s="1"/>
      <c r="AG730" s="1"/>
      <c r="AH730" s="1"/>
      <c r="AI730" s="1"/>
      <c r="AJ730" s="1"/>
      <c r="AU730" s="1"/>
      <c r="AV730" s="1"/>
      <c r="AW730" s="1"/>
      <c r="AX730" s="1"/>
      <c r="AY730" s="1"/>
      <c r="BB730" s="1"/>
      <c r="BC730" s="1"/>
      <c r="BD730" s="1"/>
      <c r="BE730" s="1"/>
      <c r="BF730" s="1"/>
    </row>
    <row r="731" spans="32:58" ht="14.25" customHeight="1">
      <c r="AF731" s="1"/>
      <c r="AG731" s="1"/>
      <c r="AH731" s="1"/>
      <c r="AI731" s="1"/>
      <c r="AJ731" s="1"/>
      <c r="AU731" s="1"/>
      <c r="AV731" s="1"/>
      <c r="AW731" s="1"/>
      <c r="AX731" s="1"/>
      <c r="AY731" s="1"/>
      <c r="BB731" s="1"/>
      <c r="BC731" s="1"/>
      <c r="BD731" s="1"/>
      <c r="BE731" s="1"/>
      <c r="BF731" s="1"/>
    </row>
    <row r="732" spans="32:58" ht="14.25" customHeight="1">
      <c r="AF732" s="1"/>
      <c r="AG732" s="1"/>
      <c r="AH732" s="1"/>
      <c r="AI732" s="1"/>
      <c r="AJ732" s="1"/>
      <c r="AU732" s="1"/>
      <c r="AV732" s="1"/>
      <c r="AW732" s="1"/>
      <c r="AX732" s="1"/>
      <c r="AY732" s="1"/>
      <c r="BB732" s="1"/>
      <c r="BC732" s="1"/>
      <c r="BD732" s="1"/>
      <c r="BE732" s="1"/>
      <c r="BF732" s="1"/>
    </row>
    <row r="733" spans="32:58" ht="14.25" customHeight="1">
      <c r="AF733" s="1"/>
      <c r="AG733" s="1"/>
      <c r="AH733" s="1"/>
      <c r="AI733" s="1"/>
      <c r="AJ733" s="1"/>
      <c r="AU733" s="1"/>
      <c r="AV733" s="1"/>
      <c r="AW733" s="1"/>
      <c r="AX733" s="1"/>
      <c r="AY733" s="1"/>
      <c r="BB733" s="1"/>
      <c r="BC733" s="1"/>
      <c r="BD733" s="1"/>
      <c r="BE733" s="1"/>
      <c r="BF733" s="1"/>
    </row>
    <row r="734" spans="32:58" ht="14.25" customHeight="1">
      <c r="AF734" s="1"/>
      <c r="AG734" s="1"/>
      <c r="AH734" s="1"/>
      <c r="AI734" s="1"/>
      <c r="AJ734" s="1"/>
      <c r="AU734" s="1"/>
      <c r="AV734" s="1"/>
      <c r="AW734" s="1"/>
      <c r="AX734" s="1"/>
      <c r="AY734" s="1"/>
      <c r="BB734" s="1"/>
      <c r="BC734" s="1"/>
      <c r="BD734" s="1"/>
      <c r="BE734" s="1"/>
      <c r="BF734" s="1"/>
    </row>
    <row r="735" spans="32:58" ht="14.25" customHeight="1">
      <c r="AF735" s="1"/>
      <c r="AG735" s="1"/>
      <c r="AH735" s="1"/>
      <c r="AI735" s="1"/>
      <c r="AJ735" s="1"/>
      <c r="AU735" s="1"/>
      <c r="AV735" s="1"/>
      <c r="AW735" s="1"/>
      <c r="AX735" s="1"/>
      <c r="AY735" s="1"/>
      <c r="BB735" s="1"/>
      <c r="BC735" s="1"/>
      <c r="BD735" s="1"/>
      <c r="BE735" s="1"/>
      <c r="BF735" s="1"/>
    </row>
    <row r="736" spans="32:58" ht="14.25" customHeight="1">
      <c r="AF736" s="1"/>
      <c r="AG736" s="1"/>
      <c r="AH736" s="1"/>
      <c r="AI736" s="1"/>
      <c r="AJ736" s="1"/>
      <c r="AU736" s="1"/>
      <c r="AV736" s="1"/>
      <c r="AW736" s="1"/>
      <c r="AX736" s="1"/>
      <c r="AY736" s="1"/>
      <c r="BB736" s="1"/>
      <c r="BC736" s="1"/>
      <c r="BD736" s="1"/>
      <c r="BE736" s="1"/>
      <c r="BF736" s="1"/>
    </row>
    <row r="737" spans="32:58" ht="14.25" customHeight="1">
      <c r="AF737" s="1"/>
      <c r="AG737" s="1"/>
      <c r="AH737" s="1"/>
      <c r="AI737" s="1"/>
      <c r="AJ737" s="1"/>
      <c r="AU737" s="1"/>
      <c r="AV737" s="1"/>
      <c r="AW737" s="1"/>
      <c r="AX737" s="1"/>
      <c r="AY737" s="1"/>
      <c r="BB737" s="1"/>
      <c r="BC737" s="1"/>
      <c r="BD737" s="1"/>
      <c r="BE737" s="1"/>
      <c r="BF737" s="1"/>
    </row>
    <row r="738" spans="32:58" ht="14.25" customHeight="1">
      <c r="AF738" s="1"/>
      <c r="AG738" s="1"/>
      <c r="AH738" s="1"/>
      <c r="AI738" s="1"/>
      <c r="AJ738" s="1"/>
      <c r="AU738" s="1"/>
      <c r="AV738" s="1"/>
      <c r="AW738" s="1"/>
      <c r="AX738" s="1"/>
      <c r="AY738" s="1"/>
      <c r="BB738" s="1"/>
      <c r="BC738" s="1"/>
      <c r="BD738" s="1"/>
      <c r="BE738" s="1"/>
      <c r="BF738" s="1"/>
    </row>
    <row r="739" spans="32:58" ht="14.25" customHeight="1">
      <c r="AF739" s="1"/>
      <c r="AG739" s="1"/>
      <c r="AH739" s="1"/>
      <c r="AI739" s="1"/>
      <c r="AJ739" s="1"/>
      <c r="AU739" s="1"/>
      <c r="AV739" s="1"/>
      <c r="AW739" s="1"/>
      <c r="AX739" s="1"/>
      <c r="AY739" s="1"/>
      <c r="BB739" s="1"/>
      <c r="BC739" s="1"/>
      <c r="BD739" s="1"/>
      <c r="BE739" s="1"/>
      <c r="BF739" s="1"/>
    </row>
    <row r="740" spans="32:58" ht="14.25" customHeight="1">
      <c r="AF740" s="1"/>
      <c r="AG740" s="1"/>
      <c r="AH740" s="1"/>
      <c r="AI740" s="1"/>
      <c r="AJ740" s="1"/>
      <c r="AU740" s="1"/>
      <c r="AV740" s="1"/>
      <c r="AW740" s="1"/>
      <c r="AX740" s="1"/>
      <c r="AY740" s="1"/>
      <c r="BB740" s="1"/>
      <c r="BC740" s="1"/>
      <c r="BD740" s="1"/>
      <c r="BE740" s="1"/>
      <c r="BF740" s="1"/>
    </row>
    <row r="741" spans="32:58" ht="14.25" customHeight="1">
      <c r="AF741" s="1"/>
      <c r="AG741" s="1"/>
      <c r="AH741" s="1"/>
      <c r="AI741" s="1"/>
      <c r="AJ741" s="1"/>
      <c r="AU741" s="1"/>
      <c r="AV741" s="1"/>
      <c r="AW741" s="1"/>
      <c r="AX741" s="1"/>
      <c r="AY741" s="1"/>
      <c r="BB741" s="1"/>
      <c r="BC741" s="1"/>
      <c r="BD741" s="1"/>
      <c r="BE741" s="1"/>
      <c r="BF741" s="1"/>
    </row>
    <row r="742" spans="32:58" ht="14.25" customHeight="1">
      <c r="AF742" s="1"/>
      <c r="AG742" s="1"/>
      <c r="AH742" s="1"/>
      <c r="AI742" s="1"/>
      <c r="AJ742" s="1"/>
      <c r="AU742" s="1"/>
      <c r="AV742" s="1"/>
      <c r="AW742" s="1"/>
      <c r="AX742" s="1"/>
      <c r="AY742" s="1"/>
      <c r="BB742" s="1"/>
      <c r="BC742" s="1"/>
      <c r="BD742" s="1"/>
      <c r="BE742" s="1"/>
      <c r="BF742" s="1"/>
    </row>
    <row r="743" spans="32:58" ht="14.25" customHeight="1">
      <c r="AF743" s="1"/>
      <c r="AG743" s="1"/>
      <c r="AH743" s="1"/>
      <c r="AI743" s="1"/>
      <c r="AJ743" s="1"/>
      <c r="AU743" s="1"/>
      <c r="AV743" s="1"/>
      <c r="AW743" s="1"/>
      <c r="AX743" s="1"/>
      <c r="AY743" s="1"/>
      <c r="BB743" s="1"/>
      <c r="BC743" s="1"/>
      <c r="BD743" s="1"/>
      <c r="BE743" s="1"/>
      <c r="BF743" s="1"/>
    </row>
    <row r="744" spans="32:58" ht="14.25" customHeight="1">
      <c r="AF744" s="1"/>
      <c r="AG744" s="1"/>
      <c r="AH744" s="1"/>
      <c r="AI744" s="1"/>
      <c r="AJ744" s="1"/>
      <c r="AU744" s="1"/>
      <c r="AV744" s="1"/>
      <c r="AW744" s="1"/>
      <c r="AX744" s="1"/>
      <c r="AY744" s="1"/>
      <c r="BB744" s="1"/>
      <c r="BC744" s="1"/>
      <c r="BD744" s="1"/>
      <c r="BE744" s="1"/>
      <c r="BF744" s="1"/>
    </row>
    <row r="745" spans="32:58" ht="14.25" customHeight="1">
      <c r="AF745" s="1"/>
      <c r="AG745" s="1"/>
      <c r="AH745" s="1"/>
      <c r="AI745" s="1"/>
      <c r="AJ745" s="1"/>
      <c r="AU745" s="1"/>
      <c r="AV745" s="1"/>
      <c r="AW745" s="1"/>
      <c r="AX745" s="1"/>
      <c r="AY745" s="1"/>
      <c r="BB745" s="1"/>
      <c r="BC745" s="1"/>
      <c r="BD745" s="1"/>
      <c r="BE745" s="1"/>
      <c r="BF745" s="1"/>
    </row>
    <row r="746" spans="32:58" ht="14.25" customHeight="1">
      <c r="AF746" s="1"/>
      <c r="AG746" s="1"/>
      <c r="AH746" s="1"/>
      <c r="AI746" s="1"/>
      <c r="AJ746" s="1"/>
      <c r="AU746" s="1"/>
      <c r="AV746" s="1"/>
      <c r="AW746" s="1"/>
      <c r="AX746" s="1"/>
      <c r="AY746" s="1"/>
      <c r="BB746" s="1"/>
      <c r="BC746" s="1"/>
      <c r="BD746" s="1"/>
      <c r="BE746" s="1"/>
      <c r="BF746" s="1"/>
    </row>
    <row r="747" spans="32:58" ht="14.25" customHeight="1">
      <c r="AF747" s="1"/>
      <c r="AG747" s="1"/>
      <c r="AH747" s="1"/>
      <c r="AI747" s="1"/>
      <c r="AJ747" s="1"/>
      <c r="AU747" s="1"/>
      <c r="AV747" s="1"/>
      <c r="AW747" s="1"/>
      <c r="AX747" s="1"/>
      <c r="AY747" s="1"/>
      <c r="BB747" s="1"/>
      <c r="BC747" s="1"/>
      <c r="BD747" s="1"/>
      <c r="BE747" s="1"/>
      <c r="BF747" s="1"/>
    </row>
    <row r="748" spans="32:58" ht="14.25" customHeight="1">
      <c r="AF748" s="1"/>
      <c r="AG748" s="1"/>
      <c r="AH748" s="1"/>
      <c r="AI748" s="1"/>
      <c r="AJ748" s="1"/>
      <c r="AU748" s="1"/>
      <c r="AV748" s="1"/>
      <c r="AW748" s="1"/>
      <c r="AX748" s="1"/>
      <c r="AY748" s="1"/>
      <c r="BB748" s="1"/>
      <c r="BC748" s="1"/>
      <c r="BD748" s="1"/>
      <c r="BE748" s="1"/>
      <c r="BF748" s="1"/>
    </row>
    <row r="749" spans="32:58" ht="14.25" customHeight="1">
      <c r="AF749" s="1"/>
      <c r="AG749" s="1"/>
      <c r="AH749" s="1"/>
      <c r="AI749" s="1"/>
      <c r="AJ749" s="1"/>
      <c r="AU749" s="1"/>
      <c r="AV749" s="1"/>
      <c r="AW749" s="1"/>
      <c r="AX749" s="1"/>
      <c r="AY749" s="1"/>
      <c r="BB749" s="1"/>
      <c r="BC749" s="1"/>
      <c r="BD749" s="1"/>
      <c r="BE749" s="1"/>
      <c r="BF749" s="1"/>
    </row>
    <row r="750" spans="32:58" ht="14.25" customHeight="1">
      <c r="AF750" s="1"/>
      <c r="AG750" s="1"/>
      <c r="AH750" s="1"/>
      <c r="AI750" s="1"/>
      <c r="AJ750" s="1"/>
      <c r="AU750" s="1"/>
      <c r="AV750" s="1"/>
      <c r="AW750" s="1"/>
      <c r="AX750" s="1"/>
      <c r="AY750" s="1"/>
      <c r="BB750" s="1"/>
      <c r="BC750" s="1"/>
      <c r="BD750" s="1"/>
      <c r="BE750" s="1"/>
      <c r="BF750" s="1"/>
    </row>
    <row r="751" spans="32:58" ht="14.25" customHeight="1">
      <c r="AF751" s="1"/>
      <c r="AG751" s="1"/>
      <c r="AH751" s="1"/>
      <c r="AI751" s="1"/>
      <c r="AJ751" s="1"/>
      <c r="AU751" s="1"/>
      <c r="AV751" s="1"/>
      <c r="AW751" s="1"/>
      <c r="AX751" s="1"/>
      <c r="AY751" s="1"/>
      <c r="BB751" s="1"/>
      <c r="BC751" s="1"/>
      <c r="BD751" s="1"/>
      <c r="BE751" s="1"/>
      <c r="BF751" s="1"/>
    </row>
    <row r="752" spans="32:58" ht="14.25" customHeight="1">
      <c r="AF752" s="1"/>
      <c r="AG752" s="1"/>
      <c r="AH752" s="1"/>
      <c r="AI752" s="1"/>
      <c r="AJ752" s="1"/>
      <c r="AU752" s="1"/>
      <c r="AV752" s="1"/>
      <c r="AW752" s="1"/>
      <c r="AX752" s="1"/>
      <c r="AY752" s="1"/>
      <c r="BB752" s="1"/>
      <c r="BC752" s="1"/>
      <c r="BD752" s="1"/>
      <c r="BE752" s="1"/>
      <c r="BF752" s="1"/>
    </row>
    <row r="753" spans="32:58" ht="14.25" customHeight="1">
      <c r="AF753" s="1"/>
      <c r="AG753" s="1"/>
      <c r="AH753" s="1"/>
      <c r="AI753" s="1"/>
      <c r="AJ753" s="1"/>
      <c r="AU753" s="1"/>
      <c r="AV753" s="1"/>
      <c r="AW753" s="1"/>
      <c r="AX753" s="1"/>
      <c r="AY753" s="1"/>
      <c r="BB753" s="1"/>
      <c r="BC753" s="1"/>
      <c r="BD753" s="1"/>
      <c r="BE753" s="1"/>
      <c r="BF753" s="1"/>
    </row>
    <row r="754" spans="32:58" ht="14.25" customHeight="1">
      <c r="AF754" s="1"/>
      <c r="AG754" s="1"/>
      <c r="AH754" s="1"/>
      <c r="AI754" s="1"/>
      <c r="AJ754" s="1"/>
      <c r="AU754" s="1"/>
      <c r="AV754" s="1"/>
      <c r="AW754" s="1"/>
      <c r="AX754" s="1"/>
      <c r="AY754" s="1"/>
      <c r="BB754" s="1"/>
      <c r="BC754" s="1"/>
      <c r="BD754" s="1"/>
      <c r="BE754" s="1"/>
      <c r="BF754" s="1"/>
    </row>
    <row r="755" spans="32:58" ht="14.25" customHeight="1">
      <c r="AF755" s="1"/>
      <c r="AG755" s="1"/>
      <c r="AH755" s="1"/>
      <c r="AI755" s="1"/>
      <c r="AJ755" s="1"/>
      <c r="AU755" s="1"/>
      <c r="AV755" s="1"/>
      <c r="AW755" s="1"/>
      <c r="AX755" s="1"/>
      <c r="AY755" s="1"/>
      <c r="BB755" s="1"/>
      <c r="BC755" s="1"/>
      <c r="BD755" s="1"/>
      <c r="BE755" s="1"/>
      <c r="BF755" s="1"/>
    </row>
    <row r="756" spans="32:58" ht="14.25" customHeight="1">
      <c r="AF756" s="1"/>
      <c r="AG756" s="1"/>
      <c r="AH756" s="1"/>
      <c r="AI756" s="1"/>
      <c r="AJ756" s="1"/>
      <c r="AU756" s="1"/>
      <c r="AV756" s="1"/>
      <c r="AW756" s="1"/>
      <c r="AX756" s="1"/>
      <c r="AY756" s="1"/>
      <c r="BB756" s="1"/>
      <c r="BC756" s="1"/>
      <c r="BD756" s="1"/>
      <c r="BE756" s="1"/>
      <c r="BF756" s="1"/>
    </row>
    <row r="757" spans="32:58" ht="14.25" customHeight="1">
      <c r="AF757" s="1"/>
      <c r="AG757" s="1"/>
      <c r="AH757" s="1"/>
      <c r="AI757" s="1"/>
      <c r="AJ757" s="1"/>
      <c r="AU757" s="1"/>
      <c r="AV757" s="1"/>
      <c r="AW757" s="1"/>
      <c r="AX757" s="1"/>
      <c r="AY757" s="1"/>
      <c r="BB757" s="1"/>
      <c r="BC757" s="1"/>
      <c r="BD757" s="1"/>
      <c r="BE757" s="1"/>
      <c r="BF757" s="1"/>
    </row>
    <row r="758" spans="32:58" ht="14.25" customHeight="1">
      <c r="AF758" s="1"/>
      <c r="AG758" s="1"/>
      <c r="AH758" s="1"/>
      <c r="AI758" s="1"/>
      <c r="AJ758" s="1"/>
      <c r="AU758" s="1"/>
      <c r="AV758" s="1"/>
      <c r="AW758" s="1"/>
      <c r="AX758" s="1"/>
      <c r="AY758" s="1"/>
      <c r="BB758" s="1"/>
      <c r="BC758" s="1"/>
      <c r="BD758" s="1"/>
      <c r="BE758" s="1"/>
      <c r="BF758" s="1"/>
    </row>
    <row r="759" spans="32:58" ht="14.25" customHeight="1">
      <c r="AF759" s="1"/>
      <c r="AG759" s="1"/>
      <c r="AH759" s="1"/>
      <c r="AI759" s="1"/>
      <c r="AJ759" s="1"/>
      <c r="AU759" s="1"/>
      <c r="AV759" s="1"/>
      <c r="AW759" s="1"/>
      <c r="AX759" s="1"/>
      <c r="AY759" s="1"/>
      <c r="BB759" s="1"/>
      <c r="BC759" s="1"/>
      <c r="BD759" s="1"/>
      <c r="BE759" s="1"/>
      <c r="BF759" s="1"/>
    </row>
    <row r="760" spans="32:58" ht="14.25" customHeight="1">
      <c r="AF760" s="1"/>
      <c r="AG760" s="1"/>
      <c r="AH760" s="1"/>
      <c r="AI760" s="1"/>
      <c r="AJ760" s="1"/>
      <c r="AU760" s="1"/>
      <c r="AV760" s="1"/>
      <c r="AW760" s="1"/>
      <c r="AX760" s="1"/>
      <c r="AY760" s="1"/>
      <c r="BB760" s="1"/>
      <c r="BC760" s="1"/>
      <c r="BD760" s="1"/>
      <c r="BE760" s="1"/>
      <c r="BF760" s="1"/>
    </row>
    <row r="761" spans="32:58" ht="14.25" customHeight="1">
      <c r="AF761" s="1"/>
      <c r="AG761" s="1"/>
      <c r="AH761" s="1"/>
      <c r="AI761" s="1"/>
      <c r="AJ761" s="1"/>
      <c r="AU761" s="1"/>
      <c r="AV761" s="1"/>
      <c r="AW761" s="1"/>
      <c r="AX761" s="1"/>
      <c r="AY761" s="1"/>
      <c r="BB761" s="1"/>
      <c r="BC761" s="1"/>
      <c r="BD761" s="1"/>
      <c r="BE761" s="1"/>
      <c r="BF761" s="1"/>
    </row>
    <row r="762" spans="32:58" ht="14.25" customHeight="1">
      <c r="AF762" s="1"/>
      <c r="AG762" s="1"/>
      <c r="AH762" s="1"/>
      <c r="AI762" s="1"/>
      <c r="AJ762" s="1"/>
      <c r="AU762" s="1"/>
      <c r="AV762" s="1"/>
      <c r="AW762" s="1"/>
      <c r="AX762" s="1"/>
      <c r="AY762" s="1"/>
      <c r="BB762" s="1"/>
      <c r="BC762" s="1"/>
      <c r="BD762" s="1"/>
      <c r="BE762" s="1"/>
      <c r="BF762" s="1"/>
    </row>
    <row r="763" spans="32:58" ht="14.25" customHeight="1">
      <c r="AF763" s="1"/>
      <c r="AG763" s="1"/>
      <c r="AH763" s="1"/>
      <c r="AI763" s="1"/>
      <c r="AJ763" s="1"/>
      <c r="AU763" s="1"/>
      <c r="AV763" s="1"/>
      <c r="AW763" s="1"/>
      <c r="AX763" s="1"/>
      <c r="AY763" s="1"/>
      <c r="BB763" s="1"/>
      <c r="BC763" s="1"/>
      <c r="BD763" s="1"/>
      <c r="BE763" s="1"/>
      <c r="BF763" s="1"/>
    </row>
    <row r="764" spans="32:58" ht="14.25" customHeight="1">
      <c r="AF764" s="1"/>
      <c r="AG764" s="1"/>
      <c r="AH764" s="1"/>
      <c r="AI764" s="1"/>
      <c r="AJ764" s="1"/>
      <c r="AU764" s="1"/>
      <c r="AV764" s="1"/>
      <c r="AW764" s="1"/>
      <c r="AX764" s="1"/>
      <c r="AY764" s="1"/>
      <c r="BB764" s="1"/>
      <c r="BC764" s="1"/>
      <c r="BD764" s="1"/>
      <c r="BE764" s="1"/>
      <c r="BF764" s="1"/>
    </row>
    <row r="765" spans="32:58" ht="14.25" customHeight="1">
      <c r="AF765" s="1"/>
      <c r="AG765" s="1"/>
      <c r="AH765" s="1"/>
      <c r="AI765" s="1"/>
      <c r="AJ765" s="1"/>
      <c r="AU765" s="1"/>
      <c r="AV765" s="1"/>
      <c r="AW765" s="1"/>
      <c r="AX765" s="1"/>
      <c r="AY765" s="1"/>
      <c r="BB765" s="1"/>
      <c r="BC765" s="1"/>
      <c r="BD765" s="1"/>
      <c r="BE765" s="1"/>
      <c r="BF765" s="1"/>
    </row>
    <row r="766" spans="32:58" ht="14.25" customHeight="1">
      <c r="AF766" s="1"/>
      <c r="AG766" s="1"/>
      <c r="AH766" s="1"/>
      <c r="AI766" s="1"/>
      <c r="AJ766" s="1"/>
      <c r="AU766" s="1"/>
      <c r="AV766" s="1"/>
      <c r="AW766" s="1"/>
      <c r="AX766" s="1"/>
      <c r="AY766" s="1"/>
      <c r="BB766" s="1"/>
      <c r="BC766" s="1"/>
      <c r="BD766" s="1"/>
      <c r="BE766" s="1"/>
      <c r="BF766" s="1"/>
    </row>
    <row r="767" spans="32:58" ht="14.25" customHeight="1">
      <c r="AF767" s="1"/>
      <c r="AG767" s="1"/>
      <c r="AH767" s="1"/>
      <c r="AI767" s="1"/>
      <c r="AJ767" s="1"/>
      <c r="AU767" s="1"/>
      <c r="AV767" s="1"/>
      <c r="AW767" s="1"/>
      <c r="AX767" s="1"/>
      <c r="AY767" s="1"/>
      <c r="BB767" s="1"/>
      <c r="BC767" s="1"/>
      <c r="BD767" s="1"/>
      <c r="BE767" s="1"/>
      <c r="BF767" s="1"/>
    </row>
    <row r="768" spans="32:58" ht="14.25" customHeight="1">
      <c r="AF768" s="1"/>
      <c r="AG768" s="1"/>
      <c r="AH768" s="1"/>
      <c r="AI768" s="1"/>
      <c r="AJ768" s="1"/>
      <c r="AU768" s="1"/>
      <c r="AV768" s="1"/>
      <c r="AW768" s="1"/>
      <c r="AX768" s="1"/>
      <c r="AY768" s="1"/>
      <c r="BB768" s="1"/>
      <c r="BC768" s="1"/>
      <c r="BD768" s="1"/>
      <c r="BE768" s="1"/>
      <c r="BF768" s="1"/>
    </row>
    <row r="769" spans="32:58" ht="14.25" customHeight="1">
      <c r="AF769" s="1"/>
      <c r="AG769" s="1"/>
      <c r="AH769" s="1"/>
      <c r="AI769" s="1"/>
      <c r="AJ769" s="1"/>
      <c r="AU769" s="1"/>
      <c r="AV769" s="1"/>
      <c r="AW769" s="1"/>
      <c r="AX769" s="1"/>
      <c r="AY769" s="1"/>
      <c r="BB769" s="1"/>
      <c r="BC769" s="1"/>
      <c r="BD769" s="1"/>
      <c r="BE769" s="1"/>
      <c r="BF769" s="1"/>
    </row>
    <row r="770" spans="32:58" ht="14.25" customHeight="1">
      <c r="AF770" s="1"/>
      <c r="AG770" s="1"/>
      <c r="AH770" s="1"/>
      <c r="AI770" s="1"/>
      <c r="AJ770" s="1"/>
      <c r="AU770" s="1"/>
      <c r="AV770" s="1"/>
      <c r="AW770" s="1"/>
      <c r="AX770" s="1"/>
      <c r="AY770" s="1"/>
      <c r="BB770" s="1"/>
      <c r="BC770" s="1"/>
      <c r="BD770" s="1"/>
      <c r="BE770" s="1"/>
      <c r="BF770" s="1"/>
    </row>
    <row r="771" spans="32:58" ht="14.25" customHeight="1">
      <c r="AF771" s="1"/>
      <c r="AG771" s="1"/>
      <c r="AH771" s="1"/>
      <c r="AI771" s="1"/>
      <c r="AJ771" s="1"/>
      <c r="AU771" s="1"/>
      <c r="AV771" s="1"/>
      <c r="AW771" s="1"/>
      <c r="AX771" s="1"/>
      <c r="AY771" s="1"/>
      <c r="BB771" s="1"/>
      <c r="BC771" s="1"/>
      <c r="BD771" s="1"/>
      <c r="BE771" s="1"/>
      <c r="BF771" s="1"/>
    </row>
    <row r="772" spans="32:58" ht="14.25" customHeight="1">
      <c r="AF772" s="1"/>
      <c r="AG772" s="1"/>
      <c r="AH772" s="1"/>
      <c r="AI772" s="1"/>
      <c r="AJ772" s="1"/>
      <c r="AU772" s="1"/>
      <c r="AV772" s="1"/>
      <c r="AW772" s="1"/>
      <c r="AX772" s="1"/>
      <c r="AY772" s="1"/>
      <c r="BB772" s="1"/>
      <c r="BC772" s="1"/>
      <c r="BD772" s="1"/>
      <c r="BE772" s="1"/>
      <c r="BF772" s="1"/>
    </row>
    <row r="773" spans="32:58" ht="14.25" customHeight="1">
      <c r="AF773" s="1"/>
      <c r="AG773" s="1"/>
      <c r="AH773" s="1"/>
      <c r="AI773" s="1"/>
      <c r="AJ773" s="1"/>
      <c r="AU773" s="1"/>
      <c r="AV773" s="1"/>
      <c r="AW773" s="1"/>
      <c r="AX773" s="1"/>
      <c r="AY773" s="1"/>
      <c r="BB773" s="1"/>
      <c r="BC773" s="1"/>
      <c r="BD773" s="1"/>
      <c r="BE773" s="1"/>
      <c r="BF773" s="1"/>
    </row>
    <row r="774" spans="32:58" ht="14.25" customHeight="1">
      <c r="AF774" s="1"/>
      <c r="AG774" s="1"/>
      <c r="AH774" s="1"/>
      <c r="AI774" s="1"/>
      <c r="AJ774" s="1"/>
      <c r="AU774" s="1"/>
      <c r="AV774" s="1"/>
      <c r="AW774" s="1"/>
      <c r="AX774" s="1"/>
      <c r="AY774" s="1"/>
      <c r="BB774" s="1"/>
      <c r="BC774" s="1"/>
      <c r="BD774" s="1"/>
      <c r="BE774" s="1"/>
      <c r="BF774" s="1"/>
    </row>
    <row r="775" spans="32:58" ht="14.25" customHeight="1">
      <c r="AF775" s="1"/>
      <c r="AG775" s="1"/>
      <c r="AH775" s="1"/>
      <c r="AI775" s="1"/>
      <c r="AJ775" s="1"/>
      <c r="AU775" s="1"/>
      <c r="AV775" s="1"/>
      <c r="AW775" s="1"/>
      <c r="AX775" s="1"/>
      <c r="AY775" s="1"/>
      <c r="BB775" s="1"/>
      <c r="BC775" s="1"/>
      <c r="BD775" s="1"/>
      <c r="BE775" s="1"/>
      <c r="BF775" s="1"/>
    </row>
    <row r="776" spans="32:58" ht="14.25" customHeight="1">
      <c r="AF776" s="1"/>
      <c r="AG776" s="1"/>
      <c r="AH776" s="1"/>
      <c r="AI776" s="1"/>
      <c r="AJ776" s="1"/>
      <c r="AU776" s="1"/>
      <c r="AV776" s="1"/>
      <c r="AW776" s="1"/>
      <c r="AX776" s="1"/>
      <c r="AY776" s="1"/>
      <c r="BB776" s="1"/>
      <c r="BC776" s="1"/>
      <c r="BD776" s="1"/>
      <c r="BE776" s="1"/>
      <c r="BF776" s="1"/>
    </row>
    <row r="777" spans="32:58" ht="14.25" customHeight="1">
      <c r="AF777" s="1"/>
      <c r="AG777" s="1"/>
      <c r="AH777" s="1"/>
      <c r="AI777" s="1"/>
      <c r="AJ777" s="1"/>
      <c r="AU777" s="1"/>
      <c r="AV777" s="1"/>
      <c r="AW777" s="1"/>
      <c r="AX777" s="1"/>
      <c r="AY777" s="1"/>
      <c r="BB777" s="1"/>
      <c r="BC777" s="1"/>
      <c r="BD777" s="1"/>
      <c r="BE777" s="1"/>
      <c r="BF777" s="1"/>
    </row>
    <row r="778" spans="32:58" ht="14.25" customHeight="1">
      <c r="AF778" s="1"/>
      <c r="AG778" s="1"/>
      <c r="AH778" s="1"/>
      <c r="AI778" s="1"/>
      <c r="AJ778" s="1"/>
      <c r="AU778" s="1"/>
      <c r="AV778" s="1"/>
      <c r="AW778" s="1"/>
      <c r="AX778" s="1"/>
      <c r="AY778" s="1"/>
      <c r="BB778" s="1"/>
      <c r="BC778" s="1"/>
      <c r="BD778" s="1"/>
      <c r="BE778" s="1"/>
      <c r="BF778" s="1"/>
    </row>
    <row r="779" spans="32:58" ht="14.25" customHeight="1">
      <c r="AF779" s="1"/>
      <c r="AG779" s="1"/>
      <c r="AH779" s="1"/>
      <c r="AI779" s="1"/>
      <c r="AJ779" s="1"/>
      <c r="AU779" s="1"/>
      <c r="AV779" s="1"/>
      <c r="AW779" s="1"/>
      <c r="AX779" s="1"/>
      <c r="AY779" s="1"/>
      <c r="BB779" s="1"/>
      <c r="BC779" s="1"/>
      <c r="BD779" s="1"/>
      <c r="BE779" s="1"/>
      <c r="BF779" s="1"/>
    </row>
    <row r="780" spans="32:58" ht="14.25" customHeight="1">
      <c r="AF780" s="1"/>
      <c r="AG780" s="1"/>
      <c r="AH780" s="1"/>
      <c r="AI780" s="1"/>
      <c r="AJ780" s="1"/>
      <c r="AU780" s="1"/>
      <c r="AV780" s="1"/>
      <c r="AW780" s="1"/>
      <c r="AX780" s="1"/>
      <c r="AY780" s="1"/>
      <c r="BB780" s="1"/>
      <c r="BC780" s="1"/>
      <c r="BD780" s="1"/>
      <c r="BE780" s="1"/>
      <c r="BF780" s="1"/>
    </row>
    <row r="781" spans="32:58" ht="14.25" customHeight="1">
      <c r="AF781" s="1"/>
      <c r="AG781" s="1"/>
      <c r="AH781" s="1"/>
      <c r="AI781" s="1"/>
      <c r="AJ781" s="1"/>
      <c r="AU781" s="1"/>
      <c r="AV781" s="1"/>
      <c r="AW781" s="1"/>
      <c r="AX781" s="1"/>
      <c r="AY781" s="1"/>
      <c r="BB781" s="1"/>
      <c r="BC781" s="1"/>
      <c r="BD781" s="1"/>
      <c r="BE781" s="1"/>
      <c r="BF781" s="1"/>
    </row>
    <row r="782" spans="32:58" ht="14.25" customHeight="1">
      <c r="AF782" s="1"/>
      <c r="AG782" s="1"/>
      <c r="AH782" s="1"/>
      <c r="AI782" s="1"/>
      <c r="AJ782" s="1"/>
      <c r="AU782" s="1"/>
      <c r="AV782" s="1"/>
      <c r="AW782" s="1"/>
      <c r="AX782" s="1"/>
      <c r="AY782" s="1"/>
      <c r="BB782" s="1"/>
      <c r="BC782" s="1"/>
      <c r="BD782" s="1"/>
      <c r="BE782" s="1"/>
      <c r="BF782" s="1"/>
    </row>
    <row r="783" spans="32:58" ht="14.25" customHeight="1">
      <c r="AF783" s="1"/>
      <c r="AG783" s="1"/>
      <c r="AH783" s="1"/>
      <c r="AI783" s="1"/>
      <c r="AJ783" s="1"/>
      <c r="AU783" s="1"/>
      <c r="AV783" s="1"/>
      <c r="AW783" s="1"/>
      <c r="AX783" s="1"/>
      <c r="AY783" s="1"/>
      <c r="BB783" s="1"/>
      <c r="BC783" s="1"/>
      <c r="BD783" s="1"/>
      <c r="BE783" s="1"/>
      <c r="BF783" s="1"/>
    </row>
    <row r="784" spans="32:58" ht="14.25" customHeight="1">
      <c r="AF784" s="1"/>
      <c r="AG784" s="1"/>
      <c r="AH784" s="1"/>
      <c r="AI784" s="1"/>
      <c r="AJ784" s="1"/>
      <c r="AU784" s="1"/>
      <c r="AV784" s="1"/>
      <c r="AW784" s="1"/>
      <c r="AX784" s="1"/>
      <c r="AY784" s="1"/>
      <c r="BB784" s="1"/>
      <c r="BC784" s="1"/>
      <c r="BD784" s="1"/>
      <c r="BE784" s="1"/>
      <c r="BF784" s="1"/>
    </row>
    <row r="785" spans="32:58" ht="14.25" customHeight="1">
      <c r="AF785" s="1"/>
      <c r="AG785" s="1"/>
      <c r="AH785" s="1"/>
      <c r="AI785" s="1"/>
      <c r="AJ785" s="1"/>
      <c r="AU785" s="1"/>
      <c r="AV785" s="1"/>
      <c r="AW785" s="1"/>
      <c r="AX785" s="1"/>
      <c r="AY785" s="1"/>
      <c r="BB785" s="1"/>
      <c r="BC785" s="1"/>
      <c r="BD785" s="1"/>
      <c r="BE785" s="1"/>
      <c r="BF785" s="1"/>
    </row>
    <row r="786" spans="32:58" ht="14.25" customHeight="1">
      <c r="AF786" s="1"/>
      <c r="AG786" s="1"/>
      <c r="AH786" s="1"/>
      <c r="AI786" s="1"/>
      <c r="AJ786" s="1"/>
      <c r="AU786" s="1"/>
      <c r="AV786" s="1"/>
      <c r="AW786" s="1"/>
      <c r="AX786" s="1"/>
      <c r="AY786" s="1"/>
      <c r="BB786" s="1"/>
      <c r="BC786" s="1"/>
      <c r="BD786" s="1"/>
      <c r="BE786" s="1"/>
      <c r="BF786" s="1"/>
    </row>
    <row r="787" spans="32:58" ht="14.25" customHeight="1">
      <c r="AF787" s="1"/>
      <c r="AG787" s="1"/>
      <c r="AH787" s="1"/>
      <c r="AI787" s="1"/>
      <c r="AJ787" s="1"/>
      <c r="AU787" s="1"/>
      <c r="AV787" s="1"/>
      <c r="AW787" s="1"/>
      <c r="AX787" s="1"/>
      <c r="AY787" s="1"/>
      <c r="BB787" s="1"/>
      <c r="BC787" s="1"/>
      <c r="BD787" s="1"/>
      <c r="BE787" s="1"/>
      <c r="BF787" s="1"/>
    </row>
    <row r="788" spans="32:58" ht="14.25" customHeight="1">
      <c r="AF788" s="1"/>
      <c r="AG788" s="1"/>
      <c r="AH788" s="1"/>
      <c r="AI788" s="1"/>
      <c r="AJ788" s="1"/>
      <c r="AU788" s="1"/>
      <c r="AV788" s="1"/>
      <c r="AW788" s="1"/>
      <c r="AX788" s="1"/>
      <c r="AY788" s="1"/>
      <c r="BB788" s="1"/>
      <c r="BC788" s="1"/>
      <c r="BD788" s="1"/>
      <c r="BE788" s="1"/>
      <c r="BF788" s="1"/>
    </row>
    <row r="789" spans="32:58" ht="14.25" customHeight="1">
      <c r="AF789" s="1"/>
      <c r="AG789" s="1"/>
      <c r="AH789" s="1"/>
      <c r="AI789" s="1"/>
      <c r="AJ789" s="1"/>
      <c r="AU789" s="1"/>
      <c r="AV789" s="1"/>
      <c r="AW789" s="1"/>
      <c r="AX789" s="1"/>
      <c r="AY789" s="1"/>
      <c r="BB789" s="1"/>
      <c r="BC789" s="1"/>
      <c r="BD789" s="1"/>
      <c r="BE789" s="1"/>
      <c r="BF789" s="1"/>
    </row>
    <row r="790" spans="32:58" ht="14.25" customHeight="1">
      <c r="AF790" s="1"/>
      <c r="AG790" s="1"/>
      <c r="AH790" s="1"/>
      <c r="AI790" s="1"/>
      <c r="AJ790" s="1"/>
      <c r="AU790" s="1"/>
      <c r="AV790" s="1"/>
      <c r="AW790" s="1"/>
      <c r="AX790" s="1"/>
      <c r="AY790" s="1"/>
      <c r="BB790" s="1"/>
      <c r="BC790" s="1"/>
      <c r="BD790" s="1"/>
      <c r="BE790" s="1"/>
      <c r="BF790" s="1"/>
    </row>
    <row r="791" spans="32:58" ht="14.25" customHeight="1">
      <c r="AF791" s="1"/>
      <c r="AG791" s="1"/>
      <c r="AH791" s="1"/>
      <c r="AI791" s="1"/>
      <c r="AJ791" s="1"/>
      <c r="AU791" s="1"/>
      <c r="AV791" s="1"/>
      <c r="AW791" s="1"/>
      <c r="AX791" s="1"/>
      <c r="AY791" s="1"/>
      <c r="BB791" s="1"/>
      <c r="BC791" s="1"/>
      <c r="BD791" s="1"/>
      <c r="BE791" s="1"/>
      <c r="BF791" s="1"/>
    </row>
    <row r="792" spans="32:58" ht="14.25" customHeight="1">
      <c r="AF792" s="1"/>
      <c r="AG792" s="1"/>
      <c r="AH792" s="1"/>
      <c r="AI792" s="1"/>
      <c r="AJ792" s="1"/>
      <c r="AU792" s="1"/>
      <c r="AV792" s="1"/>
      <c r="AW792" s="1"/>
      <c r="AX792" s="1"/>
      <c r="AY792" s="1"/>
      <c r="BB792" s="1"/>
      <c r="BC792" s="1"/>
      <c r="BD792" s="1"/>
      <c r="BE792" s="1"/>
      <c r="BF792" s="1"/>
    </row>
    <row r="793" spans="32:58" ht="14.25" customHeight="1">
      <c r="AF793" s="1"/>
      <c r="AG793" s="1"/>
      <c r="AH793" s="1"/>
      <c r="AI793" s="1"/>
      <c r="AJ793" s="1"/>
      <c r="AU793" s="1"/>
      <c r="AV793" s="1"/>
      <c r="AW793" s="1"/>
      <c r="AX793" s="1"/>
      <c r="AY793" s="1"/>
      <c r="BB793" s="1"/>
      <c r="BC793" s="1"/>
      <c r="BD793" s="1"/>
      <c r="BE793" s="1"/>
      <c r="BF793" s="1"/>
    </row>
    <row r="794" spans="32:58" ht="14.25" customHeight="1">
      <c r="AF794" s="1"/>
      <c r="AG794" s="1"/>
      <c r="AH794" s="1"/>
      <c r="AI794" s="1"/>
      <c r="AJ794" s="1"/>
      <c r="AU794" s="1"/>
      <c r="AV794" s="1"/>
      <c r="AW794" s="1"/>
      <c r="AX794" s="1"/>
      <c r="AY794" s="1"/>
      <c r="BB794" s="1"/>
      <c r="BC794" s="1"/>
      <c r="BD794" s="1"/>
      <c r="BE794" s="1"/>
      <c r="BF794" s="1"/>
    </row>
    <row r="795" spans="32:58" ht="14.25" customHeight="1">
      <c r="AF795" s="1"/>
      <c r="AG795" s="1"/>
      <c r="AH795" s="1"/>
      <c r="AI795" s="1"/>
      <c r="AJ795" s="1"/>
      <c r="AU795" s="1"/>
      <c r="AV795" s="1"/>
      <c r="AW795" s="1"/>
      <c r="AX795" s="1"/>
      <c r="AY795" s="1"/>
      <c r="BB795" s="1"/>
      <c r="BC795" s="1"/>
      <c r="BD795" s="1"/>
      <c r="BE795" s="1"/>
      <c r="BF795" s="1"/>
    </row>
    <row r="796" spans="32:58" ht="14.25" customHeight="1">
      <c r="AF796" s="1"/>
      <c r="AG796" s="1"/>
      <c r="AH796" s="1"/>
      <c r="AI796" s="1"/>
      <c r="AJ796" s="1"/>
      <c r="AU796" s="1"/>
      <c r="AV796" s="1"/>
      <c r="AW796" s="1"/>
      <c r="AX796" s="1"/>
      <c r="AY796" s="1"/>
      <c r="BB796" s="1"/>
      <c r="BC796" s="1"/>
      <c r="BD796" s="1"/>
      <c r="BE796" s="1"/>
      <c r="BF796" s="1"/>
    </row>
    <row r="797" spans="32:58" ht="14.25" customHeight="1">
      <c r="AF797" s="1"/>
      <c r="AG797" s="1"/>
      <c r="AH797" s="1"/>
      <c r="AI797" s="1"/>
      <c r="AJ797" s="1"/>
      <c r="AU797" s="1"/>
      <c r="AV797" s="1"/>
      <c r="AW797" s="1"/>
      <c r="AX797" s="1"/>
      <c r="AY797" s="1"/>
      <c r="BB797" s="1"/>
      <c r="BC797" s="1"/>
      <c r="BD797" s="1"/>
      <c r="BE797" s="1"/>
      <c r="BF797" s="1"/>
    </row>
    <row r="798" spans="32:58" ht="14.25" customHeight="1">
      <c r="AF798" s="1"/>
      <c r="AG798" s="1"/>
      <c r="AH798" s="1"/>
      <c r="AI798" s="1"/>
      <c r="AJ798" s="1"/>
      <c r="AU798" s="1"/>
      <c r="AV798" s="1"/>
      <c r="AW798" s="1"/>
      <c r="AX798" s="1"/>
      <c r="AY798" s="1"/>
      <c r="BB798" s="1"/>
      <c r="BC798" s="1"/>
      <c r="BD798" s="1"/>
      <c r="BE798" s="1"/>
      <c r="BF798" s="1"/>
    </row>
    <row r="799" spans="32:58" ht="14.25" customHeight="1">
      <c r="AF799" s="1"/>
      <c r="AG799" s="1"/>
      <c r="AH799" s="1"/>
      <c r="AI799" s="1"/>
      <c r="AJ799" s="1"/>
      <c r="AU799" s="1"/>
      <c r="AV799" s="1"/>
      <c r="AW799" s="1"/>
      <c r="AX799" s="1"/>
      <c r="AY799" s="1"/>
      <c r="BB799" s="1"/>
      <c r="BC799" s="1"/>
      <c r="BD799" s="1"/>
      <c r="BE799" s="1"/>
      <c r="BF799" s="1"/>
    </row>
    <row r="800" spans="32:58" ht="14.25" customHeight="1">
      <c r="AF800" s="1"/>
      <c r="AG800" s="1"/>
      <c r="AH800" s="1"/>
      <c r="AI800" s="1"/>
      <c r="AJ800" s="1"/>
      <c r="AU800" s="1"/>
      <c r="AV800" s="1"/>
      <c r="AW800" s="1"/>
      <c r="AX800" s="1"/>
      <c r="AY800" s="1"/>
      <c r="BB800" s="1"/>
      <c r="BC800" s="1"/>
      <c r="BD800" s="1"/>
      <c r="BE800" s="1"/>
      <c r="BF800" s="1"/>
    </row>
    <row r="801" spans="32:58" ht="14.25" customHeight="1">
      <c r="AF801" s="1"/>
      <c r="AG801" s="1"/>
      <c r="AH801" s="1"/>
      <c r="AI801" s="1"/>
      <c r="AJ801" s="1"/>
      <c r="AU801" s="1"/>
      <c r="AV801" s="1"/>
      <c r="AW801" s="1"/>
      <c r="AX801" s="1"/>
      <c r="AY801" s="1"/>
      <c r="BB801" s="1"/>
      <c r="BC801" s="1"/>
      <c r="BD801" s="1"/>
      <c r="BE801" s="1"/>
      <c r="BF801" s="1"/>
    </row>
    <row r="802" spans="32:58" ht="14.25" customHeight="1">
      <c r="AF802" s="1"/>
      <c r="AG802" s="1"/>
      <c r="AH802" s="1"/>
      <c r="AI802" s="1"/>
      <c r="AJ802" s="1"/>
      <c r="AU802" s="1"/>
      <c r="AV802" s="1"/>
      <c r="AW802" s="1"/>
      <c r="AX802" s="1"/>
      <c r="AY802" s="1"/>
      <c r="BB802" s="1"/>
      <c r="BC802" s="1"/>
      <c r="BD802" s="1"/>
      <c r="BE802" s="1"/>
      <c r="BF802" s="1"/>
    </row>
    <row r="803" spans="32:58" ht="14.25" customHeight="1">
      <c r="AF803" s="1"/>
      <c r="AG803" s="1"/>
      <c r="AH803" s="1"/>
      <c r="AI803" s="1"/>
      <c r="AJ803" s="1"/>
      <c r="AU803" s="1"/>
      <c r="AV803" s="1"/>
      <c r="AW803" s="1"/>
      <c r="AX803" s="1"/>
      <c r="AY803" s="1"/>
      <c r="BB803" s="1"/>
      <c r="BC803" s="1"/>
      <c r="BD803" s="1"/>
      <c r="BE803" s="1"/>
      <c r="BF803" s="1"/>
    </row>
    <row r="804" spans="32:58" ht="14.25" customHeight="1">
      <c r="AF804" s="1"/>
      <c r="AG804" s="1"/>
      <c r="AH804" s="1"/>
      <c r="AI804" s="1"/>
      <c r="AJ804" s="1"/>
      <c r="AU804" s="1"/>
      <c r="AV804" s="1"/>
      <c r="AW804" s="1"/>
      <c r="AX804" s="1"/>
      <c r="AY804" s="1"/>
      <c r="BB804" s="1"/>
      <c r="BC804" s="1"/>
      <c r="BD804" s="1"/>
      <c r="BE804" s="1"/>
      <c r="BF804" s="1"/>
    </row>
    <row r="805" spans="32:58" ht="14.25" customHeight="1">
      <c r="AF805" s="1"/>
      <c r="AG805" s="1"/>
      <c r="AH805" s="1"/>
      <c r="AI805" s="1"/>
      <c r="AJ805" s="1"/>
      <c r="AU805" s="1"/>
      <c r="AV805" s="1"/>
      <c r="AW805" s="1"/>
      <c r="AX805" s="1"/>
      <c r="AY805" s="1"/>
      <c r="BB805" s="1"/>
      <c r="BC805" s="1"/>
      <c r="BD805" s="1"/>
      <c r="BE805" s="1"/>
      <c r="BF805" s="1"/>
    </row>
    <row r="806" spans="32:58" ht="14.25" customHeight="1">
      <c r="AF806" s="1"/>
      <c r="AG806" s="1"/>
      <c r="AH806" s="1"/>
      <c r="AI806" s="1"/>
      <c r="AJ806" s="1"/>
      <c r="AU806" s="1"/>
      <c r="AV806" s="1"/>
      <c r="AW806" s="1"/>
      <c r="AX806" s="1"/>
      <c r="AY806" s="1"/>
      <c r="BB806" s="1"/>
      <c r="BC806" s="1"/>
      <c r="BD806" s="1"/>
      <c r="BE806" s="1"/>
      <c r="BF806" s="1"/>
    </row>
    <row r="807" spans="32:58" ht="14.25" customHeight="1">
      <c r="AF807" s="1"/>
      <c r="AG807" s="1"/>
      <c r="AH807" s="1"/>
      <c r="AI807" s="1"/>
      <c r="AJ807" s="1"/>
      <c r="AU807" s="1"/>
      <c r="AV807" s="1"/>
      <c r="AW807" s="1"/>
      <c r="AX807" s="1"/>
      <c r="AY807" s="1"/>
      <c r="BB807" s="1"/>
      <c r="BC807" s="1"/>
      <c r="BD807" s="1"/>
      <c r="BE807" s="1"/>
      <c r="BF807" s="1"/>
    </row>
    <row r="808" spans="32:58" ht="14.25" customHeight="1">
      <c r="AF808" s="1"/>
      <c r="AG808" s="1"/>
      <c r="AH808" s="1"/>
      <c r="AI808" s="1"/>
      <c r="AJ808" s="1"/>
      <c r="AU808" s="1"/>
      <c r="AV808" s="1"/>
      <c r="AW808" s="1"/>
      <c r="AX808" s="1"/>
      <c r="AY808" s="1"/>
      <c r="BB808" s="1"/>
      <c r="BC808" s="1"/>
      <c r="BD808" s="1"/>
      <c r="BE808" s="1"/>
      <c r="BF808" s="1"/>
    </row>
    <row r="809" spans="32:58" ht="14.25" customHeight="1">
      <c r="AF809" s="1"/>
      <c r="AG809" s="1"/>
      <c r="AH809" s="1"/>
      <c r="AI809" s="1"/>
      <c r="AJ809" s="1"/>
      <c r="AU809" s="1"/>
      <c r="AV809" s="1"/>
      <c r="AW809" s="1"/>
      <c r="AX809" s="1"/>
      <c r="AY809" s="1"/>
      <c r="BB809" s="1"/>
      <c r="BC809" s="1"/>
      <c r="BD809" s="1"/>
      <c r="BE809" s="1"/>
      <c r="BF809" s="1"/>
    </row>
    <row r="810" spans="32:58" ht="14.25" customHeight="1">
      <c r="AF810" s="1"/>
      <c r="AG810" s="1"/>
      <c r="AH810" s="1"/>
      <c r="AI810" s="1"/>
      <c r="AJ810" s="1"/>
      <c r="AU810" s="1"/>
      <c r="AV810" s="1"/>
      <c r="AW810" s="1"/>
      <c r="AX810" s="1"/>
      <c r="AY810" s="1"/>
      <c r="BB810" s="1"/>
      <c r="BC810" s="1"/>
      <c r="BD810" s="1"/>
      <c r="BE810" s="1"/>
      <c r="BF810" s="1"/>
    </row>
    <row r="811" spans="32:58" ht="14.25" customHeight="1">
      <c r="AF811" s="1"/>
      <c r="AG811" s="1"/>
      <c r="AH811" s="1"/>
      <c r="AI811" s="1"/>
      <c r="AJ811" s="1"/>
      <c r="AU811" s="1"/>
      <c r="AV811" s="1"/>
      <c r="AW811" s="1"/>
      <c r="AX811" s="1"/>
      <c r="AY811" s="1"/>
      <c r="BB811" s="1"/>
      <c r="BC811" s="1"/>
      <c r="BD811" s="1"/>
      <c r="BE811" s="1"/>
      <c r="BF811" s="1"/>
    </row>
    <row r="812" spans="32:58" ht="14.25" customHeight="1">
      <c r="AF812" s="1"/>
      <c r="AG812" s="1"/>
      <c r="AH812" s="1"/>
      <c r="AI812" s="1"/>
      <c r="AJ812" s="1"/>
      <c r="AU812" s="1"/>
      <c r="AV812" s="1"/>
      <c r="AW812" s="1"/>
      <c r="AX812" s="1"/>
      <c r="AY812" s="1"/>
      <c r="BB812" s="1"/>
      <c r="BC812" s="1"/>
      <c r="BD812" s="1"/>
      <c r="BE812" s="1"/>
      <c r="BF812" s="1"/>
    </row>
    <row r="813" spans="32:58" ht="14.25" customHeight="1">
      <c r="AF813" s="1"/>
      <c r="AG813" s="1"/>
      <c r="AH813" s="1"/>
      <c r="AI813" s="1"/>
      <c r="AJ813" s="1"/>
      <c r="AU813" s="1"/>
      <c r="AV813" s="1"/>
      <c r="AW813" s="1"/>
      <c r="AX813" s="1"/>
      <c r="AY813" s="1"/>
      <c r="BB813" s="1"/>
      <c r="BC813" s="1"/>
      <c r="BD813" s="1"/>
      <c r="BE813" s="1"/>
      <c r="BF813" s="1"/>
    </row>
    <row r="814" spans="32:58" ht="14.25" customHeight="1">
      <c r="AF814" s="1"/>
      <c r="AG814" s="1"/>
      <c r="AH814" s="1"/>
      <c r="AI814" s="1"/>
      <c r="AJ814" s="1"/>
      <c r="AU814" s="1"/>
      <c r="AV814" s="1"/>
      <c r="AW814" s="1"/>
      <c r="AX814" s="1"/>
      <c r="AY814" s="1"/>
      <c r="BB814" s="1"/>
      <c r="BC814" s="1"/>
      <c r="BD814" s="1"/>
      <c r="BE814" s="1"/>
      <c r="BF814" s="1"/>
    </row>
    <row r="815" spans="32:58" ht="14.25" customHeight="1">
      <c r="AF815" s="1"/>
      <c r="AG815" s="1"/>
      <c r="AH815" s="1"/>
      <c r="AI815" s="1"/>
      <c r="AJ815" s="1"/>
      <c r="AU815" s="1"/>
      <c r="AV815" s="1"/>
      <c r="AW815" s="1"/>
      <c r="AX815" s="1"/>
      <c r="AY815" s="1"/>
      <c r="BB815" s="1"/>
      <c r="BC815" s="1"/>
      <c r="BD815" s="1"/>
      <c r="BE815" s="1"/>
      <c r="BF815" s="1"/>
    </row>
    <row r="816" spans="32:58" ht="14.25" customHeight="1">
      <c r="AF816" s="1"/>
      <c r="AG816" s="1"/>
      <c r="AH816" s="1"/>
      <c r="AI816" s="1"/>
      <c r="AJ816" s="1"/>
      <c r="AU816" s="1"/>
      <c r="AV816" s="1"/>
      <c r="AW816" s="1"/>
      <c r="AX816" s="1"/>
      <c r="AY816" s="1"/>
      <c r="BB816" s="1"/>
      <c r="BC816" s="1"/>
      <c r="BD816" s="1"/>
      <c r="BE816" s="1"/>
      <c r="BF816" s="1"/>
    </row>
    <row r="817" spans="32:58" ht="14.25" customHeight="1">
      <c r="AF817" s="1"/>
      <c r="AG817" s="1"/>
      <c r="AH817" s="1"/>
      <c r="AI817" s="1"/>
      <c r="AJ817" s="1"/>
      <c r="AU817" s="1"/>
      <c r="AV817" s="1"/>
      <c r="AW817" s="1"/>
      <c r="AX817" s="1"/>
      <c r="AY817" s="1"/>
      <c r="BB817" s="1"/>
      <c r="BC817" s="1"/>
      <c r="BD817" s="1"/>
      <c r="BE817" s="1"/>
      <c r="BF817" s="1"/>
    </row>
    <row r="818" spans="32:58" ht="14.25" customHeight="1">
      <c r="AF818" s="1"/>
      <c r="AG818" s="1"/>
      <c r="AH818" s="1"/>
      <c r="AI818" s="1"/>
      <c r="AJ818" s="1"/>
      <c r="AU818" s="1"/>
      <c r="AV818" s="1"/>
      <c r="AW818" s="1"/>
      <c r="AX818" s="1"/>
      <c r="AY818" s="1"/>
      <c r="BB818" s="1"/>
      <c r="BC818" s="1"/>
      <c r="BD818" s="1"/>
      <c r="BE818" s="1"/>
      <c r="BF818" s="1"/>
    </row>
    <row r="819" spans="32:58" ht="14.25" customHeight="1">
      <c r="AF819" s="1"/>
      <c r="AG819" s="1"/>
      <c r="AH819" s="1"/>
      <c r="AI819" s="1"/>
      <c r="AJ819" s="1"/>
      <c r="AU819" s="1"/>
      <c r="AV819" s="1"/>
      <c r="AW819" s="1"/>
      <c r="AX819" s="1"/>
      <c r="AY819" s="1"/>
      <c r="BB819" s="1"/>
      <c r="BC819" s="1"/>
      <c r="BD819" s="1"/>
      <c r="BE819" s="1"/>
      <c r="BF819" s="1"/>
    </row>
    <row r="820" spans="32:58" ht="14.25" customHeight="1">
      <c r="AF820" s="1"/>
      <c r="AG820" s="1"/>
      <c r="AH820" s="1"/>
      <c r="AI820" s="1"/>
      <c r="AJ820" s="1"/>
      <c r="AU820" s="1"/>
      <c r="AV820" s="1"/>
      <c r="AW820" s="1"/>
      <c r="AX820" s="1"/>
      <c r="AY820" s="1"/>
      <c r="BB820" s="1"/>
      <c r="BC820" s="1"/>
      <c r="BD820" s="1"/>
      <c r="BE820" s="1"/>
      <c r="BF820" s="1"/>
    </row>
    <row r="821" spans="32:58" ht="14.25" customHeight="1">
      <c r="AF821" s="1"/>
      <c r="AG821" s="1"/>
      <c r="AH821" s="1"/>
      <c r="AI821" s="1"/>
      <c r="AJ821" s="1"/>
      <c r="AU821" s="1"/>
      <c r="AV821" s="1"/>
      <c r="AW821" s="1"/>
      <c r="AX821" s="1"/>
      <c r="AY821" s="1"/>
      <c r="BB821" s="1"/>
      <c r="BC821" s="1"/>
      <c r="BD821" s="1"/>
      <c r="BE821" s="1"/>
      <c r="BF821" s="1"/>
    </row>
    <row r="822" spans="32:58" ht="14.25" customHeight="1">
      <c r="AF822" s="1"/>
      <c r="AG822" s="1"/>
      <c r="AH822" s="1"/>
      <c r="AI822" s="1"/>
      <c r="AJ822" s="1"/>
      <c r="AU822" s="1"/>
      <c r="AV822" s="1"/>
      <c r="AW822" s="1"/>
      <c r="AX822" s="1"/>
      <c r="AY822" s="1"/>
      <c r="BB822" s="1"/>
      <c r="BC822" s="1"/>
      <c r="BD822" s="1"/>
      <c r="BE822" s="1"/>
      <c r="BF822" s="1"/>
    </row>
    <row r="823" spans="32:58" ht="14.25" customHeight="1">
      <c r="AF823" s="1"/>
      <c r="AG823" s="1"/>
      <c r="AH823" s="1"/>
      <c r="AI823" s="1"/>
      <c r="AJ823" s="1"/>
      <c r="AU823" s="1"/>
      <c r="AV823" s="1"/>
      <c r="AW823" s="1"/>
      <c r="AX823" s="1"/>
      <c r="AY823" s="1"/>
      <c r="BB823" s="1"/>
      <c r="BC823" s="1"/>
      <c r="BD823" s="1"/>
      <c r="BE823" s="1"/>
      <c r="BF823" s="1"/>
    </row>
    <row r="824" spans="32:58" ht="14.25" customHeight="1">
      <c r="AF824" s="1"/>
      <c r="AG824" s="1"/>
      <c r="AH824" s="1"/>
      <c r="AI824" s="1"/>
      <c r="AJ824" s="1"/>
      <c r="AU824" s="1"/>
      <c r="AV824" s="1"/>
      <c r="AW824" s="1"/>
      <c r="AX824" s="1"/>
      <c r="AY824" s="1"/>
      <c r="BB824" s="1"/>
      <c r="BC824" s="1"/>
      <c r="BD824" s="1"/>
      <c r="BE824" s="1"/>
      <c r="BF824" s="1"/>
    </row>
    <row r="825" spans="32:58" ht="14.25" customHeight="1">
      <c r="AF825" s="1"/>
      <c r="AG825" s="1"/>
      <c r="AH825" s="1"/>
      <c r="AI825" s="1"/>
      <c r="AJ825" s="1"/>
      <c r="AU825" s="1"/>
      <c r="AV825" s="1"/>
      <c r="AW825" s="1"/>
      <c r="AX825" s="1"/>
      <c r="AY825" s="1"/>
      <c r="BB825" s="1"/>
      <c r="BC825" s="1"/>
      <c r="BD825" s="1"/>
      <c r="BE825" s="1"/>
      <c r="BF825" s="1"/>
    </row>
    <row r="826" spans="32:58" ht="14.25" customHeight="1">
      <c r="AF826" s="1"/>
      <c r="AG826" s="1"/>
      <c r="AH826" s="1"/>
      <c r="AI826" s="1"/>
      <c r="AJ826" s="1"/>
      <c r="AU826" s="1"/>
      <c r="AV826" s="1"/>
      <c r="AW826" s="1"/>
      <c r="AX826" s="1"/>
      <c r="AY826" s="1"/>
      <c r="BB826" s="1"/>
      <c r="BC826" s="1"/>
      <c r="BD826" s="1"/>
      <c r="BE826" s="1"/>
      <c r="BF826" s="1"/>
    </row>
    <row r="827" spans="32:58" ht="14.25" customHeight="1">
      <c r="AF827" s="1"/>
      <c r="AG827" s="1"/>
      <c r="AH827" s="1"/>
      <c r="AI827" s="1"/>
      <c r="AJ827" s="1"/>
      <c r="AU827" s="1"/>
      <c r="AV827" s="1"/>
      <c r="AW827" s="1"/>
      <c r="AX827" s="1"/>
      <c r="AY827" s="1"/>
      <c r="BB827" s="1"/>
      <c r="BC827" s="1"/>
      <c r="BD827" s="1"/>
      <c r="BE827" s="1"/>
      <c r="BF827" s="1"/>
    </row>
    <row r="828" spans="32:58" ht="14.25" customHeight="1">
      <c r="AF828" s="1"/>
      <c r="AG828" s="1"/>
      <c r="AH828" s="1"/>
      <c r="AI828" s="1"/>
      <c r="AJ828" s="1"/>
      <c r="AU828" s="1"/>
      <c r="AV828" s="1"/>
      <c r="AW828" s="1"/>
      <c r="AX828" s="1"/>
      <c r="AY828" s="1"/>
      <c r="BB828" s="1"/>
      <c r="BC828" s="1"/>
      <c r="BD828" s="1"/>
      <c r="BE828" s="1"/>
      <c r="BF828" s="1"/>
    </row>
    <row r="829" spans="32:58" ht="14.25" customHeight="1">
      <c r="AF829" s="1"/>
      <c r="AG829" s="1"/>
      <c r="AH829" s="1"/>
      <c r="AI829" s="1"/>
      <c r="AJ829" s="1"/>
      <c r="AU829" s="1"/>
      <c r="AV829" s="1"/>
      <c r="AW829" s="1"/>
      <c r="AX829" s="1"/>
      <c r="AY829" s="1"/>
      <c r="BB829" s="1"/>
      <c r="BC829" s="1"/>
      <c r="BD829" s="1"/>
      <c r="BE829" s="1"/>
      <c r="BF829" s="1"/>
    </row>
    <row r="830" spans="32:58" ht="14.25" customHeight="1">
      <c r="AF830" s="1"/>
      <c r="AG830" s="1"/>
      <c r="AH830" s="1"/>
      <c r="AI830" s="1"/>
      <c r="AJ830" s="1"/>
      <c r="AU830" s="1"/>
      <c r="AV830" s="1"/>
      <c r="AW830" s="1"/>
      <c r="AX830" s="1"/>
      <c r="AY830" s="1"/>
      <c r="BB830" s="1"/>
      <c r="BC830" s="1"/>
      <c r="BD830" s="1"/>
      <c r="BE830" s="1"/>
      <c r="BF830" s="1"/>
    </row>
    <row r="831" spans="32:58" ht="14.25" customHeight="1">
      <c r="AF831" s="1"/>
      <c r="AG831" s="1"/>
      <c r="AH831" s="1"/>
      <c r="AI831" s="1"/>
      <c r="AJ831" s="1"/>
      <c r="AU831" s="1"/>
      <c r="AV831" s="1"/>
      <c r="AW831" s="1"/>
      <c r="AX831" s="1"/>
      <c r="AY831" s="1"/>
      <c r="BB831" s="1"/>
      <c r="BC831" s="1"/>
      <c r="BD831" s="1"/>
      <c r="BE831" s="1"/>
      <c r="BF831" s="1"/>
    </row>
    <row r="832" spans="32:58" ht="14.25" customHeight="1">
      <c r="AF832" s="1"/>
      <c r="AG832" s="1"/>
      <c r="AH832" s="1"/>
      <c r="AI832" s="1"/>
      <c r="AJ832" s="1"/>
      <c r="AU832" s="1"/>
      <c r="AV832" s="1"/>
      <c r="AW832" s="1"/>
      <c r="AX832" s="1"/>
      <c r="AY832" s="1"/>
      <c r="BB832" s="1"/>
      <c r="BC832" s="1"/>
      <c r="BD832" s="1"/>
      <c r="BE832" s="1"/>
      <c r="BF832" s="1"/>
    </row>
    <row r="833" spans="32:58" ht="14.25" customHeight="1">
      <c r="AF833" s="1"/>
      <c r="AG833" s="1"/>
      <c r="AH833" s="1"/>
      <c r="AI833" s="1"/>
      <c r="AJ833" s="1"/>
      <c r="AU833" s="1"/>
      <c r="AV833" s="1"/>
      <c r="AW833" s="1"/>
      <c r="AX833" s="1"/>
      <c r="AY833" s="1"/>
      <c r="BB833" s="1"/>
      <c r="BC833" s="1"/>
      <c r="BD833" s="1"/>
      <c r="BE833" s="1"/>
      <c r="BF833" s="1"/>
    </row>
    <row r="834" spans="32:58" ht="14.25" customHeight="1">
      <c r="AF834" s="1"/>
      <c r="AG834" s="1"/>
      <c r="AH834" s="1"/>
      <c r="AI834" s="1"/>
      <c r="AJ834" s="1"/>
      <c r="AU834" s="1"/>
      <c r="AV834" s="1"/>
      <c r="AW834" s="1"/>
      <c r="AX834" s="1"/>
      <c r="AY834" s="1"/>
      <c r="BB834" s="1"/>
      <c r="BC834" s="1"/>
      <c r="BD834" s="1"/>
      <c r="BE834" s="1"/>
      <c r="BF834" s="1"/>
    </row>
    <row r="835" spans="32:58" ht="14.25" customHeight="1">
      <c r="AF835" s="1"/>
      <c r="AG835" s="1"/>
      <c r="AH835" s="1"/>
      <c r="AI835" s="1"/>
      <c r="AJ835" s="1"/>
      <c r="AU835" s="1"/>
      <c r="AV835" s="1"/>
      <c r="AW835" s="1"/>
      <c r="AX835" s="1"/>
      <c r="AY835" s="1"/>
      <c r="BB835" s="1"/>
      <c r="BC835" s="1"/>
      <c r="BD835" s="1"/>
      <c r="BE835" s="1"/>
      <c r="BF835" s="1"/>
    </row>
    <row r="836" spans="32:58" ht="14.25" customHeight="1">
      <c r="AF836" s="1"/>
      <c r="AG836" s="1"/>
      <c r="AH836" s="1"/>
      <c r="AI836" s="1"/>
      <c r="AJ836" s="1"/>
      <c r="AU836" s="1"/>
      <c r="AV836" s="1"/>
      <c r="AW836" s="1"/>
      <c r="AX836" s="1"/>
      <c r="AY836" s="1"/>
      <c r="BB836" s="1"/>
      <c r="BC836" s="1"/>
      <c r="BD836" s="1"/>
      <c r="BE836" s="1"/>
      <c r="BF836" s="1"/>
    </row>
    <row r="837" spans="32:58" ht="14.25" customHeight="1">
      <c r="AF837" s="1"/>
      <c r="AG837" s="1"/>
      <c r="AH837" s="1"/>
      <c r="AI837" s="1"/>
      <c r="AJ837" s="1"/>
      <c r="AU837" s="1"/>
      <c r="AV837" s="1"/>
      <c r="AW837" s="1"/>
      <c r="AX837" s="1"/>
      <c r="AY837" s="1"/>
      <c r="BB837" s="1"/>
      <c r="BC837" s="1"/>
      <c r="BD837" s="1"/>
      <c r="BE837" s="1"/>
      <c r="BF837" s="1"/>
    </row>
    <row r="838" spans="32:58" ht="14.25" customHeight="1">
      <c r="AF838" s="1"/>
      <c r="AG838" s="1"/>
      <c r="AH838" s="1"/>
      <c r="AI838" s="1"/>
      <c r="AJ838" s="1"/>
      <c r="AU838" s="1"/>
      <c r="AV838" s="1"/>
      <c r="AW838" s="1"/>
      <c r="AX838" s="1"/>
      <c r="AY838" s="1"/>
      <c r="BB838" s="1"/>
      <c r="BC838" s="1"/>
      <c r="BD838" s="1"/>
      <c r="BE838" s="1"/>
      <c r="BF838" s="1"/>
    </row>
    <row r="839" spans="32:58" ht="14.25" customHeight="1">
      <c r="AF839" s="1"/>
      <c r="AG839" s="1"/>
      <c r="AH839" s="1"/>
      <c r="AI839" s="1"/>
      <c r="AJ839" s="1"/>
      <c r="AU839" s="1"/>
      <c r="AV839" s="1"/>
      <c r="AW839" s="1"/>
      <c r="AX839" s="1"/>
      <c r="AY839" s="1"/>
      <c r="BB839" s="1"/>
      <c r="BC839" s="1"/>
      <c r="BD839" s="1"/>
      <c r="BE839" s="1"/>
      <c r="BF839" s="1"/>
    </row>
    <row r="840" spans="32:58" ht="14.25" customHeight="1">
      <c r="AF840" s="1"/>
      <c r="AG840" s="1"/>
      <c r="AH840" s="1"/>
      <c r="AI840" s="1"/>
      <c r="AJ840" s="1"/>
      <c r="AU840" s="1"/>
      <c r="AV840" s="1"/>
      <c r="AW840" s="1"/>
      <c r="AX840" s="1"/>
      <c r="AY840" s="1"/>
      <c r="BB840" s="1"/>
      <c r="BC840" s="1"/>
      <c r="BD840" s="1"/>
      <c r="BE840" s="1"/>
      <c r="BF840" s="1"/>
    </row>
    <row r="841" spans="32:58" ht="14.25" customHeight="1">
      <c r="AF841" s="1"/>
      <c r="AG841" s="1"/>
      <c r="AH841" s="1"/>
      <c r="AI841" s="1"/>
      <c r="AJ841" s="1"/>
      <c r="AU841" s="1"/>
      <c r="AV841" s="1"/>
      <c r="AW841" s="1"/>
      <c r="AX841" s="1"/>
      <c r="AY841" s="1"/>
      <c r="BB841" s="1"/>
      <c r="BC841" s="1"/>
      <c r="BD841" s="1"/>
      <c r="BE841" s="1"/>
      <c r="BF841" s="1"/>
    </row>
    <row r="842" spans="32:58" ht="14.25" customHeight="1">
      <c r="AF842" s="1"/>
      <c r="AG842" s="1"/>
      <c r="AH842" s="1"/>
      <c r="AI842" s="1"/>
      <c r="AJ842" s="1"/>
      <c r="AU842" s="1"/>
      <c r="AV842" s="1"/>
      <c r="AW842" s="1"/>
      <c r="AX842" s="1"/>
      <c r="AY842" s="1"/>
      <c r="BB842" s="1"/>
      <c r="BC842" s="1"/>
      <c r="BD842" s="1"/>
      <c r="BE842" s="1"/>
      <c r="BF842" s="1"/>
    </row>
    <row r="843" spans="32:58" ht="14.25" customHeight="1">
      <c r="AF843" s="1"/>
      <c r="AG843" s="1"/>
      <c r="AH843" s="1"/>
      <c r="AI843" s="1"/>
      <c r="AJ843" s="1"/>
      <c r="AU843" s="1"/>
      <c r="AV843" s="1"/>
      <c r="AW843" s="1"/>
      <c r="AX843" s="1"/>
      <c r="AY843" s="1"/>
      <c r="BB843" s="1"/>
      <c r="BC843" s="1"/>
      <c r="BD843" s="1"/>
      <c r="BE843" s="1"/>
      <c r="BF843" s="1"/>
    </row>
    <row r="844" spans="32:58" ht="14.25" customHeight="1">
      <c r="AF844" s="1"/>
      <c r="AG844" s="1"/>
      <c r="AH844" s="1"/>
      <c r="AI844" s="1"/>
      <c r="AJ844" s="1"/>
      <c r="AU844" s="1"/>
      <c r="AV844" s="1"/>
      <c r="AW844" s="1"/>
      <c r="AX844" s="1"/>
      <c r="AY844" s="1"/>
      <c r="BB844" s="1"/>
      <c r="BC844" s="1"/>
      <c r="BD844" s="1"/>
      <c r="BE844" s="1"/>
      <c r="BF844" s="1"/>
    </row>
    <row r="845" spans="32:58" ht="14.25" customHeight="1">
      <c r="AF845" s="1"/>
      <c r="AG845" s="1"/>
      <c r="AH845" s="1"/>
      <c r="AI845" s="1"/>
      <c r="AJ845" s="1"/>
      <c r="AU845" s="1"/>
      <c r="AV845" s="1"/>
      <c r="AW845" s="1"/>
      <c r="AX845" s="1"/>
      <c r="AY845" s="1"/>
      <c r="BB845" s="1"/>
      <c r="BC845" s="1"/>
      <c r="BD845" s="1"/>
      <c r="BE845" s="1"/>
      <c r="BF845" s="1"/>
    </row>
    <row r="846" spans="32:58" ht="14.25" customHeight="1">
      <c r="AF846" s="1"/>
      <c r="AG846" s="1"/>
      <c r="AH846" s="1"/>
      <c r="AI846" s="1"/>
      <c r="AJ846" s="1"/>
      <c r="AU846" s="1"/>
      <c r="AV846" s="1"/>
      <c r="AW846" s="1"/>
      <c r="AX846" s="1"/>
      <c r="AY846" s="1"/>
      <c r="BB846" s="1"/>
      <c r="BC846" s="1"/>
      <c r="BD846" s="1"/>
      <c r="BE846" s="1"/>
      <c r="BF846" s="1"/>
    </row>
    <row r="847" spans="32:58" ht="14.25" customHeight="1">
      <c r="AF847" s="1"/>
      <c r="AG847" s="1"/>
      <c r="AH847" s="1"/>
      <c r="AI847" s="1"/>
      <c r="AJ847" s="1"/>
      <c r="AU847" s="1"/>
      <c r="AV847" s="1"/>
      <c r="AW847" s="1"/>
      <c r="AX847" s="1"/>
      <c r="AY847" s="1"/>
      <c r="BB847" s="1"/>
      <c r="BC847" s="1"/>
      <c r="BD847" s="1"/>
      <c r="BE847" s="1"/>
      <c r="BF847" s="1"/>
    </row>
    <row r="848" spans="32:58" ht="14.25" customHeight="1">
      <c r="AF848" s="1"/>
      <c r="AG848" s="1"/>
      <c r="AH848" s="1"/>
      <c r="AI848" s="1"/>
      <c r="AJ848" s="1"/>
      <c r="AU848" s="1"/>
      <c r="AV848" s="1"/>
      <c r="AW848" s="1"/>
      <c r="AX848" s="1"/>
      <c r="AY848" s="1"/>
      <c r="BB848" s="1"/>
      <c r="BC848" s="1"/>
      <c r="BD848" s="1"/>
      <c r="BE848" s="1"/>
      <c r="BF848" s="1"/>
    </row>
    <row r="849" spans="32:58" ht="14.25" customHeight="1">
      <c r="AF849" s="1"/>
      <c r="AG849" s="1"/>
      <c r="AH849" s="1"/>
      <c r="AI849" s="1"/>
      <c r="AJ849" s="1"/>
      <c r="AU849" s="1"/>
      <c r="AV849" s="1"/>
      <c r="AW849" s="1"/>
      <c r="AX849" s="1"/>
      <c r="AY849" s="1"/>
      <c r="BB849" s="1"/>
      <c r="BC849" s="1"/>
      <c r="BD849" s="1"/>
      <c r="BE849" s="1"/>
      <c r="BF849" s="1"/>
    </row>
    <row r="850" spans="32:58" ht="14.25" customHeight="1">
      <c r="AF850" s="1"/>
      <c r="AG850" s="1"/>
      <c r="AH850" s="1"/>
      <c r="AI850" s="1"/>
      <c r="AJ850" s="1"/>
      <c r="AU850" s="1"/>
      <c r="AV850" s="1"/>
      <c r="AW850" s="1"/>
      <c r="AX850" s="1"/>
      <c r="AY850" s="1"/>
      <c r="BB850" s="1"/>
      <c r="BC850" s="1"/>
      <c r="BD850" s="1"/>
      <c r="BE850" s="1"/>
      <c r="BF850" s="1"/>
    </row>
    <row r="851" spans="32:58" ht="14.25" customHeight="1">
      <c r="AF851" s="1"/>
      <c r="AG851" s="1"/>
      <c r="AH851" s="1"/>
      <c r="AI851" s="1"/>
      <c r="AJ851" s="1"/>
      <c r="AU851" s="1"/>
      <c r="AV851" s="1"/>
      <c r="AW851" s="1"/>
      <c r="AX851" s="1"/>
      <c r="AY851" s="1"/>
      <c r="BB851" s="1"/>
      <c r="BC851" s="1"/>
      <c r="BD851" s="1"/>
      <c r="BE851" s="1"/>
      <c r="BF851" s="1"/>
    </row>
    <row r="852" spans="32:58" ht="14.25" customHeight="1">
      <c r="AF852" s="1"/>
      <c r="AG852" s="1"/>
      <c r="AH852" s="1"/>
      <c r="AI852" s="1"/>
      <c r="AJ852" s="1"/>
      <c r="AU852" s="1"/>
      <c r="AV852" s="1"/>
      <c r="AW852" s="1"/>
      <c r="AX852" s="1"/>
      <c r="AY852" s="1"/>
      <c r="BB852" s="1"/>
      <c r="BC852" s="1"/>
      <c r="BD852" s="1"/>
      <c r="BE852" s="1"/>
      <c r="BF852" s="1"/>
    </row>
    <row r="853" spans="32:58" ht="14.25" customHeight="1">
      <c r="AF853" s="1"/>
      <c r="AG853" s="1"/>
      <c r="AH853" s="1"/>
      <c r="AI853" s="1"/>
      <c r="AJ853" s="1"/>
      <c r="AU853" s="1"/>
      <c r="AV853" s="1"/>
      <c r="AW853" s="1"/>
      <c r="AX853" s="1"/>
      <c r="AY853" s="1"/>
      <c r="BB853" s="1"/>
      <c r="BC853" s="1"/>
      <c r="BD853" s="1"/>
      <c r="BE853" s="1"/>
      <c r="BF853" s="1"/>
    </row>
    <row r="854" spans="32:58" ht="14.25" customHeight="1">
      <c r="AF854" s="1"/>
      <c r="AG854" s="1"/>
      <c r="AH854" s="1"/>
      <c r="AI854" s="1"/>
      <c r="AJ854" s="1"/>
      <c r="AU854" s="1"/>
      <c r="AV854" s="1"/>
      <c r="AW854" s="1"/>
      <c r="AX854" s="1"/>
      <c r="AY854" s="1"/>
      <c r="BB854" s="1"/>
      <c r="BC854" s="1"/>
      <c r="BD854" s="1"/>
      <c r="BE854" s="1"/>
      <c r="BF854" s="1"/>
    </row>
    <row r="855" spans="32:58" ht="14.25" customHeight="1">
      <c r="AF855" s="1"/>
      <c r="AG855" s="1"/>
      <c r="AH855" s="1"/>
      <c r="AI855" s="1"/>
      <c r="AJ855" s="1"/>
      <c r="AU855" s="1"/>
      <c r="AV855" s="1"/>
      <c r="AW855" s="1"/>
      <c r="AX855" s="1"/>
      <c r="AY855" s="1"/>
      <c r="BB855" s="1"/>
      <c r="BC855" s="1"/>
      <c r="BD855" s="1"/>
      <c r="BE855" s="1"/>
      <c r="BF855" s="1"/>
    </row>
    <row r="856" spans="32:58" ht="14.25" customHeight="1">
      <c r="AF856" s="1"/>
      <c r="AG856" s="1"/>
      <c r="AH856" s="1"/>
      <c r="AI856" s="1"/>
      <c r="AJ856" s="1"/>
      <c r="AU856" s="1"/>
      <c r="AV856" s="1"/>
      <c r="AW856" s="1"/>
      <c r="AX856" s="1"/>
      <c r="AY856" s="1"/>
      <c r="BB856" s="1"/>
      <c r="BC856" s="1"/>
      <c r="BD856" s="1"/>
      <c r="BE856" s="1"/>
      <c r="BF856" s="1"/>
    </row>
    <row r="857" spans="32:58" ht="14.25" customHeight="1">
      <c r="AF857" s="1"/>
      <c r="AG857" s="1"/>
      <c r="AH857" s="1"/>
      <c r="AI857" s="1"/>
      <c r="AJ857" s="1"/>
      <c r="AU857" s="1"/>
      <c r="AV857" s="1"/>
      <c r="AW857" s="1"/>
      <c r="AX857" s="1"/>
      <c r="AY857" s="1"/>
      <c r="BB857" s="1"/>
      <c r="BC857" s="1"/>
      <c r="BD857" s="1"/>
      <c r="BE857" s="1"/>
      <c r="BF857" s="1"/>
    </row>
    <row r="858" spans="32:58" ht="14.25" customHeight="1">
      <c r="AF858" s="1"/>
      <c r="AG858" s="1"/>
      <c r="AH858" s="1"/>
      <c r="AI858" s="1"/>
      <c r="AJ858" s="1"/>
      <c r="AU858" s="1"/>
      <c r="AV858" s="1"/>
      <c r="AW858" s="1"/>
      <c r="AX858" s="1"/>
      <c r="AY858" s="1"/>
      <c r="BB858" s="1"/>
      <c r="BC858" s="1"/>
      <c r="BD858" s="1"/>
      <c r="BE858" s="1"/>
      <c r="BF858" s="1"/>
    </row>
    <row r="859" spans="32:58" ht="14.25" customHeight="1">
      <c r="AF859" s="1"/>
      <c r="AG859" s="1"/>
      <c r="AH859" s="1"/>
      <c r="AI859" s="1"/>
      <c r="AJ859" s="1"/>
      <c r="AU859" s="1"/>
      <c r="AV859" s="1"/>
      <c r="AW859" s="1"/>
      <c r="AX859" s="1"/>
      <c r="AY859" s="1"/>
      <c r="BB859" s="1"/>
      <c r="BC859" s="1"/>
      <c r="BD859" s="1"/>
      <c r="BE859" s="1"/>
      <c r="BF859" s="1"/>
    </row>
    <row r="860" spans="32:58" ht="14.25" customHeight="1">
      <c r="AF860" s="1"/>
      <c r="AG860" s="1"/>
      <c r="AH860" s="1"/>
      <c r="AI860" s="1"/>
      <c r="AJ860" s="1"/>
      <c r="AU860" s="1"/>
      <c r="AV860" s="1"/>
      <c r="AW860" s="1"/>
      <c r="AX860" s="1"/>
      <c r="AY860" s="1"/>
      <c r="BB860" s="1"/>
      <c r="BC860" s="1"/>
      <c r="BD860" s="1"/>
      <c r="BE860" s="1"/>
      <c r="BF860" s="1"/>
    </row>
    <row r="861" spans="32:58" ht="14.25" customHeight="1">
      <c r="AF861" s="1"/>
      <c r="AG861" s="1"/>
      <c r="AH861" s="1"/>
      <c r="AI861" s="1"/>
      <c r="AJ861" s="1"/>
      <c r="AU861" s="1"/>
      <c r="AV861" s="1"/>
      <c r="AW861" s="1"/>
      <c r="AX861" s="1"/>
      <c r="AY861" s="1"/>
      <c r="BB861" s="1"/>
      <c r="BC861" s="1"/>
      <c r="BD861" s="1"/>
      <c r="BE861" s="1"/>
      <c r="BF861" s="1"/>
    </row>
    <row r="862" spans="32:58" ht="14.25" customHeight="1">
      <c r="AF862" s="1"/>
      <c r="AG862" s="1"/>
      <c r="AH862" s="1"/>
      <c r="AI862" s="1"/>
      <c r="AJ862" s="1"/>
      <c r="AU862" s="1"/>
      <c r="AV862" s="1"/>
      <c r="AW862" s="1"/>
      <c r="AX862" s="1"/>
      <c r="AY862" s="1"/>
      <c r="BB862" s="1"/>
      <c r="BC862" s="1"/>
      <c r="BD862" s="1"/>
      <c r="BE862" s="1"/>
      <c r="BF862" s="1"/>
    </row>
    <row r="863" spans="32:58" ht="14.25" customHeight="1">
      <c r="AF863" s="1"/>
      <c r="AG863" s="1"/>
      <c r="AH863" s="1"/>
      <c r="AI863" s="1"/>
      <c r="AJ863" s="1"/>
      <c r="AU863" s="1"/>
      <c r="AV863" s="1"/>
      <c r="AW863" s="1"/>
      <c r="AX863" s="1"/>
      <c r="AY863" s="1"/>
      <c r="BB863" s="1"/>
      <c r="BC863" s="1"/>
      <c r="BD863" s="1"/>
      <c r="BE863" s="1"/>
      <c r="BF863" s="1"/>
    </row>
    <row r="864" spans="32:58" ht="14.25" customHeight="1">
      <c r="AF864" s="1"/>
      <c r="AG864" s="1"/>
      <c r="AH864" s="1"/>
      <c r="AI864" s="1"/>
      <c r="AJ864" s="1"/>
      <c r="AU864" s="1"/>
      <c r="AV864" s="1"/>
      <c r="AW864" s="1"/>
      <c r="AX864" s="1"/>
      <c r="AY864" s="1"/>
      <c r="BB864" s="1"/>
      <c r="BC864" s="1"/>
      <c r="BD864" s="1"/>
      <c r="BE864" s="1"/>
      <c r="BF864" s="1"/>
    </row>
    <row r="865" spans="32:58" ht="14.25" customHeight="1">
      <c r="AF865" s="1"/>
      <c r="AG865" s="1"/>
      <c r="AH865" s="1"/>
      <c r="AI865" s="1"/>
      <c r="AJ865" s="1"/>
      <c r="AU865" s="1"/>
      <c r="AV865" s="1"/>
      <c r="AW865" s="1"/>
      <c r="AX865" s="1"/>
      <c r="AY865" s="1"/>
      <c r="BB865" s="1"/>
      <c r="BC865" s="1"/>
      <c r="BD865" s="1"/>
      <c r="BE865" s="1"/>
      <c r="BF865" s="1"/>
    </row>
    <row r="866" spans="32:58" ht="14.25" customHeight="1">
      <c r="AF866" s="1"/>
      <c r="AG866" s="1"/>
      <c r="AH866" s="1"/>
      <c r="AI866" s="1"/>
      <c r="AJ866" s="1"/>
      <c r="AU866" s="1"/>
      <c r="AV866" s="1"/>
      <c r="AW866" s="1"/>
      <c r="AX866" s="1"/>
      <c r="AY866" s="1"/>
      <c r="BB866" s="1"/>
      <c r="BC866" s="1"/>
      <c r="BD866" s="1"/>
      <c r="BE866" s="1"/>
      <c r="BF866" s="1"/>
    </row>
    <row r="867" spans="32:58" ht="14.25" customHeight="1">
      <c r="AF867" s="1"/>
      <c r="AG867" s="1"/>
      <c r="AH867" s="1"/>
      <c r="AI867" s="1"/>
      <c r="AJ867" s="1"/>
      <c r="AU867" s="1"/>
      <c r="AV867" s="1"/>
      <c r="AW867" s="1"/>
      <c r="AX867" s="1"/>
      <c r="AY867" s="1"/>
      <c r="BB867" s="1"/>
      <c r="BC867" s="1"/>
      <c r="BD867" s="1"/>
      <c r="BE867" s="1"/>
      <c r="BF867" s="1"/>
    </row>
    <row r="868" spans="32:58" ht="14.25" customHeight="1">
      <c r="AF868" s="1"/>
      <c r="AG868" s="1"/>
      <c r="AH868" s="1"/>
      <c r="AI868" s="1"/>
      <c r="AJ868" s="1"/>
      <c r="AU868" s="1"/>
      <c r="AV868" s="1"/>
      <c r="AW868" s="1"/>
      <c r="AX868" s="1"/>
      <c r="AY868" s="1"/>
      <c r="BB868" s="1"/>
      <c r="BC868" s="1"/>
      <c r="BD868" s="1"/>
      <c r="BE868" s="1"/>
      <c r="BF868" s="1"/>
    </row>
    <row r="869" spans="32:58" ht="14.25" customHeight="1">
      <c r="AF869" s="1"/>
      <c r="AG869" s="1"/>
      <c r="AH869" s="1"/>
      <c r="AI869" s="1"/>
      <c r="AJ869" s="1"/>
      <c r="AU869" s="1"/>
      <c r="AV869" s="1"/>
      <c r="AW869" s="1"/>
      <c r="AX869" s="1"/>
      <c r="AY869" s="1"/>
      <c r="BB869" s="1"/>
      <c r="BC869" s="1"/>
      <c r="BD869" s="1"/>
      <c r="BE869" s="1"/>
      <c r="BF869" s="1"/>
    </row>
    <row r="870" spans="32:58" ht="14.25" customHeight="1">
      <c r="AF870" s="1"/>
      <c r="AG870" s="1"/>
      <c r="AH870" s="1"/>
      <c r="AI870" s="1"/>
      <c r="AJ870" s="1"/>
      <c r="AU870" s="1"/>
      <c r="AV870" s="1"/>
      <c r="AW870" s="1"/>
      <c r="AX870" s="1"/>
      <c r="AY870" s="1"/>
      <c r="BB870" s="1"/>
      <c r="BC870" s="1"/>
      <c r="BD870" s="1"/>
      <c r="BE870" s="1"/>
      <c r="BF870" s="1"/>
    </row>
    <row r="871" spans="32:58" ht="14.25" customHeight="1">
      <c r="AF871" s="1"/>
      <c r="AG871" s="1"/>
      <c r="AH871" s="1"/>
      <c r="AI871" s="1"/>
      <c r="AJ871" s="1"/>
      <c r="AU871" s="1"/>
      <c r="AV871" s="1"/>
      <c r="AW871" s="1"/>
      <c r="AX871" s="1"/>
      <c r="AY871" s="1"/>
      <c r="BB871" s="1"/>
      <c r="BC871" s="1"/>
      <c r="BD871" s="1"/>
      <c r="BE871" s="1"/>
      <c r="BF871" s="1"/>
    </row>
    <row r="872" spans="32:58" ht="14.25" customHeight="1">
      <c r="AF872" s="1"/>
      <c r="AG872" s="1"/>
      <c r="AH872" s="1"/>
      <c r="AI872" s="1"/>
      <c r="AJ872" s="1"/>
      <c r="AU872" s="1"/>
      <c r="AV872" s="1"/>
      <c r="AW872" s="1"/>
      <c r="AX872" s="1"/>
      <c r="AY872" s="1"/>
      <c r="BB872" s="1"/>
      <c r="BC872" s="1"/>
      <c r="BD872" s="1"/>
      <c r="BE872" s="1"/>
      <c r="BF872" s="1"/>
    </row>
    <row r="873" spans="32:58" ht="14.25" customHeight="1">
      <c r="AF873" s="1"/>
      <c r="AG873" s="1"/>
      <c r="AH873" s="1"/>
      <c r="AI873" s="1"/>
      <c r="AJ873" s="1"/>
      <c r="AU873" s="1"/>
      <c r="AV873" s="1"/>
      <c r="AW873" s="1"/>
      <c r="AX873" s="1"/>
      <c r="AY873" s="1"/>
      <c r="BB873" s="1"/>
      <c r="BC873" s="1"/>
      <c r="BD873" s="1"/>
      <c r="BE873" s="1"/>
      <c r="BF873" s="1"/>
    </row>
    <row r="874" spans="32:58" ht="14.25" customHeight="1">
      <c r="AF874" s="1"/>
      <c r="AG874" s="1"/>
      <c r="AH874" s="1"/>
      <c r="AI874" s="1"/>
      <c r="AJ874" s="1"/>
      <c r="AU874" s="1"/>
      <c r="AV874" s="1"/>
      <c r="AW874" s="1"/>
      <c r="AX874" s="1"/>
      <c r="AY874" s="1"/>
      <c r="BB874" s="1"/>
      <c r="BC874" s="1"/>
      <c r="BD874" s="1"/>
      <c r="BE874" s="1"/>
      <c r="BF874" s="1"/>
    </row>
    <row r="875" spans="32:58" ht="14.25" customHeight="1">
      <c r="AF875" s="1"/>
      <c r="AG875" s="1"/>
      <c r="AH875" s="1"/>
      <c r="AI875" s="1"/>
      <c r="AJ875" s="1"/>
      <c r="AU875" s="1"/>
      <c r="AV875" s="1"/>
      <c r="AW875" s="1"/>
      <c r="AX875" s="1"/>
      <c r="AY875" s="1"/>
      <c r="BB875" s="1"/>
      <c r="BC875" s="1"/>
      <c r="BD875" s="1"/>
      <c r="BE875" s="1"/>
      <c r="BF875" s="1"/>
    </row>
    <row r="876" spans="32:58" ht="14.25" customHeight="1">
      <c r="AF876" s="1"/>
      <c r="AG876" s="1"/>
      <c r="AH876" s="1"/>
      <c r="AI876" s="1"/>
      <c r="AJ876" s="1"/>
      <c r="AU876" s="1"/>
      <c r="AV876" s="1"/>
      <c r="AW876" s="1"/>
      <c r="AX876" s="1"/>
      <c r="AY876" s="1"/>
      <c r="BB876" s="1"/>
      <c r="BC876" s="1"/>
      <c r="BD876" s="1"/>
      <c r="BE876" s="1"/>
      <c r="BF876" s="1"/>
    </row>
    <row r="877" spans="32:58" ht="14.25" customHeight="1">
      <c r="AF877" s="1"/>
      <c r="AG877" s="1"/>
      <c r="AH877" s="1"/>
      <c r="AI877" s="1"/>
      <c r="AJ877" s="1"/>
      <c r="AU877" s="1"/>
      <c r="AV877" s="1"/>
      <c r="AW877" s="1"/>
      <c r="AX877" s="1"/>
      <c r="AY877" s="1"/>
      <c r="BB877" s="1"/>
      <c r="BC877" s="1"/>
      <c r="BD877" s="1"/>
      <c r="BE877" s="1"/>
      <c r="BF877" s="1"/>
    </row>
    <row r="878" spans="32:58" ht="14.25" customHeight="1">
      <c r="AF878" s="1"/>
      <c r="AG878" s="1"/>
      <c r="AH878" s="1"/>
      <c r="AI878" s="1"/>
      <c r="AJ878" s="1"/>
      <c r="AU878" s="1"/>
      <c r="AV878" s="1"/>
      <c r="AW878" s="1"/>
      <c r="AX878" s="1"/>
      <c r="AY878" s="1"/>
      <c r="BB878" s="1"/>
      <c r="BC878" s="1"/>
      <c r="BD878" s="1"/>
      <c r="BE878" s="1"/>
      <c r="BF878" s="1"/>
    </row>
    <row r="879" spans="32:58" ht="14.25" customHeight="1">
      <c r="AF879" s="1"/>
      <c r="AG879" s="1"/>
      <c r="AH879" s="1"/>
      <c r="AI879" s="1"/>
      <c r="AJ879" s="1"/>
      <c r="AU879" s="1"/>
      <c r="AV879" s="1"/>
      <c r="AW879" s="1"/>
      <c r="AX879" s="1"/>
      <c r="AY879" s="1"/>
      <c r="BB879" s="1"/>
      <c r="BC879" s="1"/>
      <c r="BD879" s="1"/>
      <c r="BE879" s="1"/>
      <c r="BF879" s="1"/>
    </row>
    <row r="880" spans="32:58" ht="14.25" customHeight="1">
      <c r="AF880" s="1"/>
      <c r="AG880" s="1"/>
      <c r="AH880" s="1"/>
      <c r="AI880" s="1"/>
      <c r="AJ880" s="1"/>
      <c r="AU880" s="1"/>
      <c r="AV880" s="1"/>
      <c r="AW880" s="1"/>
      <c r="AX880" s="1"/>
      <c r="AY880" s="1"/>
      <c r="BB880" s="1"/>
      <c r="BC880" s="1"/>
      <c r="BD880" s="1"/>
      <c r="BE880" s="1"/>
      <c r="BF880" s="1"/>
    </row>
    <row r="881" spans="32:58" ht="14.25" customHeight="1">
      <c r="AF881" s="1"/>
      <c r="AG881" s="1"/>
      <c r="AH881" s="1"/>
      <c r="AI881" s="1"/>
      <c r="AJ881" s="1"/>
      <c r="AU881" s="1"/>
      <c r="AV881" s="1"/>
      <c r="AW881" s="1"/>
      <c r="AX881" s="1"/>
      <c r="AY881" s="1"/>
      <c r="BB881" s="1"/>
      <c r="BC881" s="1"/>
      <c r="BD881" s="1"/>
      <c r="BE881" s="1"/>
      <c r="BF881" s="1"/>
    </row>
    <row r="882" spans="32:58" ht="14.25" customHeight="1">
      <c r="AF882" s="1"/>
      <c r="AG882" s="1"/>
      <c r="AH882" s="1"/>
      <c r="AI882" s="1"/>
      <c r="AJ882" s="1"/>
      <c r="AU882" s="1"/>
      <c r="AV882" s="1"/>
      <c r="AW882" s="1"/>
      <c r="AX882" s="1"/>
      <c r="AY882" s="1"/>
      <c r="BB882" s="1"/>
      <c r="BC882" s="1"/>
      <c r="BD882" s="1"/>
      <c r="BE882" s="1"/>
      <c r="BF882" s="1"/>
    </row>
    <row r="883" spans="32:58" ht="14.25" customHeight="1">
      <c r="AF883" s="1"/>
      <c r="AG883" s="1"/>
      <c r="AH883" s="1"/>
      <c r="AI883" s="1"/>
      <c r="AJ883" s="1"/>
      <c r="AU883" s="1"/>
      <c r="AV883" s="1"/>
      <c r="AW883" s="1"/>
      <c r="AX883" s="1"/>
      <c r="AY883" s="1"/>
      <c r="BB883" s="1"/>
      <c r="BC883" s="1"/>
      <c r="BD883" s="1"/>
      <c r="BE883" s="1"/>
      <c r="BF883" s="1"/>
    </row>
    <row r="884" spans="32:58" ht="14.25" customHeight="1">
      <c r="AF884" s="1"/>
      <c r="AG884" s="1"/>
      <c r="AH884" s="1"/>
      <c r="AI884" s="1"/>
      <c r="AJ884" s="1"/>
      <c r="AU884" s="1"/>
      <c r="AV884" s="1"/>
      <c r="AW884" s="1"/>
      <c r="AX884" s="1"/>
      <c r="AY884" s="1"/>
      <c r="BB884" s="1"/>
      <c r="BC884" s="1"/>
      <c r="BD884" s="1"/>
      <c r="BE884" s="1"/>
      <c r="BF884" s="1"/>
    </row>
    <row r="885" spans="32:58" ht="14.25" customHeight="1">
      <c r="AF885" s="1"/>
      <c r="AG885" s="1"/>
      <c r="AH885" s="1"/>
      <c r="AI885" s="1"/>
      <c r="AJ885" s="1"/>
      <c r="AU885" s="1"/>
      <c r="AV885" s="1"/>
      <c r="AW885" s="1"/>
      <c r="AX885" s="1"/>
      <c r="AY885" s="1"/>
      <c r="BB885" s="1"/>
      <c r="BC885" s="1"/>
      <c r="BD885" s="1"/>
      <c r="BE885" s="1"/>
      <c r="BF885" s="1"/>
    </row>
    <row r="886" spans="32:58" ht="14.25" customHeight="1">
      <c r="AF886" s="1"/>
      <c r="AG886" s="1"/>
      <c r="AH886" s="1"/>
      <c r="AI886" s="1"/>
      <c r="AJ886" s="1"/>
      <c r="AU886" s="1"/>
      <c r="AV886" s="1"/>
      <c r="AW886" s="1"/>
      <c r="AX886" s="1"/>
      <c r="AY886" s="1"/>
      <c r="BB886" s="1"/>
      <c r="BC886" s="1"/>
      <c r="BD886" s="1"/>
      <c r="BE886" s="1"/>
      <c r="BF886" s="1"/>
    </row>
    <row r="887" spans="32:58" ht="14.25" customHeight="1">
      <c r="AF887" s="1"/>
      <c r="AG887" s="1"/>
      <c r="AH887" s="1"/>
      <c r="AI887" s="1"/>
      <c r="AJ887" s="1"/>
      <c r="AU887" s="1"/>
      <c r="AV887" s="1"/>
      <c r="AW887" s="1"/>
      <c r="AX887" s="1"/>
      <c r="AY887" s="1"/>
      <c r="BB887" s="1"/>
      <c r="BC887" s="1"/>
      <c r="BD887" s="1"/>
      <c r="BE887" s="1"/>
      <c r="BF887" s="1"/>
    </row>
    <row r="888" spans="32:58" ht="14.25" customHeight="1">
      <c r="AF888" s="1"/>
      <c r="AG888" s="1"/>
      <c r="AH888" s="1"/>
      <c r="AI888" s="1"/>
      <c r="AJ888" s="1"/>
      <c r="AU888" s="1"/>
      <c r="AV888" s="1"/>
      <c r="AW888" s="1"/>
      <c r="AX888" s="1"/>
      <c r="AY888" s="1"/>
      <c r="BB888" s="1"/>
      <c r="BC888" s="1"/>
      <c r="BD888" s="1"/>
      <c r="BE888" s="1"/>
      <c r="BF888" s="1"/>
    </row>
    <row r="889" spans="32:58" ht="14.25" customHeight="1">
      <c r="AF889" s="1"/>
      <c r="AG889" s="1"/>
      <c r="AH889" s="1"/>
      <c r="AI889" s="1"/>
      <c r="AJ889" s="1"/>
      <c r="AU889" s="1"/>
      <c r="AV889" s="1"/>
      <c r="AW889" s="1"/>
      <c r="AX889" s="1"/>
      <c r="AY889" s="1"/>
      <c r="BB889" s="1"/>
      <c r="BC889" s="1"/>
      <c r="BD889" s="1"/>
      <c r="BE889" s="1"/>
      <c r="BF889" s="1"/>
    </row>
    <row r="890" spans="32:58" ht="14.25" customHeight="1">
      <c r="AF890" s="1"/>
      <c r="AG890" s="1"/>
      <c r="AH890" s="1"/>
      <c r="AI890" s="1"/>
      <c r="AJ890" s="1"/>
      <c r="AU890" s="1"/>
      <c r="AV890" s="1"/>
      <c r="AW890" s="1"/>
      <c r="AX890" s="1"/>
      <c r="AY890" s="1"/>
      <c r="BB890" s="1"/>
      <c r="BC890" s="1"/>
      <c r="BD890" s="1"/>
      <c r="BE890" s="1"/>
      <c r="BF890" s="1"/>
    </row>
    <row r="891" spans="32:58" ht="14.25" customHeight="1">
      <c r="AF891" s="1"/>
      <c r="AG891" s="1"/>
      <c r="AH891" s="1"/>
      <c r="AI891" s="1"/>
      <c r="AJ891" s="1"/>
      <c r="AU891" s="1"/>
      <c r="AV891" s="1"/>
      <c r="AW891" s="1"/>
      <c r="AX891" s="1"/>
      <c r="AY891" s="1"/>
      <c r="BB891" s="1"/>
      <c r="BC891" s="1"/>
      <c r="BD891" s="1"/>
      <c r="BE891" s="1"/>
      <c r="BF891" s="1"/>
    </row>
    <row r="892" spans="32:58" ht="14.25" customHeight="1">
      <c r="AF892" s="1"/>
      <c r="AG892" s="1"/>
      <c r="AH892" s="1"/>
      <c r="AI892" s="1"/>
      <c r="AJ892" s="1"/>
      <c r="AU892" s="1"/>
      <c r="AV892" s="1"/>
      <c r="AW892" s="1"/>
      <c r="AX892" s="1"/>
      <c r="AY892" s="1"/>
      <c r="BB892" s="1"/>
      <c r="BC892" s="1"/>
      <c r="BD892" s="1"/>
      <c r="BE892" s="1"/>
      <c r="BF892" s="1"/>
    </row>
    <row r="893" spans="32:58" ht="14.25" customHeight="1">
      <c r="AF893" s="1"/>
      <c r="AG893" s="1"/>
      <c r="AH893" s="1"/>
      <c r="AI893" s="1"/>
      <c r="AJ893" s="1"/>
      <c r="AU893" s="1"/>
      <c r="AV893" s="1"/>
      <c r="AW893" s="1"/>
      <c r="AX893" s="1"/>
      <c r="AY893" s="1"/>
      <c r="BB893" s="1"/>
      <c r="BC893" s="1"/>
      <c r="BD893" s="1"/>
      <c r="BE893" s="1"/>
      <c r="BF893" s="1"/>
    </row>
    <row r="894" spans="32:58" ht="14.25" customHeight="1">
      <c r="AF894" s="1"/>
      <c r="AG894" s="1"/>
      <c r="AH894" s="1"/>
      <c r="AI894" s="1"/>
      <c r="AJ894" s="1"/>
      <c r="AU894" s="1"/>
      <c r="AV894" s="1"/>
      <c r="AW894" s="1"/>
      <c r="AX894" s="1"/>
      <c r="AY894" s="1"/>
      <c r="BB894" s="1"/>
      <c r="BC894" s="1"/>
      <c r="BD894" s="1"/>
      <c r="BE894" s="1"/>
      <c r="BF894" s="1"/>
    </row>
    <row r="895" spans="32:58" ht="14.25" customHeight="1">
      <c r="AF895" s="1"/>
      <c r="AG895" s="1"/>
      <c r="AH895" s="1"/>
      <c r="AI895" s="1"/>
      <c r="AJ895" s="1"/>
      <c r="AU895" s="1"/>
      <c r="AV895" s="1"/>
      <c r="AW895" s="1"/>
      <c r="AX895" s="1"/>
      <c r="AY895" s="1"/>
      <c r="BB895" s="1"/>
      <c r="BC895" s="1"/>
      <c r="BD895" s="1"/>
      <c r="BE895" s="1"/>
      <c r="BF895" s="1"/>
    </row>
    <row r="896" spans="32:58" ht="14.25" customHeight="1">
      <c r="AF896" s="1"/>
      <c r="AG896" s="1"/>
      <c r="AH896" s="1"/>
      <c r="AI896" s="1"/>
      <c r="AJ896" s="1"/>
      <c r="AU896" s="1"/>
      <c r="AV896" s="1"/>
      <c r="AW896" s="1"/>
      <c r="AX896" s="1"/>
      <c r="AY896" s="1"/>
      <c r="BB896" s="1"/>
      <c r="BC896" s="1"/>
      <c r="BD896" s="1"/>
      <c r="BE896" s="1"/>
      <c r="BF896" s="1"/>
    </row>
    <row r="897" spans="32:58" ht="14.25" customHeight="1">
      <c r="AF897" s="1"/>
      <c r="AG897" s="1"/>
      <c r="AH897" s="1"/>
      <c r="AI897" s="1"/>
      <c r="AJ897" s="1"/>
      <c r="AU897" s="1"/>
      <c r="AV897" s="1"/>
      <c r="AW897" s="1"/>
      <c r="AX897" s="1"/>
      <c r="AY897" s="1"/>
      <c r="BB897" s="1"/>
      <c r="BC897" s="1"/>
      <c r="BD897" s="1"/>
      <c r="BE897" s="1"/>
      <c r="BF897" s="1"/>
    </row>
    <row r="898" spans="32:58" ht="14.25" customHeight="1">
      <c r="AF898" s="1"/>
      <c r="AG898" s="1"/>
      <c r="AH898" s="1"/>
      <c r="AI898" s="1"/>
      <c r="AJ898" s="1"/>
      <c r="AU898" s="1"/>
      <c r="AV898" s="1"/>
      <c r="AW898" s="1"/>
      <c r="AX898" s="1"/>
      <c r="AY898" s="1"/>
      <c r="BB898" s="1"/>
      <c r="BC898" s="1"/>
      <c r="BD898" s="1"/>
      <c r="BE898" s="1"/>
      <c r="BF898" s="1"/>
    </row>
    <row r="899" spans="32:58" ht="14.25" customHeight="1">
      <c r="AF899" s="1"/>
      <c r="AG899" s="1"/>
      <c r="AH899" s="1"/>
      <c r="AI899" s="1"/>
      <c r="AJ899" s="1"/>
      <c r="AU899" s="1"/>
      <c r="AV899" s="1"/>
      <c r="AW899" s="1"/>
      <c r="AX899" s="1"/>
      <c r="AY899" s="1"/>
      <c r="BB899" s="1"/>
      <c r="BC899" s="1"/>
      <c r="BD899" s="1"/>
      <c r="BE899" s="1"/>
      <c r="BF899" s="1"/>
    </row>
    <row r="900" spans="32:58" ht="14.25" customHeight="1">
      <c r="AF900" s="1"/>
      <c r="AG900" s="1"/>
      <c r="AH900" s="1"/>
      <c r="AI900" s="1"/>
      <c r="AJ900" s="1"/>
      <c r="AU900" s="1"/>
      <c r="AV900" s="1"/>
      <c r="AW900" s="1"/>
      <c r="AX900" s="1"/>
      <c r="AY900" s="1"/>
      <c r="BB900" s="1"/>
      <c r="BC900" s="1"/>
      <c r="BD900" s="1"/>
      <c r="BE900" s="1"/>
      <c r="BF900" s="1"/>
    </row>
    <row r="901" spans="32:58" ht="14.25" customHeight="1">
      <c r="AF901" s="1"/>
      <c r="AG901" s="1"/>
      <c r="AH901" s="1"/>
      <c r="AI901" s="1"/>
      <c r="AJ901" s="1"/>
      <c r="AU901" s="1"/>
      <c r="AV901" s="1"/>
      <c r="AW901" s="1"/>
      <c r="AX901" s="1"/>
      <c r="AY901" s="1"/>
      <c r="BB901" s="1"/>
      <c r="BC901" s="1"/>
      <c r="BD901" s="1"/>
      <c r="BE901" s="1"/>
      <c r="BF901" s="1"/>
    </row>
    <row r="902" spans="32:58" ht="14.25" customHeight="1">
      <c r="AF902" s="1"/>
      <c r="AG902" s="1"/>
      <c r="AH902" s="1"/>
      <c r="AI902" s="1"/>
      <c r="AJ902" s="1"/>
      <c r="AU902" s="1"/>
      <c r="AV902" s="1"/>
      <c r="AW902" s="1"/>
      <c r="AX902" s="1"/>
      <c r="AY902" s="1"/>
      <c r="BB902" s="1"/>
      <c r="BC902" s="1"/>
      <c r="BD902" s="1"/>
      <c r="BE902" s="1"/>
      <c r="BF902" s="1"/>
    </row>
    <row r="903" spans="32:58" ht="14.25" customHeight="1">
      <c r="AF903" s="1"/>
      <c r="AG903" s="1"/>
      <c r="AH903" s="1"/>
      <c r="AI903" s="1"/>
      <c r="AJ903" s="1"/>
      <c r="AU903" s="1"/>
      <c r="AV903" s="1"/>
      <c r="AW903" s="1"/>
      <c r="AX903" s="1"/>
      <c r="AY903" s="1"/>
      <c r="BB903" s="1"/>
      <c r="BC903" s="1"/>
      <c r="BD903" s="1"/>
      <c r="BE903" s="1"/>
      <c r="BF903" s="1"/>
    </row>
    <row r="904" spans="32:58" ht="14.25" customHeight="1">
      <c r="AF904" s="1"/>
      <c r="AG904" s="1"/>
      <c r="AH904" s="1"/>
      <c r="AI904" s="1"/>
      <c r="AJ904" s="1"/>
      <c r="AU904" s="1"/>
      <c r="AV904" s="1"/>
      <c r="AW904" s="1"/>
      <c r="AX904" s="1"/>
      <c r="AY904" s="1"/>
      <c r="BB904" s="1"/>
      <c r="BC904" s="1"/>
      <c r="BD904" s="1"/>
      <c r="BE904" s="1"/>
      <c r="BF904" s="1"/>
    </row>
    <row r="905" spans="32:58" ht="14.25" customHeight="1">
      <c r="AF905" s="1"/>
      <c r="AG905" s="1"/>
      <c r="AH905" s="1"/>
      <c r="AI905" s="1"/>
      <c r="AJ905" s="1"/>
      <c r="AU905" s="1"/>
      <c r="AV905" s="1"/>
      <c r="AW905" s="1"/>
      <c r="AX905" s="1"/>
      <c r="AY905" s="1"/>
      <c r="BB905" s="1"/>
      <c r="BC905" s="1"/>
      <c r="BD905" s="1"/>
      <c r="BE905" s="1"/>
      <c r="BF905" s="1"/>
    </row>
    <row r="906" spans="32:58" ht="14.25" customHeight="1">
      <c r="AF906" s="1"/>
      <c r="AG906" s="1"/>
      <c r="AH906" s="1"/>
      <c r="AI906" s="1"/>
      <c r="AJ906" s="1"/>
      <c r="AU906" s="1"/>
      <c r="AV906" s="1"/>
      <c r="AW906" s="1"/>
      <c r="AX906" s="1"/>
      <c r="AY906" s="1"/>
      <c r="BB906" s="1"/>
      <c r="BC906" s="1"/>
      <c r="BD906" s="1"/>
      <c r="BE906" s="1"/>
      <c r="BF906" s="1"/>
    </row>
    <row r="907" spans="32:58" ht="14.25" customHeight="1">
      <c r="AF907" s="1"/>
      <c r="AG907" s="1"/>
      <c r="AH907" s="1"/>
      <c r="AI907" s="1"/>
      <c r="AJ907" s="1"/>
      <c r="AU907" s="1"/>
      <c r="AV907" s="1"/>
      <c r="AW907" s="1"/>
      <c r="AX907" s="1"/>
      <c r="AY907" s="1"/>
      <c r="BB907" s="1"/>
      <c r="BC907" s="1"/>
      <c r="BD907" s="1"/>
      <c r="BE907" s="1"/>
      <c r="BF907" s="1"/>
    </row>
    <row r="908" spans="32:58" ht="14.25" customHeight="1">
      <c r="AF908" s="1"/>
      <c r="AG908" s="1"/>
      <c r="AH908" s="1"/>
      <c r="AI908" s="1"/>
      <c r="AJ908" s="1"/>
      <c r="AU908" s="1"/>
      <c r="AV908" s="1"/>
      <c r="AW908" s="1"/>
      <c r="AX908" s="1"/>
      <c r="AY908" s="1"/>
      <c r="BB908" s="1"/>
      <c r="BC908" s="1"/>
      <c r="BD908" s="1"/>
      <c r="BE908" s="1"/>
      <c r="BF908" s="1"/>
    </row>
    <row r="909" spans="32:58" ht="14.25" customHeight="1">
      <c r="AF909" s="1"/>
      <c r="AG909" s="1"/>
      <c r="AH909" s="1"/>
      <c r="AI909" s="1"/>
      <c r="AJ909" s="1"/>
      <c r="AU909" s="1"/>
      <c r="AV909" s="1"/>
      <c r="AW909" s="1"/>
      <c r="AX909" s="1"/>
      <c r="AY909" s="1"/>
      <c r="BB909" s="1"/>
      <c r="BC909" s="1"/>
      <c r="BD909" s="1"/>
      <c r="BE909" s="1"/>
      <c r="BF909" s="1"/>
    </row>
    <row r="910" spans="32:58" ht="14.25" customHeight="1">
      <c r="AF910" s="1"/>
      <c r="AG910" s="1"/>
      <c r="AH910" s="1"/>
      <c r="AI910" s="1"/>
      <c r="AJ910" s="1"/>
      <c r="AU910" s="1"/>
      <c r="AV910" s="1"/>
      <c r="AW910" s="1"/>
      <c r="AX910" s="1"/>
      <c r="AY910" s="1"/>
      <c r="BB910" s="1"/>
      <c r="BC910" s="1"/>
      <c r="BD910" s="1"/>
      <c r="BE910" s="1"/>
      <c r="BF910" s="1"/>
    </row>
    <row r="911" spans="32:58" ht="14.25" customHeight="1">
      <c r="AF911" s="1"/>
      <c r="AG911" s="1"/>
      <c r="AH911" s="1"/>
      <c r="AI911" s="1"/>
      <c r="AJ911" s="1"/>
      <c r="AU911" s="1"/>
      <c r="AV911" s="1"/>
      <c r="AW911" s="1"/>
      <c r="AX911" s="1"/>
      <c r="AY911" s="1"/>
      <c r="BB911" s="1"/>
      <c r="BC911" s="1"/>
      <c r="BD911" s="1"/>
      <c r="BE911" s="1"/>
      <c r="BF911" s="1"/>
    </row>
    <row r="912" spans="32:58" ht="14.25" customHeight="1">
      <c r="AF912" s="1"/>
      <c r="AG912" s="1"/>
      <c r="AH912" s="1"/>
      <c r="AI912" s="1"/>
      <c r="AJ912" s="1"/>
      <c r="AU912" s="1"/>
      <c r="AV912" s="1"/>
      <c r="AW912" s="1"/>
      <c r="AX912" s="1"/>
      <c r="AY912" s="1"/>
      <c r="BB912" s="1"/>
      <c r="BC912" s="1"/>
      <c r="BD912" s="1"/>
      <c r="BE912" s="1"/>
      <c r="BF912" s="1"/>
    </row>
    <row r="913" spans="32:58" ht="14.25" customHeight="1">
      <c r="AF913" s="1"/>
      <c r="AG913" s="1"/>
      <c r="AH913" s="1"/>
      <c r="AI913" s="1"/>
      <c r="AJ913" s="1"/>
      <c r="AU913" s="1"/>
      <c r="AV913" s="1"/>
      <c r="AW913" s="1"/>
      <c r="AX913" s="1"/>
      <c r="AY913" s="1"/>
      <c r="BB913" s="1"/>
      <c r="BC913" s="1"/>
      <c r="BD913" s="1"/>
      <c r="BE913" s="1"/>
      <c r="BF913" s="1"/>
    </row>
    <row r="914" spans="32:58" ht="14.25" customHeight="1">
      <c r="AF914" s="1"/>
      <c r="AG914" s="1"/>
      <c r="AH914" s="1"/>
      <c r="AI914" s="1"/>
      <c r="AJ914" s="1"/>
      <c r="AU914" s="1"/>
      <c r="AV914" s="1"/>
      <c r="AW914" s="1"/>
      <c r="AX914" s="1"/>
      <c r="AY914" s="1"/>
      <c r="BB914" s="1"/>
      <c r="BC914" s="1"/>
      <c r="BD914" s="1"/>
      <c r="BE914" s="1"/>
      <c r="BF914" s="1"/>
    </row>
    <row r="915" spans="32:58" ht="14.25" customHeight="1">
      <c r="AF915" s="1"/>
      <c r="AG915" s="1"/>
      <c r="AH915" s="1"/>
      <c r="AI915" s="1"/>
      <c r="AJ915" s="1"/>
      <c r="AU915" s="1"/>
      <c r="AV915" s="1"/>
      <c r="AW915" s="1"/>
      <c r="AX915" s="1"/>
      <c r="AY915" s="1"/>
      <c r="BB915" s="1"/>
      <c r="BC915" s="1"/>
      <c r="BD915" s="1"/>
      <c r="BE915" s="1"/>
      <c r="BF915" s="1"/>
    </row>
    <row r="916" spans="32:58" ht="14.25" customHeight="1">
      <c r="AF916" s="1"/>
      <c r="AG916" s="1"/>
      <c r="AH916" s="1"/>
      <c r="AI916" s="1"/>
      <c r="AJ916" s="1"/>
      <c r="AU916" s="1"/>
      <c r="AV916" s="1"/>
      <c r="AW916" s="1"/>
      <c r="AX916" s="1"/>
      <c r="AY916" s="1"/>
      <c r="BB916" s="1"/>
      <c r="BC916" s="1"/>
      <c r="BD916" s="1"/>
      <c r="BE916" s="1"/>
      <c r="BF916" s="1"/>
    </row>
    <row r="917" spans="32:58" ht="14.25" customHeight="1">
      <c r="AF917" s="1"/>
      <c r="AG917" s="1"/>
      <c r="AH917" s="1"/>
      <c r="AI917" s="1"/>
      <c r="AJ917" s="1"/>
      <c r="AU917" s="1"/>
      <c r="AV917" s="1"/>
      <c r="AW917" s="1"/>
      <c r="AX917" s="1"/>
      <c r="AY917" s="1"/>
      <c r="BB917" s="1"/>
      <c r="BC917" s="1"/>
      <c r="BD917" s="1"/>
      <c r="BE917" s="1"/>
      <c r="BF917" s="1"/>
    </row>
    <row r="918" spans="32:58" ht="14.25" customHeight="1">
      <c r="AF918" s="1"/>
      <c r="AG918" s="1"/>
      <c r="AH918" s="1"/>
      <c r="AI918" s="1"/>
      <c r="AJ918" s="1"/>
      <c r="AU918" s="1"/>
      <c r="AV918" s="1"/>
      <c r="AW918" s="1"/>
      <c r="AX918" s="1"/>
      <c r="AY918" s="1"/>
      <c r="BB918" s="1"/>
      <c r="BC918" s="1"/>
      <c r="BD918" s="1"/>
      <c r="BE918" s="1"/>
      <c r="BF918" s="1"/>
    </row>
    <row r="919" spans="32:58" ht="14.25" customHeight="1">
      <c r="AF919" s="1"/>
      <c r="AG919" s="1"/>
      <c r="AH919" s="1"/>
      <c r="AI919" s="1"/>
      <c r="AJ919" s="1"/>
      <c r="AU919" s="1"/>
      <c r="AV919" s="1"/>
      <c r="AW919" s="1"/>
      <c r="AX919" s="1"/>
      <c r="AY919" s="1"/>
      <c r="BB919" s="1"/>
      <c r="BC919" s="1"/>
      <c r="BD919" s="1"/>
      <c r="BE919" s="1"/>
      <c r="BF919" s="1"/>
    </row>
    <row r="920" spans="32:58" ht="14.25" customHeight="1">
      <c r="AF920" s="1"/>
      <c r="AG920" s="1"/>
      <c r="AH920" s="1"/>
      <c r="AI920" s="1"/>
      <c r="AJ920" s="1"/>
      <c r="AU920" s="1"/>
      <c r="AV920" s="1"/>
      <c r="AW920" s="1"/>
      <c r="AX920" s="1"/>
      <c r="AY920" s="1"/>
      <c r="BB920" s="1"/>
      <c r="BC920" s="1"/>
      <c r="BD920" s="1"/>
      <c r="BE920" s="1"/>
      <c r="BF920" s="1"/>
    </row>
    <row r="921" spans="32:58" ht="14.25" customHeight="1">
      <c r="AF921" s="1"/>
      <c r="AG921" s="1"/>
      <c r="AH921" s="1"/>
      <c r="AI921" s="1"/>
      <c r="AJ921" s="1"/>
      <c r="AU921" s="1"/>
      <c r="AV921" s="1"/>
      <c r="AW921" s="1"/>
      <c r="AX921" s="1"/>
      <c r="AY921" s="1"/>
      <c r="BB921" s="1"/>
      <c r="BC921" s="1"/>
      <c r="BD921" s="1"/>
      <c r="BE921" s="1"/>
      <c r="BF921" s="1"/>
    </row>
    <row r="922" spans="32:58" ht="14.25" customHeight="1">
      <c r="AF922" s="1"/>
      <c r="AG922" s="1"/>
      <c r="AH922" s="1"/>
      <c r="AI922" s="1"/>
      <c r="AJ922" s="1"/>
      <c r="AU922" s="1"/>
      <c r="AV922" s="1"/>
      <c r="AW922" s="1"/>
      <c r="AX922" s="1"/>
      <c r="AY922" s="1"/>
      <c r="BB922" s="1"/>
      <c r="BC922" s="1"/>
      <c r="BD922" s="1"/>
      <c r="BE922" s="1"/>
      <c r="BF922" s="1"/>
    </row>
    <row r="923" spans="32:58" ht="14.25" customHeight="1">
      <c r="AF923" s="1"/>
      <c r="AG923" s="1"/>
      <c r="AH923" s="1"/>
      <c r="AI923" s="1"/>
      <c r="AJ923" s="1"/>
      <c r="AU923" s="1"/>
      <c r="AV923" s="1"/>
      <c r="AW923" s="1"/>
      <c r="AX923" s="1"/>
      <c r="AY923" s="1"/>
      <c r="BB923" s="1"/>
      <c r="BC923" s="1"/>
      <c r="BD923" s="1"/>
      <c r="BE923" s="1"/>
      <c r="BF923" s="1"/>
    </row>
    <row r="924" spans="32:58" ht="14.25" customHeight="1">
      <c r="AF924" s="1"/>
      <c r="AG924" s="1"/>
      <c r="AH924" s="1"/>
      <c r="AI924" s="1"/>
      <c r="AJ924" s="1"/>
      <c r="AU924" s="1"/>
      <c r="AV924" s="1"/>
      <c r="AW924" s="1"/>
      <c r="AX924" s="1"/>
      <c r="AY924" s="1"/>
      <c r="BB924" s="1"/>
      <c r="BC924" s="1"/>
      <c r="BD924" s="1"/>
      <c r="BE924" s="1"/>
      <c r="BF924" s="1"/>
    </row>
    <row r="925" spans="32:58" ht="14.25" customHeight="1">
      <c r="AF925" s="1"/>
      <c r="AG925" s="1"/>
      <c r="AH925" s="1"/>
      <c r="AI925" s="1"/>
      <c r="AJ925" s="1"/>
      <c r="AU925" s="1"/>
      <c r="AV925" s="1"/>
      <c r="AW925" s="1"/>
      <c r="AX925" s="1"/>
      <c r="AY925" s="1"/>
      <c r="BB925" s="1"/>
      <c r="BC925" s="1"/>
      <c r="BD925" s="1"/>
      <c r="BE925" s="1"/>
      <c r="BF925" s="1"/>
    </row>
    <row r="926" spans="32:58" ht="14.25" customHeight="1">
      <c r="AF926" s="1"/>
      <c r="AG926" s="1"/>
      <c r="AH926" s="1"/>
      <c r="AI926" s="1"/>
      <c r="AJ926" s="1"/>
      <c r="AU926" s="1"/>
      <c r="AV926" s="1"/>
      <c r="AW926" s="1"/>
      <c r="AX926" s="1"/>
      <c r="AY926" s="1"/>
      <c r="BB926" s="1"/>
      <c r="BC926" s="1"/>
      <c r="BD926" s="1"/>
      <c r="BE926" s="1"/>
      <c r="BF926" s="1"/>
    </row>
    <row r="927" spans="32:58" ht="14.25" customHeight="1">
      <c r="AF927" s="1"/>
      <c r="AG927" s="1"/>
      <c r="AH927" s="1"/>
      <c r="AI927" s="1"/>
      <c r="AJ927" s="1"/>
      <c r="AU927" s="1"/>
      <c r="AV927" s="1"/>
      <c r="AW927" s="1"/>
      <c r="AX927" s="1"/>
      <c r="AY927" s="1"/>
      <c r="BB927" s="1"/>
      <c r="BC927" s="1"/>
      <c r="BD927" s="1"/>
      <c r="BE927" s="1"/>
      <c r="BF927" s="1"/>
    </row>
    <row r="928" spans="32:58" ht="14.25" customHeight="1">
      <c r="AF928" s="1"/>
      <c r="AG928" s="1"/>
      <c r="AH928" s="1"/>
      <c r="AI928" s="1"/>
      <c r="AJ928" s="1"/>
      <c r="AU928" s="1"/>
      <c r="AV928" s="1"/>
      <c r="AW928" s="1"/>
      <c r="AX928" s="1"/>
      <c r="AY928" s="1"/>
      <c r="BB928" s="1"/>
      <c r="BC928" s="1"/>
      <c r="BD928" s="1"/>
      <c r="BE928" s="1"/>
      <c r="BF928" s="1"/>
    </row>
    <row r="929" spans="32:58" ht="14.25" customHeight="1">
      <c r="AF929" s="1"/>
      <c r="AG929" s="1"/>
      <c r="AH929" s="1"/>
      <c r="AI929" s="1"/>
      <c r="AJ929" s="1"/>
      <c r="AU929" s="1"/>
      <c r="AV929" s="1"/>
      <c r="AW929" s="1"/>
      <c r="AX929" s="1"/>
      <c r="AY929" s="1"/>
      <c r="BB929" s="1"/>
      <c r="BC929" s="1"/>
      <c r="BD929" s="1"/>
      <c r="BE929" s="1"/>
      <c r="BF929" s="1"/>
    </row>
    <row r="930" spans="32:58" ht="14.25" customHeight="1">
      <c r="AF930" s="1"/>
      <c r="AG930" s="1"/>
      <c r="AH930" s="1"/>
      <c r="AI930" s="1"/>
      <c r="AJ930" s="1"/>
      <c r="AU930" s="1"/>
      <c r="AV930" s="1"/>
      <c r="AW930" s="1"/>
      <c r="AX930" s="1"/>
      <c r="AY930" s="1"/>
      <c r="BB930" s="1"/>
      <c r="BC930" s="1"/>
      <c r="BD930" s="1"/>
      <c r="BE930" s="1"/>
      <c r="BF930" s="1"/>
    </row>
    <row r="931" spans="32:58" ht="14.25" customHeight="1">
      <c r="AF931" s="1"/>
      <c r="AG931" s="1"/>
      <c r="AH931" s="1"/>
      <c r="AI931" s="1"/>
      <c r="AJ931" s="1"/>
      <c r="AU931" s="1"/>
      <c r="AV931" s="1"/>
      <c r="AW931" s="1"/>
      <c r="AX931" s="1"/>
      <c r="AY931" s="1"/>
      <c r="BB931" s="1"/>
      <c r="BC931" s="1"/>
      <c r="BD931" s="1"/>
      <c r="BE931" s="1"/>
      <c r="BF931" s="1"/>
    </row>
    <row r="932" spans="32:58" ht="14.25" customHeight="1">
      <c r="AF932" s="1"/>
      <c r="AG932" s="1"/>
      <c r="AH932" s="1"/>
      <c r="AI932" s="1"/>
      <c r="AJ932" s="1"/>
      <c r="AU932" s="1"/>
      <c r="AV932" s="1"/>
      <c r="AW932" s="1"/>
      <c r="AX932" s="1"/>
      <c r="AY932" s="1"/>
      <c r="BB932" s="1"/>
      <c r="BC932" s="1"/>
      <c r="BD932" s="1"/>
      <c r="BE932" s="1"/>
      <c r="BF932" s="1"/>
    </row>
    <row r="933" spans="32:58" ht="14.25" customHeight="1">
      <c r="AF933" s="1"/>
      <c r="AG933" s="1"/>
      <c r="AH933" s="1"/>
      <c r="AI933" s="1"/>
      <c r="AJ933" s="1"/>
      <c r="AU933" s="1"/>
      <c r="AV933" s="1"/>
      <c r="AW933" s="1"/>
      <c r="AX933" s="1"/>
      <c r="AY933" s="1"/>
      <c r="BB933" s="1"/>
      <c r="BC933" s="1"/>
      <c r="BD933" s="1"/>
      <c r="BE933" s="1"/>
      <c r="BF933" s="1"/>
    </row>
    <row r="934" spans="32:58" ht="14.25" customHeight="1">
      <c r="AF934" s="1"/>
      <c r="AG934" s="1"/>
      <c r="AH934" s="1"/>
      <c r="AI934" s="1"/>
      <c r="AJ934" s="1"/>
      <c r="AU934" s="1"/>
      <c r="AV934" s="1"/>
      <c r="AW934" s="1"/>
      <c r="AX934" s="1"/>
      <c r="AY934" s="1"/>
      <c r="BB934" s="1"/>
      <c r="BC934" s="1"/>
      <c r="BD934" s="1"/>
      <c r="BE934" s="1"/>
      <c r="BF934" s="1"/>
    </row>
    <row r="935" spans="32:58" ht="14.25" customHeight="1">
      <c r="AF935" s="1"/>
      <c r="AG935" s="1"/>
      <c r="AH935" s="1"/>
      <c r="AI935" s="1"/>
      <c r="AJ935" s="1"/>
      <c r="AU935" s="1"/>
      <c r="AV935" s="1"/>
      <c r="AW935" s="1"/>
      <c r="AX935" s="1"/>
      <c r="AY935" s="1"/>
      <c r="BB935" s="1"/>
      <c r="BC935" s="1"/>
      <c r="BD935" s="1"/>
      <c r="BE935" s="1"/>
      <c r="BF935" s="1"/>
    </row>
    <row r="936" spans="32:58" ht="14.25" customHeight="1">
      <c r="AF936" s="1"/>
      <c r="AG936" s="1"/>
      <c r="AH936" s="1"/>
      <c r="AI936" s="1"/>
      <c r="AJ936" s="1"/>
      <c r="AU936" s="1"/>
      <c r="AV936" s="1"/>
      <c r="AW936" s="1"/>
      <c r="AX936" s="1"/>
      <c r="AY936" s="1"/>
      <c r="BB936" s="1"/>
      <c r="BC936" s="1"/>
      <c r="BD936" s="1"/>
      <c r="BE936" s="1"/>
      <c r="BF936" s="1"/>
    </row>
    <row r="937" spans="32:58" ht="14.25" customHeight="1">
      <c r="AF937" s="1"/>
      <c r="AG937" s="1"/>
      <c r="AH937" s="1"/>
      <c r="AI937" s="1"/>
      <c r="AJ937" s="1"/>
      <c r="AU937" s="1"/>
      <c r="AV937" s="1"/>
      <c r="AW937" s="1"/>
      <c r="AX937" s="1"/>
      <c r="AY937" s="1"/>
      <c r="BB937" s="1"/>
      <c r="BC937" s="1"/>
      <c r="BD937" s="1"/>
      <c r="BE937" s="1"/>
      <c r="BF937" s="1"/>
    </row>
    <row r="938" spans="32:58" ht="14.25" customHeight="1">
      <c r="AF938" s="1"/>
      <c r="AG938" s="1"/>
      <c r="AH938" s="1"/>
      <c r="AI938" s="1"/>
      <c r="AJ938" s="1"/>
      <c r="AU938" s="1"/>
      <c r="AV938" s="1"/>
      <c r="AW938" s="1"/>
      <c r="AX938" s="1"/>
      <c r="AY938" s="1"/>
      <c r="BB938" s="1"/>
      <c r="BC938" s="1"/>
      <c r="BD938" s="1"/>
      <c r="BE938" s="1"/>
      <c r="BF938" s="1"/>
    </row>
    <row r="939" spans="32:58" ht="14.25" customHeight="1">
      <c r="AF939" s="1"/>
      <c r="AG939" s="1"/>
      <c r="AH939" s="1"/>
      <c r="AI939" s="1"/>
      <c r="AJ939" s="1"/>
      <c r="AU939" s="1"/>
      <c r="AV939" s="1"/>
      <c r="AW939" s="1"/>
      <c r="AX939" s="1"/>
      <c r="AY939" s="1"/>
      <c r="BB939" s="1"/>
      <c r="BC939" s="1"/>
      <c r="BD939" s="1"/>
      <c r="BE939" s="1"/>
      <c r="BF939" s="1"/>
    </row>
    <row r="940" spans="32:58" ht="14.25" customHeight="1">
      <c r="AF940" s="1"/>
      <c r="AG940" s="1"/>
      <c r="AH940" s="1"/>
      <c r="AI940" s="1"/>
      <c r="AJ940" s="1"/>
      <c r="AU940" s="1"/>
      <c r="AV940" s="1"/>
      <c r="AW940" s="1"/>
      <c r="AX940" s="1"/>
      <c r="AY940" s="1"/>
      <c r="BB940" s="1"/>
      <c r="BC940" s="1"/>
      <c r="BD940" s="1"/>
      <c r="BE940" s="1"/>
      <c r="BF940" s="1"/>
    </row>
    <row r="941" spans="32:58" ht="14.25" customHeight="1">
      <c r="AF941" s="1"/>
      <c r="AG941" s="1"/>
      <c r="AH941" s="1"/>
      <c r="AI941" s="1"/>
      <c r="AJ941" s="1"/>
      <c r="AU941" s="1"/>
      <c r="AV941" s="1"/>
      <c r="AW941" s="1"/>
      <c r="AX941" s="1"/>
      <c r="AY941" s="1"/>
      <c r="BB941" s="1"/>
      <c r="BC941" s="1"/>
      <c r="BD941" s="1"/>
      <c r="BE941" s="1"/>
      <c r="BF941" s="1"/>
    </row>
    <row r="942" spans="32:58" ht="14.25" customHeight="1">
      <c r="AF942" s="1"/>
      <c r="AG942" s="1"/>
      <c r="AH942" s="1"/>
      <c r="AI942" s="1"/>
      <c r="AJ942" s="1"/>
      <c r="AU942" s="1"/>
      <c r="AV942" s="1"/>
      <c r="AW942" s="1"/>
      <c r="AX942" s="1"/>
      <c r="AY942" s="1"/>
      <c r="BB942" s="1"/>
      <c r="BC942" s="1"/>
      <c r="BD942" s="1"/>
      <c r="BE942" s="1"/>
      <c r="BF942" s="1"/>
    </row>
    <row r="943" spans="32:58" ht="14.25" customHeight="1">
      <c r="AF943" s="1"/>
      <c r="AG943" s="1"/>
      <c r="AH943" s="1"/>
      <c r="AI943" s="1"/>
      <c r="AJ943" s="1"/>
      <c r="AU943" s="1"/>
      <c r="AV943" s="1"/>
      <c r="AW943" s="1"/>
      <c r="AX943" s="1"/>
      <c r="AY943" s="1"/>
      <c r="BB943" s="1"/>
      <c r="BC943" s="1"/>
      <c r="BD943" s="1"/>
      <c r="BE943" s="1"/>
      <c r="BF943" s="1"/>
    </row>
    <row r="944" spans="32:58" ht="14.25" customHeight="1">
      <c r="AF944" s="1"/>
      <c r="AG944" s="1"/>
      <c r="AH944" s="1"/>
      <c r="AI944" s="1"/>
      <c r="AJ944" s="1"/>
      <c r="AU944" s="1"/>
      <c r="AV944" s="1"/>
      <c r="AW944" s="1"/>
      <c r="AX944" s="1"/>
      <c r="AY944" s="1"/>
      <c r="BB944" s="1"/>
      <c r="BC944" s="1"/>
      <c r="BD944" s="1"/>
      <c r="BE944" s="1"/>
      <c r="BF944" s="1"/>
    </row>
    <row r="945" spans="32:58" ht="14.25" customHeight="1">
      <c r="AF945" s="1"/>
      <c r="AG945" s="1"/>
      <c r="AH945" s="1"/>
      <c r="AI945" s="1"/>
      <c r="AJ945" s="1"/>
      <c r="AU945" s="1"/>
      <c r="AV945" s="1"/>
      <c r="AW945" s="1"/>
      <c r="AX945" s="1"/>
      <c r="AY945" s="1"/>
      <c r="BB945" s="1"/>
      <c r="BC945" s="1"/>
      <c r="BD945" s="1"/>
      <c r="BE945" s="1"/>
      <c r="BF945" s="1"/>
    </row>
    <row r="946" spans="32:58" ht="14.25" customHeight="1">
      <c r="AF946" s="1"/>
      <c r="AG946" s="1"/>
      <c r="AH946" s="1"/>
      <c r="AI946" s="1"/>
      <c r="AJ946" s="1"/>
      <c r="AU946" s="1"/>
      <c r="AV946" s="1"/>
      <c r="AW946" s="1"/>
      <c r="AX946" s="1"/>
      <c r="AY946" s="1"/>
      <c r="BB946" s="1"/>
      <c r="BC946" s="1"/>
      <c r="BD946" s="1"/>
      <c r="BE946" s="1"/>
      <c r="BF946" s="1"/>
    </row>
    <row r="947" spans="32:58" ht="14.25" customHeight="1">
      <c r="AF947" s="1"/>
      <c r="AG947" s="1"/>
      <c r="AH947" s="1"/>
      <c r="AI947" s="1"/>
      <c r="AJ947" s="1"/>
      <c r="AU947" s="1"/>
      <c r="AV947" s="1"/>
      <c r="AW947" s="1"/>
      <c r="AX947" s="1"/>
      <c r="AY947" s="1"/>
      <c r="BB947" s="1"/>
      <c r="BC947" s="1"/>
      <c r="BD947" s="1"/>
      <c r="BE947" s="1"/>
      <c r="BF947" s="1"/>
    </row>
    <row r="948" spans="32:58" ht="14.25" customHeight="1">
      <c r="AF948" s="1"/>
      <c r="AG948" s="1"/>
      <c r="AH948" s="1"/>
      <c r="AI948" s="1"/>
      <c r="AJ948" s="1"/>
      <c r="AU948" s="1"/>
      <c r="AV948" s="1"/>
      <c r="AW948" s="1"/>
      <c r="AX948" s="1"/>
      <c r="AY948" s="1"/>
      <c r="BB948" s="1"/>
      <c r="BC948" s="1"/>
      <c r="BD948" s="1"/>
      <c r="BE948" s="1"/>
      <c r="BF948" s="1"/>
    </row>
    <row r="949" spans="32:58" ht="14.25" customHeight="1">
      <c r="AF949" s="1"/>
      <c r="AG949" s="1"/>
      <c r="AH949" s="1"/>
      <c r="AI949" s="1"/>
      <c r="AJ949" s="1"/>
      <c r="AU949" s="1"/>
      <c r="AV949" s="1"/>
      <c r="AW949" s="1"/>
      <c r="AX949" s="1"/>
      <c r="AY949" s="1"/>
      <c r="BB949" s="1"/>
      <c r="BC949" s="1"/>
      <c r="BD949" s="1"/>
      <c r="BE949" s="1"/>
      <c r="BF949" s="1"/>
    </row>
    <row r="950" spans="32:58" ht="14.25" customHeight="1">
      <c r="AF950" s="1"/>
      <c r="AG950" s="1"/>
      <c r="AH950" s="1"/>
      <c r="AI950" s="1"/>
      <c r="AJ950" s="1"/>
      <c r="AU950" s="1"/>
      <c r="AV950" s="1"/>
      <c r="AW950" s="1"/>
      <c r="AX950" s="1"/>
      <c r="AY950" s="1"/>
      <c r="BB950" s="1"/>
      <c r="BC950" s="1"/>
      <c r="BD950" s="1"/>
      <c r="BE950" s="1"/>
      <c r="BF950" s="1"/>
    </row>
    <row r="951" spans="32:58" ht="14.25" customHeight="1">
      <c r="AF951" s="1"/>
      <c r="AG951" s="1"/>
      <c r="AH951" s="1"/>
      <c r="AI951" s="1"/>
      <c r="AJ951" s="1"/>
      <c r="AU951" s="1"/>
      <c r="AV951" s="1"/>
      <c r="AW951" s="1"/>
      <c r="AX951" s="1"/>
      <c r="AY951" s="1"/>
      <c r="BB951" s="1"/>
      <c r="BC951" s="1"/>
      <c r="BD951" s="1"/>
      <c r="BE951" s="1"/>
      <c r="BF951" s="1"/>
    </row>
    <row r="952" spans="32:58" ht="14.25" customHeight="1">
      <c r="AF952" s="1"/>
      <c r="AG952" s="1"/>
      <c r="AH952" s="1"/>
      <c r="AI952" s="1"/>
      <c r="AJ952" s="1"/>
      <c r="AU952" s="1"/>
      <c r="AV952" s="1"/>
      <c r="AW952" s="1"/>
      <c r="AX952" s="1"/>
      <c r="AY952" s="1"/>
      <c r="BB952" s="1"/>
      <c r="BC952" s="1"/>
      <c r="BD952" s="1"/>
      <c r="BE952" s="1"/>
      <c r="BF952" s="1"/>
    </row>
    <row r="953" spans="32:58" ht="14.25" customHeight="1">
      <c r="AF953" s="1"/>
      <c r="AG953" s="1"/>
      <c r="AH953" s="1"/>
      <c r="AI953" s="1"/>
      <c r="AJ953" s="1"/>
      <c r="AU953" s="1"/>
      <c r="AV953" s="1"/>
      <c r="AW953" s="1"/>
      <c r="AX953" s="1"/>
      <c r="AY953" s="1"/>
      <c r="BB953" s="1"/>
      <c r="BC953" s="1"/>
      <c r="BD953" s="1"/>
      <c r="BE953" s="1"/>
      <c r="BF953" s="1"/>
    </row>
    <row r="954" spans="32:58" ht="14.25" customHeight="1">
      <c r="AF954" s="1"/>
      <c r="AG954" s="1"/>
      <c r="AH954" s="1"/>
      <c r="AI954" s="1"/>
      <c r="AJ954" s="1"/>
      <c r="AU954" s="1"/>
      <c r="AV954" s="1"/>
      <c r="AW954" s="1"/>
      <c r="AX954" s="1"/>
      <c r="AY954" s="1"/>
      <c r="BB954" s="1"/>
      <c r="BC954" s="1"/>
      <c r="BD954" s="1"/>
      <c r="BE954" s="1"/>
      <c r="BF954" s="1"/>
    </row>
    <row r="955" spans="32:58" ht="14.25" customHeight="1">
      <c r="AF955" s="1"/>
      <c r="AG955" s="1"/>
      <c r="AH955" s="1"/>
      <c r="AI955" s="1"/>
      <c r="AJ955" s="1"/>
      <c r="AU955" s="1"/>
      <c r="AV955" s="1"/>
      <c r="AW955" s="1"/>
      <c r="AX955" s="1"/>
      <c r="AY955" s="1"/>
      <c r="BB955" s="1"/>
      <c r="BC955" s="1"/>
      <c r="BD955" s="1"/>
      <c r="BE955" s="1"/>
      <c r="BF955" s="1"/>
    </row>
    <row r="956" spans="32:58" ht="14.25" customHeight="1">
      <c r="AF956" s="1"/>
      <c r="AG956" s="1"/>
      <c r="AH956" s="1"/>
      <c r="AI956" s="1"/>
      <c r="AJ956" s="1"/>
      <c r="AU956" s="1"/>
      <c r="AV956" s="1"/>
      <c r="AW956" s="1"/>
      <c r="AX956" s="1"/>
      <c r="AY956" s="1"/>
      <c r="BB956" s="1"/>
      <c r="BC956" s="1"/>
      <c r="BD956" s="1"/>
      <c r="BE956" s="1"/>
      <c r="BF956" s="1"/>
    </row>
    <row r="957" spans="32:58" ht="14.25" customHeight="1">
      <c r="AF957" s="1"/>
      <c r="AG957" s="1"/>
      <c r="AH957" s="1"/>
      <c r="AI957" s="1"/>
      <c r="AJ957" s="1"/>
      <c r="AU957" s="1"/>
      <c r="AV957" s="1"/>
      <c r="AW957" s="1"/>
      <c r="AX957" s="1"/>
      <c r="AY957" s="1"/>
      <c r="BB957" s="1"/>
      <c r="BC957" s="1"/>
      <c r="BD957" s="1"/>
      <c r="BE957" s="1"/>
      <c r="BF957" s="1"/>
    </row>
    <row r="958" spans="32:58" ht="14.25" customHeight="1">
      <c r="AF958" s="1"/>
      <c r="AG958" s="1"/>
      <c r="AH958" s="1"/>
      <c r="AI958" s="1"/>
      <c r="AJ958" s="1"/>
      <c r="AU958" s="1"/>
      <c r="AV958" s="1"/>
      <c r="AW958" s="1"/>
      <c r="AX958" s="1"/>
      <c r="AY958" s="1"/>
      <c r="BB958" s="1"/>
      <c r="BC958" s="1"/>
      <c r="BD958" s="1"/>
      <c r="BE958" s="1"/>
      <c r="BF958" s="1"/>
    </row>
    <row r="959" spans="32:58" ht="14.25" customHeight="1">
      <c r="AF959" s="1"/>
      <c r="AG959" s="1"/>
      <c r="AH959" s="1"/>
      <c r="AI959" s="1"/>
      <c r="AJ959" s="1"/>
      <c r="AU959" s="1"/>
      <c r="AV959" s="1"/>
      <c r="AW959" s="1"/>
      <c r="AX959" s="1"/>
      <c r="AY959" s="1"/>
      <c r="BB959" s="1"/>
      <c r="BC959" s="1"/>
      <c r="BD959" s="1"/>
      <c r="BE959" s="1"/>
      <c r="BF959" s="1"/>
    </row>
    <row r="960" spans="32:58" ht="14.25" customHeight="1">
      <c r="AF960" s="1"/>
      <c r="AG960" s="1"/>
      <c r="AH960" s="1"/>
      <c r="AI960" s="1"/>
      <c r="AJ960" s="1"/>
      <c r="AU960" s="1"/>
      <c r="AV960" s="1"/>
      <c r="AW960" s="1"/>
      <c r="AX960" s="1"/>
      <c r="AY960" s="1"/>
      <c r="BB960" s="1"/>
      <c r="BC960" s="1"/>
      <c r="BD960" s="1"/>
      <c r="BE960" s="1"/>
      <c r="BF960" s="1"/>
    </row>
    <row r="961" spans="32:58" ht="14.25" customHeight="1">
      <c r="AF961" s="1"/>
      <c r="AG961" s="1"/>
      <c r="AH961" s="1"/>
      <c r="AI961" s="1"/>
      <c r="AJ961" s="1"/>
      <c r="AU961" s="1"/>
      <c r="AV961" s="1"/>
      <c r="AW961" s="1"/>
      <c r="AX961" s="1"/>
      <c r="AY961" s="1"/>
      <c r="BB961" s="1"/>
      <c r="BC961" s="1"/>
      <c r="BD961" s="1"/>
      <c r="BE961" s="1"/>
      <c r="BF961" s="1"/>
    </row>
    <row r="962" spans="32:58" ht="14.25" customHeight="1">
      <c r="AF962" s="1"/>
      <c r="AG962" s="1"/>
      <c r="AH962" s="1"/>
      <c r="AI962" s="1"/>
      <c r="AJ962" s="1"/>
      <c r="AU962" s="1"/>
      <c r="AV962" s="1"/>
      <c r="AW962" s="1"/>
      <c r="AX962" s="1"/>
      <c r="AY962" s="1"/>
      <c r="BB962" s="1"/>
      <c r="BC962" s="1"/>
      <c r="BD962" s="1"/>
      <c r="BE962" s="1"/>
      <c r="BF962" s="1"/>
    </row>
    <row r="963" spans="32:58" ht="14.25" customHeight="1">
      <c r="AF963" s="1"/>
      <c r="AG963" s="1"/>
      <c r="AH963" s="1"/>
      <c r="AI963" s="1"/>
      <c r="AJ963" s="1"/>
      <c r="AU963" s="1"/>
      <c r="AV963" s="1"/>
      <c r="AW963" s="1"/>
      <c r="AX963" s="1"/>
      <c r="AY963" s="1"/>
      <c r="BB963" s="1"/>
      <c r="BC963" s="1"/>
      <c r="BD963" s="1"/>
      <c r="BE963" s="1"/>
      <c r="BF963" s="1"/>
    </row>
    <row r="964" spans="32:58" ht="14.25" customHeight="1">
      <c r="AF964" s="1"/>
      <c r="AG964" s="1"/>
      <c r="AH964" s="1"/>
      <c r="AI964" s="1"/>
      <c r="AJ964" s="1"/>
      <c r="AU964" s="1"/>
      <c r="AV964" s="1"/>
      <c r="AW964" s="1"/>
      <c r="AX964" s="1"/>
      <c r="AY964" s="1"/>
      <c r="BB964" s="1"/>
      <c r="BC964" s="1"/>
      <c r="BD964" s="1"/>
      <c r="BE964" s="1"/>
      <c r="BF964" s="1"/>
    </row>
    <row r="965" spans="32:58" ht="14.25" customHeight="1">
      <c r="AF965" s="1"/>
      <c r="AG965" s="1"/>
      <c r="AH965" s="1"/>
      <c r="AI965" s="1"/>
      <c r="AJ965" s="1"/>
      <c r="AU965" s="1"/>
      <c r="AV965" s="1"/>
      <c r="AW965" s="1"/>
      <c r="AX965" s="1"/>
      <c r="AY965" s="1"/>
      <c r="BB965" s="1"/>
      <c r="BC965" s="1"/>
      <c r="BD965" s="1"/>
      <c r="BE965" s="1"/>
      <c r="BF965" s="1"/>
    </row>
    <row r="966" spans="32:58" ht="14.25" customHeight="1">
      <c r="AF966" s="1"/>
      <c r="AG966" s="1"/>
      <c r="AH966" s="1"/>
      <c r="AI966" s="1"/>
      <c r="AJ966" s="1"/>
      <c r="AU966" s="1"/>
      <c r="AV966" s="1"/>
      <c r="AW966" s="1"/>
      <c r="AX966" s="1"/>
      <c r="AY966" s="1"/>
      <c r="BB966" s="1"/>
      <c r="BC966" s="1"/>
      <c r="BD966" s="1"/>
      <c r="BE966" s="1"/>
      <c r="BF966" s="1"/>
    </row>
    <row r="967" spans="32:58" ht="14.25" customHeight="1">
      <c r="AF967" s="1"/>
      <c r="AG967" s="1"/>
      <c r="AH967" s="1"/>
      <c r="AI967" s="1"/>
      <c r="AJ967" s="1"/>
      <c r="AU967" s="1"/>
      <c r="AV967" s="1"/>
      <c r="AW967" s="1"/>
      <c r="AX967" s="1"/>
      <c r="AY967" s="1"/>
      <c r="BB967" s="1"/>
      <c r="BC967" s="1"/>
      <c r="BD967" s="1"/>
      <c r="BE967" s="1"/>
      <c r="BF967" s="1"/>
    </row>
    <row r="968" spans="32:58" ht="14.25" customHeight="1">
      <c r="AF968" s="1"/>
      <c r="AG968" s="1"/>
      <c r="AH968" s="1"/>
      <c r="AI968" s="1"/>
      <c r="AJ968" s="1"/>
      <c r="AU968" s="1"/>
      <c r="AV968" s="1"/>
      <c r="AW968" s="1"/>
      <c r="AX968" s="1"/>
      <c r="AY968" s="1"/>
      <c r="BB968" s="1"/>
      <c r="BC968" s="1"/>
      <c r="BD968" s="1"/>
      <c r="BE968" s="1"/>
      <c r="BF968" s="1"/>
    </row>
    <row r="969" spans="32:58" ht="14.25" customHeight="1">
      <c r="AF969" s="1"/>
      <c r="AG969" s="1"/>
      <c r="AH969" s="1"/>
      <c r="AI969" s="1"/>
      <c r="AJ969" s="1"/>
      <c r="AU969" s="1"/>
      <c r="AV969" s="1"/>
      <c r="AW969" s="1"/>
      <c r="AX969" s="1"/>
      <c r="AY969" s="1"/>
      <c r="BB969" s="1"/>
      <c r="BC969" s="1"/>
      <c r="BD969" s="1"/>
      <c r="BE969" s="1"/>
      <c r="BF969" s="1"/>
    </row>
    <row r="970" spans="32:58" ht="14.25" customHeight="1">
      <c r="AF970" s="1"/>
      <c r="AG970" s="1"/>
      <c r="AH970" s="1"/>
      <c r="AI970" s="1"/>
      <c r="AJ970" s="1"/>
      <c r="AU970" s="1"/>
      <c r="AV970" s="1"/>
      <c r="AW970" s="1"/>
      <c r="AX970" s="1"/>
      <c r="AY970" s="1"/>
      <c r="BB970" s="1"/>
      <c r="BC970" s="1"/>
      <c r="BD970" s="1"/>
      <c r="BE970" s="1"/>
      <c r="BF970" s="1"/>
    </row>
    <row r="971" spans="32:58" ht="14.25" customHeight="1">
      <c r="AF971" s="1"/>
      <c r="AG971" s="1"/>
      <c r="AH971" s="1"/>
      <c r="AI971" s="1"/>
      <c r="AJ971" s="1"/>
      <c r="AU971" s="1"/>
      <c r="AV971" s="1"/>
      <c r="AW971" s="1"/>
      <c r="AX971" s="1"/>
      <c r="AY971" s="1"/>
      <c r="BB971" s="1"/>
      <c r="BC971" s="1"/>
      <c r="BD971" s="1"/>
      <c r="BE971" s="1"/>
      <c r="BF971" s="1"/>
    </row>
    <row r="972" spans="32:58" ht="14.25" customHeight="1">
      <c r="AF972" s="1"/>
      <c r="AG972" s="1"/>
      <c r="AH972" s="1"/>
      <c r="AI972" s="1"/>
      <c r="AJ972" s="1"/>
      <c r="AU972" s="1"/>
      <c r="AV972" s="1"/>
      <c r="AW972" s="1"/>
      <c r="AX972" s="1"/>
      <c r="AY972" s="1"/>
      <c r="BB972" s="1"/>
      <c r="BC972" s="1"/>
      <c r="BD972" s="1"/>
      <c r="BE972" s="1"/>
      <c r="BF972" s="1"/>
    </row>
    <row r="973" spans="32:58" ht="14.25" customHeight="1">
      <c r="AF973" s="1"/>
      <c r="AG973" s="1"/>
      <c r="AH973" s="1"/>
      <c r="AI973" s="1"/>
      <c r="AJ973" s="1"/>
      <c r="AU973" s="1"/>
      <c r="AV973" s="1"/>
      <c r="AW973" s="1"/>
      <c r="AX973" s="1"/>
      <c r="AY973" s="1"/>
      <c r="BB973" s="1"/>
      <c r="BC973" s="1"/>
      <c r="BD973" s="1"/>
      <c r="BE973" s="1"/>
      <c r="BF973" s="1"/>
    </row>
    <row r="974" spans="32:58" ht="14.25" customHeight="1">
      <c r="AF974" s="1"/>
      <c r="AG974" s="1"/>
      <c r="AH974" s="1"/>
      <c r="AI974" s="1"/>
      <c r="AJ974" s="1"/>
      <c r="AU974" s="1"/>
      <c r="AV974" s="1"/>
      <c r="AW974" s="1"/>
      <c r="AX974" s="1"/>
      <c r="AY974" s="1"/>
      <c r="BB974" s="1"/>
      <c r="BC974" s="1"/>
      <c r="BD974" s="1"/>
      <c r="BE974" s="1"/>
      <c r="BF974" s="1"/>
    </row>
    <row r="975" spans="32:58" ht="14.25" customHeight="1">
      <c r="AF975" s="1"/>
      <c r="AG975" s="1"/>
      <c r="AH975" s="1"/>
      <c r="AI975" s="1"/>
      <c r="AJ975" s="1"/>
      <c r="AU975" s="1"/>
      <c r="AV975" s="1"/>
      <c r="AW975" s="1"/>
      <c r="AX975" s="1"/>
      <c r="AY975" s="1"/>
      <c r="BB975" s="1"/>
      <c r="BC975" s="1"/>
      <c r="BD975" s="1"/>
      <c r="BE975" s="1"/>
      <c r="BF975" s="1"/>
    </row>
    <row r="976" spans="32:58" ht="14.25" customHeight="1">
      <c r="AF976" s="1"/>
      <c r="AG976" s="1"/>
      <c r="AH976" s="1"/>
      <c r="AI976" s="1"/>
      <c r="AJ976" s="1"/>
      <c r="AU976" s="1"/>
      <c r="AV976" s="1"/>
      <c r="AW976" s="1"/>
      <c r="AX976" s="1"/>
      <c r="AY976" s="1"/>
      <c r="BB976" s="1"/>
      <c r="BC976" s="1"/>
      <c r="BD976" s="1"/>
      <c r="BE976" s="1"/>
      <c r="BF976" s="1"/>
    </row>
    <row r="977" spans="32:58" ht="14.25" customHeight="1">
      <c r="AF977" s="1"/>
      <c r="AG977" s="1"/>
      <c r="AH977" s="1"/>
      <c r="AI977" s="1"/>
      <c r="AJ977" s="1"/>
      <c r="AU977" s="1"/>
      <c r="AV977" s="1"/>
      <c r="AW977" s="1"/>
      <c r="AX977" s="1"/>
      <c r="AY977" s="1"/>
      <c r="BB977" s="1"/>
      <c r="BC977" s="1"/>
      <c r="BD977" s="1"/>
      <c r="BE977" s="1"/>
      <c r="BF977" s="1"/>
    </row>
    <row r="978" spans="32:58" ht="14.25" customHeight="1">
      <c r="AF978" s="1"/>
      <c r="AG978" s="1"/>
      <c r="AH978" s="1"/>
      <c r="AI978" s="1"/>
      <c r="AJ978" s="1"/>
      <c r="AU978" s="1"/>
      <c r="AV978" s="1"/>
      <c r="AW978" s="1"/>
      <c r="AX978" s="1"/>
      <c r="AY978" s="1"/>
      <c r="BB978" s="1"/>
      <c r="BC978" s="1"/>
      <c r="BD978" s="1"/>
      <c r="BE978" s="1"/>
      <c r="BF978" s="1"/>
    </row>
    <row r="979" spans="32:58" ht="14.25" customHeight="1">
      <c r="AF979" s="1"/>
      <c r="AG979" s="1"/>
      <c r="AH979" s="1"/>
      <c r="AI979" s="1"/>
      <c r="AJ979" s="1"/>
      <c r="AU979" s="1"/>
      <c r="AV979" s="1"/>
      <c r="AW979" s="1"/>
      <c r="AX979" s="1"/>
      <c r="AY979" s="1"/>
      <c r="BB979" s="1"/>
      <c r="BC979" s="1"/>
      <c r="BD979" s="1"/>
      <c r="BE979" s="1"/>
      <c r="BF979" s="1"/>
    </row>
    <row r="980" spans="32:58" ht="14.25" customHeight="1">
      <c r="AF980" s="1"/>
      <c r="AG980" s="1"/>
      <c r="AH980" s="1"/>
      <c r="AI980" s="1"/>
      <c r="AJ980" s="1"/>
      <c r="AU980" s="1"/>
      <c r="AV980" s="1"/>
      <c r="AW980" s="1"/>
      <c r="AX980" s="1"/>
      <c r="AY980" s="1"/>
      <c r="BB980" s="1"/>
      <c r="BC980" s="1"/>
      <c r="BD980" s="1"/>
      <c r="BE980" s="1"/>
      <c r="BF980" s="1"/>
    </row>
    <row r="981" spans="32:58" ht="14.25" customHeight="1">
      <c r="AF981" s="1"/>
      <c r="AG981" s="1"/>
      <c r="AH981" s="1"/>
      <c r="AI981" s="1"/>
      <c r="AJ981" s="1"/>
      <c r="AU981" s="1"/>
      <c r="AV981" s="1"/>
      <c r="AW981" s="1"/>
      <c r="AX981" s="1"/>
      <c r="AY981" s="1"/>
      <c r="BB981" s="1"/>
      <c r="BC981" s="1"/>
      <c r="BD981" s="1"/>
      <c r="BE981" s="1"/>
      <c r="BF981" s="1"/>
    </row>
    <row r="982" spans="32:58" ht="14.25" customHeight="1">
      <c r="AF982" s="1"/>
      <c r="AG982" s="1"/>
      <c r="AH982" s="1"/>
      <c r="AI982" s="1"/>
      <c r="AJ982" s="1"/>
      <c r="AU982" s="1"/>
      <c r="AV982" s="1"/>
      <c r="AW982" s="1"/>
      <c r="AX982" s="1"/>
      <c r="AY982" s="1"/>
      <c r="BB982" s="1"/>
      <c r="BC982" s="1"/>
      <c r="BD982" s="1"/>
      <c r="BE982" s="1"/>
      <c r="BF982" s="1"/>
    </row>
    <row r="983" spans="32:58" ht="14.25" customHeight="1">
      <c r="AF983" s="1"/>
      <c r="AG983" s="1"/>
      <c r="AH983" s="1"/>
      <c r="AI983" s="1"/>
      <c r="AJ983" s="1"/>
      <c r="AU983" s="1"/>
      <c r="AV983" s="1"/>
      <c r="AW983" s="1"/>
      <c r="AX983" s="1"/>
      <c r="AY983" s="1"/>
      <c r="BB983" s="1"/>
      <c r="BC983" s="1"/>
      <c r="BD983" s="1"/>
      <c r="BE983" s="1"/>
      <c r="BF983" s="1"/>
    </row>
    <row r="984" spans="32:58" ht="14.25" customHeight="1">
      <c r="AF984" s="1"/>
      <c r="AG984" s="1"/>
      <c r="AH984" s="1"/>
      <c r="AI984" s="1"/>
      <c r="AJ984" s="1"/>
      <c r="AU984" s="1"/>
      <c r="AV984" s="1"/>
      <c r="AW984" s="1"/>
      <c r="AX984" s="1"/>
      <c r="AY984" s="1"/>
      <c r="BB984" s="1"/>
      <c r="BC984" s="1"/>
      <c r="BD984" s="1"/>
      <c r="BE984" s="1"/>
      <c r="BF984" s="1"/>
    </row>
    <row r="985" spans="32:58" ht="14.25" customHeight="1">
      <c r="AF985" s="1"/>
      <c r="AG985" s="1"/>
      <c r="AH985" s="1"/>
      <c r="AI985" s="1"/>
      <c r="AJ985" s="1"/>
      <c r="AU985" s="1"/>
      <c r="AV985" s="1"/>
      <c r="AW985" s="1"/>
      <c r="AX985" s="1"/>
      <c r="AY985" s="1"/>
      <c r="BB985" s="1"/>
      <c r="BC985" s="1"/>
      <c r="BD985" s="1"/>
      <c r="BE985" s="1"/>
      <c r="BF985" s="1"/>
    </row>
    <row r="986" spans="32:58" ht="14.25" customHeight="1">
      <c r="AF986" s="1"/>
      <c r="AG986" s="1"/>
      <c r="AH986" s="1"/>
      <c r="AI986" s="1"/>
      <c r="AJ986" s="1"/>
      <c r="AU986" s="1"/>
      <c r="AV986" s="1"/>
      <c r="AW986" s="1"/>
      <c r="AX986" s="1"/>
      <c r="AY986" s="1"/>
      <c r="BB986" s="1"/>
      <c r="BC986" s="1"/>
      <c r="BD986" s="1"/>
      <c r="BE986" s="1"/>
      <c r="BF986" s="1"/>
    </row>
    <row r="987" spans="32:58" ht="14.25" customHeight="1">
      <c r="AF987" s="1"/>
      <c r="AG987" s="1"/>
      <c r="AH987" s="1"/>
      <c r="AI987" s="1"/>
      <c r="AJ987" s="1"/>
      <c r="AU987" s="1"/>
      <c r="AV987" s="1"/>
      <c r="AW987" s="1"/>
      <c r="AX987" s="1"/>
      <c r="AY987" s="1"/>
      <c r="BB987" s="1"/>
      <c r="BC987" s="1"/>
      <c r="BD987" s="1"/>
      <c r="BE987" s="1"/>
      <c r="BF987" s="1"/>
    </row>
    <row r="988" spans="32:58" ht="14.25" customHeight="1">
      <c r="AF988" s="1"/>
      <c r="AG988" s="1"/>
      <c r="AH988" s="1"/>
      <c r="AI988" s="1"/>
      <c r="AJ988" s="1"/>
      <c r="AU988" s="1"/>
      <c r="AV988" s="1"/>
      <c r="AW988" s="1"/>
      <c r="AX988" s="1"/>
      <c r="AY988" s="1"/>
      <c r="BB988" s="1"/>
      <c r="BC988" s="1"/>
      <c r="BD988" s="1"/>
      <c r="BE988" s="1"/>
      <c r="BF988" s="1"/>
    </row>
    <row r="989" spans="32:58" ht="14.25" customHeight="1">
      <c r="AF989" s="1"/>
      <c r="AG989" s="1"/>
      <c r="AH989" s="1"/>
      <c r="AI989" s="1"/>
      <c r="AJ989" s="1"/>
      <c r="AU989" s="1"/>
      <c r="AV989" s="1"/>
      <c r="AW989" s="1"/>
      <c r="AX989" s="1"/>
      <c r="AY989" s="1"/>
      <c r="BB989" s="1"/>
      <c r="BC989" s="1"/>
      <c r="BD989" s="1"/>
      <c r="BE989" s="1"/>
      <c r="BF989" s="1"/>
    </row>
    <row r="990" spans="32:58" ht="14.25" customHeight="1">
      <c r="AF990" s="1"/>
      <c r="AG990" s="1"/>
      <c r="AH990" s="1"/>
      <c r="AI990" s="1"/>
      <c r="AJ990" s="1"/>
      <c r="AU990" s="1"/>
      <c r="AV990" s="1"/>
      <c r="AW990" s="1"/>
      <c r="AX990" s="1"/>
      <c r="AY990" s="1"/>
      <c r="BB990" s="1"/>
      <c r="BC990" s="1"/>
      <c r="BD990" s="1"/>
      <c r="BE990" s="1"/>
      <c r="BF990" s="1"/>
    </row>
    <row r="991" spans="32:58" ht="14.25" customHeight="1">
      <c r="AF991" s="1"/>
      <c r="AG991" s="1"/>
      <c r="AH991" s="1"/>
      <c r="AI991" s="1"/>
      <c r="AJ991" s="1"/>
      <c r="AU991" s="1"/>
      <c r="AV991" s="1"/>
      <c r="AW991" s="1"/>
      <c r="AX991" s="1"/>
      <c r="AY991" s="1"/>
      <c r="BB991" s="1"/>
      <c r="BC991" s="1"/>
      <c r="BD991" s="1"/>
      <c r="BE991" s="1"/>
      <c r="BF991" s="1"/>
    </row>
    <row r="992" spans="32:58" ht="14.25" customHeight="1">
      <c r="AF992" s="1"/>
      <c r="AG992" s="1"/>
      <c r="AH992" s="1"/>
      <c r="AI992" s="1"/>
      <c r="AJ992" s="1"/>
      <c r="AU992" s="1"/>
      <c r="AV992" s="1"/>
      <c r="AW992" s="1"/>
      <c r="AX992" s="1"/>
      <c r="AY992" s="1"/>
      <c r="BB992" s="1"/>
      <c r="BC992" s="1"/>
      <c r="BD992" s="1"/>
      <c r="BE992" s="1"/>
      <c r="BF992" s="1"/>
    </row>
    <row r="993" spans="32:58" ht="14.25" customHeight="1">
      <c r="AF993" s="1"/>
      <c r="AG993" s="1"/>
      <c r="AH993" s="1"/>
      <c r="AI993" s="1"/>
      <c r="AJ993" s="1"/>
      <c r="AU993" s="1"/>
      <c r="AV993" s="1"/>
      <c r="AW993" s="1"/>
      <c r="AX993" s="1"/>
      <c r="AY993" s="1"/>
      <c r="BB993" s="1"/>
      <c r="BC993" s="1"/>
      <c r="BD993" s="1"/>
      <c r="BE993" s="1"/>
      <c r="BF993" s="1"/>
    </row>
    <row r="994" spans="32:58" ht="14.25" customHeight="1">
      <c r="AF994" s="1"/>
      <c r="AG994" s="1"/>
      <c r="AH994" s="1"/>
      <c r="AI994" s="1"/>
      <c r="AJ994" s="1"/>
      <c r="AU994" s="1"/>
      <c r="AV994" s="1"/>
      <c r="AW994" s="1"/>
      <c r="AX994" s="1"/>
      <c r="AY994" s="1"/>
      <c r="BB994" s="1"/>
      <c r="BC994" s="1"/>
      <c r="BD994" s="1"/>
      <c r="BE994" s="1"/>
      <c r="BF994" s="1"/>
    </row>
    <row r="995" spans="32:58" ht="14.25" customHeight="1">
      <c r="AF995" s="1"/>
      <c r="AG995" s="1"/>
      <c r="AH995" s="1"/>
      <c r="AI995" s="1"/>
      <c r="AJ995" s="1"/>
      <c r="AU995" s="1"/>
      <c r="AV995" s="1"/>
      <c r="AW995" s="1"/>
      <c r="AX995" s="1"/>
      <c r="AY995" s="1"/>
      <c r="BB995" s="1"/>
      <c r="BC995" s="1"/>
      <c r="BD995" s="1"/>
      <c r="BE995" s="1"/>
      <c r="BF995" s="1"/>
    </row>
    <row r="996" spans="32:58" ht="14.25" customHeight="1">
      <c r="AF996" s="1"/>
      <c r="AG996" s="1"/>
      <c r="AH996" s="1"/>
      <c r="AI996" s="1"/>
      <c r="AJ996" s="1"/>
      <c r="AU996" s="1"/>
      <c r="AV996" s="1"/>
      <c r="AW996" s="1"/>
      <c r="AX996" s="1"/>
      <c r="AY996" s="1"/>
      <c r="BB996" s="1"/>
      <c r="BC996" s="1"/>
      <c r="BD996" s="1"/>
      <c r="BE996" s="1"/>
      <c r="BF996" s="1"/>
    </row>
    <row r="997" spans="32:58" ht="14.25" customHeight="1">
      <c r="AF997" s="1"/>
      <c r="AG997" s="1"/>
      <c r="AH997" s="1"/>
      <c r="AI997" s="1"/>
      <c r="AJ997" s="1"/>
      <c r="AU997" s="1"/>
      <c r="AV997" s="1"/>
      <c r="AW997" s="1"/>
      <c r="AX997" s="1"/>
      <c r="AY997" s="1"/>
      <c r="BB997" s="1"/>
      <c r="BC997" s="1"/>
      <c r="BD997" s="1"/>
      <c r="BE997" s="1"/>
      <c r="BF997" s="1"/>
    </row>
    <row r="998" spans="32:58" ht="14.25" customHeight="1">
      <c r="AF998" s="1"/>
      <c r="AG998" s="1"/>
      <c r="AH998" s="1"/>
      <c r="AI998" s="1"/>
      <c r="AJ998" s="1"/>
      <c r="AU998" s="1"/>
      <c r="AV998" s="1"/>
      <c r="AW998" s="1"/>
      <c r="AX998" s="1"/>
      <c r="AY998" s="1"/>
      <c r="BB998" s="1"/>
      <c r="BC998" s="1"/>
      <c r="BD998" s="1"/>
      <c r="BE998" s="1"/>
      <c r="BF998" s="1"/>
    </row>
    <row r="999" spans="32:58" ht="14.25" customHeight="1">
      <c r="AF999" s="1"/>
      <c r="AG999" s="1"/>
      <c r="AH999" s="1"/>
      <c r="AI999" s="1"/>
      <c r="AJ999" s="1"/>
      <c r="AU999" s="1"/>
      <c r="AV999" s="1"/>
      <c r="AW999" s="1"/>
      <c r="AX999" s="1"/>
      <c r="AY999" s="1"/>
      <c r="BB999" s="1"/>
      <c r="BC999" s="1"/>
      <c r="BD999" s="1"/>
      <c r="BE999" s="1"/>
      <c r="BF999" s="1"/>
    </row>
    <row r="1000" spans="32:58" ht="14.25" customHeight="1">
      <c r="AF1000" s="1"/>
      <c r="AG1000" s="1"/>
      <c r="AH1000" s="1"/>
      <c r="AI1000" s="1"/>
      <c r="AJ1000" s="1"/>
      <c r="AU1000" s="1"/>
      <c r="AV1000" s="1"/>
      <c r="AW1000" s="1"/>
      <c r="AX1000" s="1"/>
      <c r="AY1000" s="1"/>
      <c r="BB1000" s="1"/>
      <c r="BC1000" s="1"/>
      <c r="BD1000" s="1"/>
      <c r="BE1000" s="1"/>
      <c r="BF1000" s="1"/>
    </row>
  </sheetData>
  <mergeCells count="12">
    <mergeCell ref="G7:J7"/>
    <mergeCell ref="C18:E18"/>
    <mergeCell ref="L20:O20"/>
    <mergeCell ref="B29:B30"/>
    <mergeCell ref="D29:F29"/>
    <mergeCell ref="BB3:BF3"/>
    <mergeCell ref="BI3:BK3"/>
    <mergeCell ref="D2:N2"/>
    <mergeCell ref="U3:Z3"/>
    <mergeCell ref="AD3:AJ3"/>
    <mergeCell ref="AM3:AR3"/>
    <mergeCell ref="AU3:AY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Diaz</dc:creator>
  <cp:lastModifiedBy>Fernando Hernandez</cp:lastModifiedBy>
  <dcterms:created xsi:type="dcterms:W3CDTF">2022-11-28T20:38:13Z</dcterms:created>
  <dcterms:modified xsi:type="dcterms:W3CDTF">2022-12-07T17:45:13Z</dcterms:modified>
</cp:coreProperties>
</file>